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N_mainPC\Desktop\2nd\"/>
    </mc:Choice>
  </mc:AlternateContent>
  <xr:revisionPtr revIDLastSave="0" documentId="13_ncr:1_{7284183A-F65C-40D1-92CA-931CADF7A5C0}" xr6:coauthVersionLast="45" xr6:coauthVersionMax="45" xr10:uidLastSave="{00000000-0000-0000-0000-000000000000}"/>
  <bookViews>
    <workbookView xWindow="3120" yWindow="1815" windowWidth="28890" windowHeight="16185" xr2:uid="{20B9FB1C-BFEA-4B57-980B-B6BF14F460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7" i="1" l="1"/>
  <c r="T16" i="1"/>
  <c r="T15" i="1"/>
  <c r="T14" i="1"/>
  <c r="T13" i="1"/>
  <c r="T12" i="1"/>
  <c r="T11" i="1"/>
  <c r="T10" i="1"/>
  <c r="T9" i="1"/>
  <c r="T8" i="1"/>
  <c r="T6" i="1"/>
  <c r="N6" i="1"/>
  <c r="T5" i="1"/>
  <c r="N5" i="1"/>
  <c r="H5" i="1"/>
  <c r="T4" i="1"/>
  <c r="N4" i="1"/>
  <c r="H4" i="1"/>
</calcChain>
</file>

<file path=xl/sharedStrings.xml><?xml version="1.0" encoding="utf-8"?>
<sst xmlns="http://schemas.openxmlformats.org/spreadsheetml/2006/main" count="58" uniqueCount="45">
  <si>
    <t>Trait</t>
    <phoneticPr fontId="2"/>
  </si>
  <si>
    <t>2016ISG_F</t>
    <phoneticPr fontId="2"/>
  </si>
  <si>
    <t>2017ISG_F</t>
    <phoneticPr fontId="2"/>
  </si>
  <si>
    <t>2018ISG_F</t>
    <phoneticPr fontId="2"/>
  </si>
  <si>
    <t>2017TKB</t>
    <phoneticPr fontId="2"/>
  </si>
  <si>
    <t>LOD</t>
    <phoneticPr fontId="2"/>
  </si>
  <si>
    <t>Peak 
position (cM)</t>
    <phoneticPr fontId="2"/>
  </si>
  <si>
    <t>Harvest index (HI)</t>
    <phoneticPr fontId="2"/>
  </si>
  <si>
    <t>Panicle weight (PW)</t>
    <phoneticPr fontId="2"/>
  </si>
  <si>
    <t>Culm and leaf weight (CW)</t>
    <phoneticPr fontId="2"/>
  </si>
  <si>
    <t>Total number of spikelets per panicle (TS)</t>
    <phoneticPr fontId="2"/>
  </si>
  <si>
    <t>Fertility rate (FR)</t>
    <phoneticPr fontId="2"/>
  </si>
  <si>
    <t>Grain weight (GWt)</t>
    <phoneticPr fontId="2"/>
  </si>
  <si>
    <t>Grain length (GL)</t>
    <phoneticPr fontId="2"/>
  </si>
  <si>
    <t>Grain width (GWd)</t>
    <phoneticPr fontId="2"/>
  </si>
  <si>
    <r>
      <t>36.2</t>
    </r>
    <r>
      <rPr>
        <sz val="12"/>
        <color theme="1"/>
        <rFont val="Arial"/>
        <family val="2"/>
      </rPr>
      <t>−</t>
    </r>
    <r>
      <rPr>
        <sz val="12"/>
        <color theme="1"/>
        <rFont val="Times New Roman"/>
        <family val="1"/>
      </rPr>
      <t>37.5</t>
    </r>
    <phoneticPr fontId="2"/>
  </si>
  <si>
    <r>
      <t>22.0</t>
    </r>
    <r>
      <rPr>
        <sz val="12"/>
        <color theme="1"/>
        <rFont val="Arial"/>
        <family val="2"/>
      </rPr>
      <t>−</t>
    </r>
    <r>
      <rPr>
        <sz val="12"/>
        <color theme="1"/>
        <rFont val="Times New Roman"/>
        <family val="1"/>
      </rPr>
      <t>41.4</t>
    </r>
    <phoneticPr fontId="2"/>
  </si>
  <si>
    <r>
      <t>20.2</t>
    </r>
    <r>
      <rPr>
        <sz val="12"/>
        <color theme="1"/>
        <rFont val="Arial"/>
        <family val="2"/>
      </rPr>
      <t>−</t>
    </r>
    <r>
      <rPr>
        <sz val="12"/>
        <color theme="1"/>
        <rFont val="Times New Roman"/>
        <family val="1"/>
      </rPr>
      <t>44.1</t>
    </r>
    <phoneticPr fontId="2"/>
  </si>
  <si>
    <r>
      <t>13.7</t>
    </r>
    <r>
      <rPr>
        <sz val="12"/>
        <color theme="1"/>
        <rFont val="Arial"/>
        <family val="2"/>
      </rPr>
      <t>−</t>
    </r>
    <r>
      <rPr>
        <sz val="12"/>
        <color theme="1"/>
        <rFont val="Times New Roman"/>
        <family val="1"/>
      </rPr>
      <t>57.1</t>
    </r>
    <phoneticPr fontId="2"/>
  </si>
  <si>
    <r>
      <t>10.4</t>
    </r>
    <r>
      <rPr>
        <sz val="12"/>
        <color theme="1"/>
        <rFont val="Arial"/>
        <family val="2"/>
      </rPr>
      <t>−</t>
    </r>
    <r>
      <rPr>
        <sz val="12"/>
        <color theme="1"/>
        <rFont val="Times New Roman"/>
        <family val="1"/>
      </rPr>
      <t>21.3</t>
    </r>
    <phoneticPr fontId="2"/>
  </si>
  <si>
    <r>
      <t>7.6</t>
    </r>
    <r>
      <rPr>
        <sz val="12"/>
        <color theme="1"/>
        <rFont val="Arial"/>
        <family val="2"/>
      </rPr>
      <t>−</t>
    </r>
    <r>
      <rPr>
        <sz val="12"/>
        <color theme="1"/>
        <rFont val="Times New Roman"/>
        <family val="1"/>
      </rPr>
      <t>21.3</t>
    </r>
    <phoneticPr fontId="2"/>
  </si>
  <si>
    <r>
      <t>8.5</t>
    </r>
    <r>
      <rPr>
        <sz val="12"/>
        <color theme="1"/>
        <rFont val="Arial"/>
        <family val="2"/>
      </rPr>
      <t>−</t>
    </r>
    <r>
      <rPr>
        <sz val="12"/>
        <color theme="1"/>
        <rFont val="Times New Roman"/>
        <family val="1"/>
      </rPr>
      <t>21.23</t>
    </r>
    <phoneticPr fontId="2"/>
  </si>
  <si>
    <r>
      <t>15.6</t>
    </r>
    <r>
      <rPr>
        <sz val="12"/>
        <color theme="1"/>
        <rFont val="Arial"/>
        <family val="2"/>
      </rPr>
      <t>−</t>
    </r>
    <r>
      <rPr>
        <sz val="12"/>
        <color theme="1"/>
        <rFont val="Times New Roman"/>
        <family val="1"/>
      </rPr>
      <t>32.4</t>
    </r>
    <phoneticPr fontId="2"/>
  </si>
  <si>
    <r>
      <t>19.4</t>
    </r>
    <r>
      <rPr>
        <sz val="12"/>
        <color theme="1"/>
        <rFont val="Arial"/>
        <family val="2"/>
      </rPr>
      <t>−</t>
    </r>
    <r>
      <rPr>
        <sz val="12"/>
        <color theme="1"/>
        <rFont val="Times New Roman"/>
        <family val="1"/>
      </rPr>
      <t>31.5</t>
    </r>
    <phoneticPr fontId="2"/>
  </si>
  <si>
    <r>
      <t>125.6</t>
    </r>
    <r>
      <rPr>
        <sz val="12"/>
        <color theme="1"/>
        <rFont val="Arial"/>
        <family val="2"/>
      </rPr>
      <t>−</t>
    </r>
    <r>
      <rPr>
        <sz val="12"/>
        <color theme="1"/>
        <rFont val="Times New Roman"/>
        <family val="1"/>
      </rPr>
      <t>130.7</t>
    </r>
    <phoneticPr fontId="2"/>
  </si>
  <si>
    <r>
      <t>11.0</t>
    </r>
    <r>
      <rPr>
        <sz val="12"/>
        <color theme="1"/>
        <rFont val="Arial"/>
        <family val="2"/>
      </rPr>
      <t>−</t>
    </r>
    <r>
      <rPr>
        <sz val="12"/>
        <color theme="1"/>
        <rFont val="Times New Roman"/>
        <family val="1"/>
      </rPr>
      <t>21.3</t>
    </r>
    <phoneticPr fontId="2"/>
  </si>
  <si>
    <r>
      <t>0</t>
    </r>
    <r>
      <rPr>
        <sz val="12"/>
        <color theme="1"/>
        <rFont val="Arial"/>
        <family val="2"/>
      </rPr>
      <t>−</t>
    </r>
    <r>
      <rPr>
        <sz val="12"/>
        <color theme="1"/>
        <rFont val="Times New Roman"/>
        <family val="1"/>
      </rPr>
      <t>0.4</t>
    </r>
    <phoneticPr fontId="2"/>
  </si>
  <si>
    <r>
      <t>66.2</t>
    </r>
    <r>
      <rPr>
        <sz val="12"/>
        <color theme="1"/>
        <rFont val="Arial"/>
        <family val="2"/>
      </rPr>
      <t>−</t>
    </r>
    <r>
      <rPr>
        <sz val="12"/>
        <color theme="1"/>
        <rFont val="Times New Roman"/>
        <family val="1"/>
      </rPr>
      <t>74.3</t>
    </r>
    <phoneticPr fontId="2"/>
  </si>
  <si>
    <r>
      <t>20.0</t>
    </r>
    <r>
      <rPr>
        <sz val="12"/>
        <color theme="1"/>
        <rFont val="Arial"/>
        <family val="2"/>
      </rPr>
      <t>−</t>
    </r>
    <r>
      <rPr>
        <sz val="12"/>
        <color theme="1"/>
        <rFont val="Times New Roman"/>
        <family val="1"/>
      </rPr>
      <t>21.3</t>
    </r>
    <phoneticPr fontId="2"/>
  </si>
  <si>
    <r>
      <t>8.1</t>
    </r>
    <r>
      <rPr>
        <sz val="12"/>
        <color theme="1"/>
        <rFont val="Arial"/>
        <family val="2"/>
      </rPr>
      <t>−</t>
    </r>
    <r>
      <rPr>
        <sz val="12"/>
        <color theme="1"/>
        <rFont val="Times New Roman"/>
        <family val="1"/>
      </rPr>
      <t>50.8</t>
    </r>
    <phoneticPr fontId="2"/>
  </si>
  <si>
    <r>
      <t>20.2</t>
    </r>
    <r>
      <rPr>
        <sz val="12"/>
        <color theme="1"/>
        <rFont val="Arial"/>
        <family val="2"/>
      </rPr>
      <t>−</t>
    </r>
    <r>
      <rPr>
        <sz val="12"/>
        <color theme="1"/>
        <rFont val="Times New Roman"/>
        <family val="1"/>
      </rPr>
      <t>42.0</t>
    </r>
    <phoneticPr fontId="2"/>
  </si>
  <si>
    <r>
      <t>18.9</t>
    </r>
    <r>
      <rPr>
        <sz val="12"/>
        <color theme="1"/>
        <rFont val="Arial"/>
        <family val="2"/>
      </rPr>
      <t>−</t>
    </r>
    <r>
      <rPr>
        <sz val="12"/>
        <color theme="1"/>
        <rFont val="Times New Roman"/>
        <family val="1"/>
      </rPr>
      <t>19.1</t>
    </r>
    <phoneticPr fontId="2"/>
  </si>
  <si>
    <r>
      <t>47.7</t>
    </r>
    <r>
      <rPr>
        <sz val="12"/>
        <color theme="1"/>
        <rFont val="Arial"/>
        <family val="2"/>
      </rPr>
      <t>−</t>
    </r>
    <r>
      <rPr>
        <sz val="12"/>
        <color theme="1"/>
        <rFont val="Times New Roman"/>
        <family val="1"/>
      </rPr>
      <t>53.1</t>
    </r>
    <phoneticPr fontId="2"/>
  </si>
  <si>
    <r>
      <t>0</t>
    </r>
    <r>
      <rPr>
        <sz val="12"/>
        <color theme="1"/>
        <rFont val="Arial"/>
        <family val="2"/>
      </rPr>
      <t>−</t>
    </r>
    <r>
      <rPr>
        <sz val="12"/>
        <color theme="1"/>
        <rFont val="Times New Roman"/>
        <family val="1"/>
      </rPr>
      <t>75.9</t>
    </r>
    <phoneticPr fontId="2"/>
  </si>
  <si>
    <r>
      <t>105.6</t>
    </r>
    <r>
      <rPr>
        <sz val="12"/>
        <color theme="1"/>
        <rFont val="Arial"/>
        <family val="2"/>
      </rPr>
      <t>−</t>
    </r>
    <r>
      <rPr>
        <sz val="12"/>
        <color theme="1"/>
        <rFont val="Times New Roman"/>
        <family val="1"/>
      </rPr>
      <t>118.2</t>
    </r>
    <phoneticPr fontId="2"/>
  </si>
  <si>
    <r>
      <rPr>
        <vertAlign val="superscript"/>
        <sz val="12"/>
        <color theme="1"/>
        <rFont val="Times New Roman"/>
        <family val="1"/>
      </rPr>
      <t xml:space="preserve">1) </t>
    </r>
    <r>
      <rPr>
        <sz val="12"/>
        <color theme="1"/>
        <rFont val="Times New Roman"/>
        <family val="1"/>
      </rPr>
      <t>"Chr." indicates "chromosome".</t>
    </r>
    <phoneticPr fontId="2"/>
  </si>
  <si>
    <r>
      <rPr>
        <vertAlign val="superscript"/>
        <sz val="12"/>
        <color theme="1"/>
        <rFont val="Times New Roman"/>
        <family val="1"/>
      </rPr>
      <t xml:space="preserve">2) </t>
    </r>
    <r>
      <rPr>
        <sz val="12"/>
        <color theme="1"/>
        <rFont val="Times New Roman"/>
        <family val="1"/>
      </rPr>
      <t>A positive value for the additive effect indicates that the YTH183 allele increases the trait.</t>
    </r>
    <phoneticPr fontId="2"/>
  </si>
  <si>
    <r>
      <rPr>
        <vertAlign val="superscript"/>
        <sz val="12"/>
        <color theme="1"/>
        <rFont val="Times New Roman"/>
        <family val="1"/>
      </rPr>
      <t xml:space="preserve">3) </t>
    </r>
    <r>
      <rPr>
        <sz val="12"/>
        <color theme="1"/>
        <rFont val="Times New Roman"/>
        <family val="1"/>
      </rPr>
      <t>"PVE" indicates a percent of the variation explained</t>
    </r>
    <phoneticPr fontId="2"/>
  </si>
  <si>
    <r>
      <t xml:space="preserve">Chr. </t>
    </r>
    <r>
      <rPr>
        <vertAlign val="superscript"/>
        <sz val="12"/>
        <color theme="1"/>
        <rFont val="Times New Roman"/>
        <family val="1"/>
      </rPr>
      <t>1)</t>
    </r>
    <phoneticPr fontId="2"/>
  </si>
  <si>
    <r>
      <t>Additive
effect</t>
    </r>
    <r>
      <rPr>
        <vertAlign val="superscript"/>
        <sz val="12"/>
        <color theme="1"/>
        <rFont val="Times New Roman"/>
        <family val="1"/>
      </rPr>
      <t xml:space="preserve"> 2)</t>
    </r>
    <phoneticPr fontId="2"/>
  </si>
  <si>
    <r>
      <t xml:space="preserve">PVE (%) </t>
    </r>
    <r>
      <rPr>
        <vertAlign val="superscript"/>
        <sz val="12"/>
        <color theme="1"/>
        <rFont val="Times New Roman"/>
        <family val="1"/>
      </rPr>
      <t>3)</t>
    </r>
    <phoneticPr fontId="2"/>
  </si>
  <si>
    <r>
      <rPr>
        <b/>
        <sz val="12"/>
        <color theme="1"/>
        <rFont val="Times New Roman"/>
        <family val="1"/>
      </rPr>
      <t>TabIe 4.</t>
    </r>
    <r>
      <rPr>
        <sz val="12"/>
        <color theme="1"/>
        <rFont val="Times New Roman"/>
        <family val="1"/>
      </rPr>
      <t xml:space="preserve"> QTLs identified in this study.</t>
    </r>
    <phoneticPr fontId="2"/>
  </si>
  <si>
    <t>QTL 
range 
(cM)</t>
    <phoneticPr fontId="2"/>
  </si>
  <si>
    <r>
      <t xml:space="preserve">PVE 
(%) </t>
    </r>
    <r>
      <rPr>
        <vertAlign val="superscript"/>
        <sz val="12"/>
        <color theme="1"/>
        <rFont val="Times New Roman"/>
        <family val="1"/>
      </rPr>
      <t>3)</t>
    </r>
    <phoneticPr fontId="2"/>
  </si>
  <si>
    <t>Peak 
position 
(cM)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</si>
</sst>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MS-PGothic"/>
      <family val="2"/>
      <charset val="128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7816E-679F-4E06-A777-4EE6DE5302FB}">
  <sheetPr>
    <pageSetUpPr fitToPage="1"/>
  </sheetPr>
  <dimension ref="A1:Z20"/>
  <sheetViews>
    <sheetView tabSelected="1" workbookViewId="0">
      <selection activeCell="S26" sqref="S26"/>
    </sheetView>
  </sheetViews>
  <sheetFormatPr defaultColWidth="11" defaultRowHeight="15"/>
  <cols>
    <col min="1" max="1" width="23.5" style="9" customWidth="1"/>
    <col min="2" max="2" width="6" style="8" customWidth="1"/>
    <col min="3" max="3" width="0.375" style="3" customWidth="1"/>
    <col min="4" max="4" width="5.5" style="3" bestFit="1" customWidth="1"/>
    <col min="5" max="5" width="7.375" style="3" bestFit="1" customWidth="1"/>
    <col min="6" max="6" width="9.625" style="3" bestFit="1" customWidth="1"/>
    <col min="7" max="7" width="7.875" style="3" bestFit="1" customWidth="1"/>
    <col min="8" max="8" width="6.125" style="3" bestFit="1" customWidth="1"/>
    <col min="9" max="9" width="0.375" style="3" customWidth="1"/>
    <col min="10" max="10" width="5.5" style="3" bestFit="1" customWidth="1"/>
    <col min="11" max="11" width="7.375" style="3" bestFit="1" customWidth="1"/>
    <col min="12" max="12" width="9.625" style="3" bestFit="1" customWidth="1"/>
    <col min="13" max="13" width="7.875" style="3" bestFit="1" customWidth="1"/>
    <col min="14" max="14" width="6.125" style="3" bestFit="1" customWidth="1"/>
    <col min="15" max="15" width="0.25" style="3" customWidth="1"/>
    <col min="16" max="16" width="6" style="3" bestFit="1" customWidth="1"/>
    <col min="17" max="17" width="7.375" style="3" bestFit="1" customWidth="1"/>
    <col min="18" max="18" width="11.75" style="3" bestFit="1" customWidth="1"/>
    <col min="19" max="19" width="7.875" style="3" bestFit="1" customWidth="1"/>
    <col min="20" max="20" width="6.125" style="3" bestFit="1" customWidth="1"/>
    <col min="21" max="21" width="0.375" style="3" customWidth="1"/>
    <col min="22" max="22" width="5.5" style="3" bestFit="1" customWidth="1"/>
    <col min="23" max="23" width="7.375" style="3" bestFit="1" customWidth="1"/>
    <col min="24" max="24" width="11.75" style="3" bestFit="1" customWidth="1"/>
    <col min="25" max="25" width="7.875" style="3" bestFit="1" customWidth="1"/>
    <col min="26" max="26" width="6.125" style="3" bestFit="1" customWidth="1"/>
    <col min="27" max="16384" width="11" style="3"/>
  </cols>
  <sheetData>
    <row r="1" spans="1:26" ht="27" customHeight="1" thickBot="1">
      <c r="A1" s="4" t="s">
        <v>41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40" t="s">
        <v>0</v>
      </c>
      <c r="B2" s="40" t="s">
        <v>38</v>
      </c>
      <c r="C2" s="10"/>
      <c r="D2" s="42" t="s">
        <v>1</v>
      </c>
      <c r="E2" s="42"/>
      <c r="F2" s="42"/>
      <c r="G2" s="42"/>
      <c r="H2" s="42"/>
      <c r="I2" s="10"/>
      <c r="J2" s="42" t="s">
        <v>2</v>
      </c>
      <c r="K2" s="42"/>
      <c r="L2" s="42"/>
      <c r="M2" s="42"/>
      <c r="N2" s="42"/>
      <c r="O2" s="10"/>
      <c r="P2" s="42" t="s">
        <v>3</v>
      </c>
      <c r="Q2" s="42"/>
      <c r="R2" s="42"/>
      <c r="S2" s="42"/>
      <c r="T2" s="42"/>
      <c r="U2" s="10"/>
      <c r="V2" s="42" t="s">
        <v>4</v>
      </c>
      <c r="W2" s="42"/>
      <c r="X2" s="42"/>
      <c r="Y2" s="42"/>
      <c r="Z2" s="42"/>
    </row>
    <row r="3" spans="1:26" ht="48.75" customHeight="1">
      <c r="A3" s="41"/>
      <c r="B3" s="41"/>
      <c r="C3" s="11"/>
      <c r="D3" s="13" t="s">
        <v>5</v>
      </c>
      <c r="E3" s="14" t="s">
        <v>6</v>
      </c>
      <c r="F3" s="14" t="s">
        <v>42</v>
      </c>
      <c r="G3" s="14" t="s">
        <v>39</v>
      </c>
      <c r="H3" s="14" t="s">
        <v>40</v>
      </c>
      <c r="I3" s="12"/>
      <c r="J3" s="13" t="s">
        <v>5</v>
      </c>
      <c r="K3" s="14" t="s">
        <v>6</v>
      </c>
      <c r="L3" s="14" t="s">
        <v>42</v>
      </c>
      <c r="M3" s="14" t="s">
        <v>39</v>
      </c>
      <c r="N3" s="14" t="s">
        <v>43</v>
      </c>
      <c r="O3" s="12"/>
      <c r="P3" s="13" t="s">
        <v>5</v>
      </c>
      <c r="Q3" s="14" t="s">
        <v>44</v>
      </c>
      <c r="R3" s="14" t="s">
        <v>42</v>
      </c>
      <c r="S3" s="14" t="s">
        <v>39</v>
      </c>
      <c r="T3" s="14" t="s">
        <v>43</v>
      </c>
      <c r="U3" s="12"/>
      <c r="V3" s="13" t="s">
        <v>5</v>
      </c>
      <c r="W3" s="14" t="s">
        <v>44</v>
      </c>
      <c r="X3" s="14" t="s">
        <v>42</v>
      </c>
      <c r="Y3" s="14" t="s">
        <v>39</v>
      </c>
      <c r="Z3" s="14" t="s">
        <v>43</v>
      </c>
    </row>
    <row r="4" spans="1:26" ht="15.75">
      <c r="A4" s="4" t="s">
        <v>7</v>
      </c>
      <c r="B4" s="1">
        <v>5</v>
      </c>
      <c r="C4" s="4"/>
      <c r="D4" s="5">
        <v>2.4230386544276699</v>
      </c>
      <c r="E4" s="6">
        <v>36.9</v>
      </c>
      <c r="F4" s="1" t="s">
        <v>15</v>
      </c>
      <c r="G4" s="1">
        <v>8.9999999999999993E-3</v>
      </c>
      <c r="H4" s="6">
        <f>(1-10^(-2*D4/155))*100</f>
        <v>6.9460131251428914</v>
      </c>
      <c r="I4" s="1"/>
      <c r="J4" s="5">
        <v>5.47514198297685</v>
      </c>
      <c r="K4" s="1">
        <v>32.799999999999997</v>
      </c>
      <c r="L4" s="1" t="s">
        <v>16</v>
      </c>
      <c r="M4" s="1">
        <v>1.2999999999999999E-2</v>
      </c>
      <c r="N4" s="6">
        <f t="shared" ref="N4:N6" si="0">(1-10^(-2*J4/155))*100</f>
        <v>15.012900678410046</v>
      </c>
      <c r="O4" s="1"/>
      <c r="P4" s="5">
        <v>6.6225467413513703</v>
      </c>
      <c r="Q4" s="1">
        <v>34.4</v>
      </c>
      <c r="R4" s="1" t="s">
        <v>17</v>
      </c>
      <c r="S4" s="7">
        <v>1.4999999999999999E-2</v>
      </c>
      <c r="T4" s="6">
        <f t="shared" ref="T4:T17" si="1">(1-10^(-2*P4/155))*100</f>
        <v>17.861307765613109</v>
      </c>
      <c r="U4" s="1"/>
      <c r="V4" s="5">
        <v>4.6692396989580098</v>
      </c>
      <c r="W4" s="1">
        <v>50.7</v>
      </c>
      <c r="X4" s="1" t="s">
        <v>18</v>
      </c>
      <c r="Y4" s="7">
        <v>1.4999999999999999E-2</v>
      </c>
      <c r="Z4" s="6">
        <v>12.955379638114461</v>
      </c>
    </row>
    <row r="5" spans="1:26" ht="15.75">
      <c r="A5" s="11"/>
      <c r="B5" s="12">
        <v>8</v>
      </c>
      <c r="C5" s="11"/>
      <c r="D5" s="25">
        <v>4.8692686454189298</v>
      </c>
      <c r="E5" s="26">
        <v>20.890008999999999</v>
      </c>
      <c r="F5" s="12" t="s">
        <v>19</v>
      </c>
      <c r="G5" s="12">
        <v>1.2999999999999999E-2</v>
      </c>
      <c r="H5" s="26">
        <f>(1-10^(-2*D5/155))*100</f>
        <v>13.469198355115886</v>
      </c>
      <c r="I5" s="12"/>
      <c r="J5" s="25">
        <v>4.55219500640347</v>
      </c>
      <c r="K5" s="26">
        <v>13.810003999999999</v>
      </c>
      <c r="L5" s="12" t="s">
        <v>20</v>
      </c>
      <c r="M5" s="12">
        <v>1.2E-2</v>
      </c>
      <c r="N5" s="26">
        <f t="shared" si="0"/>
        <v>12.650182908482</v>
      </c>
      <c r="O5" s="12"/>
      <c r="P5" s="25">
        <v>3.5736688139562398</v>
      </c>
      <c r="Q5" s="12">
        <v>13.8</v>
      </c>
      <c r="R5" s="12" t="s">
        <v>21</v>
      </c>
      <c r="S5" s="27">
        <v>1.0999999999999999E-2</v>
      </c>
      <c r="T5" s="26">
        <f t="shared" si="1"/>
        <v>10.073406070258063</v>
      </c>
      <c r="U5" s="12"/>
      <c r="V5" s="25"/>
      <c r="W5" s="12"/>
      <c r="X5" s="12"/>
      <c r="Y5" s="27"/>
      <c r="Z5" s="28"/>
    </row>
    <row r="6" spans="1:26" s="20" customFormat="1" ht="15.75">
      <c r="A6" s="29" t="s">
        <v>8</v>
      </c>
      <c r="B6" s="30">
        <v>5</v>
      </c>
      <c r="C6" s="29"/>
      <c r="D6" s="30"/>
      <c r="E6" s="30"/>
      <c r="F6" s="30"/>
      <c r="G6" s="30"/>
      <c r="H6" s="30"/>
      <c r="I6" s="30"/>
      <c r="J6" s="31">
        <v>3.1905031824993002</v>
      </c>
      <c r="K6" s="31">
        <v>23.9</v>
      </c>
      <c r="L6" s="30" t="s">
        <v>22</v>
      </c>
      <c r="M6" s="30">
        <v>0.51500000000000001</v>
      </c>
      <c r="N6" s="32">
        <f t="shared" si="0"/>
        <v>9.0438190483923542</v>
      </c>
      <c r="O6" s="30"/>
      <c r="P6" s="31">
        <v>2.8192499683138701</v>
      </c>
      <c r="Q6" s="30">
        <v>25.2</v>
      </c>
      <c r="R6" s="30" t="s">
        <v>23</v>
      </c>
      <c r="S6" s="33">
        <v>0.77500000000000002</v>
      </c>
      <c r="T6" s="32">
        <f t="shared" si="1"/>
        <v>8.0349987567522767</v>
      </c>
      <c r="U6" s="30"/>
      <c r="V6" s="31"/>
      <c r="W6" s="30"/>
      <c r="X6" s="30"/>
      <c r="Y6" s="33"/>
      <c r="Z6" s="32"/>
    </row>
    <row r="7" spans="1:26" s="20" customFormat="1" ht="15.75">
      <c r="A7" s="15" t="s">
        <v>9</v>
      </c>
      <c r="B7" s="16">
        <v>5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U7" s="16"/>
      <c r="V7" s="17">
        <v>3.0967442567401</v>
      </c>
      <c r="W7" s="16">
        <v>130.69999999999999</v>
      </c>
      <c r="X7" s="16" t="s">
        <v>24</v>
      </c>
      <c r="Y7" s="19">
        <v>-1.4610000000000001</v>
      </c>
      <c r="Z7" s="18">
        <v>8.7989160644090347</v>
      </c>
    </row>
    <row r="8" spans="1:26" s="20" customFormat="1" ht="15.75">
      <c r="A8" s="34"/>
      <c r="B8" s="35">
        <v>8</v>
      </c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6">
        <v>3.0968676470793399</v>
      </c>
      <c r="Q8" s="35">
        <v>20.399999999999999</v>
      </c>
      <c r="R8" s="35" t="s">
        <v>25</v>
      </c>
      <c r="S8" s="37">
        <v>-0.626</v>
      </c>
      <c r="T8" s="38">
        <f>(1-10^(-2*P8/155))*100</f>
        <v>8.7904280739452325</v>
      </c>
      <c r="U8" s="35"/>
      <c r="V8" s="36"/>
      <c r="W8" s="35"/>
      <c r="X8" s="35"/>
      <c r="Y8" s="37"/>
      <c r="Z8" s="38"/>
    </row>
    <row r="9" spans="1:26" s="20" customFormat="1" ht="31.5">
      <c r="A9" s="39" t="s">
        <v>10</v>
      </c>
      <c r="B9" s="30">
        <v>12</v>
      </c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>
        <v>2.50208925431554</v>
      </c>
      <c r="Q9" s="31">
        <v>2.50208925431554</v>
      </c>
      <c r="R9" s="30" t="s">
        <v>26</v>
      </c>
      <c r="S9" s="33">
        <v>-3</v>
      </c>
      <c r="T9" s="32">
        <f t="shared" si="1"/>
        <v>7.1643083507475724</v>
      </c>
      <c r="U9" s="30"/>
      <c r="V9" s="31"/>
      <c r="W9" s="31"/>
      <c r="X9" s="30"/>
      <c r="Y9" s="33"/>
      <c r="Z9" s="32"/>
    </row>
    <row r="10" spans="1:26" s="20" customFormat="1" ht="15.75">
      <c r="A10" s="15" t="s">
        <v>11</v>
      </c>
      <c r="B10" s="16">
        <v>5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7">
        <v>2.8039843417646999</v>
      </c>
      <c r="Q10" s="17">
        <v>2.8039843417646999</v>
      </c>
      <c r="R10" s="16" t="s">
        <v>27</v>
      </c>
      <c r="S10" s="19">
        <v>1.214</v>
      </c>
      <c r="T10" s="18">
        <f t="shared" si="1"/>
        <v>7.9932782386828656</v>
      </c>
      <c r="U10" s="16"/>
      <c r="V10" s="17"/>
      <c r="W10" s="17"/>
      <c r="X10" s="16"/>
      <c r="Y10" s="19"/>
      <c r="Z10" s="18"/>
    </row>
    <row r="11" spans="1:26" s="20" customFormat="1" ht="15.75">
      <c r="A11" s="34"/>
      <c r="B11" s="35">
        <v>8</v>
      </c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6">
        <v>3.1723101391516999</v>
      </c>
      <c r="Q11" s="36">
        <v>20.890008999999999</v>
      </c>
      <c r="R11" s="35" t="s">
        <v>28</v>
      </c>
      <c r="S11" s="37">
        <v>1.2390000000000001</v>
      </c>
      <c r="T11" s="38">
        <f t="shared" si="1"/>
        <v>8.9946412664148152</v>
      </c>
      <c r="U11" s="35"/>
      <c r="V11" s="36"/>
      <c r="W11" s="36"/>
      <c r="X11" s="35"/>
      <c r="Y11" s="37"/>
      <c r="Z11" s="38"/>
    </row>
    <row r="12" spans="1:26" s="20" customFormat="1" ht="15.75">
      <c r="A12" s="29" t="s">
        <v>12</v>
      </c>
      <c r="B12" s="30">
        <v>5</v>
      </c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1">
        <v>14.7845604260639</v>
      </c>
      <c r="Q12" s="30">
        <v>34.700000000000003</v>
      </c>
      <c r="R12" s="30" t="s">
        <v>29</v>
      </c>
      <c r="S12" s="33">
        <v>1.248</v>
      </c>
      <c r="T12" s="32">
        <f t="shared" si="1"/>
        <v>35.548730161823002</v>
      </c>
      <c r="U12" s="30"/>
      <c r="V12" s="31"/>
      <c r="W12" s="30"/>
      <c r="X12" s="30"/>
      <c r="Y12" s="33"/>
      <c r="Z12" s="32"/>
    </row>
    <row r="13" spans="1:26" s="20" customFormat="1" ht="15.75">
      <c r="A13" s="15" t="s">
        <v>13</v>
      </c>
      <c r="B13" s="16">
        <v>5</v>
      </c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7">
        <v>9.0403357270392206</v>
      </c>
      <c r="Q13" s="18">
        <v>32.660007999999998</v>
      </c>
      <c r="R13" s="16" t="s">
        <v>30</v>
      </c>
      <c r="S13" s="19">
        <v>-0.13</v>
      </c>
      <c r="T13" s="18">
        <f t="shared" si="1"/>
        <v>23.554749740991809</v>
      </c>
      <c r="U13" s="16"/>
      <c r="V13" s="17"/>
      <c r="W13" s="18"/>
      <c r="X13" s="16"/>
      <c r="Y13" s="19"/>
      <c r="Z13" s="18"/>
    </row>
    <row r="14" spans="1:26" s="20" customFormat="1" ht="15.75">
      <c r="A14" s="15"/>
      <c r="B14" s="16">
        <v>8</v>
      </c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7">
        <v>2.4426527189427998</v>
      </c>
      <c r="Q14" s="18">
        <v>19.020008000000001</v>
      </c>
      <c r="R14" s="16" t="s">
        <v>31</v>
      </c>
      <c r="S14" s="19">
        <v>-8.5000000000000006E-2</v>
      </c>
      <c r="T14" s="18">
        <f t="shared" si="1"/>
        <v>7.0002244516883305</v>
      </c>
      <c r="U14" s="16"/>
      <c r="V14" s="17"/>
      <c r="W14" s="18"/>
      <c r="X14" s="16"/>
      <c r="Y14" s="19"/>
      <c r="Z14" s="18"/>
    </row>
    <row r="15" spans="1:26" s="20" customFormat="1" ht="15.75">
      <c r="A15" s="34"/>
      <c r="B15" s="35">
        <v>9</v>
      </c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6">
        <v>2.7365113551917699</v>
      </c>
      <c r="Q15" s="38">
        <v>50.350002000000003</v>
      </c>
      <c r="R15" s="35" t="s">
        <v>32</v>
      </c>
      <c r="S15" s="37">
        <v>-6.8000000000000005E-2</v>
      </c>
      <c r="T15" s="38">
        <f t="shared" si="1"/>
        <v>7.8086496885463985</v>
      </c>
      <c r="U15" s="35"/>
      <c r="V15" s="36"/>
      <c r="W15" s="38"/>
      <c r="X15" s="35"/>
      <c r="Y15" s="37"/>
      <c r="Z15" s="38"/>
    </row>
    <row r="16" spans="1:26" s="20" customFormat="1" ht="15.75">
      <c r="A16" s="15" t="s">
        <v>14</v>
      </c>
      <c r="B16" s="16">
        <v>5</v>
      </c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8">
        <v>36.658326054327297</v>
      </c>
      <c r="Q16" s="16">
        <v>34.1</v>
      </c>
      <c r="R16" s="16" t="s">
        <v>33</v>
      </c>
      <c r="S16" s="19">
        <v>0.14699999999999999</v>
      </c>
      <c r="T16" s="18">
        <f t="shared" si="1"/>
        <v>66.349668943056244</v>
      </c>
      <c r="U16" s="16"/>
      <c r="V16" s="18"/>
      <c r="W16" s="16"/>
      <c r="X16" s="16"/>
      <c r="Y16" s="19"/>
      <c r="Z16" s="18"/>
    </row>
    <row r="17" spans="1:26" s="20" customFormat="1" ht="16.5" thickBot="1">
      <c r="A17" s="21"/>
      <c r="B17" s="22">
        <v>9</v>
      </c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>
        <v>3.8093933040788199</v>
      </c>
      <c r="Q17" s="22">
        <v>117.7</v>
      </c>
      <c r="R17" s="22" t="s">
        <v>34</v>
      </c>
      <c r="S17" s="24">
        <v>6.2E-2</v>
      </c>
      <c r="T17" s="23">
        <f t="shared" si="1"/>
        <v>10.701011829103347</v>
      </c>
      <c r="U17" s="22"/>
      <c r="V17" s="23"/>
      <c r="W17" s="22"/>
      <c r="X17" s="22"/>
      <c r="Y17" s="24"/>
      <c r="Z17" s="23"/>
    </row>
    <row r="18" spans="1:26" ht="18.75">
      <c r="A18" s="4" t="s">
        <v>35</v>
      </c>
    </row>
    <row r="19" spans="1:26" ht="18.75">
      <c r="A19" s="4" t="s">
        <v>36</v>
      </c>
    </row>
    <row r="20" spans="1:26" ht="18.75">
      <c r="A20" s="4" t="s">
        <v>37</v>
      </c>
    </row>
  </sheetData>
  <mergeCells count="6">
    <mergeCell ref="V2:Z2"/>
    <mergeCell ref="B2:B3"/>
    <mergeCell ref="A2:A3"/>
    <mergeCell ref="D2:H2"/>
    <mergeCell ref="J2:N2"/>
    <mergeCell ref="P2:T2"/>
  </mergeCells>
  <phoneticPr fontId="1"/>
  <pageMargins left="0.7" right="0.7" top="0.75" bottom="0.75" header="0.3" footer="0.3"/>
  <pageSetup paperSize="9" scale="6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ZEN_mainPC</dc:creator>
  <cp:lastModifiedBy>ZEN_mainPC</cp:lastModifiedBy>
  <cp:lastPrinted>2021-01-14T05:29:49Z</cp:lastPrinted>
  <dcterms:created xsi:type="dcterms:W3CDTF">2021-01-14T04:49:51Z</dcterms:created>
  <dcterms:modified xsi:type="dcterms:W3CDTF">2021-01-14T05:30:01Z</dcterms:modified>
</cp:coreProperties>
</file>