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annick_Woudstra_PhD_sequencing_files/Aloe_Pilot/paper/Aloe-baits-manuscript/Supplementary-materials/"/>
    </mc:Choice>
  </mc:AlternateContent>
  <xr:revisionPtr revIDLastSave="0" documentId="13_ncr:1_{576100A9-42D9-9D4E-8016-2FA9AEAD922D}" xr6:coauthVersionLast="46" xr6:coauthVersionMax="46" xr10:uidLastSave="{00000000-0000-0000-0000-000000000000}"/>
  <bookViews>
    <workbookView xWindow="380" yWindow="460" windowWidth="28040" windowHeight="15940" xr2:uid="{3FB4B6A6-0D67-054E-8E2D-F15D0CC39012}"/>
  </bookViews>
  <sheets>
    <sheet name="Pilot study" sheetId="2" r:id="rId1"/>
  </sheets>
  <definedNames>
    <definedName name="_xlnm._FilterDatabase" localSheetId="0" hidden="1">'Pilot study'!$A$1:$K$190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2" i="2" l="1"/>
  <c r="D192" i="2"/>
  <c r="F84" i="2"/>
  <c r="F3" i="2" l="1"/>
  <c r="F4" i="2"/>
  <c r="F5" i="2"/>
  <c r="F6" i="2"/>
  <c r="F7" i="2"/>
  <c r="F9" i="2"/>
  <c r="F12" i="2"/>
  <c r="F13" i="2"/>
  <c r="F14" i="2"/>
  <c r="F15" i="2"/>
  <c r="F16" i="2"/>
  <c r="F17" i="2"/>
  <c r="F18" i="2"/>
  <c r="F19" i="2"/>
  <c r="F22" i="2"/>
  <c r="F23" i="2"/>
  <c r="F24" i="2"/>
  <c r="F26" i="2"/>
  <c r="F27" i="2"/>
  <c r="F28" i="2"/>
  <c r="F29" i="2"/>
  <c r="F30" i="2"/>
  <c r="F31" i="2"/>
  <c r="F32" i="2"/>
  <c r="F33" i="2"/>
  <c r="F35" i="2"/>
  <c r="F37" i="2"/>
  <c r="F38" i="2"/>
  <c r="F40" i="2"/>
  <c r="F41" i="2"/>
  <c r="F42" i="2"/>
  <c r="F43" i="2"/>
  <c r="F45" i="2"/>
  <c r="F46" i="2"/>
  <c r="F47" i="2"/>
  <c r="F48" i="2"/>
  <c r="F49" i="2"/>
  <c r="F50" i="2"/>
  <c r="F51" i="2"/>
  <c r="F53" i="2"/>
  <c r="F54" i="2"/>
  <c r="F55" i="2"/>
  <c r="F56" i="2"/>
  <c r="F57" i="2"/>
  <c r="F58" i="2"/>
  <c r="F60" i="2"/>
  <c r="F61" i="2"/>
  <c r="F62" i="2"/>
  <c r="F63" i="2"/>
  <c r="F64" i="2"/>
  <c r="F65" i="2"/>
  <c r="F66" i="2"/>
  <c r="F67" i="2"/>
  <c r="F68" i="2"/>
  <c r="F69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9" i="2"/>
  <c r="F110" i="2"/>
  <c r="F111" i="2"/>
  <c r="F112" i="2"/>
  <c r="F113" i="2"/>
  <c r="F114" i="2"/>
  <c r="F115" i="2"/>
  <c r="F117" i="2"/>
  <c r="F119" i="2"/>
  <c r="F121" i="2"/>
  <c r="F123" i="2"/>
  <c r="F124" i="2"/>
  <c r="F125" i="2"/>
  <c r="F126" i="2"/>
  <c r="F127" i="2"/>
  <c r="F128" i="2"/>
  <c r="F129" i="2"/>
  <c r="F130" i="2"/>
  <c r="F131" i="2"/>
  <c r="F134" i="2"/>
  <c r="F135" i="2"/>
  <c r="F136" i="2"/>
  <c r="F137" i="2"/>
  <c r="F138" i="2"/>
  <c r="F139" i="2"/>
  <c r="F140" i="2"/>
  <c r="F141" i="2"/>
  <c r="F142" i="2"/>
  <c r="F144" i="2"/>
  <c r="F145" i="2"/>
  <c r="F146" i="2"/>
  <c r="F149" i="2"/>
  <c r="F150" i="2"/>
  <c r="F151" i="2"/>
  <c r="F152" i="2"/>
  <c r="F153" i="2"/>
  <c r="F154" i="2"/>
  <c r="F157" i="2"/>
  <c r="F158" i="2"/>
  <c r="F159" i="2"/>
  <c r="F160" i="2"/>
  <c r="F161" i="2"/>
  <c r="F162" i="2"/>
  <c r="F163" i="2"/>
  <c r="F164" i="2"/>
  <c r="F165" i="2"/>
  <c r="F167" i="2"/>
  <c r="F168" i="2"/>
  <c r="F170" i="2"/>
  <c r="F172" i="2"/>
  <c r="F173" i="2"/>
  <c r="F174" i="2"/>
  <c r="F175" i="2"/>
  <c r="F176" i="2"/>
  <c r="F177" i="2"/>
  <c r="F179" i="2"/>
  <c r="F180" i="2"/>
  <c r="F181" i="2"/>
  <c r="F182" i="2"/>
  <c r="F184" i="2"/>
  <c r="F185" i="2"/>
  <c r="F186" i="2"/>
  <c r="F187" i="2"/>
  <c r="F188" i="2"/>
  <c r="F189" i="2"/>
  <c r="F190" i="2"/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2" i="2"/>
</calcChain>
</file>

<file path=xl/sharedStrings.xml><?xml version="1.0" encoding="utf-8"?>
<sst xmlns="http://schemas.openxmlformats.org/spreadsheetml/2006/main" count="214" uniqueCount="203">
  <si>
    <t>Locus</t>
  </si>
  <si>
    <t>OS01G01130</t>
  </si>
  <si>
    <t>OS01G01410</t>
  </si>
  <si>
    <t>OS01G01190</t>
  </si>
  <si>
    <t>OS01G11220</t>
  </si>
  <si>
    <t>OS01G39960</t>
  </si>
  <si>
    <t>OS01G43250</t>
  </si>
  <si>
    <t>OS01G45370</t>
  </si>
  <si>
    <t>OS01G51360</t>
  </si>
  <si>
    <t>OS01G53910</t>
  </si>
  <si>
    <t>OS01G55530</t>
  </si>
  <si>
    <t>OS01G57900</t>
  </si>
  <si>
    <t>OS01G64930</t>
  </si>
  <si>
    <t>OS01G68770</t>
  </si>
  <si>
    <t>OS01G72310</t>
  </si>
  <si>
    <t>OS01G72520</t>
  </si>
  <si>
    <t>OS01G73950</t>
  </si>
  <si>
    <t>OS02G07050</t>
  </si>
  <si>
    <t>OS02G34990</t>
  </si>
  <si>
    <t>OS02G37910</t>
  </si>
  <si>
    <t>OS02G47920</t>
  </si>
  <si>
    <t>OS02G50100</t>
  </si>
  <si>
    <t>OS02G51080</t>
  </si>
  <si>
    <t>OS02G51480</t>
  </si>
  <si>
    <t>OS02G52370</t>
  </si>
  <si>
    <t>OS02G56040</t>
  </si>
  <si>
    <t>OS02G58510</t>
  </si>
  <si>
    <t>OS03G01100</t>
  </si>
  <si>
    <t>OS03G01830</t>
  </si>
  <si>
    <t>OS03G02970</t>
  </si>
  <si>
    <t>OS03G06230</t>
  </si>
  <si>
    <t>OS03G17700</t>
  </si>
  <si>
    <t>OS03G19690</t>
  </si>
  <si>
    <t>OS03G27250</t>
  </si>
  <si>
    <t>OS03G31550</t>
  </si>
  <si>
    <t>OS03G56850</t>
  </si>
  <si>
    <t>OS03G60460</t>
  </si>
  <si>
    <t>OS03G60910</t>
  </si>
  <si>
    <t>OS04G35560</t>
  </si>
  <si>
    <t>OS04G39170</t>
  </si>
  <si>
    <t>OS04G44620</t>
  </si>
  <si>
    <t>OS04G50860</t>
  </si>
  <si>
    <t>OS04G53612</t>
  </si>
  <si>
    <t>OS05G06260</t>
  </si>
  <si>
    <t>OS05G50950</t>
  </si>
  <si>
    <t>OS06G02430</t>
  </si>
  <si>
    <t>OS06G06720</t>
  </si>
  <si>
    <t>OS06G07550</t>
  </si>
  <si>
    <t>OS06G10770</t>
  </si>
  <si>
    <t>OS06G21600</t>
  </si>
  <si>
    <t>OS06G33810</t>
  </si>
  <si>
    <t>OS06G44060</t>
  </si>
  <si>
    <t>OS07G07080</t>
  </si>
  <si>
    <t>OS07G15490</t>
  </si>
  <si>
    <t>OS07G38240</t>
  </si>
  <si>
    <t>OS07G44410</t>
  </si>
  <si>
    <t>OS07G45090</t>
  </si>
  <si>
    <t>OS08G01320</t>
  </si>
  <si>
    <t>OS08G10450</t>
  </si>
  <si>
    <t>OS08G23360</t>
  </si>
  <si>
    <t>OS08G24390</t>
  </si>
  <si>
    <t>OS08G28180</t>
  </si>
  <si>
    <t>OS08G38570</t>
  </si>
  <si>
    <t>OS08G41380</t>
  </si>
  <si>
    <t>OS09G15810</t>
  </si>
  <si>
    <t>OS09G16910</t>
  </si>
  <si>
    <t>OS09G17680</t>
  </si>
  <si>
    <t>OS09G25550</t>
  </si>
  <si>
    <t>OS09G27370</t>
  </si>
  <si>
    <t>OS09G34970</t>
  </si>
  <si>
    <t>OS10G04620</t>
  </si>
  <si>
    <t>OS10G06720</t>
  </si>
  <si>
    <t>OS10G08840</t>
  </si>
  <si>
    <t>OS10G31810</t>
  </si>
  <si>
    <t>OS10G35920</t>
  </si>
  <si>
    <t>OS10G40130</t>
  </si>
  <si>
    <t>OS10G40920</t>
  </si>
  <si>
    <t>OS10G41180</t>
  </si>
  <si>
    <t>OS11G33090</t>
  </si>
  <si>
    <t>OS11G34210</t>
  </si>
  <si>
    <t>OS11G41990</t>
  </si>
  <si>
    <t>OS12G36170</t>
  </si>
  <si>
    <t>OS12G36670</t>
  </si>
  <si>
    <t>OS12G41670</t>
  </si>
  <si>
    <t>OS01G15300</t>
  </si>
  <si>
    <t>OS04G15920</t>
  </si>
  <si>
    <t>OS01G03144</t>
  </si>
  <si>
    <t>OS01G09800</t>
  </si>
  <si>
    <t>OS01G10800</t>
  </si>
  <si>
    <t>OS01G11070</t>
  </si>
  <si>
    <t>OS01G14100</t>
  </si>
  <si>
    <t>OS01G14820</t>
  </si>
  <si>
    <t>OS01G15850</t>
  </si>
  <si>
    <t>OS01G31610</t>
  </si>
  <si>
    <t>OS01G35040</t>
  </si>
  <si>
    <t>OS01G43630</t>
  </si>
  <si>
    <t>OS01G55300</t>
  </si>
  <si>
    <t>OS01G67170</t>
  </si>
  <si>
    <t>OS01G67750</t>
  </si>
  <si>
    <t>OS01G73514</t>
  </si>
  <si>
    <t>OS01G73680</t>
  </si>
  <si>
    <t>OS02G02000</t>
  </si>
  <si>
    <t>OS02G03740</t>
  </si>
  <si>
    <t>OS02G07360</t>
  </si>
  <si>
    <t>OS02G07740</t>
  </si>
  <si>
    <t>OS02G13100</t>
  </si>
  <si>
    <t>OS02G14790</t>
  </si>
  <si>
    <t>OS02G38290</t>
  </si>
  <si>
    <t>OS02G43920</t>
  </si>
  <si>
    <t>OS02G51330</t>
  </si>
  <si>
    <t>OS02G54200</t>
  </si>
  <si>
    <t>OS02G54980</t>
  </si>
  <si>
    <t>OS02G56210</t>
  </si>
  <si>
    <t>OS02G56565</t>
  </si>
  <si>
    <t>OS02G57050</t>
  </si>
  <si>
    <t>OS02G57160</t>
  </si>
  <si>
    <t>OS02G57470</t>
  </si>
  <si>
    <t>OS02G58410</t>
  </si>
  <si>
    <t>OS03G04270</t>
  </si>
  <si>
    <t>OS03G04450</t>
  </si>
  <si>
    <t>OS03G07580</t>
  </si>
  <si>
    <t>OS03G11670</t>
  </si>
  <si>
    <t>OS03G18210</t>
  </si>
  <si>
    <t>OS03G19280</t>
  </si>
  <si>
    <t>OS03G19530</t>
  </si>
  <si>
    <t>OS03G40020</t>
  </si>
  <si>
    <t>OS03G46460</t>
  </si>
  <si>
    <t>OS03G49210</t>
  </si>
  <si>
    <t>OS03G53510</t>
  </si>
  <si>
    <t>OS03G55330</t>
  </si>
  <si>
    <t>OS03G55970</t>
  </si>
  <si>
    <t>OS03G61130</t>
  </si>
  <si>
    <t>OS03G63920</t>
  </si>
  <si>
    <t>OS04G02730</t>
  </si>
  <si>
    <t>OS04G25410</t>
  </si>
  <si>
    <t>OS04G31390</t>
  </si>
  <si>
    <t>OS04G37670</t>
  </si>
  <si>
    <t>OS04G47280</t>
  </si>
  <si>
    <t>OS04G49060</t>
  </si>
  <si>
    <t>OS04G49530</t>
  </si>
  <si>
    <t>OS04G58410</t>
  </si>
  <si>
    <t>OS05G05840</t>
  </si>
  <si>
    <t>OS05G06890</t>
  </si>
  <si>
    <t>OS05G11850</t>
  </si>
  <si>
    <t>OS05G12140</t>
  </si>
  <si>
    <t>OS05G19380</t>
  </si>
  <si>
    <t>OS05G50980</t>
  </si>
  <si>
    <t>OS06G01304</t>
  </si>
  <si>
    <t>OS06G04460</t>
  </si>
  <si>
    <t>OS06G09880</t>
  </si>
  <si>
    <t>OS06G14490</t>
  </si>
  <si>
    <t>OS06G16390</t>
  </si>
  <si>
    <t>OS06G21560</t>
  </si>
  <si>
    <t>OS06G27890</t>
  </si>
  <si>
    <t>OS06G51350</t>
  </si>
  <si>
    <t>OS07G02090</t>
  </si>
  <si>
    <t>OS07G02280</t>
  </si>
  <si>
    <t>OS07G05570</t>
  </si>
  <si>
    <t>OS07G05880</t>
  </si>
  <si>
    <t>OS07G10540</t>
  </si>
  <si>
    <t>OS07G12320</t>
  </si>
  <si>
    <t>OS07G30170</t>
  </si>
  <si>
    <t>OS07G33340</t>
  </si>
  <si>
    <t>OS07G36250</t>
  </si>
  <si>
    <t>OS07G37840</t>
  </si>
  <si>
    <t>OS07G38790</t>
  </si>
  <si>
    <t>OS07G40800</t>
  </si>
  <si>
    <t>OS07G43990</t>
  </si>
  <si>
    <t>OS07G44640</t>
  </si>
  <si>
    <t>OS07G44800</t>
  </si>
  <si>
    <t>OS08G01620</t>
  </si>
  <si>
    <t>OS08G14620</t>
  </si>
  <si>
    <t>OS08G17390</t>
  </si>
  <si>
    <t>OS08G35740</t>
  </si>
  <si>
    <t>OS08G40430</t>
  </si>
  <si>
    <t>OS08G44840</t>
  </si>
  <si>
    <t>OS09G02130</t>
  </si>
  <si>
    <t>OS09G02284</t>
  </si>
  <si>
    <t>OS09G20820</t>
  </si>
  <si>
    <t>OS09G24660</t>
  </si>
  <si>
    <t>OS09G38420</t>
  </si>
  <si>
    <t>OS10G10990</t>
  </si>
  <si>
    <t>OS10G28600</t>
  </si>
  <si>
    <t>OS11G28980</t>
  </si>
  <si>
    <t>OS11G32470</t>
  </si>
  <si>
    <t>OS11G34360</t>
  </si>
  <si>
    <t>OS11G36060</t>
  </si>
  <si>
    <t>OS11G43890</t>
  </si>
  <si>
    <t>OS12G17310</t>
  </si>
  <si>
    <t>OS12G44170</t>
  </si>
  <si>
    <t>Y</t>
  </si>
  <si>
    <t>Max length (reference)</t>
  </si>
  <si>
    <t>% Min recovered</t>
  </si>
  <si>
    <t>% Max recovered</t>
  </si>
  <si>
    <t>% Pairwise identity</t>
  </si>
  <si>
    <t># Introns (reference)</t>
  </si>
  <si>
    <t>Annotation (O. sativa)</t>
  </si>
  <si>
    <t>Min length recovered</t>
  </si>
  <si>
    <t>Max length recovered</t>
  </si>
  <si>
    <t>Potential paralog</t>
  </si>
  <si>
    <t># Sequences recovered</t>
  </si>
  <si>
    <t>31 loci without introns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</si>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</sst>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6F68-E9C5-D542-A3D2-71B0DCC9EE67}">
  <dimension ref="A1:K233"/>
  <sheetViews>
    <sheetView tabSelected="1" workbookViewId="0">
      <pane ySplit="1" topLeftCell="A166" activePane="bottomLeft" state="frozen"/>
      <selection pane="bottomLeft" activeCell="B192" sqref="B192"/>
    </sheetView>
  </sheetViews>
  <sheetFormatPr baseColWidth="10" defaultRowHeight="16" x14ac:dyDescent="0.2"/>
  <cols>
    <col min="1" max="1" width="8.1640625" style="2" bestFit="1" customWidth="1"/>
    <col min="2" max="2" width="22.6640625" bestFit="1" customWidth="1"/>
    <col min="3" max="3" width="21.83203125" bestFit="1" customWidth="1"/>
    <col min="4" max="4" width="20.6640625" bestFit="1" customWidth="1"/>
    <col min="5" max="5" width="21.1640625" bestFit="1" customWidth="1"/>
    <col min="6" max="6" width="17.33203125" style="1" bestFit="1" customWidth="1"/>
    <col min="7" max="7" width="21.5" bestFit="1" customWidth="1"/>
    <col min="8" max="8" width="17.6640625" bestFit="1" customWidth="1"/>
    <col min="9" max="9" width="22.5" bestFit="1" customWidth="1"/>
    <col min="10" max="10" width="19.5" bestFit="1" customWidth="1"/>
    <col min="11" max="11" width="17.6640625" style="2" bestFit="1" customWidth="1"/>
  </cols>
  <sheetData>
    <row r="1" spans="1:11" x14ac:dyDescent="0.2">
      <c r="A1" s="2" t="s">
        <v>0</v>
      </c>
      <c r="B1" t="s">
        <v>191</v>
      </c>
      <c r="C1" t="s">
        <v>196</v>
      </c>
      <c r="D1" t="s">
        <v>195</v>
      </c>
      <c r="E1" t="s">
        <v>197</v>
      </c>
      <c r="F1" s="1" t="s">
        <v>192</v>
      </c>
      <c r="G1" t="s">
        <v>198</v>
      </c>
      <c r="H1" t="s">
        <v>193</v>
      </c>
      <c r="I1" t="s">
        <v>200</v>
      </c>
      <c r="J1" t="s">
        <v>194</v>
      </c>
      <c r="K1" s="2" t="s">
        <v>199</v>
      </c>
    </row>
    <row r="2" spans="1:11" x14ac:dyDescent="0.2">
      <c r="A2" s="2">
        <v>1</v>
      </c>
      <c r="B2">
        <v>1351</v>
      </c>
      <c r="C2" t="s">
        <v>1</v>
      </c>
      <c r="D2">
        <v>6</v>
      </c>
      <c r="E2">
        <v>831</v>
      </c>
      <c r="F2" s="1">
        <v>0</v>
      </c>
      <c r="G2">
        <v>1338</v>
      </c>
      <c r="H2" s="1">
        <f>(G2/B2)*100</f>
        <v>99.037749814951894</v>
      </c>
      <c r="I2">
        <v>23</v>
      </c>
      <c r="J2" s="1">
        <v>89.3</v>
      </c>
    </row>
    <row r="3" spans="1:11" x14ac:dyDescent="0.2">
      <c r="A3" s="2">
        <v>2</v>
      </c>
      <c r="B3">
        <v>1785</v>
      </c>
      <c r="C3" t="s">
        <v>3</v>
      </c>
      <c r="D3">
        <v>0</v>
      </c>
      <c r="E3">
        <v>891</v>
      </c>
      <c r="F3" s="1">
        <f t="shared" ref="F3:F66" si="0">(E3/B3)*100</f>
        <v>49.915966386554622</v>
      </c>
      <c r="G3">
        <v>1944</v>
      </c>
      <c r="H3" s="1">
        <f t="shared" ref="H3:H66" si="1">(G3/B3)*100</f>
        <v>108.90756302521008</v>
      </c>
      <c r="I3">
        <v>24</v>
      </c>
      <c r="J3" s="1">
        <v>93.1</v>
      </c>
    </row>
    <row r="4" spans="1:11" x14ac:dyDescent="0.2">
      <c r="A4" s="2">
        <v>3</v>
      </c>
      <c r="B4">
        <v>1894</v>
      </c>
      <c r="C4" t="s">
        <v>2</v>
      </c>
      <c r="D4">
        <v>3</v>
      </c>
      <c r="E4">
        <v>672</v>
      </c>
      <c r="F4" s="1">
        <f t="shared" si="0"/>
        <v>35.480464625131994</v>
      </c>
      <c r="G4">
        <v>1929</v>
      </c>
      <c r="H4" s="1">
        <f t="shared" si="1"/>
        <v>101.84794086589228</v>
      </c>
      <c r="I4">
        <v>24</v>
      </c>
      <c r="J4" s="1">
        <v>89.8</v>
      </c>
    </row>
    <row r="5" spans="1:11" x14ac:dyDescent="0.2">
      <c r="A5" s="2">
        <v>4</v>
      </c>
      <c r="B5">
        <v>2019</v>
      </c>
      <c r="C5" t="s">
        <v>86</v>
      </c>
      <c r="D5">
        <v>10</v>
      </c>
      <c r="E5">
        <v>1035</v>
      </c>
      <c r="F5" s="1">
        <f t="shared" si="0"/>
        <v>51.263001485884097</v>
      </c>
      <c r="G5">
        <v>2019</v>
      </c>
      <c r="H5" s="1">
        <f t="shared" si="1"/>
        <v>100</v>
      </c>
      <c r="I5">
        <v>24</v>
      </c>
      <c r="J5" s="1">
        <v>80.599999999999994</v>
      </c>
    </row>
    <row r="6" spans="1:11" x14ac:dyDescent="0.2">
      <c r="A6" s="2">
        <v>5</v>
      </c>
      <c r="B6">
        <v>1778</v>
      </c>
      <c r="C6" t="s">
        <v>87</v>
      </c>
      <c r="D6">
        <v>3</v>
      </c>
      <c r="E6">
        <v>609</v>
      </c>
      <c r="F6" s="1">
        <f t="shared" si="0"/>
        <v>34.251968503937007</v>
      </c>
      <c r="G6">
        <v>2253</v>
      </c>
      <c r="H6" s="1">
        <f t="shared" si="1"/>
        <v>126.7154105736783</v>
      </c>
      <c r="I6">
        <v>24</v>
      </c>
      <c r="J6" s="1">
        <v>97.5</v>
      </c>
    </row>
    <row r="7" spans="1:11" x14ac:dyDescent="0.2">
      <c r="A7" s="2">
        <v>6</v>
      </c>
      <c r="B7">
        <v>2706</v>
      </c>
      <c r="C7" t="s">
        <v>88</v>
      </c>
      <c r="D7">
        <v>0</v>
      </c>
      <c r="E7">
        <v>1926</v>
      </c>
      <c r="F7" s="1">
        <f t="shared" si="0"/>
        <v>71.175166297117514</v>
      </c>
      <c r="G7">
        <v>2751</v>
      </c>
      <c r="H7" s="1">
        <f t="shared" si="1"/>
        <v>101.66297117516629</v>
      </c>
      <c r="I7">
        <v>24</v>
      </c>
      <c r="J7" s="1">
        <v>96.5</v>
      </c>
    </row>
    <row r="8" spans="1:11" x14ac:dyDescent="0.2">
      <c r="A8" s="2">
        <v>7</v>
      </c>
      <c r="B8">
        <v>1728</v>
      </c>
      <c r="C8" t="s">
        <v>89</v>
      </c>
      <c r="D8">
        <v>9</v>
      </c>
      <c r="E8">
        <v>1449</v>
      </c>
      <c r="F8" s="1">
        <v>0</v>
      </c>
      <c r="G8">
        <v>1731</v>
      </c>
      <c r="H8" s="1">
        <f t="shared" si="1"/>
        <v>100.17361111111111</v>
      </c>
      <c r="I8">
        <v>23</v>
      </c>
      <c r="J8" s="1">
        <v>98.6</v>
      </c>
    </row>
    <row r="9" spans="1:11" x14ac:dyDescent="0.2">
      <c r="A9" s="2">
        <v>8</v>
      </c>
      <c r="B9">
        <v>1474</v>
      </c>
      <c r="C9" t="s">
        <v>4</v>
      </c>
      <c r="D9">
        <v>3</v>
      </c>
      <c r="E9">
        <v>555</v>
      </c>
      <c r="F9" s="1">
        <f t="shared" si="0"/>
        <v>37.652645861601087</v>
      </c>
      <c r="G9">
        <v>1473</v>
      </c>
      <c r="H9" s="1">
        <f t="shared" si="1"/>
        <v>99.932157394843955</v>
      </c>
      <c r="I9">
        <v>24</v>
      </c>
      <c r="J9" s="1">
        <v>86.9</v>
      </c>
    </row>
    <row r="10" spans="1:11" x14ac:dyDescent="0.2">
      <c r="A10" s="2">
        <v>9</v>
      </c>
      <c r="B10">
        <v>1547</v>
      </c>
      <c r="C10" t="s">
        <v>90</v>
      </c>
      <c r="D10">
        <v>6</v>
      </c>
      <c r="E10">
        <v>1011</v>
      </c>
      <c r="F10" s="1">
        <v>0</v>
      </c>
      <c r="G10">
        <v>1545</v>
      </c>
      <c r="H10" s="1">
        <f t="shared" si="1"/>
        <v>99.870717517776342</v>
      </c>
      <c r="I10">
        <v>23</v>
      </c>
      <c r="J10" s="1">
        <v>96.3</v>
      </c>
    </row>
    <row r="11" spans="1:11" x14ac:dyDescent="0.2">
      <c r="A11" s="2">
        <v>10</v>
      </c>
      <c r="B11">
        <v>1457</v>
      </c>
      <c r="C11" t="s">
        <v>91</v>
      </c>
      <c r="D11">
        <v>3</v>
      </c>
      <c r="E11">
        <v>1119</v>
      </c>
      <c r="F11" s="1">
        <v>0</v>
      </c>
      <c r="G11">
        <v>1452</v>
      </c>
      <c r="H11" s="1">
        <f t="shared" si="1"/>
        <v>99.656829100892239</v>
      </c>
      <c r="I11">
        <v>23</v>
      </c>
      <c r="J11" s="1">
        <v>96.5</v>
      </c>
    </row>
    <row r="12" spans="1:11" x14ac:dyDescent="0.2">
      <c r="A12" s="2">
        <v>11</v>
      </c>
      <c r="B12">
        <v>1272</v>
      </c>
      <c r="C12" t="s">
        <v>92</v>
      </c>
      <c r="D12">
        <v>7</v>
      </c>
      <c r="E12">
        <v>381</v>
      </c>
      <c r="F12" s="1">
        <f t="shared" si="0"/>
        <v>29.952830188679247</v>
      </c>
      <c r="G12">
        <v>1176</v>
      </c>
      <c r="H12" s="1">
        <f t="shared" si="1"/>
        <v>92.452830188679243</v>
      </c>
      <c r="I12">
        <v>24</v>
      </c>
      <c r="J12" s="1">
        <v>95.5</v>
      </c>
    </row>
    <row r="13" spans="1:11" x14ac:dyDescent="0.2">
      <c r="A13" s="2">
        <v>12</v>
      </c>
      <c r="B13">
        <v>1437</v>
      </c>
      <c r="C13" t="s">
        <v>93</v>
      </c>
      <c r="D13">
        <v>2</v>
      </c>
      <c r="E13">
        <v>795</v>
      </c>
      <c r="F13" s="1">
        <f t="shared" si="0"/>
        <v>55.323590814196244</v>
      </c>
      <c r="G13">
        <v>1437</v>
      </c>
      <c r="H13" s="1">
        <f t="shared" si="1"/>
        <v>100</v>
      </c>
      <c r="I13">
        <v>24</v>
      </c>
      <c r="J13" s="1">
        <v>93.6</v>
      </c>
      <c r="K13" s="2" t="s">
        <v>190</v>
      </c>
    </row>
    <row r="14" spans="1:11" x14ac:dyDescent="0.2">
      <c r="A14" s="2">
        <v>13</v>
      </c>
      <c r="B14">
        <v>1407</v>
      </c>
      <c r="C14" t="s">
        <v>94</v>
      </c>
      <c r="D14">
        <v>2</v>
      </c>
      <c r="E14">
        <v>1317</v>
      </c>
      <c r="F14" s="1">
        <f t="shared" si="0"/>
        <v>93.603411513859285</v>
      </c>
      <c r="G14">
        <v>1707</v>
      </c>
      <c r="H14" s="1">
        <f t="shared" si="1"/>
        <v>121.32196162046908</v>
      </c>
      <c r="I14">
        <v>24</v>
      </c>
      <c r="J14" s="1">
        <v>94.8</v>
      </c>
    </row>
    <row r="15" spans="1:11" x14ac:dyDescent="0.2">
      <c r="A15" s="2">
        <v>14</v>
      </c>
      <c r="B15">
        <v>1749</v>
      </c>
      <c r="C15" t="s">
        <v>5</v>
      </c>
      <c r="D15">
        <v>10</v>
      </c>
      <c r="E15">
        <v>666</v>
      </c>
      <c r="F15" s="1">
        <f t="shared" si="0"/>
        <v>38.078902229845625</v>
      </c>
      <c r="G15">
        <v>1755</v>
      </c>
      <c r="H15" s="1">
        <f t="shared" si="1"/>
        <v>100.34305317324186</v>
      </c>
      <c r="I15">
        <v>24</v>
      </c>
      <c r="J15" s="1">
        <v>90.6</v>
      </c>
    </row>
    <row r="16" spans="1:11" x14ac:dyDescent="0.2">
      <c r="A16" s="2">
        <v>15</v>
      </c>
      <c r="B16">
        <v>1018</v>
      </c>
      <c r="C16" t="s">
        <v>6</v>
      </c>
      <c r="D16">
        <v>8</v>
      </c>
      <c r="E16">
        <v>162</v>
      </c>
      <c r="F16" s="1">
        <f t="shared" si="0"/>
        <v>15.913555992141454</v>
      </c>
      <c r="G16">
        <v>1017</v>
      </c>
      <c r="H16" s="1">
        <f t="shared" si="1"/>
        <v>99.901768172888012</v>
      </c>
      <c r="I16">
        <v>24</v>
      </c>
      <c r="J16" s="1">
        <v>87.6</v>
      </c>
    </row>
    <row r="17" spans="1:11" x14ac:dyDescent="0.2">
      <c r="A17" s="2">
        <v>16</v>
      </c>
      <c r="B17">
        <v>2777</v>
      </c>
      <c r="C17" t="s">
        <v>95</v>
      </c>
      <c r="D17">
        <v>10</v>
      </c>
      <c r="E17">
        <v>399</v>
      </c>
      <c r="F17" s="1">
        <f t="shared" si="0"/>
        <v>14.368023046453008</v>
      </c>
      <c r="G17">
        <v>2778</v>
      </c>
      <c r="H17" s="1">
        <f t="shared" si="1"/>
        <v>100.0360100828232</v>
      </c>
      <c r="I17">
        <v>24</v>
      </c>
      <c r="J17" s="1">
        <v>98.9</v>
      </c>
    </row>
    <row r="18" spans="1:11" x14ac:dyDescent="0.2">
      <c r="A18" s="2">
        <v>17</v>
      </c>
      <c r="B18">
        <v>1269</v>
      </c>
      <c r="C18" t="s">
        <v>7</v>
      </c>
      <c r="D18">
        <v>9</v>
      </c>
      <c r="E18">
        <v>282</v>
      </c>
      <c r="F18" s="1">
        <f t="shared" si="0"/>
        <v>22.222222222222221</v>
      </c>
      <c r="G18">
        <v>1269</v>
      </c>
      <c r="H18" s="1">
        <f t="shared" si="1"/>
        <v>100</v>
      </c>
      <c r="I18">
        <v>24</v>
      </c>
      <c r="J18" s="1">
        <v>94</v>
      </c>
    </row>
    <row r="19" spans="1:11" x14ac:dyDescent="0.2">
      <c r="A19" s="2">
        <v>18</v>
      </c>
      <c r="B19">
        <v>1620</v>
      </c>
      <c r="C19" t="s">
        <v>8</v>
      </c>
      <c r="D19">
        <v>0</v>
      </c>
      <c r="E19">
        <v>801</v>
      </c>
      <c r="F19" s="1">
        <f t="shared" si="0"/>
        <v>49.444444444444443</v>
      </c>
      <c r="G19">
        <v>1620</v>
      </c>
      <c r="H19" s="1">
        <f t="shared" si="1"/>
        <v>100</v>
      </c>
      <c r="I19">
        <v>24</v>
      </c>
      <c r="J19" s="1">
        <v>95.9</v>
      </c>
    </row>
    <row r="20" spans="1:11" x14ac:dyDescent="0.2">
      <c r="A20" s="2">
        <v>19</v>
      </c>
      <c r="B20">
        <v>1027</v>
      </c>
      <c r="C20" t="s">
        <v>9</v>
      </c>
      <c r="D20">
        <v>1</v>
      </c>
      <c r="E20">
        <v>495</v>
      </c>
      <c r="F20" s="1">
        <v>0</v>
      </c>
      <c r="G20">
        <v>1011</v>
      </c>
      <c r="H20" s="1">
        <f t="shared" si="1"/>
        <v>98.442064264849066</v>
      </c>
      <c r="I20">
        <v>17</v>
      </c>
      <c r="J20" s="1">
        <v>97.6</v>
      </c>
    </row>
    <row r="21" spans="1:11" x14ac:dyDescent="0.2">
      <c r="A21" s="2">
        <v>20</v>
      </c>
      <c r="B21">
        <v>1884</v>
      </c>
      <c r="C21" t="s">
        <v>96</v>
      </c>
      <c r="D21">
        <v>13</v>
      </c>
      <c r="E21">
        <v>459</v>
      </c>
      <c r="F21" s="1">
        <v>0</v>
      </c>
      <c r="G21">
        <v>1587</v>
      </c>
      <c r="H21" s="1">
        <f t="shared" si="1"/>
        <v>84.235668789808912</v>
      </c>
      <c r="I21">
        <v>23</v>
      </c>
      <c r="J21" s="1">
        <v>74</v>
      </c>
    </row>
    <row r="22" spans="1:11" x14ac:dyDescent="0.2">
      <c r="A22" s="2">
        <v>21</v>
      </c>
      <c r="B22">
        <v>3002</v>
      </c>
      <c r="C22" t="s">
        <v>10</v>
      </c>
      <c r="D22">
        <v>0</v>
      </c>
      <c r="E22">
        <v>2142</v>
      </c>
      <c r="F22" s="1">
        <f t="shared" si="0"/>
        <v>71.352431712191873</v>
      </c>
      <c r="G22">
        <v>3012</v>
      </c>
      <c r="H22" s="1">
        <f t="shared" si="1"/>
        <v>100.33311125916056</v>
      </c>
      <c r="I22">
        <v>24</v>
      </c>
      <c r="J22" s="1">
        <v>97.7</v>
      </c>
    </row>
    <row r="23" spans="1:11" x14ac:dyDescent="0.2">
      <c r="A23" s="2">
        <v>22</v>
      </c>
      <c r="B23">
        <v>1994</v>
      </c>
      <c r="C23" t="s">
        <v>11</v>
      </c>
      <c r="D23">
        <v>0</v>
      </c>
      <c r="E23">
        <v>756</v>
      </c>
      <c r="F23" s="1">
        <f t="shared" si="0"/>
        <v>37.913741223671011</v>
      </c>
      <c r="G23">
        <v>1992</v>
      </c>
      <c r="H23" s="1">
        <f t="shared" si="1"/>
        <v>99.899699097291872</v>
      </c>
      <c r="I23">
        <v>24</v>
      </c>
      <c r="J23" s="1">
        <v>94.2</v>
      </c>
    </row>
    <row r="24" spans="1:11" x14ac:dyDescent="0.2">
      <c r="A24" s="2">
        <v>23</v>
      </c>
      <c r="B24">
        <v>864</v>
      </c>
      <c r="C24" t="s">
        <v>12</v>
      </c>
      <c r="D24">
        <v>2</v>
      </c>
      <c r="E24">
        <v>279</v>
      </c>
      <c r="F24" s="1">
        <f t="shared" si="0"/>
        <v>32.291666666666671</v>
      </c>
      <c r="G24">
        <v>582</v>
      </c>
      <c r="H24" s="1">
        <f t="shared" si="1"/>
        <v>67.361111111111114</v>
      </c>
      <c r="I24">
        <v>24</v>
      </c>
      <c r="J24" s="1">
        <v>98.6</v>
      </c>
    </row>
    <row r="25" spans="1:11" x14ac:dyDescent="0.2">
      <c r="A25" s="2">
        <v>24</v>
      </c>
      <c r="B25">
        <v>1542</v>
      </c>
      <c r="C25" t="s">
        <v>97</v>
      </c>
      <c r="D25">
        <v>2</v>
      </c>
      <c r="E25">
        <v>1107</v>
      </c>
      <c r="F25" s="1">
        <v>0</v>
      </c>
      <c r="G25">
        <v>1473</v>
      </c>
      <c r="H25" s="1">
        <f t="shared" si="1"/>
        <v>95.525291828793783</v>
      </c>
      <c r="I25">
        <v>23</v>
      </c>
      <c r="J25" s="1">
        <v>98.1</v>
      </c>
    </row>
    <row r="26" spans="1:11" x14ac:dyDescent="0.2">
      <c r="A26" s="2">
        <v>25</v>
      </c>
      <c r="B26">
        <v>2443</v>
      </c>
      <c r="C26" t="s">
        <v>98</v>
      </c>
      <c r="D26">
        <v>8</v>
      </c>
      <c r="E26">
        <v>543</v>
      </c>
      <c r="F26" s="1">
        <f t="shared" si="0"/>
        <v>22.22677036430618</v>
      </c>
      <c r="G26">
        <v>2658</v>
      </c>
      <c r="H26" s="1">
        <f t="shared" si="1"/>
        <v>108.80065493246009</v>
      </c>
      <c r="I26">
        <v>24</v>
      </c>
      <c r="J26" s="1">
        <v>92.6</v>
      </c>
    </row>
    <row r="27" spans="1:11" x14ac:dyDescent="0.2">
      <c r="A27" s="2">
        <v>26</v>
      </c>
      <c r="B27">
        <v>1465</v>
      </c>
      <c r="C27" t="s">
        <v>13</v>
      </c>
      <c r="D27">
        <v>6</v>
      </c>
      <c r="E27">
        <v>438</v>
      </c>
      <c r="F27" s="1">
        <f t="shared" si="0"/>
        <v>29.897610921501705</v>
      </c>
      <c r="G27">
        <v>1461</v>
      </c>
      <c r="H27" s="1">
        <f t="shared" si="1"/>
        <v>99.726962457337891</v>
      </c>
      <c r="I27">
        <v>24</v>
      </c>
      <c r="J27" s="1">
        <v>86.3</v>
      </c>
    </row>
    <row r="28" spans="1:11" x14ac:dyDescent="0.2">
      <c r="A28" s="2">
        <v>27</v>
      </c>
      <c r="B28">
        <v>3903</v>
      </c>
      <c r="C28" t="s">
        <v>14</v>
      </c>
      <c r="D28">
        <v>7</v>
      </c>
      <c r="E28">
        <v>1617</v>
      </c>
      <c r="F28" s="1">
        <f t="shared" si="0"/>
        <v>41.42966948501153</v>
      </c>
      <c r="G28">
        <v>3897</v>
      </c>
      <c r="H28" s="1">
        <f t="shared" si="1"/>
        <v>99.846272098385853</v>
      </c>
      <c r="I28">
        <v>24</v>
      </c>
      <c r="J28" s="1">
        <v>98.2</v>
      </c>
    </row>
    <row r="29" spans="1:11" x14ac:dyDescent="0.2">
      <c r="A29" s="2">
        <v>28</v>
      </c>
      <c r="B29">
        <v>1502</v>
      </c>
      <c r="C29" t="s">
        <v>15</v>
      </c>
      <c r="D29">
        <v>3</v>
      </c>
      <c r="E29">
        <v>813</v>
      </c>
      <c r="F29" s="1">
        <f t="shared" si="0"/>
        <v>54.12782956058588</v>
      </c>
      <c r="G29">
        <v>1632</v>
      </c>
      <c r="H29" s="1">
        <f t="shared" si="1"/>
        <v>108.65512649800266</v>
      </c>
      <c r="I29">
        <v>24</v>
      </c>
      <c r="J29" s="1">
        <v>92.2</v>
      </c>
    </row>
    <row r="30" spans="1:11" x14ac:dyDescent="0.2">
      <c r="A30" s="2">
        <v>29</v>
      </c>
      <c r="B30">
        <v>3892</v>
      </c>
      <c r="C30" t="s">
        <v>99</v>
      </c>
      <c r="D30">
        <v>0</v>
      </c>
      <c r="E30">
        <v>2772</v>
      </c>
      <c r="F30" s="1">
        <f t="shared" si="0"/>
        <v>71.223021582733821</v>
      </c>
      <c r="G30">
        <v>3888</v>
      </c>
      <c r="H30" s="1">
        <f t="shared" si="1"/>
        <v>99.897225077081202</v>
      </c>
      <c r="I30">
        <v>24</v>
      </c>
      <c r="J30" s="1">
        <v>97.3</v>
      </c>
      <c r="K30" s="2" t="s">
        <v>190</v>
      </c>
    </row>
    <row r="31" spans="1:11" x14ac:dyDescent="0.2">
      <c r="A31" s="2">
        <v>30</v>
      </c>
      <c r="B31">
        <v>1602</v>
      </c>
      <c r="C31" t="s">
        <v>100</v>
      </c>
      <c r="D31">
        <v>8</v>
      </c>
      <c r="E31">
        <v>114</v>
      </c>
      <c r="F31" s="1">
        <f t="shared" si="0"/>
        <v>7.1161048689138573</v>
      </c>
      <c r="G31">
        <v>1521</v>
      </c>
      <c r="H31" s="1">
        <f t="shared" si="1"/>
        <v>94.943820224719104</v>
      </c>
      <c r="I31">
        <v>24</v>
      </c>
      <c r="J31" s="1">
        <v>94.6</v>
      </c>
    </row>
    <row r="32" spans="1:11" x14ac:dyDescent="0.2">
      <c r="A32" s="2">
        <v>31</v>
      </c>
      <c r="B32">
        <v>1809</v>
      </c>
      <c r="C32" t="s">
        <v>16</v>
      </c>
      <c r="D32">
        <v>0</v>
      </c>
      <c r="E32">
        <v>1653</v>
      </c>
      <c r="F32" s="1">
        <f t="shared" si="0"/>
        <v>91.376451077943614</v>
      </c>
      <c r="G32">
        <v>1812</v>
      </c>
      <c r="H32" s="1">
        <f t="shared" si="1"/>
        <v>100.16583747927032</v>
      </c>
      <c r="I32">
        <v>24</v>
      </c>
      <c r="J32" s="1">
        <v>96.7</v>
      </c>
      <c r="K32" s="2" t="s">
        <v>190</v>
      </c>
    </row>
    <row r="33" spans="1:11" x14ac:dyDescent="0.2">
      <c r="A33" s="2">
        <v>32</v>
      </c>
      <c r="B33">
        <v>1695</v>
      </c>
      <c r="C33" t="s">
        <v>101</v>
      </c>
      <c r="D33">
        <v>1</v>
      </c>
      <c r="E33">
        <v>732</v>
      </c>
      <c r="F33" s="1">
        <f t="shared" si="0"/>
        <v>43.185840707964601</v>
      </c>
      <c r="G33">
        <v>1674</v>
      </c>
      <c r="H33" s="1">
        <f t="shared" si="1"/>
        <v>98.761061946902657</v>
      </c>
      <c r="I33">
        <v>24</v>
      </c>
      <c r="J33" s="1">
        <v>96.7</v>
      </c>
      <c r="K33" s="2" t="s">
        <v>190</v>
      </c>
    </row>
    <row r="34" spans="1:11" x14ac:dyDescent="0.2">
      <c r="A34" s="2">
        <v>33</v>
      </c>
      <c r="B34">
        <v>768</v>
      </c>
      <c r="C34" t="s">
        <v>102</v>
      </c>
      <c r="D34">
        <v>7</v>
      </c>
      <c r="E34">
        <v>234</v>
      </c>
      <c r="F34" s="1">
        <v>0</v>
      </c>
      <c r="G34">
        <v>735</v>
      </c>
      <c r="H34" s="1">
        <f t="shared" si="1"/>
        <v>95.703125</v>
      </c>
      <c r="I34">
        <v>21</v>
      </c>
      <c r="J34" s="1">
        <v>98.3</v>
      </c>
    </row>
    <row r="35" spans="1:11" x14ac:dyDescent="0.2">
      <c r="A35" s="2">
        <v>34</v>
      </c>
      <c r="B35">
        <v>2537</v>
      </c>
      <c r="C35" t="s">
        <v>17</v>
      </c>
      <c r="D35">
        <v>0</v>
      </c>
      <c r="E35">
        <v>1617</v>
      </c>
      <c r="F35" s="1">
        <f t="shared" si="0"/>
        <v>63.73669688608593</v>
      </c>
      <c r="G35">
        <v>2727</v>
      </c>
      <c r="H35" s="1">
        <f t="shared" si="1"/>
        <v>107.48916042569965</v>
      </c>
      <c r="I35">
        <v>24</v>
      </c>
      <c r="J35" s="1">
        <v>97.4</v>
      </c>
    </row>
    <row r="36" spans="1:11" x14ac:dyDescent="0.2">
      <c r="A36" s="2">
        <v>35</v>
      </c>
      <c r="B36">
        <v>1838</v>
      </c>
      <c r="C36" t="s">
        <v>103</v>
      </c>
      <c r="D36">
        <v>6</v>
      </c>
      <c r="E36">
        <v>750</v>
      </c>
      <c r="F36" s="1">
        <v>0</v>
      </c>
      <c r="G36">
        <v>1656</v>
      </c>
      <c r="H36" s="1">
        <f t="shared" si="1"/>
        <v>90.097932535364521</v>
      </c>
      <c r="I36">
        <v>23</v>
      </c>
      <c r="J36" s="1">
        <v>92.2</v>
      </c>
    </row>
    <row r="37" spans="1:11" x14ac:dyDescent="0.2">
      <c r="A37" s="2">
        <v>36</v>
      </c>
      <c r="B37">
        <v>1379</v>
      </c>
      <c r="C37" t="s">
        <v>104</v>
      </c>
      <c r="D37">
        <v>8</v>
      </c>
      <c r="E37">
        <v>132</v>
      </c>
      <c r="F37" s="1">
        <f t="shared" si="0"/>
        <v>9.5721537345902838</v>
      </c>
      <c r="G37">
        <v>1377</v>
      </c>
      <c r="H37" s="1">
        <f t="shared" si="1"/>
        <v>99.854967367657721</v>
      </c>
      <c r="I37">
        <v>24</v>
      </c>
      <c r="J37" s="1">
        <v>85.5</v>
      </c>
    </row>
    <row r="38" spans="1:11" x14ac:dyDescent="0.2">
      <c r="A38" s="2">
        <v>37</v>
      </c>
      <c r="B38">
        <v>1439</v>
      </c>
      <c r="C38" t="s">
        <v>105</v>
      </c>
      <c r="D38">
        <v>1</v>
      </c>
      <c r="E38">
        <v>753</v>
      </c>
      <c r="F38" s="1">
        <f t="shared" si="0"/>
        <v>52.328005559416255</v>
      </c>
      <c r="G38">
        <v>1446</v>
      </c>
      <c r="H38" s="1">
        <f t="shared" si="1"/>
        <v>100.48644892286309</v>
      </c>
      <c r="I38">
        <v>24</v>
      </c>
      <c r="J38" s="1">
        <v>97.5</v>
      </c>
    </row>
    <row r="39" spans="1:11" x14ac:dyDescent="0.2">
      <c r="A39" s="2">
        <v>38</v>
      </c>
      <c r="B39">
        <v>951</v>
      </c>
      <c r="C39" t="s">
        <v>106</v>
      </c>
      <c r="D39">
        <v>1</v>
      </c>
      <c r="E39">
        <v>363</v>
      </c>
      <c r="F39" s="1">
        <v>0</v>
      </c>
      <c r="G39">
        <v>936</v>
      </c>
      <c r="H39" s="1">
        <f t="shared" si="1"/>
        <v>98.422712933753942</v>
      </c>
      <c r="I39">
        <v>21</v>
      </c>
      <c r="J39" s="1">
        <v>93.5</v>
      </c>
    </row>
    <row r="40" spans="1:11" x14ac:dyDescent="0.2">
      <c r="A40" s="2">
        <v>39</v>
      </c>
      <c r="B40">
        <v>1558</v>
      </c>
      <c r="C40" t="s">
        <v>18</v>
      </c>
      <c r="D40">
        <v>6</v>
      </c>
      <c r="E40">
        <v>633</v>
      </c>
      <c r="F40" s="1">
        <f t="shared" si="0"/>
        <v>40.629011553273422</v>
      </c>
      <c r="G40">
        <v>1545</v>
      </c>
      <c r="H40" s="1">
        <f t="shared" si="1"/>
        <v>99.165596919127083</v>
      </c>
      <c r="I40">
        <v>24</v>
      </c>
      <c r="J40" s="1">
        <v>97.3</v>
      </c>
    </row>
    <row r="41" spans="1:11" x14ac:dyDescent="0.2">
      <c r="A41" s="2">
        <v>40</v>
      </c>
      <c r="B41">
        <v>1697</v>
      </c>
      <c r="C41" t="s">
        <v>19</v>
      </c>
      <c r="D41">
        <v>8</v>
      </c>
      <c r="E41">
        <v>219</v>
      </c>
      <c r="F41" s="1">
        <f t="shared" si="0"/>
        <v>12.905126694166174</v>
      </c>
      <c r="G41">
        <v>1449</v>
      </c>
      <c r="H41" s="1">
        <f t="shared" si="1"/>
        <v>85.385975250441959</v>
      </c>
      <c r="I41">
        <v>24</v>
      </c>
      <c r="J41" s="1">
        <v>81.599999999999994</v>
      </c>
    </row>
    <row r="42" spans="1:11" x14ac:dyDescent="0.2">
      <c r="A42" s="2">
        <v>41</v>
      </c>
      <c r="B42">
        <v>1767</v>
      </c>
      <c r="C42" t="s">
        <v>107</v>
      </c>
      <c r="D42">
        <v>6</v>
      </c>
      <c r="E42">
        <v>1068</v>
      </c>
      <c r="F42" s="1">
        <f t="shared" si="0"/>
        <v>60.441426146010194</v>
      </c>
      <c r="G42">
        <v>1698</v>
      </c>
      <c r="H42" s="1">
        <f t="shared" si="1"/>
        <v>96.095076400679119</v>
      </c>
      <c r="I42">
        <v>24</v>
      </c>
      <c r="J42" s="1">
        <v>93.1</v>
      </c>
    </row>
    <row r="43" spans="1:11" x14ac:dyDescent="0.2">
      <c r="A43" s="2">
        <v>42</v>
      </c>
      <c r="B43">
        <v>1767</v>
      </c>
      <c r="C43" t="s">
        <v>108</v>
      </c>
      <c r="D43">
        <v>4</v>
      </c>
      <c r="E43">
        <v>1002</v>
      </c>
      <c r="F43" s="1">
        <f t="shared" si="0"/>
        <v>56.706281833616302</v>
      </c>
      <c r="G43">
        <v>1767</v>
      </c>
      <c r="H43" s="1">
        <f t="shared" si="1"/>
        <v>100</v>
      </c>
      <c r="I43">
        <v>24</v>
      </c>
      <c r="J43" s="1">
        <v>92.7</v>
      </c>
    </row>
    <row r="44" spans="1:11" x14ac:dyDescent="0.2">
      <c r="A44" s="2">
        <v>43</v>
      </c>
      <c r="B44">
        <v>1230</v>
      </c>
      <c r="C44" t="s">
        <v>20</v>
      </c>
      <c r="D44">
        <v>5</v>
      </c>
      <c r="E44">
        <v>798</v>
      </c>
      <c r="F44" s="1">
        <v>0</v>
      </c>
      <c r="G44">
        <v>1203</v>
      </c>
      <c r="H44" s="1">
        <f t="shared" si="1"/>
        <v>97.804878048780481</v>
      </c>
      <c r="I44">
        <v>23</v>
      </c>
      <c r="J44" s="1">
        <v>97.2</v>
      </c>
    </row>
    <row r="45" spans="1:11" x14ac:dyDescent="0.2">
      <c r="A45" s="2">
        <v>44</v>
      </c>
      <c r="B45">
        <v>1544</v>
      </c>
      <c r="C45" t="s">
        <v>21</v>
      </c>
      <c r="D45">
        <v>4</v>
      </c>
      <c r="E45">
        <v>933</v>
      </c>
      <c r="F45" s="1">
        <f t="shared" si="0"/>
        <v>60.42746113989638</v>
      </c>
      <c r="G45">
        <v>1509</v>
      </c>
      <c r="H45" s="1">
        <f t="shared" si="1"/>
        <v>97.733160621761655</v>
      </c>
      <c r="I45">
        <v>24</v>
      </c>
      <c r="J45" s="1">
        <v>88.7</v>
      </c>
    </row>
    <row r="46" spans="1:11" x14ac:dyDescent="0.2">
      <c r="A46" s="2">
        <v>45</v>
      </c>
      <c r="B46">
        <v>1413</v>
      </c>
      <c r="C46" t="s">
        <v>22</v>
      </c>
      <c r="D46">
        <v>2</v>
      </c>
      <c r="E46">
        <v>540</v>
      </c>
      <c r="F46" s="1">
        <f t="shared" si="0"/>
        <v>38.216560509554142</v>
      </c>
      <c r="G46">
        <v>1413</v>
      </c>
      <c r="H46" s="1">
        <f t="shared" si="1"/>
        <v>100</v>
      </c>
      <c r="I46">
        <v>24</v>
      </c>
      <c r="J46" s="1">
        <v>93.2</v>
      </c>
    </row>
    <row r="47" spans="1:11" x14ac:dyDescent="0.2">
      <c r="A47" s="2">
        <v>46</v>
      </c>
      <c r="B47">
        <v>2337</v>
      </c>
      <c r="C47" t="s">
        <v>109</v>
      </c>
      <c r="D47">
        <v>4</v>
      </c>
      <c r="E47">
        <v>1302</v>
      </c>
      <c r="F47" s="1">
        <f t="shared" si="0"/>
        <v>55.712451861360726</v>
      </c>
      <c r="G47">
        <v>2337</v>
      </c>
      <c r="H47" s="1">
        <f t="shared" si="1"/>
        <v>100</v>
      </c>
      <c r="I47">
        <v>24</v>
      </c>
      <c r="J47" s="1">
        <v>98.7</v>
      </c>
    </row>
    <row r="48" spans="1:11" x14ac:dyDescent="0.2">
      <c r="A48" s="2">
        <v>47</v>
      </c>
      <c r="B48">
        <v>1613</v>
      </c>
      <c r="C48" t="s">
        <v>23</v>
      </c>
      <c r="D48">
        <v>1</v>
      </c>
      <c r="E48">
        <v>417</v>
      </c>
      <c r="F48" s="1">
        <f t="shared" si="0"/>
        <v>25.852448853068815</v>
      </c>
      <c r="G48">
        <v>1611</v>
      </c>
      <c r="H48" s="1">
        <f t="shared" si="1"/>
        <v>99.876007439553632</v>
      </c>
      <c r="I48">
        <v>24</v>
      </c>
      <c r="J48" s="1">
        <v>94.3</v>
      </c>
    </row>
    <row r="49" spans="1:10" x14ac:dyDescent="0.2">
      <c r="A49" s="2">
        <v>48</v>
      </c>
      <c r="B49">
        <v>1392</v>
      </c>
      <c r="C49" t="s">
        <v>24</v>
      </c>
      <c r="D49">
        <v>7</v>
      </c>
      <c r="E49">
        <v>357</v>
      </c>
      <c r="F49" s="1">
        <f t="shared" si="0"/>
        <v>25.646551724137932</v>
      </c>
      <c r="G49">
        <v>1833</v>
      </c>
      <c r="H49" s="1">
        <f t="shared" si="1"/>
        <v>131.68103448275863</v>
      </c>
      <c r="I49">
        <v>24</v>
      </c>
      <c r="J49" s="1">
        <v>87.3</v>
      </c>
    </row>
    <row r="50" spans="1:10" x14ac:dyDescent="0.2">
      <c r="A50" s="2">
        <v>49</v>
      </c>
      <c r="B50">
        <v>1523</v>
      </c>
      <c r="C50" t="s">
        <v>110</v>
      </c>
      <c r="D50">
        <v>0</v>
      </c>
      <c r="E50">
        <v>864</v>
      </c>
      <c r="F50" s="1">
        <f t="shared" si="0"/>
        <v>56.730137885751809</v>
      </c>
      <c r="G50">
        <v>1521</v>
      </c>
      <c r="H50" s="1">
        <f t="shared" si="1"/>
        <v>99.868680236375567</v>
      </c>
      <c r="I50">
        <v>24</v>
      </c>
      <c r="J50" s="1">
        <v>98.1</v>
      </c>
    </row>
    <row r="51" spans="1:10" x14ac:dyDescent="0.2">
      <c r="A51" s="2">
        <v>50</v>
      </c>
      <c r="B51">
        <v>1757</v>
      </c>
      <c r="C51" t="s">
        <v>111</v>
      </c>
      <c r="D51">
        <v>1</v>
      </c>
      <c r="E51">
        <v>1221</v>
      </c>
      <c r="F51" s="1">
        <f t="shared" si="0"/>
        <v>69.493454752418899</v>
      </c>
      <c r="G51">
        <v>1779</v>
      </c>
      <c r="H51" s="1">
        <f t="shared" si="1"/>
        <v>101.2521343198634</v>
      </c>
      <c r="I51">
        <v>24</v>
      </c>
      <c r="J51" s="1">
        <v>95.1</v>
      </c>
    </row>
    <row r="52" spans="1:10" x14ac:dyDescent="0.2">
      <c r="A52" s="2">
        <v>51</v>
      </c>
      <c r="B52">
        <v>1585</v>
      </c>
      <c r="C52" t="s">
        <v>25</v>
      </c>
      <c r="D52">
        <v>10</v>
      </c>
      <c r="E52">
        <v>1164</v>
      </c>
      <c r="F52" s="1">
        <v>0</v>
      </c>
      <c r="G52">
        <v>1542</v>
      </c>
      <c r="H52" s="1">
        <f t="shared" si="1"/>
        <v>97.287066246056781</v>
      </c>
      <c r="I52">
        <v>23</v>
      </c>
      <c r="J52" s="1">
        <v>94.5</v>
      </c>
    </row>
    <row r="53" spans="1:10" x14ac:dyDescent="0.2">
      <c r="A53" s="2">
        <v>52</v>
      </c>
      <c r="B53">
        <v>1087</v>
      </c>
      <c r="C53" t="s">
        <v>112</v>
      </c>
      <c r="D53">
        <v>7</v>
      </c>
      <c r="E53">
        <v>672</v>
      </c>
      <c r="F53" s="1">
        <f t="shared" si="0"/>
        <v>61.821527138914448</v>
      </c>
      <c r="G53">
        <v>1086</v>
      </c>
      <c r="H53" s="1">
        <f t="shared" si="1"/>
        <v>99.908003679852811</v>
      </c>
      <c r="I53">
        <v>24</v>
      </c>
      <c r="J53" s="1">
        <v>89.9</v>
      </c>
    </row>
    <row r="54" spans="1:10" x14ac:dyDescent="0.2">
      <c r="A54" s="2">
        <v>53</v>
      </c>
      <c r="B54">
        <v>2217</v>
      </c>
      <c r="C54" t="s">
        <v>113</v>
      </c>
      <c r="D54">
        <v>12</v>
      </c>
      <c r="E54">
        <v>351</v>
      </c>
      <c r="F54" s="1">
        <f t="shared" si="0"/>
        <v>15.832205683355886</v>
      </c>
      <c r="G54">
        <v>2217</v>
      </c>
      <c r="H54" s="1">
        <f t="shared" si="1"/>
        <v>100</v>
      </c>
      <c r="I54">
        <v>24</v>
      </c>
      <c r="J54" s="1">
        <v>97.1</v>
      </c>
    </row>
    <row r="55" spans="1:10" x14ac:dyDescent="0.2">
      <c r="A55" s="2">
        <v>54</v>
      </c>
      <c r="B55">
        <v>1615</v>
      </c>
      <c r="C55" t="s">
        <v>114</v>
      </c>
      <c r="D55">
        <v>7</v>
      </c>
      <c r="E55">
        <v>843</v>
      </c>
      <c r="F55" s="1">
        <f t="shared" si="0"/>
        <v>52.198142414860683</v>
      </c>
      <c r="G55">
        <v>1614</v>
      </c>
      <c r="H55" s="1">
        <f t="shared" si="1"/>
        <v>99.938080495356047</v>
      </c>
      <c r="I55">
        <v>24</v>
      </c>
      <c r="J55" s="1">
        <v>96.4</v>
      </c>
    </row>
    <row r="56" spans="1:10" x14ac:dyDescent="0.2">
      <c r="A56" s="2">
        <v>55</v>
      </c>
      <c r="B56">
        <v>2361</v>
      </c>
      <c r="C56" t="s">
        <v>115</v>
      </c>
      <c r="D56">
        <v>12</v>
      </c>
      <c r="E56">
        <v>1050</v>
      </c>
      <c r="F56" s="1">
        <f t="shared" si="0"/>
        <v>44.472681067344347</v>
      </c>
      <c r="G56">
        <v>2139</v>
      </c>
      <c r="H56" s="1">
        <f t="shared" si="1"/>
        <v>90.597204574332906</v>
      </c>
      <c r="I56">
        <v>24</v>
      </c>
      <c r="J56" s="1">
        <v>93.2</v>
      </c>
    </row>
    <row r="57" spans="1:10" x14ac:dyDescent="0.2">
      <c r="A57" s="2">
        <v>56</v>
      </c>
      <c r="B57">
        <v>1950</v>
      </c>
      <c r="C57" t="s">
        <v>116</v>
      </c>
      <c r="D57">
        <v>3</v>
      </c>
      <c r="E57">
        <v>1122</v>
      </c>
      <c r="F57" s="1">
        <f t="shared" si="0"/>
        <v>57.53846153846154</v>
      </c>
      <c r="G57">
        <v>1950</v>
      </c>
      <c r="H57" s="1">
        <f t="shared" si="1"/>
        <v>100</v>
      </c>
      <c r="I57">
        <v>24</v>
      </c>
      <c r="J57" s="1">
        <v>93.5</v>
      </c>
    </row>
    <row r="58" spans="1:10" x14ac:dyDescent="0.2">
      <c r="A58" s="2">
        <v>57</v>
      </c>
      <c r="B58">
        <v>6353</v>
      </c>
      <c r="C58" t="s">
        <v>117</v>
      </c>
      <c r="D58">
        <v>15</v>
      </c>
      <c r="E58">
        <v>3891</v>
      </c>
      <c r="F58" s="1">
        <f t="shared" si="0"/>
        <v>61.246655123563677</v>
      </c>
      <c r="G58">
        <v>6276</v>
      </c>
      <c r="H58" s="1">
        <f t="shared" si="1"/>
        <v>98.787974185424204</v>
      </c>
      <c r="I58">
        <v>24</v>
      </c>
      <c r="J58" s="1">
        <v>96</v>
      </c>
    </row>
    <row r="59" spans="1:10" x14ac:dyDescent="0.2">
      <c r="A59" s="2">
        <v>58</v>
      </c>
      <c r="B59">
        <v>1238</v>
      </c>
      <c r="C59" t="s">
        <v>26</v>
      </c>
      <c r="D59">
        <v>0</v>
      </c>
      <c r="E59">
        <v>1113</v>
      </c>
      <c r="F59" s="1">
        <v>0</v>
      </c>
      <c r="G59">
        <v>1236</v>
      </c>
      <c r="H59" s="1">
        <f t="shared" si="1"/>
        <v>99.838449111470112</v>
      </c>
      <c r="I59">
        <v>23</v>
      </c>
      <c r="J59" s="1">
        <v>96.8</v>
      </c>
    </row>
    <row r="60" spans="1:10" x14ac:dyDescent="0.2">
      <c r="A60" s="2">
        <v>59</v>
      </c>
      <c r="B60">
        <v>2912</v>
      </c>
      <c r="C60" t="s">
        <v>27</v>
      </c>
      <c r="D60">
        <v>8</v>
      </c>
      <c r="E60">
        <v>642</v>
      </c>
      <c r="F60" s="1">
        <f t="shared" si="0"/>
        <v>22.046703296703296</v>
      </c>
      <c r="G60">
        <v>2910</v>
      </c>
      <c r="H60" s="1">
        <f t="shared" si="1"/>
        <v>99.931318681318686</v>
      </c>
      <c r="I60">
        <v>24</v>
      </c>
      <c r="J60" s="1">
        <v>95.8</v>
      </c>
    </row>
    <row r="61" spans="1:10" x14ac:dyDescent="0.2">
      <c r="A61" s="2">
        <v>60</v>
      </c>
      <c r="B61">
        <v>2035</v>
      </c>
      <c r="C61" t="s">
        <v>28</v>
      </c>
      <c r="D61">
        <v>8</v>
      </c>
      <c r="E61">
        <v>1122</v>
      </c>
      <c r="F61" s="1">
        <f t="shared" si="0"/>
        <v>55.135135135135137</v>
      </c>
      <c r="G61">
        <v>2028</v>
      </c>
      <c r="H61" s="1">
        <f t="shared" si="1"/>
        <v>99.656019656019652</v>
      </c>
      <c r="I61">
        <v>24</v>
      </c>
      <c r="J61" s="1">
        <v>91.8</v>
      </c>
    </row>
    <row r="62" spans="1:10" x14ac:dyDescent="0.2">
      <c r="A62" s="2">
        <v>61</v>
      </c>
      <c r="B62">
        <v>6024</v>
      </c>
      <c r="C62" t="s">
        <v>29</v>
      </c>
      <c r="D62">
        <v>17</v>
      </c>
      <c r="E62">
        <v>2673</v>
      </c>
      <c r="F62" s="1">
        <f t="shared" si="0"/>
        <v>44.372509960159363</v>
      </c>
      <c r="G62">
        <v>6030</v>
      </c>
      <c r="H62" s="1">
        <f t="shared" si="1"/>
        <v>100.09960159362549</v>
      </c>
      <c r="I62">
        <v>24</v>
      </c>
      <c r="J62" s="1">
        <v>95</v>
      </c>
    </row>
    <row r="63" spans="1:10" x14ac:dyDescent="0.2">
      <c r="A63" s="2">
        <v>62</v>
      </c>
      <c r="B63">
        <v>2089</v>
      </c>
      <c r="C63" t="s">
        <v>118</v>
      </c>
      <c r="D63">
        <v>3</v>
      </c>
      <c r="E63">
        <v>1605</v>
      </c>
      <c r="F63" s="1">
        <f t="shared" si="0"/>
        <v>76.8310196266156</v>
      </c>
      <c r="G63">
        <v>2085</v>
      </c>
      <c r="H63" s="1">
        <f t="shared" si="1"/>
        <v>99.808520823360453</v>
      </c>
      <c r="I63">
        <v>24</v>
      </c>
      <c r="J63" s="1">
        <v>96.4</v>
      </c>
    </row>
    <row r="64" spans="1:10" x14ac:dyDescent="0.2">
      <c r="A64" s="2">
        <v>63</v>
      </c>
      <c r="B64">
        <v>2436</v>
      </c>
      <c r="C64" t="s">
        <v>119</v>
      </c>
      <c r="D64">
        <v>0</v>
      </c>
      <c r="E64">
        <v>1677</v>
      </c>
      <c r="F64" s="1">
        <f t="shared" si="0"/>
        <v>68.842364532019701</v>
      </c>
      <c r="G64">
        <v>2436</v>
      </c>
      <c r="H64" s="1">
        <f t="shared" si="1"/>
        <v>100</v>
      </c>
      <c r="I64">
        <v>24</v>
      </c>
      <c r="J64" s="1">
        <v>98.5</v>
      </c>
    </row>
    <row r="65" spans="1:10" x14ac:dyDescent="0.2">
      <c r="A65" s="2">
        <v>64</v>
      </c>
      <c r="B65">
        <v>1099</v>
      </c>
      <c r="C65" t="s">
        <v>30</v>
      </c>
      <c r="D65">
        <v>2</v>
      </c>
      <c r="E65">
        <v>423</v>
      </c>
      <c r="F65" s="1">
        <f t="shared" si="0"/>
        <v>38.48953594176524</v>
      </c>
      <c r="G65">
        <v>987</v>
      </c>
      <c r="H65" s="1">
        <f t="shared" si="1"/>
        <v>89.808917197452232</v>
      </c>
      <c r="I65">
        <v>24</v>
      </c>
      <c r="J65" s="1">
        <v>92.9</v>
      </c>
    </row>
    <row r="66" spans="1:10" x14ac:dyDescent="0.2">
      <c r="A66" s="2">
        <v>65</v>
      </c>
      <c r="B66">
        <v>3244</v>
      </c>
      <c r="C66" t="s">
        <v>120</v>
      </c>
      <c r="D66">
        <v>4</v>
      </c>
      <c r="E66">
        <v>1053</v>
      </c>
      <c r="F66" s="1">
        <f t="shared" si="0"/>
        <v>32.459926017262639</v>
      </c>
      <c r="G66">
        <v>3243</v>
      </c>
      <c r="H66" s="1">
        <f t="shared" si="1"/>
        <v>99.9691738594328</v>
      </c>
      <c r="I66">
        <v>24</v>
      </c>
      <c r="J66" s="1">
        <v>98.3</v>
      </c>
    </row>
    <row r="67" spans="1:10" x14ac:dyDescent="0.2">
      <c r="A67" s="2">
        <v>66</v>
      </c>
      <c r="B67">
        <v>2173</v>
      </c>
      <c r="C67" t="s">
        <v>121</v>
      </c>
      <c r="D67">
        <v>0</v>
      </c>
      <c r="E67">
        <v>1371</v>
      </c>
      <c r="F67" s="1">
        <f t="shared" ref="F67:F130" si="2">(E67/B67)*100</f>
        <v>63.092498849516801</v>
      </c>
      <c r="G67">
        <v>2172</v>
      </c>
      <c r="H67" s="1">
        <f t="shared" ref="H67:H130" si="3">(G67/B67)*100</f>
        <v>99.953980671882192</v>
      </c>
      <c r="I67">
        <v>24</v>
      </c>
      <c r="J67" s="1">
        <v>98.1</v>
      </c>
    </row>
    <row r="68" spans="1:10" x14ac:dyDescent="0.2">
      <c r="A68" s="2">
        <v>67</v>
      </c>
      <c r="B68">
        <v>1324</v>
      </c>
      <c r="C68" t="s">
        <v>31</v>
      </c>
      <c r="D68">
        <v>5</v>
      </c>
      <c r="E68">
        <v>390</v>
      </c>
      <c r="F68" s="1">
        <f t="shared" si="2"/>
        <v>29.456193353474319</v>
      </c>
      <c r="G68">
        <v>1764</v>
      </c>
      <c r="H68" s="1">
        <f t="shared" si="3"/>
        <v>133.23262839879152</v>
      </c>
      <c r="I68">
        <v>24</v>
      </c>
      <c r="J68" s="1">
        <v>94.5</v>
      </c>
    </row>
    <row r="69" spans="1:10" x14ac:dyDescent="0.2">
      <c r="A69" s="2">
        <v>68</v>
      </c>
      <c r="B69">
        <v>2339</v>
      </c>
      <c r="C69" t="s">
        <v>122</v>
      </c>
      <c r="D69">
        <v>6</v>
      </c>
      <c r="E69">
        <v>654</v>
      </c>
      <c r="F69" s="1">
        <f t="shared" si="2"/>
        <v>27.960666951688758</v>
      </c>
      <c r="G69">
        <v>2343</v>
      </c>
      <c r="H69" s="1">
        <f t="shared" si="3"/>
        <v>100.17101325352715</v>
      </c>
      <c r="I69">
        <v>24</v>
      </c>
      <c r="J69" s="1">
        <v>98.4</v>
      </c>
    </row>
    <row r="70" spans="1:10" x14ac:dyDescent="0.2">
      <c r="A70" s="2">
        <v>69</v>
      </c>
      <c r="B70">
        <v>1731</v>
      </c>
      <c r="C70" t="s">
        <v>123</v>
      </c>
      <c r="D70">
        <v>6</v>
      </c>
      <c r="E70">
        <v>993</v>
      </c>
      <c r="F70" s="1">
        <v>0</v>
      </c>
      <c r="G70">
        <v>1977</v>
      </c>
      <c r="H70" s="1">
        <f t="shared" si="3"/>
        <v>114.21143847487001</v>
      </c>
      <c r="I70">
        <v>23</v>
      </c>
      <c r="J70" s="1">
        <v>79.8</v>
      </c>
    </row>
    <row r="71" spans="1:10" x14ac:dyDescent="0.2">
      <c r="A71" s="2">
        <v>70</v>
      </c>
      <c r="B71">
        <v>2280</v>
      </c>
      <c r="C71" t="s">
        <v>124</v>
      </c>
      <c r="D71">
        <v>5</v>
      </c>
      <c r="E71">
        <v>489</v>
      </c>
      <c r="F71" s="1">
        <f t="shared" si="2"/>
        <v>21.44736842105263</v>
      </c>
      <c r="G71">
        <v>2280</v>
      </c>
      <c r="H71" s="1">
        <f t="shared" si="3"/>
        <v>100</v>
      </c>
      <c r="I71">
        <v>24</v>
      </c>
      <c r="J71" s="1">
        <v>98.4</v>
      </c>
    </row>
    <row r="72" spans="1:10" x14ac:dyDescent="0.2">
      <c r="A72" s="2">
        <v>71</v>
      </c>
      <c r="B72">
        <v>2646</v>
      </c>
      <c r="C72" t="s">
        <v>32</v>
      </c>
      <c r="D72">
        <v>13</v>
      </c>
      <c r="E72">
        <v>585</v>
      </c>
      <c r="F72" s="1">
        <f t="shared" si="2"/>
        <v>22.108843537414966</v>
      </c>
      <c r="G72">
        <v>2652</v>
      </c>
      <c r="H72" s="1">
        <f t="shared" si="3"/>
        <v>100.2267573696145</v>
      </c>
      <c r="I72">
        <v>24</v>
      </c>
      <c r="J72" s="1">
        <v>91.8</v>
      </c>
    </row>
    <row r="73" spans="1:10" x14ac:dyDescent="0.2">
      <c r="A73" s="2">
        <v>72</v>
      </c>
      <c r="B73">
        <v>3143</v>
      </c>
      <c r="C73" t="s">
        <v>33</v>
      </c>
      <c r="D73">
        <v>16</v>
      </c>
      <c r="E73">
        <v>2364</v>
      </c>
      <c r="F73" s="1">
        <f t="shared" si="2"/>
        <v>75.214762965319764</v>
      </c>
      <c r="G73">
        <v>3144</v>
      </c>
      <c r="H73" s="1">
        <f t="shared" si="3"/>
        <v>100.03181673560293</v>
      </c>
      <c r="I73">
        <v>24</v>
      </c>
      <c r="J73" s="1">
        <v>96.6</v>
      </c>
    </row>
    <row r="74" spans="1:10" x14ac:dyDescent="0.2">
      <c r="A74" s="2">
        <v>73</v>
      </c>
      <c r="B74">
        <v>3825</v>
      </c>
      <c r="C74" t="s">
        <v>34</v>
      </c>
      <c r="D74">
        <v>10</v>
      </c>
      <c r="E74">
        <v>246</v>
      </c>
      <c r="F74" s="1">
        <f t="shared" si="2"/>
        <v>6.4313725490196081</v>
      </c>
      <c r="G74">
        <v>3825</v>
      </c>
      <c r="H74" s="1">
        <f t="shared" si="3"/>
        <v>100</v>
      </c>
      <c r="I74">
        <v>24</v>
      </c>
      <c r="J74" s="1">
        <v>95.8</v>
      </c>
    </row>
    <row r="75" spans="1:10" x14ac:dyDescent="0.2">
      <c r="A75" s="2">
        <v>74</v>
      </c>
      <c r="B75">
        <v>2360</v>
      </c>
      <c r="C75" t="s">
        <v>125</v>
      </c>
      <c r="D75">
        <v>0</v>
      </c>
      <c r="E75">
        <v>1014</v>
      </c>
      <c r="F75" s="1">
        <f t="shared" si="2"/>
        <v>42.966101694915253</v>
      </c>
      <c r="G75">
        <v>2358</v>
      </c>
      <c r="H75" s="1">
        <f t="shared" si="3"/>
        <v>99.915254237288138</v>
      </c>
      <c r="I75">
        <v>24</v>
      </c>
      <c r="J75" s="1">
        <v>98.2</v>
      </c>
    </row>
    <row r="76" spans="1:10" x14ac:dyDescent="0.2">
      <c r="A76" s="2">
        <v>75</v>
      </c>
      <c r="B76">
        <v>1104</v>
      </c>
      <c r="C76" t="s">
        <v>126</v>
      </c>
      <c r="D76">
        <v>0</v>
      </c>
      <c r="E76">
        <v>957</v>
      </c>
      <c r="F76" s="1">
        <f t="shared" si="2"/>
        <v>86.684782608695656</v>
      </c>
      <c r="G76">
        <v>1104</v>
      </c>
      <c r="H76" s="1">
        <f t="shared" si="3"/>
        <v>100</v>
      </c>
      <c r="I76">
        <v>24</v>
      </c>
      <c r="J76" s="1">
        <v>96.8</v>
      </c>
    </row>
    <row r="77" spans="1:10" x14ac:dyDescent="0.2">
      <c r="A77" s="2">
        <v>76</v>
      </c>
      <c r="B77">
        <v>1950</v>
      </c>
      <c r="C77" t="s">
        <v>127</v>
      </c>
      <c r="D77">
        <v>12</v>
      </c>
      <c r="E77">
        <v>654</v>
      </c>
      <c r="F77" s="1">
        <f t="shared" si="2"/>
        <v>33.53846153846154</v>
      </c>
      <c r="G77">
        <v>1950</v>
      </c>
      <c r="H77" s="1">
        <f t="shared" si="3"/>
        <v>100</v>
      </c>
      <c r="I77">
        <v>24</v>
      </c>
      <c r="J77" s="1">
        <v>91.5</v>
      </c>
    </row>
    <row r="78" spans="1:10" x14ac:dyDescent="0.2">
      <c r="A78" s="2">
        <v>77</v>
      </c>
      <c r="B78">
        <v>1609</v>
      </c>
      <c r="C78" t="s">
        <v>128</v>
      </c>
      <c r="D78">
        <v>3</v>
      </c>
      <c r="E78">
        <v>981</v>
      </c>
      <c r="F78" s="1">
        <f t="shared" si="2"/>
        <v>60.969546302050958</v>
      </c>
      <c r="G78">
        <v>1605</v>
      </c>
      <c r="H78" s="1">
        <f>(G78/B78)*100</f>
        <v>99.751398384089498</v>
      </c>
      <c r="I78">
        <v>24</v>
      </c>
      <c r="J78" s="1">
        <v>93.3</v>
      </c>
    </row>
    <row r="79" spans="1:10" x14ac:dyDescent="0.2">
      <c r="A79" s="2">
        <v>78</v>
      </c>
      <c r="B79">
        <v>1058</v>
      </c>
      <c r="C79" t="s">
        <v>129</v>
      </c>
      <c r="D79">
        <v>1</v>
      </c>
      <c r="E79">
        <v>636</v>
      </c>
      <c r="F79" s="1">
        <f t="shared" si="2"/>
        <v>60.113421550094515</v>
      </c>
      <c r="G79">
        <v>1056</v>
      </c>
      <c r="H79" s="1">
        <f t="shared" si="3"/>
        <v>99.810964083175804</v>
      </c>
      <c r="I79">
        <v>24</v>
      </c>
      <c r="J79" s="1">
        <v>95.9</v>
      </c>
    </row>
    <row r="80" spans="1:10" x14ac:dyDescent="0.2">
      <c r="A80" s="2">
        <v>79</v>
      </c>
      <c r="B80">
        <v>1701</v>
      </c>
      <c r="C80" t="s">
        <v>130</v>
      </c>
      <c r="D80">
        <v>10</v>
      </c>
      <c r="E80">
        <v>597</v>
      </c>
      <c r="F80" s="1">
        <f t="shared" si="2"/>
        <v>35.09700176366843</v>
      </c>
      <c r="G80">
        <v>1701</v>
      </c>
      <c r="H80" s="1">
        <f t="shared" si="3"/>
        <v>100</v>
      </c>
      <c r="I80">
        <v>24</v>
      </c>
      <c r="J80" s="1">
        <v>94.6</v>
      </c>
    </row>
    <row r="81" spans="1:10" x14ac:dyDescent="0.2">
      <c r="A81" s="2">
        <v>80</v>
      </c>
      <c r="B81">
        <v>2500</v>
      </c>
      <c r="C81" t="s">
        <v>35</v>
      </c>
      <c r="D81">
        <v>0</v>
      </c>
      <c r="E81">
        <v>1113</v>
      </c>
      <c r="F81" s="1">
        <f t="shared" si="2"/>
        <v>44.519999999999996</v>
      </c>
      <c r="G81">
        <v>2499</v>
      </c>
      <c r="H81" s="1">
        <f t="shared" si="3"/>
        <v>99.960000000000008</v>
      </c>
      <c r="I81">
        <v>24</v>
      </c>
      <c r="J81" s="1">
        <v>97.7</v>
      </c>
    </row>
    <row r="82" spans="1:10" x14ac:dyDescent="0.2">
      <c r="A82" s="2">
        <v>81</v>
      </c>
      <c r="B82">
        <v>1862</v>
      </c>
      <c r="C82" t="s">
        <v>36</v>
      </c>
      <c r="D82">
        <v>3</v>
      </c>
      <c r="E82">
        <v>654</v>
      </c>
      <c r="F82" s="1">
        <f t="shared" si="2"/>
        <v>35.123523093447908</v>
      </c>
      <c r="G82">
        <v>1860</v>
      </c>
      <c r="H82" s="1">
        <f t="shared" si="3"/>
        <v>99.892588614393134</v>
      </c>
      <c r="I82">
        <v>24</v>
      </c>
      <c r="J82" s="1">
        <v>96.5</v>
      </c>
    </row>
    <row r="83" spans="1:10" x14ac:dyDescent="0.2">
      <c r="A83" s="2">
        <v>82</v>
      </c>
      <c r="B83">
        <v>3141</v>
      </c>
      <c r="C83" t="s">
        <v>37</v>
      </c>
      <c r="D83">
        <v>4</v>
      </c>
      <c r="E83">
        <v>2295</v>
      </c>
      <c r="F83" s="1">
        <f t="shared" si="2"/>
        <v>73.065902578796553</v>
      </c>
      <c r="G83">
        <v>3141</v>
      </c>
      <c r="H83" s="1">
        <f t="shared" si="3"/>
        <v>100</v>
      </c>
      <c r="I83">
        <v>24</v>
      </c>
      <c r="J83" s="1">
        <v>95</v>
      </c>
    </row>
    <row r="84" spans="1:10" x14ac:dyDescent="0.2">
      <c r="A84" s="2">
        <v>83</v>
      </c>
      <c r="B84">
        <v>1912</v>
      </c>
      <c r="C84" t="s">
        <v>131</v>
      </c>
      <c r="D84">
        <v>2</v>
      </c>
      <c r="E84">
        <v>1149</v>
      </c>
      <c r="F84" s="1">
        <f t="shared" si="2"/>
        <v>60.094142259414227</v>
      </c>
      <c r="G84">
        <v>1911</v>
      </c>
      <c r="H84" s="1">
        <f t="shared" si="3"/>
        <v>99.94769874476988</v>
      </c>
      <c r="I84">
        <v>24</v>
      </c>
      <c r="J84" s="1">
        <v>94.6</v>
      </c>
    </row>
    <row r="85" spans="1:10" x14ac:dyDescent="0.2">
      <c r="A85" s="2">
        <v>84</v>
      </c>
      <c r="B85">
        <v>2070</v>
      </c>
      <c r="C85" t="s">
        <v>132</v>
      </c>
      <c r="D85">
        <v>10</v>
      </c>
      <c r="E85">
        <v>1734</v>
      </c>
      <c r="F85" s="1">
        <v>0</v>
      </c>
      <c r="G85">
        <v>2070</v>
      </c>
      <c r="H85" s="1">
        <f t="shared" si="3"/>
        <v>100</v>
      </c>
      <c r="I85">
        <v>23</v>
      </c>
      <c r="J85" s="1">
        <v>97.3</v>
      </c>
    </row>
    <row r="86" spans="1:10" x14ac:dyDescent="0.2">
      <c r="A86" s="2">
        <v>85</v>
      </c>
      <c r="B86">
        <v>2094</v>
      </c>
      <c r="C86" t="s">
        <v>133</v>
      </c>
      <c r="D86">
        <v>9</v>
      </c>
      <c r="E86">
        <v>405</v>
      </c>
      <c r="F86" s="1">
        <f t="shared" si="2"/>
        <v>19.340974212034386</v>
      </c>
      <c r="G86">
        <v>2091</v>
      </c>
      <c r="H86" s="1">
        <f t="shared" si="3"/>
        <v>99.856733524355306</v>
      </c>
      <c r="I86">
        <v>24</v>
      </c>
      <c r="J86" s="1">
        <v>96.2</v>
      </c>
    </row>
    <row r="87" spans="1:10" x14ac:dyDescent="0.2">
      <c r="A87" s="2">
        <v>86</v>
      </c>
      <c r="B87">
        <v>1499</v>
      </c>
      <c r="C87" t="s">
        <v>134</v>
      </c>
      <c r="D87">
        <v>2</v>
      </c>
      <c r="E87">
        <v>216</v>
      </c>
      <c r="F87" s="1">
        <f t="shared" si="2"/>
        <v>14.409606404269512</v>
      </c>
      <c r="G87">
        <v>1497</v>
      </c>
      <c r="H87" s="1">
        <f t="shared" si="3"/>
        <v>99.866577718478993</v>
      </c>
      <c r="I87">
        <v>24</v>
      </c>
      <c r="J87" s="1">
        <v>97.7</v>
      </c>
    </row>
    <row r="88" spans="1:10" x14ac:dyDescent="0.2">
      <c r="A88" s="2">
        <v>87</v>
      </c>
      <c r="B88">
        <v>2859</v>
      </c>
      <c r="C88" t="s">
        <v>135</v>
      </c>
      <c r="D88">
        <v>4</v>
      </c>
      <c r="E88">
        <v>735</v>
      </c>
      <c r="F88" s="1">
        <f t="shared" si="2"/>
        <v>25.70828961175236</v>
      </c>
      <c r="G88">
        <v>2859</v>
      </c>
      <c r="H88" s="1">
        <f t="shared" si="3"/>
        <v>100</v>
      </c>
      <c r="I88">
        <v>24</v>
      </c>
      <c r="J88" s="1">
        <v>93.9</v>
      </c>
    </row>
    <row r="89" spans="1:10" x14ac:dyDescent="0.2">
      <c r="A89" s="2">
        <v>88</v>
      </c>
      <c r="B89">
        <v>806</v>
      </c>
      <c r="C89" t="s">
        <v>38</v>
      </c>
      <c r="D89">
        <v>1</v>
      </c>
      <c r="E89">
        <v>588</v>
      </c>
      <c r="F89" s="1">
        <f t="shared" si="2"/>
        <v>72.952853598014883</v>
      </c>
      <c r="G89">
        <v>804</v>
      </c>
      <c r="H89" s="1">
        <f t="shared" si="3"/>
        <v>99.75186104218362</v>
      </c>
      <c r="I89">
        <v>24</v>
      </c>
      <c r="J89" s="1">
        <v>98.3</v>
      </c>
    </row>
    <row r="90" spans="1:10" x14ac:dyDescent="0.2">
      <c r="A90" s="2">
        <v>89</v>
      </c>
      <c r="B90">
        <v>2031</v>
      </c>
      <c r="C90" t="s">
        <v>136</v>
      </c>
      <c r="D90">
        <v>8</v>
      </c>
      <c r="E90">
        <v>921</v>
      </c>
      <c r="F90" s="1">
        <f t="shared" si="2"/>
        <v>45.347119645494836</v>
      </c>
      <c r="G90">
        <v>2277</v>
      </c>
      <c r="H90" s="1">
        <f t="shared" si="3"/>
        <v>112.1122599704579</v>
      </c>
      <c r="I90">
        <v>24</v>
      </c>
      <c r="J90" s="1">
        <v>84.1</v>
      </c>
    </row>
    <row r="91" spans="1:10" x14ac:dyDescent="0.2">
      <c r="A91" s="2">
        <v>90</v>
      </c>
      <c r="B91">
        <v>838</v>
      </c>
      <c r="C91" t="s">
        <v>39</v>
      </c>
      <c r="D91">
        <v>3</v>
      </c>
      <c r="E91">
        <v>348</v>
      </c>
      <c r="F91" s="1">
        <f t="shared" si="2"/>
        <v>41.527446300715994</v>
      </c>
      <c r="G91">
        <v>837</v>
      </c>
      <c r="H91" s="1">
        <f t="shared" si="3"/>
        <v>99.880668257756568</v>
      </c>
      <c r="I91">
        <v>24</v>
      </c>
      <c r="J91" s="1">
        <v>95.3</v>
      </c>
    </row>
    <row r="92" spans="1:10" x14ac:dyDescent="0.2">
      <c r="A92" s="2">
        <v>91</v>
      </c>
      <c r="B92">
        <v>957</v>
      </c>
      <c r="C92" t="s">
        <v>40</v>
      </c>
      <c r="D92">
        <v>5</v>
      </c>
      <c r="E92">
        <v>840</v>
      </c>
      <c r="F92" s="1">
        <f t="shared" si="2"/>
        <v>87.774294670846402</v>
      </c>
      <c r="G92">
        <v>957</v>
      </c>
      <c r="H92" s="1">
        <f t="shared" si="3"/>
        <v>100</v>
      </c>
      <c r="I92">
        <v>24</v>
      </c>
      <c r="J92" s="1">
        <v>97.7</v>
      </c>
    </row>
    <row r="93" spans="1:10" x14ac:dyDescent="0.2">
      <c r="A93" s="2">
        <v>92</v>
      </c>
      <c r="B93">
        <v>1587</v>
      </c>
      <c r="C93" t="s">
        <v>137</v>
      </c>
      <c r="D93">
        <v>2</v>
      </c>
      <c r="E93">
        <v>1254</v>
      </c>
      <c r="F93" s="1">
        <f t="shared" si="2"/>
        <v>79.017013232514174</v>
      </c>
      <c r="G93">
        <v>1590</v>
      </c>
      <c r="H93" s="1">
        <f t="shared" si="3"/>
        <v>100.1890359168242</v>
      </c>
      <c r="I93">
        <v>24</v>
      </c>
      <c r="J93" s="1">
        <v>94.8</v>
      </c>
    </row>
    <row r="94" spans="1:10" x14ac:dyDescent="0.2">
      <c r="A94" s="2">
        <v>93</v>
      </c>
      <c r="B94">
        <v>1771</v>
      </c>
      <c r="C94" t="s">
        <v>138</v>
      </c>
      <c r="D94">
        <v>3</v>
      </c>
      <c r="E94">
        <v>1413</v>
      </c>
      <c r="F94" s="1">
        <f t="shared" si="2"/>
        <v>79.785431959345004</v>
      </c>
      <c r="G94">
        <v>2175</v>
      </c>
      <c r="H94" s="1">
        <f t="shared" si="3"/>
        <v>122.8119706380576</v>
      </c>
      <c r="I94">
        <v>24</v>
      </c>
      <c r="J94" s="1">
        <v>98.5</v>
      </c>
    </row>
    <row r="95" spans="1:10" x14ac:dyDescent="0.2">
      <c r="A95" s="2">
        <v>94</v>
      </c>
      <c r="B95">
        <v>1548</v>
      </c>
      <c r="C95" t="s">
        <v>139</v>
      </c>
      <c r="D95">
        <v>5</v>
      </c>
      <c r="E95">
        <v>372</v>
      </c>
      <c r="F95" s="1">
        <f t="shared" si="2"/>
        <v>24.031007751937985</v>
      </c>
      <c r="G95">
        <v>1545</v>
      </c>
      <c r="H95" s="1">
        <f t="shared" si="3"/>
        <v>99.806201550387598</v>
      </c>
      <c r="I95">
        <v>24</v>
      </c>
      <c r="J95" s="1">
        <v>88.1</v>
      </c>
    </row>
    <row r="96" spans="1:10" x14ac:dyDescent="0.2">
      <c r="A96" s="2">
        <v>95</v>
      </c>
      <c r="B96">
        <v>1200</v>
      </c>
      <c r="C96" t="s">
        <v>41</v>
      </c>
      <c r="D96">
        <v>2</v>
      </c>
      <c r="E96">
        <v>459</v>
      </c>
      <c r="F96" s="1">
        <f t="shared" si="2"/>
        <v>38.25</v>
      </c>
      <c r="G96">
        <v>1200</v>
      </c>
      <c r="H96" s="1">
        <f t="shared" si="3"/>
        <v>100</v>
      </c>
      <c r="I96">
        <v>24</v>
      </c>
      <c r="J96" s="1">
        <v>93.9</v>
      </c>
    </row>
    <row r="97" spans="1:11" x14ac:dyDescent="0.2">
      <c r="A97" s="2">
        <v>96</v>
      </c>
      <c r="B97">
        <v>1003</v>
      </c>
      <c r="C97" t="s">
        <v>42</v>
      </c>
      <c r="D97">
        <v>1</v>
      </c>
      <c r="E97">
        <v>255</v>
      </c>
      <c r="F97" s="1">
        <f t="shared" si="2"/>
        <v>25.423728813559322</v>
      </c>
      <c r="G97">
        <v>1002</v>
      </c>
      <c r="H97" s="1">
        <f t="shared" si="3"/>
        <v>99.900299102691932</v>
      </c>
      <c r="I97">
        <v>24</v>
      </c>
      <c r="J97" s="1">
        <v>94.9</v>
      </c>
    </row>
    <row r="98" spans="1:11" x14ac:dyDescent="0.2">
      <c r="A98" s="2">
        <v>97</v>
      </c>
      <c r="B98">
        <v>2925</v>
      </c>
      <c r="C98" t="s">
        <v>140</v>
      </c>
      <c r="D98">
        <v>3</v>
      </c>
      <c r="E98">
        <v>1704</v>
      </c>
      <c r="F98" s="1">
        <f t="shared" si="2"/>
        <v>58.256410256410248</v>
      </c>
      <c r="G98">
        <v>2925</v>
      </c>
      <c r="H98" s="1">
        <f t="shared" si="3"/>
        <v>100</v>
      </c>
      <c r="I98">
        <v>24</v>
      </c>
      <c r="J98" s="1">
        <v>93.2</v>
      </c>
    </row>
    <row r="99" spans="1:11" x14ac:dyDescent="0.2">
      <c r="A99" s="2">
        <v>98</v>
      </c>
      <c r="B99">
        <v>3118</v>
      </c>
      <c r="C99" t="s">
        <v>141</v>
      </c>
      <c r="D99">
        <v>5</v>
      </c>
      <c r="E99">
        <v>1164</v>
      </c>
      <c r="F99" s="1">
        <f t="shared" si="2"/>
        <v>37.331622835150732</v>
      </c>
      <c r="G99">
        <v>3084</v>
      </c>
      <c r="H99" s="1">
        <f t="shared" si="3"/>
        <v>98.909557408595248</v>
      </c>
      <c r="I99">
        <v>24</v>
      </c>
      <c r="J99" s="1">
        <v>90.8</v>
      </c>
    </row>
    <row r="100" spans="1:11" x14ac:dyDescent="0.2">
      <c r="A100" s="2">
        <v>99</v>
      </c>
      <c r="B100">
        <v>2397</v>
      </c>
      <c r="C100" t="s">
        <v>43</v>
      </c>
      <c r="D100">
        <v>16</v>
      </c>
      <c r="E100">
        <v>255</v>
      </c>
      <c r="F100" s="1">
        <f t="shared" si="2"/>
        <v>10.638297872340425</v>
      </c>
      <c r="G100">
        <v>2232</v>
      </c>
      <c r="H100" s="1">
        <f t="shared" si="3"/>
        <v>93.116395494367964</v>
      </c>
      <c r="I100">
        <v>24</v>
      </c>
      <c r="J100" s="1">
        <v>88.9</v>
      </c>
    </row>
    <row r="101" spans="1:11" x14ac:dyDescent="0.2">
      <c r="A101" s="2">
        <v>100</v>
      </c>
      <c r="B101">
        <v>1804</v>
      </c>
      <c r="C101" t="s">
        <v>142</v>
      </c>
      <c r="D101">
        <v>3</v>
      </c>
      <c r="E101">
        <v>402</v>
      </c>
      <c r="F101" s="1">
        <f t="shared" si="2"/>
        <v>22.283813747228383</v>
      </c>
      <c r="G101">
        <v>1806</v>
      </c>
      <c r="H101" s="1">
        <f t="shared" si="3"/>
        <v>100.1108647450111</v>
      </c>
      <c r="I101">
        <v>24</v>
      </c>
      <c r="J101" s="1">
        <v>95.2</v>
      </c>
    </row>
    <row r="102" spans="1:11" x14ac:dyDescent="0.2">
      <c r="A102" s="2">
        <v>101</v>
      </c>
      <c r="B102">
        <v>2174</v>
      </c>
      <c r="C102" t="s">
        <v>143</v>
      </c>
      <c r="D102">
        <v>5</v>
      </c>
      <c r="E102">
        <v>1563</v>
      </c>
      <c r="F102" s="1">
        <f t="shared" si="2"/>
        <v>71.895124195032196</v>
      </c>
      <c r="G102">
        <v>2172</v>
      </c>
      <c r="H102" s="1">
        <f t="shared" si="3"/>
        <v>99.908003679852811</v>
      </c>
      <c r="I102">
        <v>24</v>
      </c>
      <c r="J102" s="1">
        <v>97.2</v>
      </c>
    </row>
    <row r="103" spans="1:11" x14ac:dyDescent="0.2">
      <c r="A103" s="2">
        <v>102</v>
      </c>
      <c r="B103">
        <v>1906</v>
      </c>
      <c r="C103" t="s">
        <v>144</v>
      </c>
      <c r="D103">
        <v>5</v>
      </c>
      <c r="E103">
        <v>453</v>
      </c>
      <c r="F103" s="1">
        <f t="shared" si="2"/>
        <v>23.767051416579225</v>
      </c>
      <c r="G103">
        <v>1983</v>
      </c>
      <c r="H103" s="1">
        <f t="shared" si="3"/>
        <v>104.0398740818468</v>
      </c>
      <c r="I103">
        <v>24</v>
      </c>
      <c r="J103" s="1">
        <v>95.9</v>
      </c>
    </row>
    <row r="104" spans="1:11" x14ac:dyDescent="0.2">
      <c r="A104" s="2">
        <v>103</v>
      </c>
      <c r="B104">
        <v>2500</v>
      </c>
      <c r="C104" t="s">
        <v>145</v>
      </c>
      <c r="D104">
        <v>0</v>
      </c>
      <c r="E104">
        <v>399</v>
      </c>
      <c r="F104" s="1">
        <f t="shared" si="2"/>
        <v>15.959999999999999</v>
      </c>
      <c r="G104">
        <v>2499</v>
      </c>
      <c r="H104" s="1">
        <f t="shared" si="3"/>
        <v>99.960000000000008</v>
      </c>
      <c r="I104">
        <v>24</v>
      </c>
      <c r="J104" s="1">
        <v>97.5</v>
      </c>
      <c r="K104" s="2" t="s">
        <v>190</v>
      </c>
    </row>
    <row r="105" spans="1:11" x14ac:dyDescent="0.2">
      <c r="A105" s="2">
        <v>104</v>
      </c>
      <c r="B105">
        <v>2466</v>
      </c>
      <c r="C105" t="s">
        <v>44</v>
      </c>
      <c r="D105">
        <v>0</v>
      </c>
      <c r="E105">
        <v>660</v>
      </c>
      <c r="F105" s="1">
        <f t="shared" si="2"/>
        <v>26.763990267639905</v>
      </c>
      <c r="G105">
        <v>2469</v>
      </c>
      <c r="H105" s="1">
        <f t="shared" si="3"/>
        <v>100.12165450121655</v>
      </c>
      <c r="I105">
        <v>24</v>
      </c>
      <c r="J105" s="1">
        <v>96.2</v>
      </c>
    </row>
    <row r="106" spans="1:11" x14ac:dyDescent="0.2">
      <c r="A106" s="2">
        <v>105</v>
      </c>
      <c r="B106">
        <v>1448</v>
      </c>
      <c r="C106" t="s">
        <v>146</v>
      </c>
      <c r="D106">
        <v>11</v>
      </c>
      <c r="E106">
        <v>753</v>
      </c>
      <c r="F106" s="1">
        <f t="shared" si="2"/>
        <v>52.002762430939228</v>
      </c>
      <c r="G106">
        <v>1449</v>
      </c>
      <c r="H106" s="1">
        <f t="shared" si="3"/>
        <v>100.06906077348066</v>
      </c>
      <c r="I106">
        <v>24</v>
      </c>
      <c r="J106" s="1">
        <v>90.3</v>
      </c>
    </row>
    <row r="107" spans="1:11" x14ac:dyDescent="0.2">
      <c r="A107" s="2">
        <v>106</v>
      </c>
      <c r="B107">
        <v>1839</v>
      </c>
      <c r="C107" t="s">
        <v>147</v>
      </c>
      <c r="D107">
        <v>4</v>
      </c>
      <c r="E107">
        <v>942</v>
      </c>
      <c r="F107" s="1">
        <f t="shared" si="2"/>
        <v>51.223491027732457</v>
      </c>
      <c r="G107">
        <v>1839</v>
      </c>
      <c r="H107" s="1">
        <f t="shared" si="3"/>
        <v>100</v>
      </c>
      <c r="I107">
        <v>24</v>
      </c>
      <c r="J107" s="1">
        <v>98.2</v>
      </c>
    </row>
    <row r="108" spans="1:11" x14ac:dyDescent="0.2">
      <c r="A108" s="2">
        <v>107</v>
      </c>
      <c r="B108">
        <v>1299</v>
      </c>
      <c r="C108" t="s">
        <v>45</v>
      </c>
      <c r="D108">
        <v>7</v>
      </c>
      <c r="E108">
        <v>813</v>
      </c>
      <c r="F108" s="1">
        <v>0</v>
      </c>
      <c r="G108">
        <v>1221</v>
      </c>
      <c r="H108" s="1">
        <f t="shared" si="3"/>
        <v>93.995381062355648</v>
      </c>
      <c r="I108">
        <v>23</v>
      </c>
      <c r="J108" s="1">
        <v>88.8</v>
      </c>
    </row>
    <row r="109" spans="1:11" x14ac:dyDescent="0.2">
      <c r="A109" s="2">
        <v>108</v>
      </c>
      <c r="B109">
        <v>966</v>
      </c>
      <c r="C109" t="s">
        <v>148</v>
      </c>
      <c r="D109">
        <v>4</v>
      </c>
      <c r="E109">
        <v>459</v>
      </c>
      <c r="F109" s="1">
        <f t="shared" si="2"/>
        <v>47.515527950310563</v>
      </c>
      <c r="G109">
        <v>948</v>
      </c>
      <c r="H109" s="1">
        <f t="shared" si="3"/>
        <v>98.136645962732914</v>
      </c>
      <c r="I109">
        <v>24</v>
      </c>
      <c r="J109" s="1">
        <v>96</v>
      </c>
    </row>
    <row r="110" spans="1:11" x14ac:dyDescent="0.2">
      <c r="A110" s="2">
        <v>109</v>
      </c>
      <c r="B110">
        <v>1180</v>
      </c>
      <c r="C110" t="s">
        <v>46</v>
      </c>
      <c r="D110">
        <v>2</v>
      </c>
      <c r="E110">
        <v>690</v>
      </c>
      <c r="F110" s="1">
        <f t="shared" si="2"/>
        <v>58.474576271186443</v>
      </c>
      <c r="G110">
        <v>1176</v>
      </c>
      <c r="H110" s="1">
        <f t="shared" si="3"/>
        <v>99.661016949152554</v>
      </c>
      <c r="I110">
        <v>24</v>
      </c>
      <c r="J110" s="1">
        <v>96.4</v>
      </c>
    </row>
    <row r="111" spans="1:11" x14ac:dyDescent="0.2">
      <c r="A111" s="2">
        <v>110</v>
      </c>
      <c r="B111">
        <v>1562</v>
      </c>
      <c r="C111" t="s">
        <v>47</v>
      </c>
      <c r="D111">
        <v>4</v>
      </c>
      <c r="E111">
        <v>408</v>
      </c>
      <c r="F111" s="1">
        <f t="shared" si="2"/>
        <v>26.12035851472471</v>
      </c>
      <c r="G111">
        <v>1563</v>
      </c>
      <c r="H111" s="1">
        <f t="shared" si="3"/>
        <v>100.06402048655569</v>
      </c>
      <c r="I111">
        <v>24</v>
      </c>
      <c r="J111" s="1">
        <v>98.4</v>
      </c>
    </row>
    <row r="112" spans="1:11" x14ac:dyDescent="0.2">
      <c r="A112" s="2">
        <v>111</v>
      </c>
      <c r="B112">
        <v>4657</v>
      </c>
      <c r="C112" t="s">
        <v>149</v>
      </c>
      <c r="D112">
        <v>3</v>
      </c>
      <c r="E112">
        <v>1551</v>
      </c>
      <c r="F112" s="1">
        <f t="shared" si="2"/>
        <v>33.30470259823921</v>
      </c>
      <c r="G112">
        <v>4830</v>
      </c>
      <c r="H112" s="1">
        <f t="shared" si="3"/>
        <v>103.71483787846255</v>
      </c>
      <c r="I112">
        <v>24</v>
      </c>
      <c r="J112" s="1">
        <v>85.6</v>
      </c>
    </row>
    <row r="113" spans="1:11" x14ac:dyDescent="0.2">
      <c r="A113" s="2">
        <v>112</v>
      </c>
      <c r="B113">
        <v>1630</v>
      </c>
      <c r="C113" t="s">
        <v>48</v>
      </c>
      <c r="D113">
        <v>3</v>
      </c>
      <c r="E113">
        <v>972</v>
      </c>
      <c r="F113" s="1">
        <f t="shared" si="2"/>
        <v>59.631901840490798</v>
      </c>
      <c r="G113">
        <v>1602</v>
      </c>
      <c r="H113" s="1">
        <f t="shared" si="3"/>
        <v>98.282208588957047</v>
      </c>
      <c r="I113">
        <v>24</v>
      </c>
      <c r="J113" s="1">
        <v>96.1</v>
      </c>
    </row>
    <row r="114" spans="1:11" x14ac:dyDescent="0.2">
      <c r="A114" s="2">
        <v>113</v>
      </c>
      <c r="B114">
        <v>1348</v>
      </c>
      <c r="C114" t="s">
        <v>150</v>
      </c>
      <c r="D114">
        <v>6</v>
      </c>
      <c r="E114">
        <v>141</v>
      </c>
      <c r="F114" s="1">
        <f t="shared" si="2"/>
        <v>10.459940652818991</v>
      </c>
      <c r="G114">
        <v>1206</v>
      </c>
      <c r="H114" s="1">
        <f t="shared" si="3"/>
        <v>89.465875370919875</v>
      </c>
      <c r="I114">
        <v>24</v>
      </c>
      <c r="J114" s="1">
        <v>92.1</v>
      </c>
      <c r="K114" s="2" t="s">
        <v>190</v>
      </c>
    </row>
    <row r="115" spans="1:11" x14ac:dyDescent="0.2">
      <c r="A115" s="2">
        <v>114</v>
      </c>
      <c r="B115">
        <v>2753</v>
      </c>
      <c r="C115" t="s">
        <v>151</v>
      </c>
      <c r="D115">
        <v>14</v>
      </c>
      <c r="E115">
        <v>975</v>
      </c>
      <c r="F115" s="1">
        <f t="shared" si="2"/>
        <v>35.415909916454773</v>
      </c>
      <c r="G115">
        <v>2745</v>
      </c>
      <c r="H115" s="1">
        <f t="shared" si="3"/>
        <v>99.709407918634213</v>
      </c>
      <c r="I115">
        <v>24</v>
      </c>
      <c r="J115" s="1">
        <v>95.3</v>
      </c>
    </row>
    <row r="116" spans="1:11" x14ac:dyDescent="0.2">
      <c r="A116" s="2">
        <v>115</v>
      </c>
      <c r="B116">
        <v>1709</v>
      </c>
      <c r="C116" t="s">
        <v>152</v>
      </c>
      <c r="D116">
        <v>8</v>
      </c>
      <c r="E116">
        <v>1320</v>
      </c>
      <c r="F116" s="1">
        <v>0</v>
      </c>
      <c r="G116">
        <v>1707</v>
      </c>
      <c r="H116" s="1">
        <f t="shared" si="3"/>
        <v>99.882972498537157</v>
      </c>
      <c r="I116">
        <v>23</v>
      </c>
      <c r="J116" s="1">
        <v>97.5</v>
      </c>
    </row>
    <row r="117" spans="1:11" x14ac:dyDescent="0.2">
      <c r="A117" s="2">
        <v>116</v>
      </c>
      <c r="B117">
        <v>1882</v>
      </c>
      <c r="C117" t="s">
        <v>49</v>
      </c>
      <c r="D117">
        <v>7</v>
      </c>
      <c r="E117">
        <v>1161</v>
      </c>
      <c r="F117" s="1">
        <f t="shared" si="2"/>
        <v>61.689691817215731</v>
      </c>
      <c r="G117">
        <v>1881</v>
      </c>
      <c r="H117" s="1">
        <f t="shared" si="3"/>
        <v>99.94686503719447</v>
      </c>
      <c r="I117">
        <v>24</v>
      </c>
      <c r="J117" s="1">
        <v>95.3</v>
      </c>
    </row>
    <row r="118" spans="1:11" x14ac:dyDescent="0.2">
      <c r="A118" s="2">
        <v>117</v>
      </c>
      <c r="B118">
        <v>1596</v>
      </c>
      <c r="C118" t="s">
        <v>153</v>
      </c>
      <c r="D118">
        <v>9</v>
      </c>
      <c r="E118">
        <v>1296</v>
      </c>
      <c r="F118" s="1">
        <v>0</v>
      </c>
      <c r="G118">
        <v>1755</v>
      </c>
      <c r="H118" s="1">
        <f t="shared" si="3"/>
        <v>109.9624060150376</v>
      </c>
      <c r="I118">
        <v>23</v>
      </c>
      <c r="J118" s="1">
        <v>91.9</v>
      </c>
      <c r="K118" s="2" t="s">
        <v>190</v>
      </c>
    </row>
    <row r="119" spans="1:11" x14ac:dyDescent="0.2">
      <c r="A119" s="2">
        <v>118</v>
      </c>
      <c r="B119">
        <v>1274</v>
      </c>
      <c r="C119" t="s">
        <v>50</v>
      </c>
      <c r="D119">
        <v>4</v>
      </c>
      <c r="E119">
        <v>246</v>
      </c>
      <c r="F119" s="1">
        <f t="shared" si="2"/>
        <v>19.309262166405023</v>
      </c>
      <c r="G119">
        <v>1272</v>
      </c>
      <c r="H119" s="1">
        <f t="shared" si="3"/>
        <v>99.843014128728413</v>
      </c>
      <c r="I119">
        <v>24</v>
      </c>
      <c r="J119" s="1">
        <v>89.6</v>
      </c>
      <c r="K119" s="2" t="s">
        <v>190</v>
      </c>
    </row>
    <row r="120" spans="1:11" x14ac:dyDescent="0.2">
      <c r="A120" s="2">
        <v>119</v>
      </c>
      <c r="B120">
        <v>1632</v>
      </c>
      <c r="C120" t="s">
        <v>51</v>
      </c>
      <c r="D120">
        <v>6</v>
      </c>
      <c r="E120">
        <v>717</v>
      </c>
      <c r="F120" s="1">
        <v>0</v>
      </c>
      <c r="G120">
        <v>1641</v>
      </c>
      <c r="H120" s="1">
        <f t="shared" si="3"/>
        <v>100.5514705882353</v>
      </c>
      <c r="I120">
        <v>23</v>
      </c>
      <c r="J120" s="1">
        <v>92.6</v>
      </c>
    </row>
    <row r="121" spans="1:11" x14ac:dyDescent="0.2">
      <c r="A121" s="2">
        <v>120</v>
      </c>
      <c r="B121">
        <v>1507</v>
      </c>
      <c r="C121" t="s">
        <v>154</v>
      </c>
      <c r="D121">
        <v>0</v>
      </c>
      <c r="E121">
        <v>948</v>
      </c>
      <c r="F121" s="1">
        <f t="shared" si="2"/>
        <v>62.906436629064366</v>
      </c>
      <c r="G121">
        <v>1509</v>
      </c>
      <c r="H121" s="1">
        <f t="shared" si="3"/>
        <v>100.13271400132714</v>
      </c>
      <c r="I121">
        <v>24</v>
      </c>
      <c r="J121" s="1">
        <v>97.2</v>
      </c>
    </row>
    <row r="122" spans="1:11" x14ac:dyDescent="0.2">
      <c r="A122" s="2">
        <v>121</v>
      </c>
      <c r="B122">
        <v>2047</v>
      </c>
      <c r="C122" t="s">
        <v>155</v>
      </c>
      <c r="D122">
        <v>1</v>
      </c>
      <c r="E122">
        <v>492</v>
      </c>
      <c r="F122" s="1">
        <v>0</v>
      </c>
      <c r="G122">
        <v>2553</v>
      </c>
      <c r="H122" s="1">
        <f t="shared" si="3"/>
        <v>124.71910112359549</v>
      </c>
      <c r="I122">
        <v>23</v>
      </c>
      <c r="J122" s="1">
        <v>97.3</v>
      </c>
    </row>
    <row r="123" spans="1:11" x14ac:dyDescent="0.2">
      <c r="A123" s="2">
        <v>122</v>
      </c>
      <c r="B123">
        <v>1902</v>
      </c>
      <c r="C123" t="s">
        <v>156</v>
      </c>
      <c r="D123">
        <v>0</v>
      </c>
      <c r="E123">
        <v>1311</v>
      </c>
      <c r="F123" s="1">
        <f t="shared" si="2"/>
        <v>68.927444794952692</v>
      </c>
      <c r="G123">
        <v>1905</v>
      </c>
      <c r="H123" s="1">
        <f t="shared" si="3"/>
        <v>100.15772870662461</v>
      </c>
      <c r="I123">
        <v>24</v>
      </c>
      <c r="J123" s="1">
        <v>94.4</v>
      </c>
    </row>
    <row r="124" spans="1:11" x14ac:dyDescent="0.2">
      <c r="A124" s="2">
        <v>123</v>
      </c>
      <c r="B124">
        <v>2181</v>
      </c>
      <c r="C124" t="s">
        <v>157</v>
      </c>
      <c r="D124">
        <v>5</v>
      </c>
      <c r="E124">
        <v>1803</v>
      </c>
      <c r="F124" s="1">
        <f t="shared" si="2"/>
        <v>82.668500687757913</v>
      </c>
      <c r="G124">
        <v>2181</v>
      </c>
      <c r="H124" s="1">
        <f t="shared" si="3"/>
        <v>100</v>
      </c>
      <c r="I124">
        <v>24</v>
      </c>
      <c r="J124" s="1">
        <v>95.3</v>
      </c>
    </row>
    <row r="125" spans="1:11" x14ac:dyDescent="0.2">
      <c r="A125" s="2">
        <v>124</v>
      </c>
      <c r="B125">
        <v>1224</v>
      </c>
      <c r="C125" t="s">
        <v>158</v>
      </c>
      <c r="D125">
        <v>1</v>
      </c>
      <c r="E125">
        <v>1209</v>
      </c>
      <c r="F125" s="1">
        <f t="shared" si="2"/>
        <v>98.774509803921575</v>
      </c>
      <c r="G125">
        <v>1224</v>
      </c>
      <c r="H125" s="1">
        <f t="shared" si="3"/>
        <v>100</v>
      </c>
      <c r="I125">
        <v>24</v>
      </c>
      <c r="J125" s="1">
        <v>96.7</v>
      </c>
    </row>
    <row r="126" spans="1:11" x14ac:dyDescent="0.2">
      <c r="A126" s="2">
        <v>125</v>
      </c>
      <c r="B126">
        <v>3234</v>
      </c>
      <c r="C126" t="s">
        <v>52</v>
      </c>
      <c r="D126">
        <v>9</v>
      </c>
      <c r="E126">
        <v>702</v>
      </c>
      <c r="F126" s="1">
        <f t="shared" si="2"/>
        <v>21.706864564007422</v>
      </c>
      <c r="G126">
        <v>3237</v>
      </c>
      <c r="H126" s="1">
        <f t="shared" si="3"/>
        <v>100.09276437847868</v>
      </c>
      <c r="I126">
        <v>24</v>
      </c>
      <c r="J126" s="1">
        <v>85.5</v>
      </c>
    </row>
    <row r="127" spans="1:11" x14ac:dyDescent="0.2">
      <c r="A127" s="2">
        <v>126</v>
      </c>
      <c r="B127">
        <v>2138</v>
      </c>
      <c r="C127" t="s">
        <v>159</v>
      </c>
      <c r="D127">
        <v>12</v>
      </c>
      <c r="E127">
        <v>186</v>
      </c>
      <c r="F127" s="1">
        <f t="shared" si="2"/>
        <v>8.6997193638914876</v>
      </c>
      <c r="G127">
        <v>2091</v>
      </c>
      <c r="H127" s="1">
        <f t="shared" si="3"/>
        <v>97.801683816651078</v>
      </c>
      <c r="I127">
        <v>24</v>
      </c>
      <c r="J127" s="1">
        <v>86.5</v>
      </c>
    </row>
    <row r="128" spans="1:11" x14ac:dyDescent="0.2">
      <c r="A128" s="2">
        <v>127</v>
      </c>
      <c r="B128">
        <v>1587</v>
      </c>
      <c r="C128" t="s">
        <v>160</v>
      </c>
      <c r="D128">
        <v>0</v>
      </c>
      <c r="E128">
        <v>342</v>
      </c>
      <c r="F128" s="1">
        <f t="shared" si="2"/>
        <v>21.550094517958414</v>
      </c>
      <c r="G128">
        <v>1587</v>
      </c>
      <c r="H128" s="1">
        <f t="shared" si="3"/>
        <v>100</v>
      </c>
      <c r="I128">
        <v>24</v>
      </c>
      <c r="J128" s="1">
        <v>90.3</v>
      </c>
    </row>
    <row r="129" spans="1:11" x14ac:dyDescent="0.2">
      <c r="A129" s="2">
        <v>128</v>
      </c>
      <c r="B129">
        <v>757</v>
      </c>
      <c r="C129" t="s">
        <v>53</v>
      </c>
      <c r="D129">
        <v>1</v>
      </c>
      <c r="E129">
        <v>291</v>
      </c>
      <c r="F129" s="1">
        <f t="shared" si="2"/>
        <v>38.44121532364597</v>
      </c>
      <c r="G129">
        <v>762</v>
      </c>
      <c r="H129" s="1">
        <f t="shared" si="3"/>
        <v>100.66050198150593</v>
      </c>
      <c r="I129">
        <v>24</v>
      </c>
      <c r="J129" s="1">
        <v>98.4</v>
      </c>
    </row>
    <row r="130" spans="1:11" x14ac:dyDescent="0.2">
      <c r="A130" s="2">
        <v>129</v>
      </c>
      <c r="B130">
        <v>1280</v>
      </c>
      <c r="C130" t="s">
        <v>161</v>
      </c>
      <c r="D130">
        <v>5</v>
      </c>
      <c r="E130">
        <v>369</v>
      </c>
      <c r="F130" s="1">
        <f t="shared" si="2"/>
        <v>28.828125</v>
      </c>
      <c r="G130">
        <v>1278</v>
      </c>
      <c r="H130" s="1">
        <f t="shared" si="3"/>
        <v>99.84375</v>
      </c>
      <c r="I130">
        <v>24</v>
      </c>
      <c r="J130" s="1">
        <v>90.9</v>
      </c>
    </row>
    <row r="131" spans="1:11" x14ac:dyDescent="0.2">
      <c r="A131" s="2">
        <v>130</v>
      </c>
      <c r="B131">
        <v>2523</v>
      </c>
      <c r="C131" t="s">
        <v>162</v>
      </c>
      <c r="D131">
        <v>8</v>
      </c>
      <c r="E131">
        <v>363</v>
      </c>
      <c r="F131" s="1">
        <f>(E131/B131)*100</f>
        <v>14.387633769322235</v>
      </c>
      <c r="G131">
        <v>2490</v>
      </c>
      <c r="H131" s="1">
        <f t="shared" ref="H131:H162" si="4">(G131/B131)*100</f>
        <v>98.692033293697975</v>
      </c>
      <c r="I131">
        <v>24</v>
      </c>
      <c r="J131" s="1">
        <v>95.4</v>
      </c>
    </row>
    <row r="132" spans="1:11" x14ac:dyDescent="0.2">
      <c r="A132" s="2">
        <v>131</v>
      </c>
      <c r="B132">
        <v>1122</v>
      </c>
      <c r="C132" t="s">
        <v>163</v>
      </c>
      <c r="D132">
        <v>4</v>
      </c>
      <c r="E132">
        <v>609</v>
      </c>
      <c r="F132" s="1">
        <v>0</v>
      </c>
      <c r="G132">
        <v>1122</v>
      </c>
      <c r="H132" s="1">
        <f t="shared" si="4"/>
        <v>100</v>
      </c>
      <c r="I132">
        <v>23</v>
      </c>
      <c r="J132" s="1">
        <v>91.2</v>
      </c>
    </row>
    <row r="133" spans="1:11" x14ac:dyDescent="0.2">
      <c r="A133" s="2">
        <v>132</v>
      </c>
      <c r="B133">
        <v>1025</v>
      </c>
      <c r="C133" t="s">
        <v>164</v>
      </c>
      <c r="D133">
        <v>0</v>
      </c>
      <c r="E133">
        <v>279</v>
      </c>
      <c r="F133" s="1">
        <v>0</v>
      </c>
      <c r="G133">
        <v>1005</v>
      </c>
      <c r="H133" s="1">
        <f t="shared" si="4"/>
        <v>98.048780487804876</v>
      </c>
      <c r="I133">
        <v>23</v>
      </c>
      <c r="J133" s="1">
        <v>90.6</v>
      </c>
      <c r="K133" s="2" t="s">
        <v>190</v>
      </c>
    </row>
    <row r="134" spans="1:11" x14ac:dyDescent="0.2">
      <c r="A134" s="2">
        <v>133</v>
      </c>
      <c r="B134">
        <v>973</v>
      </c>
      <c r="C134" t="s">
        <v>54</v>
      </c>
      <c r="D134">
        <v>1</v>
      </c>
      <c r="E134">
        <v>846</v>
      </c>
      <c r="F134" s="1">
        <f t="shared" ref="F134:F142" si="5">(E134/B134)*100</f>
        <v>86.947584789311406</v>
      </c>
      <c r="G134">
        <v>1428</v>
      </c>
      <c r="H134" s="1">
        <f t="shared" si="4"/>
        <v>146.76258992805757</v>
      </c>
      <c r="I134">
        <v>24</v>
      </c>
      <c r="J134" s="1">
        <v>80</v>
      </c>
    </row>
    <row r="135" spans="1:11" x14ac:dyDescent="0.2">
      <c r="A135" s="2">
        <v>134</v>
      </c>
      <c r="B135">
        <v>1731</v>
      </c>
      <c r="C135" t="s">
        <v>165</v>
      </c>
      <c r="D135">
        <v>3</v>
      </c>
      <c r="E135">
        <v>786</v>
      </c>
      <c r="F135" s="1">
        <f t="shared" si="5"/>
        <v>45.407279029462735</v>
      </c>
      <c r="G135">
        <v>1731</v>
      </c>
      <c r="H135" s="1">
        <f t="shared" si="4"/>
        <v>100</v>
      </c>
      <c r="I135">
        <v>24</v>
      </c>
      <c r="J135" s="1">
        <v>91.4</v>
      </c>
      <c r="K135" s="2" t="s">
        <v>190</v>
      </c>
    </row>
    <row r="136" spans="1:11" x14ac:dyDescent="0.2">
      <c r="A136" s="2">
        <v>135</v>
      </c>
      <c r="B136">
        <v>1811</v>
      </c>
      <c r="C136" t="s">
        <v>166</v>
      </c>
      <c r="D136">
        <v>5</v>
      </c>
      <c r="E136">
        <v>483</v>
      </c>
      <c r="F136" s="1">
        <f t="shared" si="5"/>
        <v>26.670347874102706</v>
      </c>
      <c r="G136">
        <v>1809</v>
      </c>
      <c r="H136" s="1">
        <f t="shared" si="4"/>
        <v>99.889563776918834</v>
      </c>
      <c r="I136">
        <v>24</v>
      </c>
      <c r="J136" s="1">
        <v>98.8</v>
      </c>
    </row>
    <row r="137" spans="1:11" x14ac:dyDescent="0.2">
      <c r="A137" s="2">
        <v>136</v>
      </c>
      <c r="B137">
        <v>1826</v>
      </c>
      <c r="C137" t="s">
        <v>167</v>
      </c>
      <c r="D137">
        <v>1</v>
      </c>
      <c r="E137">
        <v>1074</v>
      </c>
      <c r="F137" s="1">
        <f t="shared" si="5"/>
        <v>58.817086527929895</v>
      </c>
      <c r="G137">
        <v>1824</v>
      </c>
      <c r="H137" s="1">
        <f t="shared" si="4"/>
        <v>99.890470974808323</v>
      </c>
      <c r="I137">
        <v>24</v>
      </c>
      <c r="J137" s="1">
        <v>95</v>
      </c>
    </row>
    <row r="138" spans="1:11" x14ac:dyDescent="0.2">
      <c r="A138" s="2">
        <v>137</v>
      </c>
      <c r="B138">
        <v>1938</v>
      </c>
      <c r="C138" t="s">
        <v>55</v>
      </c>
      <c r="D138">
        <v>1</v>
      </c>
      <c r="E138">
        <v>1851</v>
      </c>
      <c r="F138" s="1">
        <f t="shared" si="5"/>
        <v>95.510835913312704</v>
      </c>
      <c r="G138">
        <v>1938</v>
      </c>
      <c r="H138" s="1">
        <f t="shared" si="4"/>
        <v>100</v>
      </c>
      <c r="I138">
        <v>24</v>
      </c>
      <c r="J138" s="1">
        <v>97.2</v>
      </c>
    </row>
    <row r="139" spans="1:11" x14ac:dyDescent="0.2">
      <c r="A139" s="2">
        <v>138</v>
      </c>
      <c r="B139">
        <v>1812</v>
      </c>
      <c r="C139" t="s">
        <v>168</v>
      </c>
      <c r="D139">
        <v>10</v>
      </c>
      <c r="E139">
        <v>375</v>
      </c>
      <c r="F139" s="1">
        <f t="shared" si="5"/>
        <v>20.695364238410598</v>
      </c>
      <c r="G139">
        <v>1812</v>
      </c>
      <c r="H139" s="1">
        <f t="shared" si="4"/>
        <v>100</v>
      </c>
      <c r="I139">
        <v>24</v>
      </c>
      <c r="J139" s="1">
        <v>97.8</v>
      </c>
    </row>
    <row r="140" spans="1:11" x14ac:dyDescent="0.2">
      <c r="A140" s="2">
        <v>139</v>
      </c>
      <c r="B140">
        <v>2572</v>
      </c>
      <c r="C140" t="s">
        <v>169</v>
      </c>
      <c r="D140">
        <v>2</v>
      </c>
      <c r="E140">
        <v>1140</v>
      </c>
      <c r="F140" s="1">
        <f t="shared" si="5"/>
        <v>44.323483670295488</v>
      </c>
      <c r="G140">
        <v>2553</v>
      </c>
      <c r="H140" s="1">
        <f t="shared" si="4"/>
        <v>99.26127527216174</v>
      </c>
      <c r="I140">
        <v>24</v>
      </c>
      <c r="J140" s="1">
        <v>96.2</v>
      </c>
    </row>
    <row r="141" spans="1:11" x14ac:dyDescent="0.2">
      <c r="A141" s="2">
        <v>140</v>
      </c>
      <c r="B141">
        <v>1552</v>
      </c>
      <c r="C141" t="s">
        <v>56</v>
      </c>
      <c r="D141">
        <v>0</v>
      </c>
      <c r="E141">
        <v>1020</v>
      </c>
      <c r="F141" s="1">
        <f t="shared" si="5"/>
        <v>65.721649484536087</v>
      </c>
      <c r="G141">
        <v>1440</v>
      </c>
      <c r="H141" s="1">
        <f t="shared" si="4"/>
        <v>92.783505154639172</v>
      </c>
      <c r="I141">
        <v>24</v>
      </c>
      <c r="J141" s="1">
        <v>98.3</v>
      </c>
    </row>
    <row r="142" spans="1:11" x14ac:dyDescent="0.2">
      <c r="A142" s="2">
        <v>141</v>
      </c>
      <c r="B142">
        <v>989</v>
      </c>
      <c r="C142" t="s">
        <v>57</v>
      </c>
      <c r="D142">
        <v>3</v>
      </c>
      <c r="E142">
        <v>381</v>
      </c>
      <c r="F142" s="1">
        <f t="shared" si="5"/>
        <v>38.523761375126391</v>
      </c>
      <c r="G142">
        <v>987</v>
      </c>
      <c r="H142" s="1">
        <f t="shared" si="4"/>
        <v>99.797775530839232</v>
      </c>
      <c r="I142">
        <v>24</v>
      </c>
      <c r="J142" s="1">
        <v>98.7</v>
      </c>
    </row>
    <row r="143" spans="1:11" x14ac:dyDescent="0.2">
      <c r="A143" s="2">
        <v>142</v>
      </c>
      <c r="B143">
        <v>1083</v>
      </c>
      <c r="C143" t="s">
        <v>170</v>
      </c>
      <c r="D143">
        <v>2</v>
      </c>
      <c r="E143">
        <v>621</v>
      </c>
      <c r="F143" s="1">
        <v>0</v>
      </c>
      <c r="G143">
        <v>1083</v>
      </c>
      <c r="H143" s="1">
        <f t="shared" si="4"/>
        <v>100</v>
      </c>
      <c r="I143">
        <v>23</v>
      </c>
      <c r="J143" s="1">
        <v>84</v>
      </c>
    </row>
    <row r="144" spans="1:11" x14ac:dyDescent="0.2">
      <c r="A144" s="2">
        <v>143</v>
      </c>
      <c r="B144">
        <v>1290</v>
      </c>
      <c r="C144" t="s">
        <v>58</v>
      </c>
      <c r="D144">
        <v>1</v>
      </c>
      <c r="E144">
        <v>576</v>
      </c>
      <c r="F144" s="1">
        <f>(E144/B144)*100</f>
        <v>44.651162790697676</v>
      </c>
      <c r="G144">
        <v>1524</v>
      </c>
      <c r="H144" s="1">
        <f t="shared" si="4"/>
        <v>118.13953488372093</v>
      </c>
      <c r="I144">
        <v>24</v>
      </c>
      <c r="J144" s="1">
        <v>89.3</v>
      </c>
    </row>
    <row r="145" spans="1:11" x14ac:dyDescent="0.2">
      <c r="A145" s="2">
        <v>144</v>
      </c>
      <c r="B145">
        <v>1920</v>
      </c>
      <c r="C145" t="s">
        <v>171</v>
      </c>
      <c r="D145">
        <v>0</v>
      </c>
      <c r="E145">
        <v>1278</v>
      </c>
      <c r="F145" s="1">
        <f>(E145/B145)*100</f>
        <v>66.5625</v>
      </c>
      <c r="G145">
        <v>1920</v>
      </c>
      <c r="H145" s="1">
        <f t="shared" si="4"/>
        <v>100</v>
      </c>
      <c r="I145">
        <v>24</v>
      </c>
      <c r="J145" s="1">
        <v>98</v>
      </c>
    </row>
    <row r="146" spans="1:11" x14ac:dyDescent="0.2">
      <c r="A146" s="2">
        <v>145</v>
      </c>
      <c r="B146">
        <v>1569</v>
      </c>
      <c r="C146" t="s">
        <v>172</v>
      </c>
      <c r="D146">
        <v>6</v>
      </c>
      <c r="E146">
        <v>375</v>
      </c>
      <c r="F146" s="1">
        <f>(E146/B146)*100</f>
        <v>23.900573613766728</v>
      </c>
      <c r="G146">
        <v>1563</v>
      </c>
      <c r="H146" s="1">
        <f t="shared" si="4"/>
        <v>99.617590822179736</v>
      </c>
      <c r="I146">
        <v>24</v>
      </c>
      <c r="J146" s="1">
        <v>93</v>
      </c>
    </row>
    <row r="147" spans="1:11" x14ac:dyDescent="0.2">
      <c r="A147" s="2">
        <v>146</v>
      </c>
      <c r="B147">
        <v>1651</v>
      </c>
      <c r="C147" t="s">
        <v>59</v>
      </c>
      <c r="D147">
        <v>11</v>
      </c>
      <c r="E147">
        <v>153</v>
      </c>
      <c r="F147" s="1">
        <v>0</v>
      </c>
      <c r="G147">
        <v>1536</v>
      </c>
      <c r="H147" s="1">
        <f t="shared" si="4"/>
        <v>93.034524530587532</v>
      </c>
      <c r="I147">
        <v>23</v>
      </c>
      <c r="J147" s="1">
        <v>59.6</v>
      </c>
    </row>
    <row r="148" spans="1:11" x14ac:dyDescent="0.2">
      <c r="A148" s="2">
        <v>147</v>
      </c>
      <c r="B148">
        <v>1880</v>
      </c>
      <c r="C148" t="s">
        <v>60</v>
      </c>
      <c r="D148">
        <v>11</v>
      </c>
      <c r="E148">
        <v>576</v>
      </c>
      <c r="F148" s="1">
        <v>0</v>
      </c>
      <c r="G148">
        <v>783</v>
      </c>
      <c r="H148" s="1">
        <f t="shared" si="4"/>
        <v>41.648936170212764</v>
      </c>
      <c r="I148">
        <v>23</v>
      </c>
      <c r="J148" s="1">
        <v>86.9</v>
      </c>
    </row>
    <row r="149" spans="1:11" x14ac:dyDescent="0.2">
      <c r="A149" s="2">
        <v>148</v>
      </c>
      <c r="B149">
        <v>1626</v>
      </c>
      <c r="C149" t="s">
        <v>61</v>
      </c>
      <c r="D149">
        <v>1</v>
      </c>
      <c r="E149">
        <v>1053</v>
      </c>
      <c r="F149" s="1">
        <f t="shared" ref="F149:F154" si="6">(E149/B149)*100</f>
        <v>64.760147601476021</v>
      </c>
      <c r="G149">
        <v>1626</v>
      </c>
      <c r="H149" s="1">
        <f t="shared" si="4"/>
        <v>100</v>
      </c>
      <c r="I149">
        <v>24</v>
      </c>
      <c r="J149" s="1">
        <v>97.6</v>
      </c>
    </row>
    <row r="150" spans="1:11" x14ac:dyDescent="0.2">
      <c r="A150" s="2">
        <v>149</v>
      </c>
      <c r="B150">
        <v>1200</v>
      </c>
      <c r="C150" t="s">
        <v>173</v>
      </c>
      <c r="D150">
        <v>4</v>
      </c>
      <c r="E150">
        <v>246</v>
      </c>
      <c r="F150" s="1">
        <f t="shared" si="6"/>
        <v>20.5</v>
      </c>
      <c r="G150">
        <v>1200</v>
      </c>
      <c r="H150" s="1">
        <f t="shared" si="4"/>
        <v>100</v>
      </c>
      <c r="I150">
        <v>24</v>
      </c>
      <c r="J150" s="1">
        <v>91.6</v>
      </c>
    </row>
    <row r="151" spans="1:11" x14ac:dyDescent="0.2">
      <c r="A151" s="2">
        <v>150</v>
      </c>
      <c r="B151">
        <v>2701</v>
      </c>
      <c r="C151" t="s">
        <v>62</v>
      </c>
      <c r="D151">
        <v>9</v>
      </c>
      <c r="E151">
        <v>612</v>
      </c>
      <c r="F151" s="1">
        <f t="shared" si="6"/>
        <v>22.658274713069236</v>
      </c>
      <c r="G151">
        <v>2694</v>
      </c>
      <c r="H151" s="1">
        <f t="shared" si="4"/>
        <v>99.740836727138088</v>
      </c>
      <c r="I151">
        <v>24</v>
      </c>
      <c r="J151" s="1">
        <v>86.3</v>
      </c>
    </row>
    <row r="152" spans="1:11" x14ac:dyDescent="0.2">
      <c r="A152" s="2">
        <v>151</v>
      </c>
      <c r="B152">
        <v>1047</v>
      </c>
      <c r="C152" t="s">
        <v>174</v>
      </c>
      <c r="D152">
        <v>0</v>
      </c>
      <c r="E152">
        <v>465</v>
      </c>
      <c r="F152" s="1">
        <f t="shared" si="6"/>
        <v>44.412607449856736</v>
      </c>
      <c r="G152">
        <v>1047</v>
      </c>
      <c r="H152" s="1">
        <f t="shared" si="4"/>
        <v>100</v>
      </c>
      <c r="I152">
        <v>24</v>
      </c>
      <c r="J152" s="1">
        <v>97.8</v>
      </c>
    </row>
    <row r="153" spans="1:11" x14ac:dyDescent="0.2">
      <c r="A153" s="2">
        <v>152</v>
      </c>
      <c r="B153">
        <v>1467</v>
      </c>
      <c r="C153" t="s">
        <v>63</v>
      </c>
      <c r="D153">
        <v>0</v>
      </c>
      <c r="E153">
        <v>318</v>
      </c>
      <c r="F153" s="1">
        <f t="shared" si="6"/>
        <v>21.676891615541923</v>
      </c>
      <c r="G153">
        <v>1968</v>
      </c>
      <c r="H153" s="1">
        <f t="shared" si="4"/>
        <v>134.15132924335379</v>
      </c>
      <c r="I153">
        <v>24</v>
      </c>
      <c r="J153" s="1">
        <v>77.3</v>
      </c>
      <c r="K153" s="2" t="s">
        <v>190</v>
      </c>
    </row>
    <row r="154" spans="1:11" x14ac:dyDescent="0.2">
      <c r="A154" s="2">
        <v>153</v>
      </c>
      <c r="B154">
        <v>1447</v>
      </c>
      <c r="C154" t="s">
        <v>175</v>
      </c>
      <c r="D154">
        <v>1</v>
      </c>
      <c r="E154">
        <v>465</v>
      </c>
      <c r="F154" s="1">
        <f t="shared" si="6"/>
        <v>32.135452660677259</v>
      </c>
      <c r="G154">
        <v>1593</v>
      </c>
      <c r="H154" s="1">
        <f t="shared" si="4"/>
        <v>110.08984105044921</v>
      </c>
      <c r="I154">
        <v>24</v>
      </c>
      <c r="J154" s="1">
        <v>76.3</v>
      </c>
    </row>
    <row r="155" spans="1:11" x14ac:dyDescent="0.2">
      <c r="A155" s="2">
        <v>154</v>
      </c>
      <c r="B155">
        <v>1097</v>
      </c>
      <c r="C155" t="s">
        <v>176</v>
      </c>
      <c r="D155">
        <v>5</v>
      </c>
      <c r="E155">
        <v>162</v>
      </c>
      <c r="F155" s="1">
        <v>0</v>
      </c>
      <c r="G155">
        <v>810</v>
      </c>
      <c r="H155" s="1">
        <f t="shared" si="4"/>
        <v>73.837739288969914</v>
      </c>
      <c r="I155">
        <v>23</v>
      </c>
      <c r="J155" s="1">
        <v>88.1</v>
      </c>
    </row>
    <row r="156" spans="1:11" x14ac:dyDescent="0.2">
      <c r="A156" s="2">
        <v>155</v>
      </c>
      <c r="B156">
        <v>1026</v>
      </c>
      <c r="C156" t="s">
        <v>177</v>
      </c>
      <c r="D156">
        <v>2</v>
      </c>
      <c r="E156">
        <v>399</v>
      </c>
      <c r="F156" s="1">
        <v>0</v>
      </c>
      <c r="G156">
        <v>1008</v>
      </c>
      <c r="H156" s="1">
        <f t="shared" si="4"/>
        <v>98.245614035087712</v>
      </c>
      <c r="I156">
        <v>22</v>
      </c>
      <c r="J156" s="1">
        <v>92.5</v>
      </c>
    </row>
    <row r="157" spans="1:11" x14ac:dyDescent="0.2">
      <c r="A157" s="2">
        <v>156</v>
      </c>
      <c r="B157">
        <v>1121</v>
      </c>
      <c r="C157" t="s">
        <v>64</v>
      </c>
      <c r="D157">
        <v>5</v>
      </c>
      <c r="E157">
        <v>180</v>
      </c>
      <c r="F157" s="1">
        <f t="shared" ref="F157:F165" si="7">(E157/B157)*100</f>
        <v>16.057091882247992</v>
      </c>
      <c r="G157">
        <v>1119</v>
      </c>
      <c r="H157" s="1">
        <f t="shared" si="4"/>
        <v>99.821587867975026</v>
      </c>
      <c r="I157">
        <v>24</v>
      </c>
      <c r="J157" s="1">
        <v>91.1</v>
      </c>
    </row>
    <row r="158" spans="1:11" x14ac:dyDescent="0.2">
      <c r="A158" s="2">
        <v>157</v>
      </c>
      <c r="B158">
        <v>1417</v>
      </c>
      <c r="C158" t="s">
        <v>65</v>
      </c>
      <c r="D158">
        <v>0</v>
      </c>
      <c r="E158">
        <v>885</v>
      </c>
      <c r="F158" s="1">
        <f t="shared" si="7"/>
        <v>62.455892731122084</v>
      </c>
      <c r="G158">
        <v>1413</v>
      </c>
      <c r="H158" s="1">
        <f t="shared" si="4"/>
        <v>99.71771347918137</v>
      </c>
      <c r="I158">
        <v>24</v>
      </c>
      <c r="J158" s="1">
        <v>97.6</v>
      </c>
    </row>
    <row r="159" spans="1:11" x14ac:dyDescent="0.2">
      <c r="A159" s="2">
        <v>158</v>
      </c>
      <c r="B159">
        <v>957</v>
      </c>
      <c r="C159" t="s">
        <v>66</v>
      </c>
      <c r="D159">
        <v>4</v>
      </c>
      <c r="E159">
        <v>114</v>
      </c>
      <c r="F159" s="1">
        <f t="shared" si="7"/>
        <v>11.912225705329153</v>
      </c>
      <c r="G159">
        <v>957</v>
      </c>
      <c r="H159" s="1">
        <f t="shared" si="4"/>
        <v>100</v>
      </c>
      <c r="I159">
        <v>24</v>
      </c>
      <c r="J159" s="1">
        <v>98.1</v>
      </c>
    </row>
    <row r="160" spans="1:11" x14ac:dyDescent="0.2">
      <c r="A160" s="2">
        <v>159</v>
      </c>
      <c r="B160">
        <v>1607</v>
      </c>
      <c r="C160" t="s">
        <v>178</v>
      </c>
      <c r="D160">
        <v>6</v>
      </c>
      <c r="E160">
        <v>384</v>
      </c>
      <c r="F160" s="1">
        <f t="shared" si="7"/>
        <v>23.895457373988798</v>
      </c>
      <c r="G160">
        <v>1539</v>
      </c>
      <c r="H160" s="1">
        <f t="shared" si="4"/>
        <v>95.768512756689489</v>
      </c>
      <c r="I160">
        <v>24</v>
      </c>
      <c r="J160" s="1">
        <v>96.5</v>
      </c>
    </row>
    <row r="161" spans="1:11" x14ac:dyDescent="0.2">
      <c r="A161" s="2">
        <v>160</v>
      </c>
      <c r="B161">
        <v>1265</v>
      </c>
      <c r="C161" t="s">
        <v>179</v>
      </c>
      <c r="D161">
        <v>2</v>
      </c>
      <c r="E161">
        <v>651</v>
      </c>
      <c r="F161" s="1">
        <f t="shared" si="7"/>
        <v>51.462450592885375</v>
      </c>
      <c r="G161">
        <v>1263</v>
      </c>
      <c r="H161" s="1">
        <f t="shared" si="4"/>
        <v>99.841897233201578</v>
      </c>
      <c r="I161">
        <v>24</v>
      </c>
      <c r="J161" s="1">
        <v>96.2</v>
      </c>
    </row>
    <row r="162" spans="1:11" x14ac:dyDescent="0.2">
      <c r="A162" s="2">
        <v>161</v>
      </c>
      <c r="B162">
        <v>3200</v>
      </c>
      <c r="C162" t="s">
        <v>67</v>
      </c>
      <c r="D162">
        <v>0</v>
      </c>
      <c r="E162">
        <v>1095</v>
      </c>
      <c r="F162" s="1">
        <f t="shared" si="7"/>
        <v>34.21875</v>
      </c>
      <c r="G162">
        <v>3198</v>
      </c>
      <c r="H162" s="1">
        <f t="shared" si="4"/>
        <v>99.9375</v>
      </c>
      <c r="I162">
        <v>24</v>
      </c>
      <c r="J162" s="1">
        <v>96.1</v>
      </c>
    </row>
    <row r="163" spans="1:11" x14ac:dyDescent="0.2">
      <c r="A163" s="2">
        <v>162</v>
      </c>
      <c r="B163">
        <v>2581</v>
      </c>
      <c r="C163" t="s">
        <v>68</v>
      </c>
      <c r="D163">
        <v>2</v>
      </c>
      <c r="E163">
        <v>1830</v>
      </c>
      <c r="F163" s="1">
        <f t="shared" si="7"/>
        <v>70.902750871755131</v>
      </c>
      <c r="G163">
        <v>2580</v>
      </c>
      <c r="H163" s="1">
        <f t="shared" ref="H163:H190" si="8">(G163/B163)*100</f>
        <v>99.961255327392479</v>
      </c>
      <c r="I163">
        <v>24</v>
      </c>
      <c r="J163" s="1">
        <v>97.6</v>
      </c>
    </row>
    <row r="164" spans="1:11" x14ac:dyDescent="0.2">
      <c r="A164" s="2">
        <v>163</v>
      </c>
      <c r="B164">
        <v>1148</v>
      </c>
      <c r="C164" t="s">
        <v>69</v>
      </c>
      <c r="D164">
        <v>6</v>
      </c>
      <c r="E164">
        <v>177</v>
      </c>
      <c r="F164" s="1">
        <f t="shared" si="7"/>
        <v>15.418118466898957</v>
      </c>
      <c r="G164">
        <v>1113</v>
      </c>
      <c r="H164" s="1">
        <f t="shared" si="8"/>
        <v>96.951219512195124</v>
      </c>
      <c r="I164">
        <v>24</v>
      </c>
      <c r="J164" s="1">
        <v>62.7</v>
      </c>
    </row>
    <row r="165" spans="1:11" x14ac:dyDescent="0.2">
      <c r="A165" s="2">
        <v>164</v>
      </c>
      <c r="B165">
        <v>1680</v>
      </c>
      <c r="C165" t="s">
        <v>180</v>
      </c>
      <c r="D165">
        <v>8</v>
      </c>
      <c r="E165">
        <v>369</v>
      </c>
      <c r="F165" s="1">
        <f t="shared" si="7"/>
        <v>21.964285714285715</v>
      </c>
      <c r="G165">
        <v>1680</v>
      </c>
      <c r="H165" s="1">
        <f t="shared" si="8"/>
        <v>100</v>
      </c>
      <c r="I165">
        <v>24</v>
      </c>
      <c r="J165" s="1">
        <v>79.099999999999994</v>
      </c>
    </row>
    <row r="166" spans="1:11" x14ac:dyDescent="0.2">
      <c r="A166" s="2">
        <v>165</v>
      </c>
      <c r="B166">
        <v>1113</v>
      </c>
      <c r="C166" t="s">
        <v>70</v>
      </c>
      <c r="D166">
        <v>5</v>
      </c>
      <c r="E166">
        <v>468</v>
      </c>
      <c r="F166" s="1">
        <v>0</v>
      </c>
      <c r="G166">
        <v>1113</v>
      </c>
      <c r="H166" s="1">
        <f t="shared" si="8"/>
        <v>100</v>
      </c>
      <c r="I166">
        <v>23</v>
      </c>
      <c r="J166" s="1">
        <v>71.3</v>
      </c>
      <c r="K166" s="2" t="s">
        <v>190</v>
      </c>
    </row>
    <row r="167" spans="1:11" x14ac:dyDescent="0.2">
      <c r="A167" s="2">
        <v>166</v>
      </c>
      <c r="B167">
        <v>1059</v>
      </c>
      <c r="C167" t="s">
        <v>71</v>
      </c>
      <c r="D167">
        <v>4</v>
      </c>
      <c r="E167">
        <v>408</v>
      </c>
      <c r="F167" s="1">
        <f>(E167/B167)*100</f>
        <v>38.526912181303111</v>
      </c>
      <c r="G167">
        <v>1059</v>
      </c>
      <c r="H167" s="1">
        <f t="shared" si="8"/>
        <v>100</v>
      </c>
      <c r="I167">
        <v>24</v>
      </c>
      <c r="J167" s="1">
        <v>97.2</v>
      </c>
    </row>
    <row r="168" spans="1:11" x14ac:dyDescent="0.2">
      <c r="A168" s="2">
        <v>167</v>
      </c>
      <c r="B168">
        <v>1215</v>
      </c>
      <c r="C168" t="s">
        <v>72</v>
      </c>
      <c r="D168">
        <v>7</v>
      </c>
      <c r="E168">
        <v>339</v>
      </c>
      <c r="F168" s="1">
        <f>(E168/B168)*100</f>
        <v>27.901234567901234</v>
      </c>
      <c r="G168">
        <v>1110</v>
      </c>
      <c r="H168" s="1">
        <f t="shared" si="8"/>
        <v>91.358024691358025</v>
      </c>
      <c r="I168">
        <v>24</v>
      </c>
      <c r="J168" s="1">
        <v>83</v>
      </c>
    </row>
    <row r="169" spans="1:11" x14ac:dyDescent="0.2">
      <c r="A169" s="2">
        <v>168</v>
      </c>
      <c r="B169">
        <v>2074</v>
      </c>
      <c r="C169" t="s">
        <v>181</v>
      </c>
      <c r="D169">
        <v>8</v>
      </c>
      <c r="E169">
        <v>1200</v>
      </c>
      <c r="F169" s="1">
        <v>0</v>
      </c>
      <c r="G169">
        <v>1956</v>
      </c>
      <c r="H169" s="1">
        <f t="shared" si="8"/>
        <v>94.310511089681768</v>
      </c>
      <c r="I169">
        <v>23</v>
      </c>
      <c r="J169" s="1">
        <v>91.8</v>
      </c>
    </row>
    <row r="170" spans="1:11" x14ac:dyDescent="0.2">
      <c r="A170" s="2">
        <v>169</v>
      </c>
      <c r="B170">
        <v>3449</v>
      </c>
      <c r="C170" t="s">
        <v>182</v>
      </c>
      <c r="D170">
        <v>0</v>
      </c>
      <c r="E170">
        <v>1428</v>
      </c>
      <c r="F170" s="1">
        <f>(E170/B170)*100</f>
        <v>41.403305305885766</v>
      </c>
      <c r="G170">
        <v>3447</v>
      </c>
      <c r="H170" s="1">
        <f t="shared" si="8"/>
        <v>99.942012177442734</v>
      </c>
      <c r="I170">
        <v>24</v>
      </c>
      <c r="J170" s="1">
        <v>95.3</v>
      </c>
    </row>
    <row r="171" spans="1:11" x14ac:dyDescent="0.2">
      <c r="A171" s="2">
        <v>170</v>
      </c>
      <c r="B171">
        <v>1901</v>
      </c>
      <c r="C171" t="s">
        <v>73</v>
      </c>
      <c r="D171">
        <v>0</v>
      </c>
      <c r="E171">
        <v>1245</v>
      </c>
      <c r="F171" s="1">
        <v>0</v>
      </c>
      <c r="G171">
        <v>1893</v>
      </c>
      <c r="H171" s="1">
        <f t="shared" si="8"/>
        <v>99.579168858495521</v>
      </c>
      <c r="I171">
        <v>23</v>
      </c>
      <c r="J171" s="1">
        <v>98.2</v>
      </c>
    </row>
    <row r="172" spans="1:11" x14ac:dyDescent="0.2">
      <c r="A172" s="2">
        <v>171</v>
      </c>
      <c r="B172">
        <v>1231</v>
      </c>
      <c r="C172" t="s">
        <v>74</v>
      </c>
      <c r="D172">
        <v>0</v>
      </c>
      <c r="E172">
        <v>306</v>
      </c>
      <c r="F172" s="1">
        <f t="shared" ref="F172:F177" si="9">(E172/B172)*100</f>
        <v>24.857839155158405</v>
      </c>
      <c r="G172">
        <v>1230</v>
      </c>
      <c r="H172" s="1">
        <f t="shared" si="8"/>
        <v>99.918765231519089</v>
      </c>
      <c r="I172">
        <v>24</v>
      </c>
      <c r="J172" s="1">
        <v>85</v>
      </c>
    </row>
    <row r="173" spans="1:11" x14ac:dyDescent="0.2">
      <c r="A173" s="2">
        <v>172</v>
      </c>
      <c r="B173">
        <v>2279</v>
      </c>
      <c r="C173" t="s">
        <v>75</v>
      </c>
      <c r="D173">
        <v>3</v>
      </c>
      <c r="E173">
        <v>924</v>
      </c>
      <c r="F173" s="1">
        <f t="shared" si="9"/>
        <v>40.544098288723127</v>
      </c>
      <c r="G173">
        <v>2172</v>
      </c>
      <c r="H173" s="1">
        <f t="shared" si="8"/>
        <v>95.304958315050456</v>
      </c>
      <c r="I173">
        <v>24</v>
      </c>
      <c r="J173" s="1">
        <v>97.6</v>
      </c>
    </row>
    <row r="174" spans="1:11" x14ac:dyDescent="0.2">
      <c r="A174" s="2">
        <v>173</v>
      </c>
      <c r="B174">
        <v>1347</v>
      </c>
      <c r="C174" t="s">
        <v>76</v>
      </c>
      <c r="D174">
        <v>0</v>
      </c>
      <c r="E174">
        <v>1170</v>
      </c>
      <c r="F174" s="1">
        <f t="shared" si="9"/>
        <v>86.859688195991097</v>
      </c>
      <c r="G174">
        <v>1740</v>
      </c>
      <c r="H174" s="1">
        <f t="shared" si="8"/>
        <v>129.17594654788417</v>
      </c>
      <c r="I174">
        <v>24</v>
      </c>
      <c r="J174" s="1">
        <v>95.5</v>
      </c>
    </row>
    <row r="175" spans="1:11" x14ac:dyDescent="0.2">
      <c r="A175" s="2">
        <v>174</v>
      </c>
      <c r="B175">
        <v>1500</v>
      </c>
      <c r="C175" t="s">
        <v>77</v>
      </c>
      <c r="D175">
        <v>1</v>
      </c>
      <c r="E175">
        <v>444</v>
      </c>
      <c r="F175" s="1">
        <f t="shared" si="9"/>
        <v>29.599999999999998</v>
      </c>
      <c r="G175">
        <v>1500</v>
      </c>
      <c r="H175" s="1">
        <f t="shared" si="8"/>
        <v>100</v>
      </c>
      <c r="I175">
        <v>24</v>
      </c>
      <c r="J175" s="1">
        <v>97.4</v>
      </c>
    </row>
    <row r="176" spans="1:11" x14ac:dyDescent="0.2">
      <c r="A176" s="2">
        <v>175</v>
      </c>
      <c r="B176">
        <v>2000</v>
      </c>
      <c r="C176" t="s">
        <v>183</v>
      </c>
      <c r="D176">
        <v>4</v>
      </c>
      <c r="E176">
        <v>450</v>
      </c>
      <c r="F176" s="1">
        <f t="shared" si="9"/>
        <v>22.5</v>
      </c>
      <c r="G176">
        <v>2001</v>
      </c>
      <c r="H176" s="1">
        <f t="shared" si="8"/>
        <v>100.05</v>
      </c>
      <c r="I176">
        <v>24</v>
      </c>
      <c r="J176" s="1">
        <v>89.2</v>
      </c>
    </row>
    <row r="177" spans="1:10" x14ac:dyDescent="0.2">
      <c r="A177" s="2">
        <v>176</v>
      </c>
      <c r="B177">
        <v>3303</v>
      </c>
      <c r="C177" t="s">
        <v>184</v>
      </c>
      <c r="D177">
        <v>3</v>
      </c>
      <c r="E177">
        <v>2877</v>
      </c>
      <c r="F177" s="1">
        <f t="shared" si="9"/>
        <v>87.102633969118983</v>
      </c>
      <c r="G177">
        <v>3303</v>
      </c>
      <c r="H177" s="1">
        <f t="shared" si="8"/>
        <v>100</v>
      </c>
      <c r="I177">
        <v>24</v>
      </c>
      <c r="J177" s="1">
        <v>97.5</v>
      </c>
    </row>
    <row r="178" spans="1:10" x14ac:dyDescent="0.2">
      <c r="A178" s="2">
        <v>177</v>
      </c>
      <c r="B178">
        <v>2037</v>
      </c>
      <c r="C178" t="s">
        <v>78</v>
      </c>
      <c r="D178">
        <v>11</v>
      </c>
      <c r="E178">
        <v>1587</v>
      </c>
      <c r="F178" s="1">
        <v>0</v>
      </c>
      <c r="G178">
        <v>1995</v>
      </c>
      <c r="H178" s="1">
        <f t="shared" si="8"/>
        <v>97.9381443298969</v>
      </c>
      <c r="I178">
        <v>23</v>
      </c>
      <c r="J178" s="1">
        <v>91.9</v>
      </c>
    </row>
    <row r="179" spans="1:10" x14ac:dyDescent="0.2">
      <c r="A179" s="2">
        <v>178</v>
      </c>
      <c r="B179">
        <v>1653</v>
      </c>
      <c r="C179" t="s">
        <v>79</v>
      </c>
      <c r="D179">
        <v>7</v>
      </c>
      <c r="E179">
        <v>651</v>
      </c>
      <c r="F179" s="1">
        <f>(E179/B179)*100</f>
        <v>39.382940108892925</v>
      </c>
      <c r="G179">
        <v>1653</v>
      </c>
      <c r="H179" s="1">
        <f t="shared" si="8"/>
        <v>100</v>
      </c>
      <c r="I179">
        <v>24</v>
      </c>
      <c r="J179" s="1">
        <v>94</v>
      </c>
    </row>
    <row r="180" spans="1:10" x14ac:dyDescent="0.2">
      <c r="A180" s="2">
        <v>179</v>
      </c>
      <c r="B180">
        <v>1683</v>
      </c>
      <c r="C180" t="s">
        <v>185</v>
      </c>
      <c r="D180">
        <v>4</v>
      </c>
      <c r="E180">
        <v>1248</v>
      </c>
      <c r="F180" s="1">
        <f>(E180/B180)*100</f>
        <v>74.15329768270945</v>
      </c>
      <c r="G180">
        <v>1683</v>
      </c>
      <c r="H180" s="1">
        <f t="shared" si="8"/>
        <v>100</v>
      </c>
      <c r="I180">
        <v>24</v>
      </c>
      <c r="J180" s="1">
        <v>96.1</v>
      </c>
    </row>
    <row r="181" spans="1:10" x14ac:dyDescent="0.2">
      <c r="A181" s="2">
        <v>180</v>
      </c>
      <c r="B181">
        <v>1248</v>
      </c>
      <c r="C181" t="s">
        <v>186</v>
      </c>
      <c r="D181">
        <v>5</v>
      </c>
      <c r="E181">
        <v>129</v>
      </c>
      <c r="F181" s="1">
        <f>(E181/B181)*100</f>
        <v>10.336538461538462</v>
      </c>
      <c r="G181">
        <v>1248</v>
      </c>
      <c r="H181" s="1">
        <f t="shared" si="8"/>
        <v>100</v>
      </c>
      <c r="I181">
        <v>24</v>
      </c>
      <c r="J181" s="1">
        <v>81.599999999999994</v>
      </c>
    </row>
    <row r="182" spans="1:10" x14ac:dyDescent="0.2">
      <c r="A182" s="2">
        <v>181</v>
      </c>
      <c r="B182">
        <v>2502</v>
      </c>
      <c r="C182" t="s">
        <v>80</v>
      </c>
      <c r="D182">
        <v>7</v>
      </c>
      <c r="E182">
        <v>1770</v>
      </c>
      <c r="F182" s="1">
        <f>(E182/B182)*100</f>
        <v>70.743405275779381</v>
      </c>
      <c r="G182">
        <v>2571</v>
      </c>
      <c r="H182" s="1">
        <f t="shared" si="8"/>
        <v>102.75779376498801</v>
      </c>
      <c r="I182">
        <v>24</v>
      </c>
      <c r="J182" s="1">
        <v>86.7</v>
      </c>
    </row>
    <row r="183" spans="1:10" x14ac:dyDescent="0.2">
      <c r="A183" s="2">
        <v>182</v>
      </c>
      <c r="B183">
        <v>969</v>
      </c>
      <c r="C183" t="s">
        <v>187</v>
      </c>
      <c r="D183">
        <v>1</v>
      </c>
      <c r="E183">
        <v>180</v>
      </c>
      <c r="F183" s="1">
        <v>0</v>
      </c>
      <c r="G183">
        <v>969</v>
      </c>
      <c r="H183" s="1">
        <f t="shared" si="8"/>
        <v>100</v>
      </c>
      <c r="I183">
        <v>22</v>
      </c>
      <c r="J183" s="1">
        <v>97.6</v>
      </c>
    </row>
    <row r="184" spans="1:10" x14ac:dyDescent="0.2">
      <c r="A184" s="2">
        <v>183</v>
      </c>
      <c r="B184">
        <v>1980</v>
      </c>
      <c r="C184" t="s">
        <v>188</v>
      </c>
      <c r="D184">
        <v>1</v>
      </c>
      <c r="E184">
        <v>1788</v>
      </c>
      <c r="F184" s="1">
        <f t="shared" ref="F184:F190" si="10">(E184/B184)*100</f>
        <v>90.303030303030312</v>
      </c>
      <c r="G184">
        <v>1980</v>
      </c>
      <c r="H184" s="1">
        <f t="shared" si="8"/>
        <v>100</v>
      </c>
      <c r="I184">
        <v>24</v>
      </c>
      <c r="J184" s="1">
        <v>98.6</v>
      </c>
    </row>
    <row r="185" spans="1:10" x14ac:dyDescent="0.2">
      <c r="A185" s="2">
        <v>184</v>
      </c>
      <c r="B185">
        <v>4022</v>
      </c>
      <c r="C185" t="s">
        <v>81</v>
      </c>
      <c r="D185">
        <v>7</v>
      </c>
      <c r="E185">
        <v>1446</v>
      </c>
      <c r="F185" s="1">
        <f t="shared" si="10"/>
        <v>35.952262555942319</v>
      </c>
      <c r="G185">
        <v>4023</v>
      </c>
      <c r="H185" s="1">
        <f t="shared" si="8"/>
        <v>100.02486325211338</v>
      </c>
      <c r="I185">
        <v>24</v>
      </c>
      <c r="J185" s="1">
        <v>93.7</v>
      </c>
    </row>
    <row r="186" spans="1:10" x14ac:dyDescent="0.2">
      <c r="A186" s="2">
        <v>185</v>
      </c>
      <c r="B186">
        <v>2340</v>
      </c>
      <c r="C186" t="s">
        <v>82</v>
      </c>
      <c r="D186">
        <v>6</v>
      </c>
      <c r="E186">
        <v>450</v>
      </c>
      <c r="F186" s="1">
        <f t="shared" si="10"/>
        <v>19.230769230769234</v>
      </c>
      <c r="G186">
        <v>1893</v>
      </c>
      <c r="H186" s="1">
        <f t="shared" si="8"/>
        <v>80.897435897435898</v>
      </c>
      <c r="I186">
        <v>24</v>
      </c>
      <c r="J186" s="1">
        <v>94.5</v>
      </c>
    </row>
    <row r="187" spans="1:10" x14ac:dyDescent="0.2">
      <c r="A187" s="2">
        <v>186</v>
      </c>
      <c r="B187">
        <v>1669</v>
      </c>
      <c r="C187" t="s">
        <v>83</v>
      </c>
      <c r="D187">
        <v>11</v>
      </c>
      <c r="E187">
        <v>528</v>
      </c>
      <c r="F187" s="1">
        <f t="shared" si="10"/>
        <v>31.635710005991612</v>
      </c>
      <c r="G187">
        <v>1506</v>
      </c>
      <c r="H187" s="1">
        <f t="shared" si="8"/>
        <v>90.233672857998798</v>
      </c>
      <c r="I187">
        <v>24</v>
      </c>
      <c r="J187" s="1">
        <v>94.8</v>
      </c>
    </row>
    <row r="188" spans="1:10" x14ac:dyDescent="0.2">
      <c r="A188" s="2">
        <v>187</v>
      </c>
      <c r="B188">
        <v>2622</v>
      </c>
      <c r="C188" t="s">
        <v>189</v>
      </c>
      <c r="D188">
        <v>1</v>
      </c>
      <c r="E188">
        <v>1293</v>
      </c>
      <c r="F188" s="1">
        <f t="shared" si="10"/>
        <v>49.313501144164761</v>
      </c>
      <c r="G188">
        <v>2622</v>
      </c>
      <c r="H188" s="1">
        <f t="shared" si="8"/>
        <v>100</v>
      </c>
      <c r="I188">
        <v>24</v>
      </c>
      <c r="J188" s="1">
        <v>94</v>
      </c>
    </row>
    <row r="189" spans="1:10" x14ac:dyDescent="0.2">
      <c r="A189" s="2">
        <v>188</v>
      </c>
      <c r="B189">
        <v>3157</v>
      </c>
      <c r="C189" t="s">
        <v>84</v>
      </c>
      <c r="D189">
        <v>13</v>
      </c>
      <c r="E189">
        <v>447</v>
      </c>
      <c r="F189" s="1">
        <f t="shared" si="10"/>
        <v>14.15901171998733</v>
      </c>
      <c r="G189">
        <v>3156</v>
      </c>
      <c r="H189" s="1">
        <f t="shared" si="8"/>
        <v>99.968324358568267</v>
      </c>
      <c r="I189">
        <v>24</v>
      </c>
      <c r="J189" s="1">
        <v>91.6</v>
      </c>
    </row>
    <row r="190" spans="1:10" x14ac:dyDescent="0.2">
      <c r="A190" s="2">
        <v>189</v>
      </c>
      <c r="B190">
        <v>1077</v>
      </c>
      <c r="C190" t="s">
        <v>85</v>
      </c>
      <c r="D190">
        <v>3</v>
      </c>
      <c r="E190">
        <v>342</v>
      </c>
      <c r="F190" s="1">
        <f t="shared" si="10"/>
        <v>31.754874651810582</v>
      </c>
      <c r="G190">
        <v>1077</v>
      </c>
      <c r="H190" s="1">
        <f t="shared" si="8"/>
        <v>100</v>
      </c>
      <c r="I190">
        <v>24</v>
      </c>
      <c r="J190" s="1">
        <v>95.5</v>
      </c>
    </row>
    <row r="191" spans="1:10" x14ac:dyDescent="0.2">
      <c r="H191" s="1"/>
    </row>
    <row r="192" spans="1:10" x14ac:dyDescent="0.2">
      <c r="A192" s="2" t="s">
        <v>202</v>
      </c>
      <c r="B192">
        <f>SUM(B2:B190)</f>
        <v>353794</v>
      </c>
      <c r="D192">
        <f>SUM(D2:D190)</f>
        <v>871</v>
      </c>
      <c r="H192" s="1"/>
      <c r="J192" s="1"/>
    </row>
    <row r="193" spans="4:10" x14ac:dyDescent="0.2">
      <c r="H193" s="1"/>
    </row>
    <row r="194" spans="4:10" x14ac:dyDescent="0.2">
      <c r="D194" t="s">
        <v>201</v>
      </c>
      <c r="H194" s="1"/>
    </row>
    <row r="195" spans="4:10" x14ac:dyDescent="0.2">
      <c r="H195" s="1"/>
    </row>
    <row r="196" spans="4:10" x14ac:dyDescent="0.2">
      <c r="H196" s="1"/>
    </row>
    <row r="197" spans="4:10" x14ac:dyDescent="0.2">
      <c r="H197" s="1"/>
    </row>
    <row r="198" spans="4:10" x14ac:dyDescent="0.2">
      <c r="H198" s="1"/>
    </row>
    <row r="199" spans="4:10" x14ac:dyDescent="0.2">
      <c r="H199" s="1"/>
    </row>
    <row r="200" spans="4:10" x14ac:dyDescent="0.2">
      <c r="H200" s="1"/>
    </row>
    <row r="201" spans="4:10" x14ac:dyDescent="0.2">
      <c r="H201" s="1"/>
      <c r="J201" s="1"/>
    </row>
    <row r="202" spans="4:10" x14ac:dyDescent="0.2">
      <c r="H202" s="1"/>
    </row>
    <row r="203" spans="4:10" x14ac:dyDescent="0.2">
      <c r="H203" s="1"/>
    </row>
    <row r="204" spans="4:10" x14ac:dyDescent="0.2">
      <c r="H204" s="1"/>
    </row>
    <row r="205" spans="4:10" x14ac:dyDescent="0.2">
      <c r="H205" s="1"/>
    </row>
    <row r="206" spans="4:10" x14ac:dyDescent="0.2">
      <c r="H206" s="1"/>
    </row>
    <row r="207" spans="4:10" x14ac:dyDescent="0.2">
      <c r="H207" s="1"/>
    </row>
    <row r="208" spans="4:10" x14ac:dyDescent="0.2">
      <c r="H208" s="1"/>
    </row>
    <row r="209" spans="8:10" x14ac:dyDescent="0.2">
      <c r="H209" s="1"/>
    </row>
    <row r="210" spans="8:10" x14ac:dyDescent="0.2">
      <c r="H210" s="1"/>
    </row>
    <row r="211" spans="8:10" x14ac:dyDescent="0.2">
      <c r="H211" s="1"/>
    </row>
    <row r="212" spans="8:10" x14ac:dyDescent="0.2">
      <c r="H212" s="1"/>
    </row>
    <row r="213" spans="8:10" x14ac:dyDescent="0.2">
      <c r="H213" s="1"/>
    </row>
    <row r="214" spans="8:10" x14ac:dyDescent="0.2">
      <c r="H214" s="1"/>
    </row>
    <row r="215" spans="8:10" x14ac:dyDescent="0.2">
      <c r="H215" s="1"/>
    </row>
    <row r="216" spans="8:10" x14ac:dyDescent="0.2">
      <c r="H216" s="1"/>
      <c r="J216" s="1"/>
    </row>
    <row r="217" spans="8:10" x14ac:dyDescent="0.2">
      <c r="H217" s="1"/>
    </row>
    <row r="218" spans="8:10" x14ac:dyDescent="0.2">
      <c r="H218" s="1"/>
    </row>
    <row r="219" spans="8:10" x14ac:dyDescent="0.2">
      <c r="H219" s="1"/>
    </row>
    <row r="220" spans="8:10" x14ac:dyDescent="0.2">
      <c r="H220" s="1"/>
    </row>
    <row r="221" spans="8:10" x14ac:dyDescent="0.2">
      <c r="H221" s="1"/>
      <c r="J221" s="1"/>
    </row>
    <row r="222" spans="8:10" x14ac:dyDescent="0.2">
      <c r="H222" s="1"/>
      <c r="J222" s="1"/>
    </row>
    <row r="223" spans="8:10" x14ac:dyDescent="0.2">
      <c r="H223" s="1"/>
    </row>
    <row r="224" spans="8:10" x14ac:dyDescent="0.2">
      <c r="H224" s="1"/>
    </row>
    <row r="225" spans="8:8" x14ac:dyDescent="0.2">
      <c r="H225" s="1"/>
    </row>
    <row r="226" spans="8:8" x14ac:dyDescent="0.2">
      <c r="H226" s="1"/>
    </row>
    <row r="227" spans="8:8" x14ac:dyDescent="0.2">
      <c r="H227" s="1"/>
    </row>
    <row r="228" spans="8:8" x14ac:dyDescent="0.2">
      <c r="H228" s="1"/>
    </row>
    <row r="229" spans="8:8" x14ac:dyDescent="0.2">
      <c r="H229" s="1"/>
    </row>
    <row r="230" spans="8:8" x14ac:dyDescent="0.2">
      <c r="H230" s="1"/>
    </row>
    <row r="231" spans="8:8" x14ac:dyDescent="0.2">
      <c r="H231" s="1"/>
    </row>
    <row r="232" spans="8:8" x14ac:dyDescent="0.2">
      <c r="H232" s="1"/>
    </row>
    <row r="233" spans="8:8" x14ac:dyDescent="0.2">
      <c r="H233" s="1"/>
    </row>
  </sheetData>
  <autoFilter ref="A1:K190" xr:uid="{5D73FCA7-A783-EE44-A736-EB5C969CD018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Pilot study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Woudstra</dc:creator>
  <cp:lastModifiedBy>Yannick Woudstra</cp:lastModifiedBy>
  <dcterms:created xsi:type="dcterms:W3CDTF">2020-02-21T10:53:13Z</dcterms:created>
  <dcterms:modified xsi:type="dcterms:W3CDTF">2021-03-11T10:33:47Z</dcterms:modified>
</cp:coreProperties>
</file>