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andraschmoeckel/Desktop/Current Projects/Nouf ATAF/Semi_final_2021_04_30/"/>
    </mc:Choice>
  </mc:AlternateContent>
  <xr:revisionPtr revIDLastSave="0" documentId="13_ncr:1_{89E3E673-4B2E-8E4E-ADEB-06E13D5BD975}" xr6:coauthVersionLast="45" xr6:coauthVersionMax="45" xr10:uidLastSave="{00000000-0000-0000-0000-000000000000}"/>
  <bookViews>
    <workbookView xWindow="-50860" yWindow="-11480" windowWidth="28360" windowHeight="25240" firstSheet="1" activeTab="1" xr2:uid="{00000000-000D-0000-FFFF-FFFF00000000}"/>
  </bookViews>
  <sheets>
    <sheet name="expression after priming_acq" sheetId="5" r:id="rId1"/>
    <sheet name="clusters_memory_72 genes " sheetId="4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B92" i="4" l="1"/>
  <c r="B91" i="4"/>
  <c r="B90" i="4"/>
  <c r="B89" i="4"/>
  <c r="B88" i="4"/>
  <c r="B87" i="4"/>
  <c r="B84" i="4"/>
  <c r="B83" i="4"/>
  <c r="B82" i="4"/>
  <c r="B81" i="4"/>
  <c r="B80" i="4"/>
  <c r="B79" i="4"/>
  <c r="B78" i="4"/>
  <c r="B77" i="4"/>
  <c r="B74" i="4"/>
  <c r="B73" i="4"/>
  <c r="B72" i="4"/>
  <c r="B71" i="4"/>
  <c r="B70" i="4"/>
  <c r="B69" i="4"/>
  <c r="B68" i="4"/>
  <c r="B67" i="4"/>
  <c r="B66" i="4"/>
  <c r="B65" i="4"/>
  <c r="B62" i="4"/>
  <c r="B61" i="4"/>
  <c r="B60" i="4"/>
  <c r="B59" i="4"/>
  <c r="B58" i="4"/>
  <c r="B57" i="4"/>
  <c r="B54" i="4"/>
  <c r="B53" i="4"/>
  <c r="B52" i="4"/>
  <c r="B51" i="4"/>
  <c r="B50" i="4"/>
  <c r="B49" i="4"/>
  <c r="B48" i="4"/>
  <c r="B47" i="4"/>
  <c r="B46" i="4"/>
  <c r="B45" i="4"/>
  <c r="B44" i="4"/>
  <c r="B41" i="4"/>
  <c r="B40" i="4"/>
  <c r="B39" i="4"/>
  <c r="B36" i="4"/>
  <c r="B35" i="4"/>
  <c r="B34" i="4"/>
  <c r="B31" i="4"/>
  <c r="B30" i="4"/>
  <c r="B29" i="4"/>
  <c r="B28" i="4"/>
  <c r="B25" i="4"/>
  <c r="B24" i="4"/>
  <c r="B23" i="4"/>
  <c r="B22" i="4"/>
  <c r="B21" i="4"/>
  <c r="B20" i="4"/>
  <c r="B19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</calcChain>
</file>

<file path=xl/sharedStrings.xml><?xml version="1.0" encoding="utf-8"?>
<sst xmlns="http://schemas.openxmlformats.org/spreadsheetml/2006/main" count="300" uniqueCount="106">
  <si>
    <t>AT3G04070</t>
  </si>
  <si>
    <t>AT3G10480</t>
  </si>
  <si>
    <t>AT1G52890</t>
  </si>
  <si>
    <t>AT1G62700</t>
  </si>
  <si>
    <t>AT1G77450</t>
  </si>
  <si>
    <t>AT5G08790</t>
  </si>
  <si>
    <t>AT5G18270</t>
  </si>
  <si>
    <t>AT5G62380</t>
  </si>
  <si>
    <t>cluster_1</t>
  </si>
  <si>
    <t>cluster_2</t>
  </si>
  <si>
    <t>cluster_3</t>
  </si>
  <si>
    <t>cluster_4</t>
  </si>
  <si>
    <t>cluster_5</t>
  </si>
  <si>
    <t>cluster_6</t>
  </si>
  <si>
    <t>cluster_7</t>
  </si>
  <si>
    <t>cluster_8</t>
  </si>
  <si>
    <t>AT5G39690</t>
  </si>
  <si>
    <t>AT1G34180</t>
  </si>
  <si>
    <t>AT2G17040</t>
  </si>
  <si>
    <t>AT3G01600</t>
  </si>
  <si>
    <t>AT3G44350</t>
  </si>
  <si>
    <t>AT3G56560</t>
  </si>
  <si>
    <t>AT5G39820</t>
  </si>
  <si>
    <t>AT2G27300</t>
  </si>
  <si>
    <t>AT1G02230</t>
  </si>
  <si>
    <t>AT1G32870</t>
  </si>
  <si>
    <t>AT3G49530</t>
  </si>
  <si>
    <t>AT5G04410</t>
  </si>
  <si>
    <t>AT5G22290</t>
  </si>
  <si>
    <t>AT5G24590</t>
  </si>
  <si>
    <t>AT3G15500</t>
  </si>
  <si>
    <t>AT5G14490</t>
  </si>
  <si>
    <t>AT5G17260</t>
  </si>
  <si>
    <t>AT1G65910</t>
  </si>
  <si>
    <t>AT1G71930</t>
  </si>
  <si>
    <t>AT4G28500</t>
  </si>
  <si>
    <t>AT4G36160</t>
  </si>
  <si>
    <t>AT4G17980</t>
  </si>
  <si>
    <t>AT1G12260</t>
  </si>
  <si>
    <t>AT1G69490</t>
  </si>
  <si>
    <t>AT3G29035</t>
  </si>
  <si>
    <t>AT5G04400</t>
  </si>
  <si>
    <t>AT2G46770</t>
  </si>
  <si>
    <t>AT4G01540</t>
  </si>
  <si>
    <t>AT1G52880</t>
  </si>
  <si>
    <t>AT2G02450</t>
  </si>
  <si>
    <t>AT2G18060</t>
  </si>
  <si>
    <t>AT3G10490</t>
  </si>
  <si>
    <t>AT3G17730</t>
  </si>
  <si>
    <t>AT3G44290</t>
  </si>
  <si>
    <t>AT5G46590</t>
  </si>
  <si>
    <t>AT1G28470</t>
  </si>
  <si>
    <t>AT1G54330</t>
  </si>
  <si>
    <t>AT1G34190</t>
  </si>
  <si>
    <t>AT5G39610</t>
  </si>
  <si>
    <t>AT1G25580</t>
  </si>
  <si>
    <t>AT3G04060</t>
  </si>
  <si>
    <t>AT4G27410</t>
  </si>
  <si>
    <t>AT4G35580</t>
  </si>
  <si>
    <t>AT5G64060</t>
  </si>
  <si>
    <t>AT2G43000</t>
  </si>
  <si>
    <t>AT3G04420</t>
  </si>
  <si>
    <t>AT3G15510</t>
  </si>
  <si>
    <t>AT2G24430</t>
  </si>
  <si>
    <t>cluster_9</t>
  </si>
  <si>
    <t>AT5G18300</t>
  </si>
  <si>
    <t>AT1G01010</t>
  </si>
  <si>
    <t>AT1G02220</t>
  </si>
  <si>
    <t>AT1G79580</t>
  </si>
  <si>
    <t>AT2G33480</t>
  </si>
  <si>
    <t>AT5G56620</t>
  </si>
  <si>
    <t>AT5G64530</t>
  </si>
  <si>
    <t>AT3G18400</t>
  </si>
  <si>
    <t>AT5G07680</t>
  </si>
  <si>
    <t>AT1G33060</t>
  </si>
  <si>
    <t>cluster_10</t>
  </si>
  <si>
    <t>AT1G56010</t>
  </si>
  <si>
    <t>AT5G53950</t>
  </si>
  <si>
    <t>AT1G33280</t>
  </si>
  <si>
    <t>AT4G10350</t>
  </si>
  <si>
    <t>AT5G66300</t>
  </si>
  <si>
    <t>AT3G15170</t>
  </si>
  <si>
    <t>0h_P</t>
  </si>
  <si>
    <t>0.5h_P</t>
  </si>
  <si>
    <t>AT3G03200</t>
  </si>
  <si>
    <t>AT3G10500</t>
  </si>
  <si>
    <t>1h_P</t>
  </si>
  <si>
    <t>2h_P</t>
  </si>
  <si>
    <t>4h_P</t>
  </si>
  <si>
    <t>24h_P</t>
  </si>
  <si>
    <t>0h_unP</t>
  </si>
  <si>
    <t>0.5h_unP</t>
  </si>
  <si>
    <t>1h_unP</t>
  </si>
  <si>
    <t>2h_unP</t>
  </si>
  <si>
    <t>4h_unP</t>
  </si>
  <si>
    <t>24h_unP</t>
  </si>
  <si>
    <t>AT1g01720</t>
  </si>
  <si>
    <t xml:space="preserve">GENE LOCUS </t>
  </si>
  <si>
    <t>0min after 37</t>
  </si>
  <si>
    <t>30min after 37</t>
  </si>
  <si>
    <t>60min after 37</t>
  </si>
  <si>
    <t>90min after 37</t>
  </si>
  <si>
    <t>NR</t>
  </si>
  <si>
    <t xml:space="preserve">Supplementry Table (1, a):   Expression of NACs after priming treatment (37oC, 90min) in acquired thermotolerance (73 genes). </t>
  </si>
  <si>
    <t xml:space="preserve">Gene Name </t>
  </si>
  <si>
    <t>Supplementry Table S2 :  Expression of NACs after triggering stimulus.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</si>
</sst>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0" fillId="0" borderId="0" xfId="0" applyFont="1" applyFill="1"/>
    <xf numFmtId="0" fontId="0" fillId="0" borderId="10" xfId="0" applyFont="1" applyFill="1" applyBorder="1"/>
    <xf numFmtId="0" fontId="0" fillId="0" borderId="11" xfId="0" applyFont="1" applyFill="1" applyBorder="1"/>
    <xf numFmtId="0" fontId="0" fillId="0" borderId="19" xfId="0" applyFont="1" applyFill="1" applyBorder="1"/>
    <xf numFmtId="0" fontId="0" fillId="0" borderId="0" xfId="0" applyFont="1" applyFill="1" applyBorder="1"/>
    <xf numFmtId="0" fontId="0" fillId="0" borderId="20" xfId="0" applyFont="1" applyFill="1" applyBorder="1"/>
    <xf numFmtId="0" fontId="0" fillId="0" borderId="21" xfId="0" applyFont="1" applyFill="1" applyBorder="1"/>
    <xf numFmtId="0" fontId="0" fillId="0" borderId="17" xfId="0" applyFont="1" applyFill="1" applyBorder="1"/>
    <xf numFmtId="0" fontId="0" fillId="0" borderId="16" xfId="0" applyFont="1" applyFill="1" applyBorder="1"/>
    <xf numFmtId="0" fontId="0" fillId="0" borderId="1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0" xfId="0" applyNumberFormat="1" applyFont="1" applyFill="1"/>
    <xf numFmtId="164" fontId="0" fillId="0" borderId="10" xfId="0" applyNumberFormat="1" applyFont="1" applyFill="1" applyBorder="1"/>
    <xf numFmtId="164" fontId="0" fillId="0" borderId="11" xfId="0" applyNumberFormat="1" applyFont="1" applyFill="1" applyBorder="1"/>
    <xf numFmtId="164" fontId="0" fillId="0" borderId="12" xfId="0" applyNumberFormat="1" applyFont="1" applyFill="1" applyBorder="1"/>
    <xf numFmtId="164" fontId="0" fillId="0" borderId="19" xfId="0" applyNumberFormat="1" applyFont="1" applyFill="1" applyBorder="1"/>
    <xf numFmtId="164" fontId="0" fillId="0" borderId="0" xfId="0" applyNumberFormat="1" applyFont="1" applyFill="1" applyBorder="1"/>
    <xf numFmtId="164" fontId="0" fillId="0" borderId="22" xfId="0" applyNumberFormat="1" applyFont="1" applyFill="1" applyBorder="1"/>
    <xf numFmtId="164" fontId="0" fillId="0" borderId="20" xfId="0" applyNumberFormat="1" applyFont="1" applyFill="1" applyBorder="1"/>
    <xf numFmtId="164" fontId="0" fillId="0" borderId="21" xfId="0" applyNumberFormat="1" applyFont="1" applyFill="1" applyBorder="1"/>
    <xf numFmtId="164" fontId="0" fillId="0" borderId="23" xfId="0" applyNumberFormat="1" applyFont="1" applyFill="1" applyBorder="1"/>
    <xf numFmtId="164" fontId="0" fillId="0" borderId="17" xfId="0" applyNumberFormat="1" applyFont="1" applyFill="1" applyBorder="1"/>
    <xf numFmtId="164" fontId="0" fillId="0" borderId="16" xfId="0" applyNumberFormat="1" applyFont="1" applyFill="1" applyBorder="1"/>
    <xf numFmtId="164" fontId="0" fillId="0" borderId="18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Shareeno/Dropbox/heat%20paper/Heat%20paper_Figures_tables_Manuscript/Supp_table_3_all%20clusters%20of%20memory_72%20gene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ry clusters-1"/>
      <sheetName val="Sheet1"/>
    </sheetNames>
    <sheetDataSet>
      <sheetData sheetId="0">
        <row r="1">
          <cell r="D1" t="str">
            <v>0h_unP</v>
          </cell>
        </row>
      </sheetData>
      <sheetData sheetId="1">
        <row r="2">
          <cell r="A2" t="str">
            <v>AT1G01010</v>
          </cell>
          <cell r="B2" t="str">
            <v>NAC001</v>
          </cell>
        </row>
        <row r="3">
          <cell r="A3" t="str">
            <v>AT1G01720</v>
          </cell>
          <cell r="B3" t="str">
            <v>NAC002_ATAF1</v>
          </cell>
        </row>
        <row r="4">
          <cell r="A4" t="str">
            <v>AT1G02220</v>
          </cell>
          <cell r="B4" t="str">
            <v>NAC003</v>
          </cell>
        </row>
        <row r="5">
          <cell r="A5" t="str">
            <v>AT1G02230</v>
          </cell>
          <cell r="B5" t="str">
            <v>NAC004</v>
          </cell>
        </row>
        <row r="6">
          <cell r="A6" t="str">
            <v>AT1G02250</v>
          </cell>
          <cell r="B6" t="str">
            <v>NAC005</v>
          </cell>
        </row>
        <row r="7">
          <cell r="A7" t="str">
            <v>AT1G03490</v>
          </cell>
          <cell r="B7" t="str">
            <v>NAC006</v>
          </cell>
        </row>
        <row r="8">
          <cell r="A8" t="str">
            <v>AT1G12260</v>
          </cell>
          <cell r="B8" t="str">
            <v>NAC007_EMB2749_VND4</v>
          </cell>
        </row>
        <row r="9">
          <cell r="A9" t="str">
            <v>AT1G25580</v>
          </cell>
          <cell r="B9" t="str">
            <v>NAC008_SOG1</v>
          </cell>
        </row>
        <row r="10">
          <cell r="A10" t="str">
            <v>AT1G26870</v>
          </cell>
          <cell r="B10" t="str">
            <v>NAC009_FEZ</v>
          </cell>
        </row>
        <row r="11">
          <cell r="A11" t="str">
            <v>AT1G28470</v>
          </cell>
          <cell r="B11" t="str">
            <v>NAC010_SND3</v>
          </cell>
        </row>
        <row r="12">
          <cell r="A12" t="str">
            <v>AT1G32510</v>
          </cell>
          <cell r="B12" t="str">
            <v>NAC011</v>
          </cell>
        </row>
        <row r="13">
          <cell r="A13" t="str">
            <v>AT1G32770</v>
          </cell>
          <cell r="B13" t="str">
            <v>NAC012_NST3_SND1</v>
          </cell>
        </row>
        <row r="14">
          <cell r="A14" t="str">
            <v>AT1G32870</v>
          </cell>
          <cell r="B14" t="str">
            <v>ANAC13</v>
          </cell>
        </row>
        <row r="15">
          <cell r="A15" t="str">
            <v>AT1G33060</v>
          </cell>
          <cell r="B15" t="str">
            <v>NAC014</v>
          </cell>
        </row>
        <row r="16">
          <cell r="A16" t="str">
            <v>AT1G33280</v>
          </cell>
          <cell r="B16" t="str">
            <v>NAC015_BRN1</v>
          </cell>
        </row>
        <row r="17">
          <cell r="A17" t="str">
            <v>AT1G34180</v>
          </cell>
          <cell r="B17" t="str">
            <v>NAC016</v>
          </cell>
        </row>
        <row r="18">
          <cell r="A18" t="str">
            <v>AT1G34190</v>
          </cell>
          <cell r="B18" t="str">
            <v>NAC017</v>
          </cell>
        </row>
        <row r="19">
          <cell r="A19" t="str">
            <v>AT1G52880</v>
          </cell>
          <cell r="B19" t="str">
            <v>NAC018_ATNAM_NARS2</v>
          </cell>
        </row>
        <row r="20">
          <cell r="A20" t="str">
            <v>AT1G52890</v>
          </cell>
          <cell r="B20" t="str">
            <v>NAC019</v>
          </cell>
        </row>
        <row r="21">
          <cell r="A21" t="str">
            <v>AT1G54330</v>
          </cell>
          <cell r="B21" t="str">
            <v>NAC020</v>
          </cell>
        </row>
        <row r="22">
          <cell r="A22" t="str">
            <v>AT1G56010</v>
          </cell>
          <cell r="B22" t="str">
            <v>NAC022_NAC1</v>
          </cell>
        </row>
        <row r="23">
          <cell r="A23" t="str">
            <v>AT1G60280</v>
          </cell>
          <cell r="B23" t="str">
            <v>NAC023</v>
          </cell>
        </row>
        <row r="24">
          <cell r="A24" t="str">
            <v>AT1G60350</v>
          </cell>
          <cell r="B24" t="str">
            <v>NAC024</v>
          </cell>
        </row>
        <row r="25">
          <cell r="A25" t="str">
            <v>AT1G61110</v>
          </cell>
          <cell r="B25" t="str">
            <v>NAC025</v>
          </cell>
        </row>
        <row r="26">
          <cell r="A26" t="str">
            <v>AT1G62700</v>
          </cell>
          <cell r="B26" t="str">
            <v>NAC026_VND5</v>
          </cell>
        </row>
        <row r="27">
          <cell r="A27" t="str">
            <v>AT1G64100</v>
          </cell>
        </row>
        <row r="28">
          <cell r="A28" t="str">
            <v>AT1G64105</v>
          </cell>
          <cell r="B28" t="str">
            <v>NAC027</v>
          </cell>
        </row>
        <row r="29">
          <cell r="A29" t="str">
            <v>AT1G65910</v>
          </cell>
          <cell r="B29" t="str">
            <v>NAC028</v>
          </cell>
        </row>
        <row r="30">
          <cell r="A30" t="str">
            <v>AT1G69490</v>
          </cell>
          <cell r="B30" t="str">
            <v>NAC029_ATNAP</v>
          </cell>
        </row>
        <row r="31">
          <cell r="A31" t="str">
            <v>AT1G71930</v>
          </cell>
          <cell r="B31" t="str">
            <v>NAC030_VND7</v>
          </cell>
        </row>
        <row r="32">
          <cell r="A32" t="str">
            <v>AT1G76420</v>
          </cell>
          <cell r="B32" t="str">
            <v>NAC031_CUC3_NAC368</v>
          </cell>
        </row>
        <row r="33">
          <cell r="A33" t="str">
            <v>AT1G77450</v>
          </cell>
          <cell r="B33" t="str">
            <v>NAC032</v>
          </cell>
        </row>
        <row r="34">
          <cell r="A34" t="str">
            <v>AT1G79580</v>
          </cell>
          <cell r="B34" t="str">
            <v>NAC033_SMBURP7</v>
          </cell>
        </row>
        <row r="35">
          <cell r="A35" t="str">
            <v>AT2G02450</v>
          </cell>
          <cell r="B35" t="str">
            <v>NAC034_ANAC035_LOV1</v>
          </cell>
        </row>
        <row r="36">
          <cell r="A36" t="str">
            <v>AT2G17040</v>
          </cell>
          <cell r="B36" t="str">
            <v>NAC036</v>
          </cell>
        </row>
        <row r="37">
          <cell r="A37" t="str">
            <v>AT2G18060</v>
          </cell>
          <cell r="B37" t="str">
            <v>NAC037_VND1</v>
          </cell>
        </row>
        <row r="38">
          <cell r="A38" t="str">
            <v>AT2G24430</v>
          </cell>
          <cell r="B38" t="str">
            <v>NAC038_ANAC039</v>
          </cell>
        </row>
        <row r="39">
          <cell r="A39" t="str">
            <v>AT2G27300</v>
          </cell>
          <cell r="B39" t="str">
            <v>NAC040_NTL8</v>
          </cell>
        </row>
        <row r="40">
          <cell r="A40" t="str">
            <v>AT2G33480</v>
          </cell>
          <cell r="B40" t="str">
            <v>NAC041</v>
          </cell>
        </row>
        <row r="41">
          <cell r="A41" t="str">
            <v>AT2G43000</v>
          </cell>
          <cell r="B41" t="str">
            <v>NAC042_JUB1</v>
          </cell>
        </row>
        <row r="42">
          <cell r="A42" t="str">
            <v>AT2G46770</v>
          </cell>
          <cell r="B42" t="str">
            <v>NAC043_NST1</v>
          </cell>
        </row>
        <row r="43">
          <cell r="A43" t="str">
            <v>AT3G01600</v>
          </cell>
          <cell r="B43" t="str">
            <v>NAC044</v>
          </cell>
        </row>
        <row r="44">
          <cell r="A44" t="str">
            <v>AT3G03200</v>
          </cell>
          <cell r="B44" t="str">
            <v>NAC045</v>
          </cell>
        </row>
        <row r="45">
          <cell r="A45" t="str">
            <v>AT3G04060</v>
          </cell>
          <cell r="B45" t="str">
            <v>NAC046</v>
          </cell>
        </row>
        <row r="46">
          <cell r="A46" t="str">
            <v>AT3G04070</v>
          </cell>
          <cell r="B46" t="str">
            <v>NAC047</v>
          </cell>
        </row>
        <row r="47">
          <cell r="A47" t="str">
            <v>AT3G04420</v>
          </cell>
          <cell r="B47" t="str">
            <v>NAC048</v>
          </cell>
        </row>
        <row r="48">
          <cell r="A48" t="str">
            <v>AT3G04430</v>
          </cell>
          <cell r="B48" t="str">
            <v>NAC049</v>
          </cell>
        </row>
        <row r="49">
          <cell r="A49" t="str">
            <v>AT3G10480</v>
          </cell>
          <cell r="B49" t="str">
            <v>NAC050</v>
          </cell>
        </row>
        <row r="50">
          <cell r="A50" t="str">
            <v>AT3G10490</v>
          </cell>
          <cell r="B50" t="str">
            <v>NAC051_ANAC052</v>
          </cell>
        </row>
        <row r="51">
          <cell r="A51" t="str">
            <v>AT3G10500</v>
          </cell>
          <cell r="B51" t="str">
            <v>NAC053_NTL4</v>
          </cell>
        </row>
        <row r="52">
          <cell r="A52" t="str">
            <v>AT3G15170</v>
          </cell>
          <cell r="B52" t="str">
            <v>NAC054_ATNAC1_CUC1</v>
          </cell>
        </row>
        <row r="53">
          <cell r="A53" t="str">
            <v>AT3G15500</v>
          </cell>
          <cell r="B53" t="str">
            <v>NAC055_ATNAC3</v>
          </cell>
        </row>
        <row r="54">
          <cell r="A54" t="str">
            <v>AT3G15510</v>
          </cell>
          <cell r="B54" t="str">
            <v>NAC056_ATNAC2_NARS1</v>
          </cell>
        </row>
        <row r="55">
          <cell r="A55" t="str">
            <v>AT3G17730</v>
          </cell>
          <cell r="B55" t="str">
            <v>NAC057</v>
          </cell>
        </row>
        <row r="56">
          <cell r="A56" t="str">
            <v>AT3G18400</v>
          </cell>
          <cell r="B56" t="str">
            <v>NAC058</v>
          </cell>
        </row>
        <row r="57">
          <cell r="A57" t="str">
            <v>AT3G29035</v>
          </cell>
          <cell r="B57" t="str">
            <v>NAC059_ATNAC3_ORS1</v>
          </cell>
        </row>
        <row r="58">
          <cell r="A58" t="str">
            <v>AT3G44290</v>
          </cell>
          <cell r="B58" t="str">
            <v>NAC060</v>
          </cell>
        </row>
        <row r="59">
          <cell r="A59" t="str">
            <v>AT3G44350</v>
          </cell>
          <cell r="B59" t="str">
            <v>NAC061</v>
          </cell>
        </row>
        <row r="60">
          <cell r="A60" t="str">
            <v>AT3G49530</v>
          </cell>
          <cell r="B60" t="str">
            <v>NAC062_NTL6</v>
          </cell>
        </row>
        <row r="61">
          <cell r="A61" t="str">
            <v>AT3G55210</v>
          </cell>
          <cell r="B61" t="str">
            <v>NAC063</v>
          </cell>
        </row>
        <row r="62">
          <cell r="A62" t="str">
            <v>AT3G56520</v>
          </cell>
        </row>
        <row r="63">
          <cell r="A63" t="str">
            <v>AT3G56530</v>
          </cell>
          <cell r="B63" t="str">
            <v>NAC064</v>
          </cell>
        </row>
        <row r="64">
          <cell r="A64" t="str">
            <v>AT3G56560</v>
          </cell>
          <cell r="B64" t="str">
            <v>NAC065</v>
          </cell>
        </row>
        <row r="65">
          <cell r="A65" t="str">
            <v>AT3G61910</v>
          </cell>
          <cell r="B65" t="str">
            <v>NAC066_NST2</v>
          </cell>
        </row>
        <row r="66">
          <cell r="A66" t="str">
            <v>AT4G01520</v>
          </cell>
          <cell r="B66" t="str">
            <v>NAC067</v>
          </cell>
        </row>
        <row r="67">
          <cell r="A67" t="str">
            <v>AT4G01540</v>
          </cell>
          <cell r="B67" t="str">
            <v>NAC068_NTM1</v>
          </cell>
        </row>
        <row r="68">
          <cell r="A68" t="str">
            <v>AT4G01550</v>
          </cell>
          <cell r="B68" t="str">
            <v>NAC069_NTM2</v>
          </cell>
        </row>
        <row r="69">
          <cell r="A69" t="str">
            <v>AT4G10350</v>
          </cell>
          <cell r="B69" t="str">
            <v>NAC070_BRN2</v>
          </cell>
        </row>
        <row r="70">
          <cell r="A70" t="str">
            <v>AT4G17980</v>
          </cell>
          <cell r="B70" t="str">
            <v>NAC071</v>
          </cell>
        </row>
        <row r="71">
          <cell r="A71" t="str">
            <v>AT4G27410</v>
          </cell>
          <cell r="B71" t="str">
            <v>NAC072_RD26</v>
          </cell>
        </row>
        <row r="72">
          <cell r="A72" t="str">
            <v>AT4G28500</v>
          </cell>
          <cell r="B72" t="str">
            <v>NAC073_SND2</v>
          </cell>
        </row>
        <row r="73">
          <cell r="A73" t="str">
            <v>AT4G28530</v>
          </cell>
          <cell r="B73" t="str">
            <v>NAC074</v>
          </cell>
        </row>
        <row r="74">
          <cell r="A74" t="str">
            <v>AT4G29230</v>
          </cell>
          <cell r="B74" t="str">
            <v>NAC075</v>
          </cell>
        </row>
        <row r="75">
          <cell r="A75" t="str">
            <v>AT4G35580</v>
          </cell>
          <cell r="B75" t="str">
            <v>CBN_ACNTL9</v>
          </cell>
        </row>
        <row r="76">
          <cell r="A76" t="str">
            <v>AT4G36160</v>
          </cell>
          <cell r="B76" t="str">
            <v>NAC076_VND2</v>
          </cell>
        </row>
        <row r="77">
          <cell r="A77" t="str">
            <v>AT5G04400</v>
          </cell>
          <cell r="B77" t="str">
            <v>NAC077</v>
          </cell>
        </row>
        <row r="78">
          <cell r="A78" t="str">
            <v>AT5G04410</v>
          </cell>
          <cell r="B78" t="str">
            <v>NAC078_NAC2</v>
          </cell>
        </row>
        <row r="79">
          <cell r="A79" t="str">
            <v>AT5G07680</v>
          </cell>
          <cell r="B79" t="str">
            <v>NAC079_ANAC080_ATNAC4</v>
          </cell>
        </row>
        <row r="80">
          <cell r="A80" t="str">
            <v>AT5G08790</v>
          </cell>
          <cell r="B80" t="str">
            <v>NAC081_ATAF2</v>
          </cell>
        </row>
        <row r="81">
          <cell r="A81" t="str">
            <v>AT5G09330</v>
          </cell>
          <cell r="B81" t="str">
            <v>NAC082_VNI1</v>
          </cell>
        </row>
        <row r="82">
          <cell r="A82" t="str">
            <v>AT5G13180</v>
          </cell>
          <cell r="B82" t="str">
            <v>NAC083_VNI2</v>
          </cell>
        </row>
        <row r="83">
          <cell r="A83" t="str">
            <v>AT5G14000</v>
          </cell>
          <cell r="B83" t="str">
            <v>NAC084</v>
          </cell>
        </row>
        <row r="84">
          <cell r="A84" t="str">
            <v>AT5G14490</v>
          </cell>
          <cell r="B84" t="str">
            <v>NAC085</v>
          </cell>
        </row>
        <row r="85">
          <cell r="A85" t="str">
            <v>AT5G17260</v>
          </cell>
          <cell r="B85" t="str">
            <v>NAC086</v>
          </cell>
        </row>
        <row r="86">
          <cell r="A86" t="str">
            <v>AT5G18270</v>
          </cell>
          <cell r="B86" t="str">
            <v>NAC087</v>
          </cell>
        </row>
        <row r="87">
          <cell r="A87" t="str">
            <v>AT5G18300</v>
          </cell>
          <cell r="B87" t="str">
            <v>NAC088</v>
          </cell>
        </row>
        <row r="88">
          <cell r="A88" t="str">
            <v>AT5G22290</v>
          </cell>
          <cell r="B88" t="str">
            <v>NAC089_FSQ6</v>
          </cell>
        </row>
        <row r="89">
          <cell r="A89" t="str">
            <v>AT5G22380</v>
          </cell>
          <cell r="B89" t="str">
            <v>NAC090</v>
          </cell>
        </row>
        <row r="90">
          <cell r="A90" t="str">
            <v>AT5G24590</v>
          </cell>
          <cell r="B90" t="str">
            <v>NAC091_TIP</v>
          </cell>
        </row>
        <row r="91">
          <cell r="A91" t="str">
            <v>AT5G35580</v>
          </cell>
        </row>
        <row r="92">
          <cell r="A92" t="str">
            <v>AT5G39610</v>
          </cell>
          <cell r="B92" t="str">
            <v>NAC092_ATNAC2_ATNAC6_ORE1</v>
          </cell>
        </row>
        <row r="93">
          <cell r="A93" t="str">
            <v>AT5G39690</v>
          </cell>
          <cell r="B93" t="str">
            <v>NAC093</v>
          </cell>
        </row>
        <row r="94">
          <cell r="A94" t="str">
            <v>AT5G39820</v>
          </cell>
          <cell r="B94" t="str">
            <v>NAC094</v>
          </cell>
        </row>
        <row r="95">
          <cell r="A95" t="str">
            <v>AT5G41090</v>
          </cell>
          <cell r="B95" t="str">
            <v>NAC095</v>
          </cell>
        </row>
        <row r="96">
          <cell r="A96" t="str">
            <v>AT5G46590</v>
          </cell>
          <cell r="B96" t="str">
            <v>NAC096</v>
          </cell>
        </row>
        <row r="97">
          <cell r="A97" t="str">
            <v>AT5G50820</v>
          </cell>
          <cell r="B97" t="str">
            <v>NAC097</v>
          </cell>
        </row>
        <row r="98">
          <cell r="A98" t="str">
            <v>AT5G53950</v>
          </cell>
          <cell r="B98" t="str">
            <v>NAC098_ATCUC2</v>
          </cell>
        </row>
        <row r="99">
          <cell r="A99" t="str">
            <v>AT5G56620</v>
          </cell>
          <cell r="B99" t="str">
            <v>NAC099</v>
          </cell>
        </row>
        <row r="100">
          <cell r="A100" t="str">
            <v>AT5G61430</v>
          </cell>
          <cell r="B100" t="str">
            <v>NAC100_ATNAC5</v>
          </cell>
        </row>
        <row r="101">
          <cell r="A101" t="str">
            <v>AT5G62380</v>
          </cell>
          <cell r="B101" t="str">
            <v>NAC101_VND6</v>
          </cell>
        </row>
        <row r="102">
          <cell r="A102" t="str">
            <v>AT5G63790</v>
          </cell>
          <cell r="B102" t="str">
            <v>NAC102</v>
          </cell>
        </row>
        <row r="103">
          <cell r="A103" t="str">
            <v>AT5G64060</v>
          </cell>
          <cell r="B103" t="str">
            <v>NAC103</v>
          </cell>
        </row>
        <row r="104">
          <cell r="A104" t="str">
            <v>AT5G64530</v>
          </cell>
          <cell r="B104" t="str">
            <v>NAC104_XND1</v>
          </cell>
        </row>
        <row r="105">
          <cell r="A105" t="str">
            <v>AT5G66300</v>
          </cell>
          <cell r="B105" t="str">
            <v>NAC105_VND3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workbookViewId="0"/>
  </sheetViews>
  <sheetFormatPr baseColWidth="10" defaultColWidth="8.83203125" defaultRowHeight="15"/>
  <cols>
    <col min="1" max="1" width="11.5" customWidth="1"/>
    <col min="2" max="2" width="14.33203125" style="1" customWidth="1"/>
    <col min="3" max="3" width="13.6640625" style="1" customWidth="1"/>
    <col min="4" max="4" width="14.5" style="1" customWidth="1"/>
    <col min="5" max="5" width="14" style="1" customWidth="1"/>
  </cols>
  <sheetData>
    <row r="1" spans="1:5" ht="26.25" customHeight="1">
      <c r="A1" s="2" t="s">
        <v>103</v>
      </c>
    </row>
    <row r="2" spans="1:5">
      <c r="A2" t="s">
        <v>97</v>
      </c>
      <c r="B2" s="1" t="s">
        <v>98</v>
      </c>
      <c r="C2" s="1" t="s">
        <v>99</v>
      </c>
      <c r="D2" s="1" t="s">
        <v>100</v>
      </c>
      <c r="E2" s="1" t="s">
        <v>101</v>
      </c>
    </row>
    <row r="3" spans="1:5">
      <c r="A3" t="s">
        <v>66</v>
      </c>
      <c r="B3" s="1">
        <v>-1.913</v>
      </c>
      <c r="C3" s="1">
        <v>1.054</v>
      </c>
      <c r="D3" s="1">
        <v>1.8360000000000001</v>
      </c>
      <c r="E3" s="1">
        <v>2.5859999999999999</v>
      </c>
    </row>
    <row r="4" spans="1:5">
      <c r="A4" t="s">
        <v>96</v>
      </c>
      <c r="B4" s="1">
        <v>2.0579999999999998</v>
      </c>
      <c r="C4" s="1">
        <v>-2.1000000000000001E-2</v>
      </c>
      <c r="D4" s="1">
        <v>-0.40799999999999997</v>
      </c>
      <c r="E4" s="1">
        <v>-1.7789999999999999</v>
      </c>
    </row>
    <row r="5" spans="1:5">
      <c r="A5" t="s">
        <v>67</v>
      </c>
      <c r="B5" s="1">
        <v>-1.0920000000000001</v>
      </c>
      <c r="C5" s="1">
        <v>0.96799999999999997</v>
      </c>
      <c r="D5" s="1">
        <v>1.6240000000000001</v>
      </c>
      <c r="E5" s="1">
        <v>-0.89500000000000002</v>
      </c>
    </row>
    <row r="6" spans="1:5">
      <c r="A6" t="s">
        <v>38</v>
      </c>
      <c r="B6" s="1">
        <v>-1.5860000000000001</v>
      </c>
      <c r="C6" s="1">
        <v>-2.1040000000000001</v>
      </c>
      <c r="D6" s="1">
        <v>0.92400000000000004</v>
      </c>
      <c r="E6" s="1">
        <v>-0.97299999999999998</v>
      </c>
    </row>
    <row r="7" spans="1:5">
      <c r="A7" t="s">
        <v>55</v>
      </c>
      <c r="B7" s="1">
        <v>-1.05</v>
      </c>
      <c r="C7" s="1">
        <v>-0.76100000000000001</v>
      </c>
      <c r="D7" s="1">
        <v>0.67</v>
      </c>
      <c r="E7" s="1">
        <v>-0.38400000000000001</v>
      </c>
    </row>
    <row r="8" spans="1:5">
      <c r="A8" t="s">
        <v>51</v>
      </c>
      <c r="B8" s="1">
        <v>-0.85899999999999999</v>
      </c>
      <c r="C8" s="1">
        <v>-0.53400000000000003</v>
      </c>
      <c r="D8" s="1">
        <v>0.51400000000000001</v>
      </c>
      <c r="E8" s="1">
        <v>-0.98</v>
      </c>
    </row>
    <row r="9" spans="1:5">
      <c r="A9" t="s">
        <v>25</v>
      </c>
      <c r="B9" s="1">
        <v>2.722</v>
      </c>
      <c r="C9" s="1">
        <v>2.3250000000000002</v>
      </c>
      <c r="D9" s="1">
        <v>1.349</v>
      </c>
      <c r="E9" s="1">
        <v>-0.99</v>
      </c>
    </row>
    <row r="10" spans="1:5">
      <c r="A10" t="s">
        <v>74</v>
      </c>
      <c r="B10" s="1">
        <v>-1.8169999999999999</v>
      </c>
      <c r="C10" s="1">
        <v>0.94699999999999995</v>
      </c>
      <c r="D10" s="1">
        <v>0.92500000000000004</v>
      </c>
      <c r="E10" s="1">
        <v>1.4219999999999999</v>
      </c>
    </row>
    <row r="11" spans="1:5">
      <c r="A11" t="s">
        <v>78</v>
      </c>
      <c r="B11" s="1">
        <v>-1.9179999999999999</v>
      </c>
      <c r="C11" s="1">
        <v>-1.6080000000000001</v>
      </c>
      <c r="D11" s="1">
        <v>-1.474</v>
      </c>
      <c r="E11" s="1">
        <v>-0.875</v>
      </c>
    </row>
    <row r="12" spans="1:5">
      <c r="A12" t="s">
        <v>17</v>
      </c>
      <c r="B12" s="1">
        <v>-1.0469999999999999</v>
      </c>
      <c r="C12" s="1">
        <v>-1.0249999999999999</v>
      </c>
      <c r="D12" s="1">
        <v>1.4470000000000001</v>
      </c>
      <c r="E12" s="1">
        <v>-1.0309999999999999</v>
      </c>
    </row>
    <row r="13" spans="1:5">
      <c r="A13" t="s">
        <v>53</v>
      </c>
      <c r="B13" s="1">
        <v>-0.16900000000000001</v>
      </c>
      <c r="C13" s="1">
        <v>-0.39600000000000002</v>
      </c>
      <c r="D13" s="1">
        <v>0.45100000000000001</v>
      </c>
      <c r="E13" s="1">
        <v>0.33600000000000002</v>
      </c>
    </row>
    <row r="14" spans="1:5">
      <c r="A14" t="s">
        <v>44</v>
      </c>
      <c r="B14" s="1">
        <v>0.67800000000000005</v>
      </c>
      <c r="C14" s="1">
        <v>1.103</v>
      </c>
      <c r="D14" s="1">
        <v>0.42</v>
      </c>
      <c r="E14" s="1">
        <v>-2.988</v>
      </c>
    </row>
    <row r="15" spans="1:5">
      <c r="A15" t="s">
        <v>2</v>
      </c>
      <c r="B15" s="1">
        <v>-1.7609999999999999</v>
      </c>
      <c r="C15" s="1">
        <v>-1.675</v>
      </c>
      <c r="D15" s="1">
        <v>-1.4590000000000001</v>
      </c>
      <c r="E15" s="1">
        <v>0.72599999999999998</v>
      </c>
    </row>
    <row r="16" spans="1:5">
      <c r="A16" t="s">
        <v>52</v>
      </c>
      <c r="B16" s="1">
        <v>-1.516</v>
      </c>
      <c r="C16" s="1">
        <v>-2.0299999999999998</v>
      </c>
      <c r="D16" s="1">
        <v>-0.77100000000000002</v>
      </c>
      <c r="E16" s="1">
        <v>-0.61599999999999999</v>
      </c>
    </row>
    <row r="17" spans="1:5">
      <c r="A17" t="s">
        <v>76</v>
      </c>
      <c r="B17" s="1">
        <v>-2.012</v>
      </c>
      <c r="C17" s="1">
        <v>-1.337</v>
      </c>
      <c r="D17" s="1">
        <v>0.72599999999999998</v>
      </c>
      <c r="E17" s="1">
        <v>-0.32200000000000001</v>
      </c>
    </row>
    <row r="18" spans="1:5">
      <c r="A18" t="s">
        <v>33</v>
      </c>
      <c r="B18" s="1">
        <v>-1.573</v>
      </c>
      <c r="C18" s="1">
        <v>-2.19</v>
      </c>
      <c r="D18" s="1">
        <v>0.154</v>
      </c>
      <c r="E18" s="1">
        <v>-1.1419999999999999</v>
      </c>
    </row>
    <row r="19" spans="1:5">
      <c r="A19" t="s">
        <v>39</v>
      </c>
      <c r="B19" s="1">
        <v>0.621</v>
      </c>
      <c r="C19" s="1">
        <v>-2.7050000000000001</v>
      </c>
      <c r="D19" s="1">
        <v>0.65100000000000002</v>
      </c>
      <c r="E19" s="1">
        <v>0.93700000000000006</v>
      </c>
    </row>
    <row r="20" spans="1:5">
      <c r="A20" t="s">
        <v>34</v>
      </c>
      <c r="B20" s="1">
        <v>-2.4820000000000002</v>
      </c>
      <c r="C20" s="1">
        <v>-0.40400000000000003</v>
      </c>
      <c r="D20" s="1">
        <v>-1.994</v>
      </c>
      <c r="E20" s="1">
        <v>-6.3E-2</v>
      </c>
    </row>
    <row r="21" spans="1:5">
      <c r="A21" t="s">
        <v>4</v>
      </c>
      <c r="B21" s="1">
        <v>0.94599999999999995</v>
      </c>
      <c r="C21" s="1">
        <v>0.751</v>
      </c>
      <c r="D21" s="1">
        <v>0.24299999999999999</v>
      </c>
      <c r="E21" s="1">
        <v>0.39900000000000002</v>
      </c>
    </row>
    <row r="22" spans="1:5">
      <c r="A22" t="s">
        <v>68</v>
      </c>
      <c r="B22" s="1">
        <v>-3.0819999999999999</v>
      </c>
      <c r="C22" s="1">
        <v>-2.06</v>
      </c>
      <c r="D22" s="1">
        <v>-0.52500000000000002</v>
      </c>
      <c r="E22" s="1">
        <v>-1.3280000000000001</v>
      </c>
    </row>
    <row r="23" spans="1:5">
      <c r="A23" t="s">
        <v>45</v>
      </c>
      <c r="B23" s="1">
        <v>-0.82899999999999996</v>
      </c>
      <c r="C23" s="1">
        <v>-1.4810000000000001</v>
      </c>
      <c r="D23" s="1">
        <v>0.85399999999999998</v>
      </c>
      <c r="E23" s="1">
        <v>-0.32100000000000001</v>
      </c>
    </row>
    <row r="24" spans="1:5">
      <c r="A24" t="s">
        <v>18</v>
      </c>
      <c r="B24" s="1">
        <v>1.4770000000000001</v>
      </c>
      <c r="C24" s="1">
        <v>-1.0449999999999999</v>
      </c>
      <c r="D24" s="1">
        <v>1.655</v>
      </c>
      <c r="E24" s="1">
        <v>-1.1459999999999999</v>
      </c>
    </row>
    <row r="25" spans="1:5">
      <c r="A25" t="s">
        <v>46</v>
      </c>
      <c r="B25" s="1">
        <v>-1.605</v>
      </c>
      <c r="C25" s="1">
        <v>1.347</v>
      </c>
      <c r="D25" s="1">
        <v>1.488</v>
      </c>
      <c r="E25" s="1">
        <v>-1.0309999999999999</v>
      </c>
    </row>
    <row r="26" spans="1:5">
      <c r="A26" t="s">
        <v>63</v>
      </c>
      <c r="B26" s="1" t="s">
        <v>102</v>
      </c>
      <c r="C26" s="1">
        <v>-0.51100000000000001</v>
      </c>
      <c r="D26" s="1">
        <v>1.2230000000000001</v>
      </c>
      <c r="E26" s="1">
        <v>0.114</v>
      </c>
    </row>
    <row r="27" spans="1:5">
      <c r="A27" t="s">
        <v>69</v>
      </c>
      <c r="B27" s="1">
        <v>-1.6739999999999999</v>
      </c>
      <c r="C27" s="1">
        <v>-0.52500000000000002</v>
      </c>
      <c r="D27" s="1">
        <v>-0.315</v>
      </c>
      <c r="E27" s="1">
        <v>-0.23499999999999999</v>
      </c>
    </row>
    <row r="28" spans="1:5">
      <c r="A28" t="s">
        <v>60</v>
      </c>
      <c r="B28" s="1">
        <v>-1.964</v>
      </c>
      <c r="C28" s="1">
        <v>-1.0049999999999999</v>
      </c>
      <c r="D28" s="1">
        <v>-0.30299999999999999</v>
      </c>
      <c r="E28" s="1">
        <v>-0.23200000000000001</v>
      </c>
    </row>
    <row r="29" spans="1:5">
      <c r="A29" t="s">
        <v>42</v>
      </c>
      <c r="B29" s="1">
        <v>-2.6779999999999999</v>
      </c>
      <c r="C29" s="1">
        <v>-1.554</v>
      </c>
      <c r="D29" s="1">
        <v>-2.1160000000000001</v>
      </c>
      <c r="E29" s="1">
        <v>-0.113</v>
      </c>
    </row>
    <row r="30" spans="1:5">
      <c r="A30" t="s">
        <v>19</v>
      </c>
      <c r="B30" s="1">
        <v>1.4570000000000001</v>
      </c>
      <c r="C30" s="1">
        <v>2.5950000000000002</v>
      </c>
      <c r="D30" s="1">
        <v>1.254</v>
      </c>
      <c r="E30" s="1">
        <v>-2.036</v>
      </c>
    </row>
    <row r="31" spans="1:5">
      <c r="A31" t="s">
        <v>56</v>
      </c>
      <c r="B31" s="1">
        <v>0.70699999999999996</v>
      </c>
      <c r="C31" s="1">
        <v>0.65700000000000003</v>
      </c>
      <c r="D31" s="1">
        <v>-0.1</v>
      </c>
      <c r="E31" s="1">
        <v>0.503</v>
      </c>
    </row>
    <row r="32" spans="1:5">
      <c r="A32" t="s">
        <v>0</v>
      </c>
      <c r="B32" s="1">
        <v>-1.17</v>
      </c>
      <c r="C32" s="1">
        <v>0.46300000000000002</v>
      </c>
      <c r="D32" s="1">
        <v>0.77200000000000002</v>
      </c>
      <c r="E32" s="1">
        <v>0.78</v>
      </c>
    </row>
    <row r="33" spans="1:5">
      <c r="A33" t="s">
        <v>61</v>
      </c>
      <c r="B33" s="1">
        <v>-2.0550000000000002</v>
      </c>
      <c r="C33" s="1">
        <v>-1.4910000000000001</v>
      </c>
      <c r="D33" s="1">
        <v>1.1100000000000001</v>
      </c>
      <c r="E33" s="1">
        <v>0.72899999999999998</v>
      </c>
    </row>
    <row r="34" spans="1:5">
      <c r="A34" t="s">
        <v>1</v>
      </c>
      <c r="B34" s="1">
        <v>-7.9000000000000001E-2</v>
      </c>
      <c r="C34" s="1">
        <v>-0.71799999999999997</v>
      </c>
      <c r="D34" s="1">
        <v>1.1200000000000001</v>
      </c>
      <c r="E34" s="1">
        <v>-0.40200000000000002</v>
      </c>
    </row>
    <row r="35" spans="1:5">
      <c r="A35" t="s">
        <v>47</v>
      </c>
      <c r="B35" s="1">
        <v>-0.158</v>
      </c>
      <c r="C35" s="1">
        <v>1.355</v>
      </c>
      <c r="D35" s="1">
        <v>1.165</v>
      </c>
      <c r="E35" s="1">
        <v>0.218</v>
      </c>
    </row>
    <row r="36" spans="1:5">
      <c r="A36" t="s">
        <v>30</v>
      </c>
      <c r="B36" s="1">
        <v>1.3640000000000001</v>
      </c>
      <c r="C36" s="1">
        <v>-0.11899999999999999</v>
      </c>
      <c r="D36" s="1">
        <v>-0.99</v>
      </c>
      <c r="E36" s="1">
        <v>0.83</v>
      </c>
    </row>
    <row r="37" spans="1:5">
      <c r="A37" t="s">
        <v>62</v>
      </c>
      <c r="B37" s="1">
        <v>0.63500000000000001</v>
      </c>
      <c r="C37" s="1">
        <v>1.08</v>
      </c>
      <c r="D37" s="1">
        <v>0.98599999999999999</v>
      </c>
      <c r="E37" s="1">
        <v>2.734</v>
      </c>
    </row>
    <row r="38" spans="1:5">
      <c r="A38" t="s">
        <v>48</v>
      </c>
      <c r="B38" s="1">
        <v>-1.64</v>
      </c>
      <c r="C38" s="1">
        <v>-0.97899999999999998</v>
      </c>
      <c r="D38" s="1">
        <v>6.0999999999999999E-2</v>
      </c>
      <c r="E38" s="1">
        <v>-0.77900000000000003</v>
      </c>
    </row>
    <row r="39" spans="1:5">
      <c r="A39" t="s">
        <v>72</v>
      </c>
      <c r="B39" s="1">
        <v>0.51100000000000001</v>
      </c>
      <c r="C39" s="1" t="s">
        <v>102</v>
      </c>
      <c r="D39" s="1">
        <v>1.0469999999999999</v>
      </c>
      <c r="E39" s="1">
        <v>-0.216</v>
      </c>
    </row>
    <row r="40" spans="1:5">
      <c r="A40" t="s">
        <v>40</v>
      </c>
      <c r="B40" s="1">
        <v>-1.8979999999999999</v>
      </c>
      <c r="C40" s="1">
        <v>-1.3839999999999999</v>
      </c>
      <c r="D40" s="1">
        <v>-0.56499999999999995</v>
      </c>
      <c r="E40" s="1">
        <v>-0.26200000000000001</v>
      </c>
    </row>
    <row r="41" spans="1:5">
      <c r="A41" t="s">
        <v>49</v>
      </c>
      <c r="B41" s="1">
        <v>0.1</v>
      </c>
      <c r="C41" s="1">
        <v>-2.1509999999999998</v>
      </c>
      <c r="D41" s="1">
        <v>0.19700000000000001</v>
      </c>
      <c r="E41" s="1">
        <v>-1.1060000000000001</v>
      </c>
    </row>
    <row r="42" spans="1:5">
      <c r="A42" t="s">
        <v>26</v>
      </c>
      <c r="B42" s="1">
        <v>0.58599999999999997</v>
      </c>
      <c r="C42" s="1">
        <v>-0.74099999999999999</v>
      </c>
      <c r="D42" s="1">
        <v>0.34300000000000003</v>
      </c>
      <c r="E42" s="1">
        <v>-1.1319999999999999</v>
      </c>
    </row>
    <row r="43" spans="1:5">
      <c r="A43" t="s">
        <v>43</v>
      </c>
      <c r="B43" s="1">
        <v>-1.2909999999999999</v>
      </c>
      <c r="C43" s="1">
        <v>-0.999</v>
      </c>
      <c r="D43" s="1">
        <v>0.97799999999999998</v>
      </c>
      <c r="E43" s="1">
        <v>-0.99299999999999999</v>
      </c>
    </row>
    <row r="44" spans="1:5">
      <c r="A44" t="s">
        <v>79</v>
      </c>
      <c r="B44" s="1">
        <v>-1.4430000000000001</v>
      </c>
      <c r="C44" s="1">
        <v>-1.907</v>
      </c>
      <c r="D44" s="1">
        <v>-0.98299999999999998</v>
      </c>
      <c r="E44" s="1">
        <v>-0.67400000000000004</v>
      </c>
    </row>
    <row r="45" spans="1:5">
      <c r="A45" t="s">
        <v>37</v>
      </c>
      <c r="B45" s="1">
        <v>-3.5550000000000002</v>
      </c>
      <c r="C45" s="1">
        <v>0.61099999999999999</v>
      </c>
      <c r="D45" s="1">
        <v>1.2010000000000001</v>
      </c>
      <c r="E45" s="1">
        <v>-0.51900000000000002</v>
      </c>
    </row>
    <row r="46" spans="1:5">
      <c r="A46" t="s">
        <v>57</v>
      </c>
      <c r="B46" s="1">
        <v>1.524</v>
      </c>
      <c r="C46" s="1">
        <v>-0.81899999999999995</v>
      </c>
      <c r="D46" s="1">
        <v>0.37</v>
      </c>
      <c r="E46" s="1">
        <v>0.10299999999999999</v>
      </c>
    </row>
    <row r="47" spans="1:5">
      <c r="A47" t="s">
        <v>35</v>
      </c>
      <c r="B47" s="1">
        <v>-0.248</v>
      </c>
      <c r="C47" s="1">
        <v>0.34300000000000003</v>
      </c>
      <c r="D47" s="1">
        <v>-0.28499999999999998</v>
      </c>
      <c r="E47" s="1">
        <v>-0.61399999999999999</v>
      </c>
    </row>
    <row r="48" spans="1:5">
      <c r="A48" t="s">
        <v>58</v>
      </c>
      <c r="B48" s="1">
        <v>-0.36</v>
      </c>
      <c r="C48" s="1">
        <v>1.151</v>
      </c>
      <c r="D48" s="1">
        <v>0.83799999999999997</v>
      </c>
      <c r="E48" s="1">
        <v>-0.22600000000000001</v>
      </c>
    </row>
    <row r="49" spans="1:5">
      <c r="A49" t="s">
        <v>36</v>
      </c>
      <c r="B49" s="1">
        <v>-1.2150000000000001</v>
      </c>
      <c r="C49" s="1">
        <v>-1.8520000000000001</v>
      </c>
      <c r="D49" s="1">
        <v>5.3999999999999999E-2</v>
      </c>
      <c r="E49" s="1">
        <v>-0.55000000000000004</v>
      </c>
    </row>
    <row r="50" spans="1:5">
      <c r="A50" t="s">
        <v>41</v>
      </c>
      <c r="B50" s="1">
        <v>-2.9910000000000001</v>
      </c>
      <c r="C50" s="1">
        <v>-1.2669999999999999</v>
      </c>
      <c r="D50" s="1">
        <v>-2.2330000000000001</v>
      </c>
      <c r="E50" s="1">
        <v>1.395</v>
      </c>
    </row>
    <row r="51" spans="1:5">
      <c r="A51" t="s">
        <v>27</v>
      </c>
      <c r="B51" s="1">
        <v>1.9139999999999999</v>
      </c>
      <c r="C51" s="1">
        <v>0.92400000000000004</v>
      </c>
      <c r="D51" s="1">
        <v>0.48</v>
      </c>
      <c r="E51" s="1">
        <v>-0.72899999999999998</v>
      </c>
    </row>
    <row r="52" spans="1:5">
      <c r="A52" t="s">
        <v>73</v>
      </c>
      <c r="B52" s="1">
        <v>-0.98799999999999999</v>
      </c>
      <c r="C52" s="1">
        <v>1.391</v>
      </c>
      <c r="D52" s="1">
        <v>1.3959999999999999</v>
      </c>
      <c r="E52" s="1">
        <v>-0.85099999999999998</v>
      </c>
    </row>
    <row r="53" spans="1:5">
      <c r="A53" t="s">
        <v>5</v>
      </c>
      <c r="B53" s="1">
        <v>-0.45900000000000002</v>
      </c>
      <c r="C53" s="1">
        <v>-1.024</v>
      </c>
      <c r="D53" s="1">
        <v>-0.86</v>
      </c>
      <c r="E53" s="1">
        <v>-1.73</v>
      </c>
    </row>
    <row r="54" spans="1:5">
      <c r="A54" t="s">
        <v>32</v>
      </c>
      <c r="B54" s="1">
        <v>-1.0489999999999999</v>
      </c>
      <c r="C54" s="1">
        <v>-1.056</v>
      </c>
      <c r="D54" s="1">
        <v>-0.27400000000000002</v>
      </c>
      <c r="E54" s="1">
        <v>-0.86199999999999999</v>
      </c>
    </row>
    <row r="55" spans="1:5">
      <c r="A55" t="s">
        <v>6</v>
      </c>
      <c r="B55" s="1">
        <v>1.1970000000000001</v>
      </c>
      <c r="C55" s="1">
        <v>1.0309999999999999</v>
      </c>
      <c r="D55" s="1">
        <v>-0.64400000000000002</v>
      </c>
      <c r="E55" s="1">
        <v>-2.0569999999999999</v>
      </c>
    </row>
    <row r="56" spans="1:5">
      <c r="A56" t="s">
        <v>65</v>
      </c>
      <c r="B56" s="1">
        <v>-0.89300000000000002</v>
      </c>
      <c r="C56" s="1">
        <v>-0.60199999999999998</v>
      </c>
      <c r="D56" s="1">
        <v>-1.8440000000000001</v>
      </c>
      <c r="E56" s="1">
        <v>4.3970000000000002</v>
      </c>
    </row>
    <row r="57" spans="1:5">
      <c r="A57" t="s">
        <v>28</v>
      </c>
      <c r="B57" s="1">
        <v>-0.22600000000000001</v>
      </c>
      <c r="C57" s="1">
        <v>1.0569999999999999</v>
      </c>
      <c r="D57" s="1">
        <v>1.079</v>
      </c>
      <c r="E57" s="1">
        <v>-0.2</v>
      </c>
    </row>
    <row r="58" spans="1:5">
      <c r="A58" t="s">
        <v>29</v>
      </c>
      <c r="B58" s="1">
        <v>1.2210000000000001</v>
      </c>
      <c r="C58" s="1">
        <v>0.93300000000000005</v>
      </c>
      <c r="D58" s="1">
        <v>0.73499999999999999</v>
      </c>
      <c r="E58" s="1">
        <v>-1.137</v>
      </c>
    </row>
    <row r="59" spans="1:5">
      <c r="A59" t="s">
        <v>54</v>
      </c>
      <c r="B59" s="1">
        <v>-1.0629999999999999</v>
      </c>
      <c r="C59" s="1">
        <v>-1.4330000000000001</v>
      </c>
      <c r="D59" s="1">
        <v>0.191</v>
      </c>
      <c r="E59" s="1">
        <v>0.96299999999999997</v>
      </c>
    </row>
    <row r="60" spans="1:5">
      <c r="A60" t="s">
        <v>16</v>
      </c>
      <c r="B60" s="1">
        <v>0.93400000000000005</v>
      </c>
      <c r="C60" s="1">
        <v>1.0149999999999999</v>
      </c>
      <c r="D60" s="1">
        <v>0.93500000000000005</v>
      </c>
      <c r="E60" s="1">
        <v>2.1059999999999999</v>
      </c>
    </row>
    <row r="61" spans="1:5">
      <c r="A61" t="s">
        <v>50</v>
      </c>
      <c r="B61" s="1">
        <v>-1.7649999999999999</v>
      </c>
      <c r="C61" s="1">
        <v>-1.31</v>
      </c>
      <c r="D61" s="1">
        <v>-2.1219999999999999</v>
      </c>
      <c r="E61" s="1">
        <v>-0.66400000000000003</v>
      </c>
    </row>
    <row r="62" spans="1:5">
      <c r="A62" t="s">
        <v>77</v>
      </c>
      <c r="B62" s="1">
        <v>-0.33800000000000002</v>
      </c>
      <c r="C62" s="1">
        <v>1.296</v>
      </c>
      <c r="D62" s="1">
        <v>1.464</v>
      </c>
      <c r="E62" s="1">
        <v>0.19900000000000001</v>
      </c>
    </row>
    <row r="63" spans="1:5">
      <c r="A63" t="s">
        <v>70</v>
      </c>
      <c r="B63" s="1">
        <v>-0.91100000000000003</v>
      </c>
      <c r="C63" s="1" t="s">
        <v>102</v>
      </c>
      <c r="D63" s="1">
        <v>1.123</v>
      </c>
      <c r="E63" s="1">
        <v>-0.46500000000000002</v>
      </c>
    </row>
    <row r="64" spans="1:5">
      <c r="A64" t="s">
        <v>7</v>
      </c>
      <c r="B64" s="1">
        <v>-1.67</v>
      </c>
      <c r="C64" s="1" t="s">
        <v>102</v>
      </c>
      <c r="D64" s="1">
        <v>0.98699999999999999</v>
      </c>
      <c r="E64" s="1">
        <v>-0.93500000000000005</v>
      </c>
    </row>
    <row r="65" spans="1:5">
      <c r="A65" t="s">
        <v>59</v>
      </c>
      <c r="B65" s="1">
        <v>-1.48</v>
      </c>
      <c r="C65" s="1">
        <v>1.234</v>
      </c>
      <c r="D65" s="1">
        <v>2.2229999999999999</v>
      </c>
      <c r="E65" s="1">
        <v>1.1040000000000001</v>
      </c>
    </row>
    <row r="66" spans="1:5">
      <c r="A66" t="s">
        <v>71</v>
      </c>
      <c r="B66" s="1">
        <v>-2.0030000000000001</v>
      </c>
      <c r="C66" s="1">
        <v>-1.1839999999999999</v>
      </c>
      <c r="D66" s="1">
        <v>-0.64200000000000002</v>
      </c>
      <c r="E66" s="1">
        <v>1.669</v>
      </c>
    </row>
    <row r="67" spans="1:5">
      <c r="A67" t="s">
        <v>80</v>
      </c>
      <c r="B67" s="1">
        <v>-2.2040000000000002</v>
      </c>
      <c r="C67" s="1">
        <v>0.82199999999999995</v>
      </c>
      <c r="D67" s="1">
        <v>0.79300000000000004</v>
      </c>
      <c r="E67" s="1">
        <v>0.55900000000000005</v>
      </c>
    </row>
    <row r="68" spans="1:5">
      <c r="A68" t="s">
        <v>21</v>
      </c>
      <c r="B68" s="1">
        <v>3.302</v>
      </c>
      <c r="C68" s="1">
        <v>1.7989999999999999</v>
      </c>
      <c r="D68" s="1">
        <v>2.1150000000000002</v>
      </c>
      <c r="E68" s="1">
        <v>-2.35</v>
      </c>
    </row>
    <row r="69" spans="1:5">
      <c r="A69" t="s">
        <v>81</v>
      </c>
      <c r="B69" s="1">
        <v>-1.3180000000000001</v>
      </c>
      <c r="C69" s="1" t="s">
        <v>102</v>
      </c>
      <c r="D69" s="1">
        <v>1.054</v>
      </c>
      <c r="E69" s="1">
        <v>-0.4</v>
      </c>
    </row>
    <row r="70" spans="1:5">
      <c r="A70" t="s">
        <v>22</v>
      </c>
      <c r="B70" s="1">
        <v>-1.222</v>
      </c>
      <c r="C70" s="1" t="s">
        <v>102</v>
      </c>
      <c r="D70" s="1">
        <v>0.86299999999999999</v>
      </c>
      <c r="E70" s="1">
        <v>2.2999999999999998</v>
      </c>
    </row>
    <row r="71" spans="1:5">
      <c r="A71" t="s">
        <v>24</v>
      </c>
      <c r="B71" s="1" t="s">
        <v>102</v>
      </c>
      <c r="C71" s="1">
        <v>-2.74</v>
      </c>
      <c r="D71" s="1" t="s">
        <v>102</v>
      </c>
      <c r="E71" s="1" t="s">
        <v>102</v>
      </c>
    </row>
    <row r="72" spans="1:5">
      <c r="A72" t="s">
        <v>3</v>
      </c>
      <c r="B72" s="1" t="s">
        <v>102</v>
      </c>
      <c r="C72" s="1" t="s">
        <v>102</v>
      </c>
      <c r="D72" s="1">
        <v>0.80400000000000005</v>
      </c>
      <c r="E72" s="1">
        <v>-0.76100000000000001</v>
      </c>
    </row>
    <row r="73" spans="1:5">
      <c r="A73" t="s">
        <v>23</v>
      </c>
      <c r="B73" s="1">
        <v>-0.6</v>
      </c>
      <c r="C73" s="1">
        <v>-1.409</v>
      </c>
      <c r="D73" s="1" t="s">
        <v>102</v>
      </c>
      <c r="E73" s="1">
        <v>-0.77700000000000002</v>
      </c>
    </row>
    <row r="74" spans="1:5">
      <c r="A74" t="s">
        <v>20</v>
      </c>
      <c r="B74" s="1">
        <v>-1.3839999999999999</v>
      </c>
      <c r="C74" s="1">
        <v>0.314</v>
      </c>
      <c r="D74" s="1" t="s">
        <v>102</v>
      </c>
      <c r="E74" s="1" t="s">
        <v>102</v>
      </c>
    </row>
    <row r="75" spans="1:5">
      <c r="A75" t="s">
        <v>31</v>
      </c>
      <c r="B75" s="1" t="s">
        <v>102</v>
      </c>
      <c r="C75" s="1" t="s">
        <v>102</v>
      </c>
      <c r="D75" s="1">
        <v>1.494</v>
      </c>
      <c r="E75" s="1" t="s">
        <v>102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92"/>
  <sheetViews>
    <sheetView tabSelected="1" zoomScale="130" zoomScaleNormal="130" workbookViewId="0">
      <selection activeCell="L54" sqref="L54"/>
    </sheetView>
  </sheetViews>
  <sheetFormatPr baseColWidth="10" defaultColWidth="8.83203125" defaultRowHeight="15"/>
  <cols>
    <col min="1" max="1" width="11.33203125" style="4" customWidth="1"/>
    <col min="2" max="2" width="18.33203125" style="4" customWidth="1"/>
    <col min="3" max="14" width="8.83203125" style="20"/>
    <col min="15" max="15" width="12" style="16" customWidth="1"/>
    <col min="16" max="16" width="13.1640625" style="4" customWidth="1"/>
    <col min="17" max="16384" width="8.83203125" style="4"/>
  </cols>
  <sheetData>
    <row r="1" spans="1:15" ht="36.75" customHeight="1" thickBot="1">
      <c r="A1" s="3" t="s">
        <v>105</v>
      </c>
    </row>
    <row r="2" spans="1:15" ht="16" thickBot="1">
      <c r="A2" s="5"/>
      <c r="B2" s="6" t="s">
        <v>104</v>
      </c>
      <c r="C2" s="21" t="s">
        <v>90</v>
      </c>
      <c r="D2" s="22" t="s">
        <v>91</v>
      </c>
      <c r="E2" s="22" t="s">
        <v>92</v>
      </c>
      <c r="F2" s="22" t="s">
        <v>93</v>
      </c>
      <c r="G2" s="22" t="s">
        <v>94</v>
      </c>
      <c r="H2" s="23" t="s">
        <v>95</v>
      </c>
      <c r="I2" s="22" t="s">
        <v>82</v>
      </c>
      <c r="J2" s="22" t="s">
        <v>83</v>
      </c>
      <c r="K2" s="22" t="s">
        <v>86</v>
      </c>
      <c r="L2" s="22" t="s">
        <v>87</v>
      </c>
      <c r="M2" s="22" t="s">
        <v>88</v>
      </c>
      <c r="N2" s="23" t="s">
        <v>89</v>
      </c>
    </row>
    <row r="3" spans="1:15">
      <c r="A3" s="7" t="s">
        <v>18</v>
      </c>
      <c r="B3" s="8" t="str">
        <f>VLOOKUP(A3,[1]Sheet1!$A$2:$B$105,2,FALSE)</f>
        <v>NAC036</v>
      </c>
      <c r="C3" s="24">
        <v>1.2030387</v>
      </c>
      <c r="D3" s="25">
        <v>1.2611863999999999</v>
      </c>
      <c r="E3" s="25">
        <v>0.76129270000000004</v>
      </c>
      <c r="F3" s="25">
        <v>-0.88277229999999995</v>
      </c>
      <c r="G3" s="25">
        <v>1.3855086999999999</v>
      </c>
      <c r="H3" s="26">
        <v>0.60978067000000002</v>
      </c>
      <c r="I3" s="25">
        <v>1.3768383</v>
      </c>
      <c r="J3" s="25">
        <v>1.3212280000000001</v>
      </c>
      <c r="K3" s="25">
        <v>1.6547316000000001</v>
      </c>
      <c r="L3" s="25">
        <v>0.77697163999999996</v>
      </c>
      <c r="M3" s="25">
        <v>0.38302799999999998</v>
      </c>
      <c r="N3" s="26">
        <v>0.58831299999999997</v>
      </c>
      <c r="O3" s="17" t="s">
        <v>8</v>
      </c>
    </row>
    <row r="4" spans="1:15">
      <c r="A4" s="7" t="s">
        <v>0</v>
      </c>
      <c r="B4" s="8" t="str">
        <f>VLOOKUP(A4,[1]Sheet1!$A$2:$B$105,2,FALSE)</f>
        <v>NAC047</v>
      </c>
      <c r="C4" s="24">
        <v>-0.72299767000000004</v>
      </c>
      <c r="D4" s="25">
        <v>-0.84742664999999995</v>
      </c>
      <c r="E4" s="25">
        <v>-0.54148865000000002</v>
      </c>
      <c r="F4" s="25">
        <v>-4.3111079999999999</v>
      </c>
      <c r="G4" s="25">
        <v>0.69440866000000001</v>
      </c>
      <c r="H4" s="26">
        <v>0.63143400000000005</v>
      </c>
      <c r="I4" s="25">
        <v>0.81026600000000004</v>
      </c>
      <c r="J4" s="25">
        <v>0.41574266999999998</v>
      </c>
      <c r="K4" s="25">
        <v>0.88647765000000001</v>
      </c>
      <c r="L4" s="25">
        <v>3.3448262</v>
      </c>
      <c r="M4" s="25">
        <v>0.20197599999999999</v>
      </c>
      <c r="N4" s="26">
        <v>1.3225883000000001</v>
      </c>
      <c r="O4" s="18"/>
    </row>
    <row r="5" spans="1:15">
      <c r="A5" s="7" t="s">
        <v>66</v>
      </c>
      <c r="B5" s="8" t="str">
        <f>VLOOKUP(A5,[1]Sheet1!$A$2:$B$105,2,FALSE)</f>
        <v>NAC001</v>
      </c>
      <c r="C5" s="24">
        <v>-4.0162000000000003E-2</v>
      </c>
      <c r="D5" s="25">
        <v>-0.24750966999999999</v>
      </c>
      <c r="E5" s="25">
        <v>-0.64962600000000004</v>
      </c>
      <c r="F5" s="25">
        <v>-1.5690607000000001</v>
      </c>
      <c r="G5" s="25">
        <v>-0.133411</v>
      </c>
      <c r="H5" s="26">
        <v>0.45192199999999999</v>
      </c>
      <c r="I5" s="25">
        <v>-0.44417334000000003</v>
      </c>
      <c r="J5" s="25">
        <v>-1.0093406</v>
      </c>
      <c r="K5" s="25">
        <v>1.0322874</v>
      </c>
      <c r="L5" s="25">
        <v>1.3952983999999999</v>
      </c>
      <c r="M5" s="25">
        <v>0.9987007</v>
      </c>
      <c r="N5" s="26">
        <v>0.48984699999999998</v>
      </c>
      <c r="O5" s="18"/>
    </row>
    <row r="6" spans="1:15">
      <c r="A6" s="7" t="s">
        <v>39</v>
      </c>
      <c r="B6" s="8" t="str">
        <f>VLOOKUP(A6,[1]Sheet1!$A$2:$B$105,2,FALSE)</f>
        <v>NAC029_ATNAP</v>
      </c>
      <c r="C6" s="24">
        <v>-0.203624</v>
      </c>
      <c r="D6" s="25">
        <v>0.95266530000000005</v>
      </c>
      <c r="E6" s="25">
        <v>0.65942400000000001</v>
      </c>
      <c r="F6" s="25">
        <v>-2.5391164000000002</v>
      </c>
      <c r="G6" s="25">
        <v>1.3632677</v>
      </c>
      <c r="H6" s="26">
        <v>-0.49816300000000002</v>
      </c>
      <c r="I6" s="25">
        <v>1.7799174</v>
      </c>
      <c r="J6" s="25">
        <v>1.651662</v>
      </c>
      <c r="K6" s="25">
        <v>1.3463506999999999</v>
      </c>
      <c r="L6" s="25">
        <v>4.6571607999999998</v>
      </c>
      <c r="M6" s="25">
        <v>0.53296935999999995</v>
      </c>
      <c r="N6" s="26">
        <v>0.49554300000000001</v>
      </c>
      <c r="O6" s="18"/>
    </row>
    <row r="7" spans="1:15">
      <c r="A7" s="7" t="s">
        <v>4</v>
      </c>
      <c r="B7" s="8" t="str">
        <f>VLOOKUP(A7,[1]Sheet1!$A$2:$B$105,2,FALSE)</f>
        <v>NAC032</v>
      </c>
      <c r="C7" s="24">
        <v>-0.45206568000000003</v>
      </c>
      <c r="D7" s="25">
        <v>5.2484999999999997E-2</v>
      </c>
      <c r="E7" s="25">
        <v>0.115551665</v>
      </c>
      <c r="F7" s="25">
        <v>-2.2203409999999999</v>
      </c>
      <c r="G7" s="25">
        <v>-3.9869000000000002E-2</v>
      </c>
      <c r="H7" s="26">
        <v>0.91086864000000001</v>
      </c>
      <c r="I7" s="25">
        <v>0.21116167</v>
      </c>
      <c r="J7" s="25">
        <v>-0.41435134000000001</v>
      </c>
      <c r="K7" s="25">
        <v>-0.25101000000000001</v>
      </c>
      <c r="L7" s="25">
        <v>1.563294</v>
      </c>
      <c r="M7" s="25">
        <v>3.3322666000000001E-2</v>
      </c>
      <c r="N7" s="26">
        <v>0.79031700000000005</v>
      </c>
      <c r="O7" s="18"/>
    </row>
    <row r="8" spans="1:15">
      <c r="A8" s="7" t="s">
        <v>47</v>
      </c>
      <c r="B8" s="8" t="str">
        <f>VLOOKUP(A8,[1]Sheet1!$A$2:$B$105,2,FALSE)</f>
        <v>NAC051_ANAC052</v>
      </c>
      <c r="C8" s="24">
        <v>-1.2956147</v>
      </c>
      <c r="D8" s="25">
        <v>-1.051188</v>
      </c>
      <c r="E8" s="25">
        <v>-1.2898797</v>
      </c>
      <c r="F8" s="25">
        <v>-5.6168769999999997</v>
      </c>
      <c r="G8" s="25">
        <v>-0.78334634999999997</v>
      </c>
      <c r="H8" s="26">
        <v>0.39996700000000002</v>
      </c>
      <c r="I8" s="25">
        <v>0.47284567</v>
      </c>
      <c r="J8" s="25">
        <v>4.4097334000000002E-2</v>
      </c>
      <c r="K8" s="25">
        <v>1.1404983</v>
      </c>
      <c r="L8" s="25">
        <v>3.9822709999999999</v>
      </c>
      <c r="M8" s="25">
        <v>0.631969</v>
      </c>
      <c r="N8" s="26">
        <v>0.35719099999999998</v>
      </c>
      <c r="O8" s="18"/>
    </row>
    <row r="9" spans="1:15">
      <c r="A9" s="7" t="s">
        <v>30</v>
      </c>
      <c r="B9" s="8" t="str">
        <f>VLOOKUP(A9,[1]Sheet1!$A$2:$B$105,2,FALSE)</f>
        <v>NAC055_ATNAC3</v>
      </c>
      <c r="C9" s="24">
        <v>-0.41561234000000002</v>
      </c>
      <c r="D9" s="25">
        <v>0.66390336000000005</v>
      </c>
      <c r="E9" s="25">
        <v>0.82719134999999999</v>
      </c>
      <c r="F9" s="25">
        <v>-1.1741884</v>
      </c>
      <c r="G9" s="25">
        <v>0.90448534000000003</v>
      </c>
      <c r="H9" s="26">
        <v>0.91045730000000002</v>
      </c>
      <c r="I9" s="25">
        <v>1.3322396000000001</v>
      </c>
      <c r="J9" s="25">
        <v>1.0827656999999999</v>
      </c>
      <c r="K9" s="25">
        <v>0.82111800000000001</v>
      </c>
      <c r="L9" s="25">
        <v>2.2231627</v>
      </c>
      <c r="M9" s="25">
        <v>0.86068564999999997</v>
      </c>
      <c r="N9" s="26">
        <v>0.13144433</v>
      </c>
      <c r="O9" s="18"/>
    </row>
    <row r="10" spans="1:15">
      <c r="A10" s="7" t="s">
        <v>26</v>
      </c>
      <c r="B10" s="8" t="str">
        <f>VLOOKUP(A10,[1]Sheet1!$A$2:$B$105,2,FALSE)</f>
        <v>NAC062_NTL6</v>
      </c>
      <c r="C10" s="24">
        <v>-0.51683829999999997</v>
      </c>
      <c r="D10" s="25">
        <v>-0.62571270000000001</v>
      </c>
      <c r="E10" s="25">
        <v>-0.29261035000000002</v>
      </c>
      <c r="F10" s="25">
        <v>-3.7650776000000001</v>
      </c>
      <c r="G10" s="25">
        <v>6.4135999999999999E-2</v>
      </c>
      <c r="H10" s="26">
        <v>1.5596527</v>
      </c>
      <c r="I10" s="25">
        <v>0.40388499999999999</v>
      </c>
      <c r="J10" s="25">
        <v>0.38602599999999998</v>
      </c>
      <c r="K10" s="25">
        <v>0.26477632000000001</v>
      </c>
      <c r="L10" s="25">
        <v>3.1507792000000001</v>
      </c>
      <c r="M10" s="25">
        <v>0.46358233999999998</v>
      </c>
      <c r="N10" s="26">
        <v>8.3554334999999993E-2</v>
      </c>
      <c r="O10" s="18"/>
    </row>
    <row r="11" spans="1:15">
      <c r="A11" s="7" t="s">
        <v>57</v>
      </c>
      <c r="B11" s="8" t="str">
        <f>VLOOKUP(A11,[1]Sheet1!$A$2:$B$105,2,FALSE)</f>
        <v>NAC072_RD26</v>
      </c>
      <c r="C11" s="24">
        <v>-0.11674733499999999</v>
      </c>
      <c r="D11" s="25">
        <v>-0.19971533</v>
      </c>
      <c r="E11" s="25">
        <v>6.2471334000000003E-2</v>
      </c>
      <c r="F11" s="25">
        <v>-4.8683079999999999</v>
      </c>
      <c r="G11" s="25">
        <v>0.33294400000000002</v>
      </c>
      <c r="H11" s="26">
        <v>0.97600335000000005</v>
      </c>
      <c r="I11" s="25">
        <v>0.69069230000000004</v>
      </c>
      <c r="J11" s="25">
        <v>0.69264466000000002</v>
      </c>
      <c r="K11" s="25">
        <v>0.52362699999999995</v>
      </c>
      <c r="L11" s="25">
        <v>5.1013919999999997</v>
      </c>
      <c r="M11" s="25">
        <v>0.64275000000000004</v>
      </c>
      <c r="N11" s="26">
        <v>0.17752499999999999</v>
      </c>
      <c r="O11" s="18"/>
    </row>
    <row r="12" spans="1:15">
      <c r="A12" s="7" t="s">
        <v>35</v>
      </c>
      <c r="B12" s="8" t="str">
        <f>VLOOKUP(A12,[1]Sheet1!$A$2:$B$105,2,FALSE)</f>
        <v>NAC073_SND2</v>
      </c>
      <c r="C12" s="24">
        <v>-1.0104704</v>
      </c>
      <c r="D12" s="25">
        <v>-0.56799270000000002</v>
      </c>
      <c r="E12" s="25">
        <v>-0.73836100000000005</v>
      </c>
      <c r="F12" s="25">
        <v>-3.6490464</v>
      </c>
      <c r="G12" s="25">
        <v>-0.28312334</v>
      </c>
      <c r="H12" s="26">
        <v>0.22212799999999999</v>
      </c>
      <c r="I12" s="25">
        <v>0.60734730000000003</v>
      </c>
      <c r="J12" s="25">
        <v>0.11821</v>
      </c>
      <c r="K12" s="25">
        <v>0.945519</v>
      </c>
      <c r="L12" s="25">
        <v>2.2566147000000001</v>
      </c>
      <c r="M12" s="25">
        <v>0.25176700000000002</v>
      </c>
      <c r="N12" s="26">
        <v>-8.12E-4</v>
      </c>
      <c r="O12" s="18"/>
    </row>
    <row r="13" spans="1:15">
      <c r="A13" s="7" t="s">
        <v>41</v>
      </c>
      <c r="B13" s="8" t="str">
        <f>VLOOKUP(A13,[1]Sheet1!$A$2:$B$105,2,FALSE)</f>
        <v>NAC077</v>
      </c>
      <c r="C13" s="24">
        <v>0.99785699999999999</v>
      </c>
      <c r="D13" s="25">
        <v>1.6090690000000001</v>
      </c>
      <c r="E13" s="25">
        <v>-0.18030234000000001</v>
      </c>
      <c r="F13" s="25">
        <v>-1.5347303000000001</v>
      </c>
      <c r="G13" s="25">
        <v>2.5580791999999999</v>
      </c>
      <c r="H13" s="26">
        <v>0.90981529999999999</v>
      </c>
      <c r="I13" s="25">
        <v>1.095526</v>
      </c>
      <c r="J13" s="25">
        <v>-1.0528446</v>
      </c>
      <c r="K13" s="25">
        <v>2.809844</v>
      </c>
      <c r="L13" s="25">
        <v>4.0726323000000004</v>
      </c>
      <c r="M13" s="25">
        <v>0.109832</v>
      </c>
      <c r="N13" s="26">
        <v>-1.9774259999999999</v>
      </c>
      <c r="O13" s="18"/>
    </row>
    <row r="14" spans="1:15">
      <c r="A14" s="7" t="s">
        <v>27</v>
      </c>
      <c r="B14" s="8" t="str">
        <f>VLOOKUP(A14,[1]Sheet1!$A$2:$B$105,2,FALSE)</f>
        <v>NAC078_NAC2</v>
      </c>
      <c r="C14" s="24">
        <v>-0.62426000000000004</v>
      </c>
      <c r="D14" s="25">
        <v>-0.64604866999999999</v>
      </c>
      <c r="E14" s="25">
        <v>-0.65886100000000003</v>
      </c>
      <c r="F14" s="25">
        <v>-2.9161267</v>
      </c>
      <c r="G14" s="25">
        <v>0.23820632999999999</v>
      </c>
      <c r="H14" s="26">
        <v>1.803542</v>
      </c>
      <c r="I14" s="25">
        <v>-5.0282670000000002E-2</v>
      </c>
      <c r="J14" s="25">
        <v>2.6970668E-2</v>
      </c>
      <c r="K14" s="25">
        <v>0.22586533</v>
      </c>
      <c r="L14" s="25">
        <v>1.8194873</v>
      </c>
      <c r="M14" s="25">
        <v>0.15430232999999999</v>
      </c>
      <c r="N14" s="26">
        <v>-0.11808</v>
      </c>
      <c r="O14" s="18"/>
    </row>
    <row r="15" spans="1:15">
      <c r="A15" s="7" t="s">
        <v>5</v>
      </c>
      <c r="B15" s="8" t="str">
        <f>VLOOKUP(A15,[1]Sheet1!$A$2:$B$105,2,FALSE)</f>
        <v>NAC081_ATAF2</v>
      </c>
      <c r="C15" s="24">
        <v>-8.0619999999999997E-3</v>
      </c>
      <c r="D15" s="25">
        <v>0.34894500000000001</v>
      </c>
      <c r="E15" s="25">
        <v>0.36202066999999999</v>
      </c>
      <c r="F15" s="25">
        <v>-2.4482900000000001</v>
      </c>
      <c r="G15" s="25">
        <v>0.24296333000000001</v>
      </c>
      <c r="H15" s="26">
        <v>1.8178783999999999</v>
      </c>
      <c r="I15" s="25">
        <v>0.56355034999999998</v>
      </c>
      <c r="J15" s="25">
        <v>0.32017034</v>
      </c>
      <c r="K15" s="25">
        <v>0.80535835</v>
      </c>
      <c r="L15" s="25">
        <v>2.0939983999999998</v>
      </c>
      <c r="M15" s="25">
        <v>0.55333200000000005</v>
      </c>
      <c r="N15" s="26">
        <v>0.54064064999999994</v>
      </c>
      <c r="O15" s="18"/>
    </row>
    <row r="16" spans="1:15" ht="16" thickBot="1">
      <c r="A16" s="9" t="s">
        <v>16</v>
      </c>
      <c r="B16" s="10" t="str">
        <f>VLOOKUP(A16,[1]Sheet1!$A$2:$B$105,2,FALSE)</f>
        <v>NAC093</v>
      </c>
      <c r="C16" s="27">
        <v>0.16757232999999999</v>
      </c>
      <c r="D16" s="28">
        <v>0.68161700000000003</v>
      </c>
      <c r="E16" s="28">
        <v>0.97152269999999996</v>
      </c>
      <c r="F16" s="28">
        <v>-5.8386332999999999E-2</v>
      </c>
      <c r="G16" s="28">
        <v>-0.64398900000000003</v>
      </c>
      <c r="H16" s="29">
        <v>0.79216164</v>
      </c>
      <c r="I16" s="28">
        <v>-0.44017968000000002</v>
      </c>
      <c r="J16" s="28">
        <v>-0.71739529999999996</v>
      </c>
      <c r="K16" s="28">
        <v>1.257506</v>
      </c>
      <c r="L16" s="28">
        <v>3.3171580000000001</v>
      </c>
      <c r="M16" s="28">
        <v>-0.19195934000000001</v>
      </c>
      <c r="N16" s="29">
        <v>-0.92028969999999999</v>
      </c>
      <c r="O16" s="19"/>
    </row>
    <row r="17" spans="1:15" ht="16" thickBot="1"/>
    <row r="18" spans="1:15" ht="16" thickBot="1">
      <c r="A18" s="5"/>
      <c r="B18" s="6"/>
      <c r="C18" s="31" t="s">
        <v>90</v>
      </c>
      <c r="D18" s="30" t="s">
        <v>91</v>
      </c>
      <c r="E18" s="30" t="s">
        <v>92</v>
      </c>
      <c r="F18" s="30" t="s">
        <v>93</v>
      </c>
      <c r="G18" s="30" t="s">
        <v>94</v>
      </c>
      <c r="H18" s="32" t="s">
        <v>95</v>
      </c>
      <c r="I18" s="22" t="s">
        <v>82</v>
      </c>
      <c r="J18" s="22" t="s">
        <v>83</v>
      </c>
      <c r="K18" s="22" t="s">
        <v>86</v>
      </c>
      <c r="L18" s="22" t="s">
        <v>87</v>
      </c>
      <c r="M18" s="22" t="s">
        <v>88</v>
      </c>
      <c r="N18" s="23" t="s">
        <v>89</v>
      </c>
    </row>
    <row r="19" spans="1:15">
      <c r="A19" s="12" t="s">
        <v>78</v>
      </c>
      <c r="B19" s="11" t="str">
        <f>VLOOKUP(A19,[1]Sheet1!$A$2:$B$105,2,FALSE)</f>
        <v>NAC015_BRN1</v>
      </c>
      <c r="C19" s="31">
        <v>-1.1637192999999999</v>
      </c>
      <c r="D19" s="30">
        <v>-1.115381</v>
      </c>
      <c r="E19" s="30">
        <v>-1.0795543000000001</v>
      </c>
      <c r="F19" s="30">
        <v>1.133596</v>
      </c>
      <c r="G19" s="30">
        <v>-0.85309599999999997</v>
      </c>
      <c r="H19" s="32">
        <v>-0.89563769999999998</v>
      </c>
      <c r="I19" s="30">
        <v>0.98366730000000002</v>
      </c>
      <c r="J19" s="30">
        <v>0.49834535000000002</v>
      </c>
      <c r="K19" s="30">
        <v>-0.11658767</v>
      </c>
      <c r="L19" s="30">
        <v>-1.69983</v>
      </c>
      <c r="M19" s="30">
        <v>0.70126929999999998</v>
      </c>
      <c r="N19" s="32">
        <v>-0.43593632999999998</v>
      </c>
      <c r="O19" s="13" t="s">
        <v>9</v>
      </c>
    </row>
    <row r="20" spans="1:15">
      <c r="A20" s="7" t="s">
        <v>23</v>
      </c>
      <c r="B20" s="8" t="str">
        <f>VLOOKUP(A20,[1]Sheet1!$A$2:$B$105,2,FALSE)</f>
        <v>NAC040_NTL8</v>
      </c>
      <c r="C20" s="24">
        <v>-0.85420169999999995</v>
      </c>
      <c r="D20" s="25">
        <v>-1.5218723000000001</v>
      </c>
      <c r="E20" s="25">
        <v>-1.7330083999999999</v>
      </c>
      <c r="F20" s="25">
        <v>-2.0504000000000001E-2</v>
      </c>
      <c r="G20" s="25">
        <v>-0.75633030000000001</v>
      </c>
      <c r="H20" s="26">
        <v>2.6545527</v>
      </c>
      <c r="I20" s="25">
        <v>0.389654</v>
      </c>
      <c r="J20" s="25">
        <v>0.53113865999999998</v>
      </c>
      <c r="K20" s="25">
        <v>1.1221763</v>
      </c>
      <c r="L20" s="25">
        <v>-3.5036128</v>
      </c>
      <c r="M20" s="25">
        <v>-0.60222566</v>
      </c>
      <c r="N20" s="26">
        <v>-1.2389604000000001</v>
      </c>
      <c r="O20" s="14"/>
    </row>
    <row r="21" spans="1:15">
      <c r="A21" s="7" t="s">
        <v>31</v>
      </c>
      <c r="B21" s="8" t="str">
        <f>VLOOKUP(A21,[1]Sheet1!$A$2:$B$105,2,FALSE)</f>
        <v>NAC085</v>
      </c>
      <c r="C21" s="24">
        <v>-8.1076890000000006</v>
      </c>
      <c r="D21" s="25">
        <v>-1.4350786</v>
      </c>
      <c r="E21" s="25">
        <v>-2.3874789999999999</v>
      </c>
      <c r="F21" s="25">
        <v>2.1149247</v>
      </c>
      <c r="G21" s="25">
        <v>-2.356379</v>
      </c>
      <c r="H21" s="26">
        <v>3.5132846999999998</v>
      </c>
      <c r="I21" s="25">
        <v>7.7045216999999999</v>
      </c>
      <c r="J21" s="25">
        <v>1.040503</v>
      </c>
      <c r="K21" s="25">
        <v>0.88739429999999997</v>
      </c>
      <c r="L21" s="25">
        <v>-4.4430290000000001</v>
      </c>
      <c r="M21" s="25">
        <v>2.5805066000000001</v>
      </c>
      <c r="N21" s="26">
        <v>1.4492366000000001</v>
      </c>
      <c r="O21" s="14"/>
    </row>
    <row r="22" spans="1:15">
      <c r="A22" s="7" t="s">
        <v>17</v>
      </c>
      <c r="B22" s="8" t="str">
        <f>VLOOKUP(A22,[1]Sheet1!$A$2:$B$105,2,FALSE)</f>
        <v>NAC016</v>
      </c>
      <c r="C22" s="24">
        <v>-1.0317396999999999</v>
      </c>
      <c r="D22" s="25">
        <v>-0.83628000000000002</v>
      </c>
      <c r="E22" s="25">
        <v>-0.25408268000000001</v>
      </c>
      <c r="F22" s="25">
        <v>-0.24802767000000001</v>
      </c>
      <c r="G22" s="25">
        <v>-0.11810767</v>
      </c>
      <c r="H22" s="26">
        <v>1.4736887000000001</v>
      </c>
      <c r="I22" s="25">
        <v>0.70801599999999998</v>
      </c>
      <c r="J22" s="25">
        <v>0.104253</v>
      </c>
      <c r="K22" s="25">
        <v>0.22140699999999999</v>
      </c>
      <c r="L22" s="25">
        <v>-1.38344</v>
      </c>
      <c r="M22" s="25">
        <v>0.70522963999999999</v>
      </c>
      <c r="N22" s="26">
        <v>0.53463035999999997</v>
      </c>
      <c r="O22" s="14"/>
    </row>
    <row r="23" spans="1:15">
      <c r="A23" s="7" t="s">
        <v>34</v>
      </c>
      <c r="B23" s="8" t="str">
        <f>VLOOKUP(A23,[1]Sheet1!$A$2:$B$105,2,FALSE)</f>
        <v>NAC030_VND7</v>
      </c>
      <c r="C23" s="24">
        <v>-0.49505500000000002</v>
      </c>
      <c r="D23" s="25">
        <v>-0.89749133999999997</v>
      </c>
      <c r="E23" s="25">
        <v>-5.0552E-2</v>
      </c>
      <c r="F23" s="25">
        <v>0.70859236000000003</v>
      </c>
      <c r="G23" s="25">
        <v>-0.38781133000000001</v>
      </c>
      <c r="H23" s="26">
        <v>0.22498399999999999</v>
      </c>
      <c r="I23" s="25">
        <v>0.26808366</v>
      </c>
      <c r="J23" s="25">
        <v>-8.2799999999999992E-3</v>
      </c>
      <c r="K23" s="25">
        <v>0.58054965999999997</v>
      </c>
      <c r="L23" s="25">
        <v>-2.0217276000000002</v>
      </c>
      <c r="M23" s="25">
        <v>-0.21158667</v>
      </c>
      <c r="N23" s="26">
        <v>0.59773370000000003</v>
      </c>
      <c r="O23" s="14"/>
    </row>
    <row r="24" spans="1:15">
      <c r="A24" s="7" t="s">
        <v>84</v>
      </c>
      <c r="B24" s="8" t="str">
        <f>VLOOKUP(A24,[1]Sheet1!$A$2:$B$105,2,FALSE)</f>
        <v>NAC045</v>
      </c>
      <c r="C24" s="24">
        <v>-1.058093</v>
      </c>
      <c r="D24" s="25">
        <v>-1.0375916999999999</v>
      </c>
      <c r="E24" s="25">
        <v>-0.82039934000000003</v>
      </c>
      <c r="F24" s="25">
        <v>0.28893932999999999</v>
      </c>
      <c r="G24" s="25">
        <v>6.9762000000000005E-2</v>
      </c>
      <c r="H24" s="26">
        <v>1.0164409999999999</v>
      </c>
      <c r="I24" s="25">
        <v>0.69413899999999995</v>
      </c>
      <c r="J24" s="25">
        <v>0.67171764</v>
      </c>
      <c r="K24" s="25">
        <v>1.0777673999999999</v>
      </c>
      <c r="L24" s="25">
        <v>-2.0363414</v>
      </c>
      <c r="M24" s="25">
        <v>8.5345334999999994E-2</v>
      </c>
      <c r="N24" s="26">
        <v>-0.32232865999999999</v>
      </c>
      <c r="O24" s="14"/>
    </row>
    <row r="25" spans="1:15" ht="16" thickBot="1">
      <c r="A25" s="9" t="s">
        <v>80</v>
      </c>
      <c r="B25" s="10" t="str">
        <f>VLOOKUP(A25,[1]Sheet1!$A$2:$B$105,2,FALSE)</f>
        <v>NAC105_VND3</v>
      </c>
      <c r="C25" s="27">
        <v>-1.8175190000000001</v>
      </c>
      <c r="D25" s="28">
        <v>-1.1767825999999999</v>
      </c>
      <c r="E25" s="28">
        <v>-1.0221083</v>
      </c>
      <c r="F25" s="28">
        <v>1.8599557</v>
      </c>
      <c r="G25" s="28">
        <v>-0.90223430000000004</v>
      </c>
      <c r="H25" s="29">
        <v>-0.84008570000000005</v>
      </c>
      <c r="I25" s="28">
        <v>0.65981299999999998</v>
      </c>
      <c r="J25" s="28">
        <v>0.37448700000000001</v>
      </c>
      <c r="K25" s="28">
        <v>0.20400699999999999</v>
      </c>
      <c r="L25" s="28">
        <v>-3.6044673999999999</v>
      </c>
      <c r="M25" s="28">
        <v>-0.27615899999999999</v>
      </c>
      <c r="N25" s="29">
        <v>0.15069932999999999</v>
      </c>
      <c r="O25" s="15"/>
    </row>
    <row r="26" spans="1:15" ht="16" thickBot="1"/>
    <row r="27" spans="1:15" ht="16" thickBot="1">
      <c r="C27" s="21" t="s">
        <v>90</v>
      </c>
      <c r="D27" s="22" t="s">
        <v>91</v>
      </c>
      <c r="E27" s="22" t="s">
        <v>92</v>
      </c>
      <c r="F27" s="22" t="s">
        <v>93</v>
      </c>
      <c r="G27" s="22" t="s">
        <v>94</v>
      </c>
      <c r="H27" s="23" t="s">
        <v>95</v>
      </c>
      <c r="I27" s="31" t="s">
        <v>82</v>
      </c>
      <c r="J27" s="30" t="s">
        <v>83</v>
      </c>
      <c r="K27" s="30" t="s">
        <v>86</v>
      </c>
      <c r="L27" s="30" t="s">
        <v>87</v>
      </c>
      <c r="M27" s="30" t="s">
        <v>88</v>
      </c>
      <c r="N27" s="32" t="s">
        <v>89</v>
      </c>
    </row>
    <row r="28" spans="1:15">
      <c r="A28" s="12" t="s">
        <v>79</v>
      </c>
      <c r="B28" s="11" t="str">
        <f>VLOOKUP(A28,[1]Sheet1!$A$2:$B$105,2,FALSE)</f>
        <v>NAC070_BRN2</v>
      </c>
      <c r="C28" s="31">
        <v>-1.0621910000000001</v>
      </c>
      <c r="D28" s="30">
        <v>-1.6596862999999999</v>
      </c>
      <c r="E28" s="30">
        <v>-1.6197999999999999</v>
      </c>
      <c r="F28" s="30">
        <v>1.1350096000000001</v>
      </c>
      <c r="G28" s="30">
        <v>-0.71707469999999995</v>
      </c>
      <c r="H28" s="32">
        <v>-1.5682016999999999</v>
      </c>
      <c r="I28" s="31">
        <v>0.12844900000000001</v>
      </c>
      <c r="J28" s="30">
        <v>1.2717860000000001</v>
      </c>
      <c r="K28" s="30">
        <v>1.1426559999999999</v>
      </c>
      <c r="L28" s="30">
        <v>-2.3197242999999999</v>
      </c>
      <c r="M28" s="30">
        <v>0.19441966999999999</v>
      </c>
      <c r="N28" s="32">
        <v>-0.55674729999999995</v>
      </c>
      <c r="O28" s="13" t="s">
        <v>10</v>
      </c>
    </row>
    <row r="29" spans="1:15">
      <c r="A29" s="7" t="s">
        <v>22</v>
      </c>
      <c r="B29" s="8" t="str">
        <f>VLOOKUP(A29,[1]Sheet1!$A$2:$B$105,2,FALSE)</f>
        <v>NAC094</v>
      </c>
      <c r="C29" s="24">
        <v>-0.92875563999999999</v>
      </c>
      <c r="D29" s="25">
        <v>-3.2567560000000002</v>
      </c>
      <c r="E29" s="25">
        <v>3.7900999999999997E-2</v>
      </c>
      <c r="F29" s="25">
        <v>1.1445510000000001</v>
      </c>
      <c r="G29" s="25">
        <v>2.0828798000000002</v>
      </c>
      <c r="H29" s="26">
        <v>0.27024366999999999</v>
      </c>
      <c r="I29" s="24">
        <v>-0.92197629999999997</v>
      </c>
      <c r="J29" s="25">
        <v>3.287156</v>
      </c>
      <c r="K29" s="25">
        <v>0.45689467</v>
      </c>
      <c r="L29" s="25">
        <v>-0.39329234000000002</v>
      </c>
      <c r="M29" s="25">
        <v>-0.59488666000000001</v>
      </c>
      <c r="N29" s="26">
        <v>-0.62662700000000005</v>
      </c>
      <c r="O29" s="14"/>
    </row>
    <row r="30" spans="1:15">
      <c r="A30" s="7" t="s">
        <v>71</v>
      </c>
      <c r="B30" s="8" t="str">
        <f>VLOOKUP(A30,[1]Sheet1!$A$2:$B$105,2,FALSE)</f>
        <v>NAC104_XND1</v>
      </c>
      <c r="C30" s="24">
        <v>-0.55011829999999995</v>
      </c>
      <c r="D30" s="25">
        <v>-0.49873033</v>
      </c>
      <c r="E30" s="25">
        <v>-0.14366799999999999</v>
      </c>
      <c r="F30" s="25">
        <v>2.8399953999999998</v>
      </c>
      <c r="G30" s="25">
        <v>0.19769999999999999</v>
      </c>
      <c r="H30" s="26">
        <v>-0.15099034</v>
      </c>
      <c r="I30" s="24">
        <v>0.40183267</v>
      </c>
      <c r="J30" s="25">
        <v>0.73015200000000002</v>
      </c>
      <c r="K30" s="25">
        <v>0.64158433999999998</v>
      </c>
      <c r="L30" s="25">
        <v>-3.2838012999999999</v>
      </c>
      <c r="M30" s="25">
        <v>0.11410932999999999</v>
      </c>
      <c r="N30" s="26">
        <v>0.56789299999999998</v>
      </c>
      <c r="O30" s="14"/>
    </row>
    <row r="31" spans="1:15" ht="16" thickBot="1">
      <c r="A31" s="9" t="s">
        <v>37</v>
      </c>
      <c r="B31" s="10" t="str">
        <f>VLOOKUP(A31,[1]Sheet1!$A$2:$B$105,2,FALSE)</f>
        <v>NAC071</v>
      </c>
      <c r="C31" s="27">
        <v>-0.58081234000000004</v>
      </c>
      <c r="D31" s="28">
        <v>-5.9835599999999998</v>
      </c>
      <c r="E31" s="28">
        <v>-6.3405000000000003E-2</v>
      </c>
      <c r="F31" s="28">
        <v>1.8512332999999999E-2</v>
      </c>
      <c r="G31" s="28">
        <v>-0.37948831999999999</v>
      </c>
      <c r="H31" s="29">
        <v>0.84274064999999998</v>
      </c>
      <c r="I31" s="27">
        <v>-1.6166366000000001</v>
      </c>
      <c r="J31" s="28">
        <v>3.1625733</v>
      </c>
      <c r="K31" s="28">
        <v>2.482488</v>
      </c>
      <c r="L31" s="28">
        <v>-3.139297</v>
      </c>
      <c r="M31" s="28">
        <v>-0.96866699999999994</v>
      </c>
      <c r="N31" s="29">
        <v>0.702295</v>
      </c>
      <c r="O31" s="15"/>
    </row>
    <row r="32" spans="1:15" ht="16" thickBot="1"/>
    <row r="33" spans="1:15" ht="16" thickBot="1">
      <c r="C33" s="21" t="s">
        <v>90</v>
      </c>
      <c r="D33" s="22" t="s">
        <v>91</v>
      </c>
      <c r="E33" s="22" t="s">
        <v>92</v>
      </c>
      <c r="F33" s="22" t="s">
        <v>93</v>
      </c>
      <c r="G33" s="22" t="s">
        <v>94</v>
      </c>
      <c r="H33" s="23" t="s">
        <v>95</v>
      </c>
      <c r="I33" s="31" t="s">
        <v>82</v>
      </c>
      <c r="J33" s="30" t="s">
        <v>83</v>
      </c>
      <c r="K33" s="30" t="s">
        <v>86</v>
      </c>
      <c r="L33" s="30" t="s">
        <v>87</v>
      </c>
      <c r="M33" s="30" t="s">
        <v>88</v>
      </c>
      <c r="N33" s="32" t="s">
        <v>89</v>
      </c>
    </row>
    <row r="34" spans="1:15">
      <c r="A34" s="12" t="s">
        <v>21</v>
      </c>
      <c r="B34" s="11" t="str">
        <f>VLOOKUP(A34,[1]Sheet1!$A$2:$B$105,2,FALSE)</f>
        <v>NAC065</v>
      </c>
      <c r="C34" s="31">
        <v>2.2134399999999999</v>
      </c>
      <c r="D34" s="30">
        <v>-1.9349084000000001</v>
      </c>
      <c r="E34" s="30">
        <v>0.22217799999999999</v>
      </c>
      <c r="F34" s="30">
        <v>0.35335633</v>
      </c>
      <c r="G34" s="30">
        <v>0.92170770000000002</v>
      </c>
      <c r="H34" s="32">
        <v>4.8695069999999996</v>
      </c>
      <c r="I34" s="31">
        <v>-2.9186206000000001</v>
      </c>
      <c r="J34" s="30">
        <v>1.7075975999999999</v>
      </c>
      <c r="K34" s="30">
        <v>1.9790939999999999</v>
      </c>
      <c r="L34" s="30">
        <v>1.8431550000000001</v>
      </c>
      <c r="M34" s="30">
        <v>1.9455917</v>
      </c>
      <c r="N34" s="32">
        <v>-0.77753364999999997</v>
      </c>
      <c r="O34" s="13" t="s">
        <v>11</v>
      </c>
    </row>
    <row r="35" spans="1:15">
      <c r="A35" s="7" t="s">
        <v>96</v>
      </c>
      <c r="B35" s="8" t="str">
        <f>VLOOKUP(A35,[1]Sheet1!$A$2:$B$105,2,FALSE)</f>
        <v>NAC002_ATAF1</v>
      </c>
      <c r="C35" s="24">
        <v>1.6992309999999999</v>
      </c>
      <c r="D35" s="25">
        <v>1.8531647</v>
      </c>
      <c r="E35" s="25">
        <v>2.153661</v>
      </c>
      <c r="F35" s="25">
        <v>1</v>
      </c>
      <c r="G35" s="25">
        <v>2.1308804000000001</v>
      </c>
      <c r="H35" s="26">
        <v>2.5792787000000001</v>
      </c>
      <c r="I35" s="24">
        <v>4.2996331999999998E-2</v>
      </c>
      <c r="J35" s="25">
        <v>-0.39030999999999999</v>
      </c>
      <c r="K35" s="25">
        <v>-0.26439235</v>
      </c>
      <c r="L35" s="25">
        <v>0.176283</v>
      </c>
      <c r="M35" s="25">
        <v>6.4478999999999995E-2</v>
      </c>
      <c r="N35" s="26">
        <v>-0.44484866000000001</v>
      </c>
      <c r="O35" s="14"/>
    </row>
    <row r="36" spans="1:15" ht="16" thickBot="1">
      <c r="A36" s="9" t="s">
        <v>65</v>
      </c>
      <c r="B36" s="10" t="str">
        <f>VLOOKUP(A36,[1]Sheet1!$A$2:$B$105,2,FALSE)</f>
        <v>NAC088</v>
      </c>
      <c r="C36" s="27">
        <v>2.8257873</v>
      </c>
      <c r="D36" s="28">
        <v>1.3983072999999999</v>
      </c>
      <c r="E36" s="28">
        <v>0.36255633999999998</v>
      </c>
      <c r="F36" s="28">
        <v>1.3582246</v>
      </c>
      <c r="G36" s="28">
        <v>0.428344</v>
      </c>
      <c r="H36" s="29">
        <v>2.6592386000000001</v>
      </c>
      <c r="I36" s="27">
        <v>1.4902793000000001</v>
      </c>
      <c r="J36" s="28">
        <v>-0.36182734</v>
      </c>
      <c r="K36" s="28">
        <v>-1.5135714</v>
      </c>
      <c r="L36" s="28">
        <v>2.5064169999999999</v>
      </c>
      <c r="M36" s="28">
        <v>-1.0154879999999999</v>
      </c>
      <c r="N36" s="29">
        <v>-1.4340093</v>
      </c>
      <c r="O36" s="15"/>
    </row>
    <row r="37" spans="1:15" ht="16" thickBot="1"/>
    <row r="38" spans="1:15" ht="16" thickBot="1">
      <c r="A38" s="5"/>
      <c r="B38" s="6"/>
      <c r="C38" s="21" t="s">
        <v>90</v>
      </c>
      <c r="D38" s="22" t="s">
        <v>91</v>
      </c>
      <c r="E38" s="22" t="s">
        <v>92</v>
      </c>
      <c r="F38" s="22" t="s">
        <v>93</v>
      </c>
      <c r="G38" s="22" t="s">
        <v>94</v>
      </c>
      <c r="H38" s="23" t="s">
        <v>95</v>
      </c>
      <c r="I38" s="22" t="s">
        <v>82</v>
      </c>
      <c r="J38" s="22" t="s">
        <v>83</v>
      </c>
      <c r="K38" s="22" t="s">
        <v>86</v>
      </c>
      <c r="L38" s="22" t="s">
        <v>87</v>
      </c>
      <c r="M38" s="22" t="s">
        <v>88</v>
      </c>
      <c r="N38" s="23" t="s">
        <v>89</v>
      </c>
    </row>
    <row r="39" spans="1:15">
      <c r="A39" s="12" t="s">
        <v>76</v>
      </c>
      <c r="B39" s="11" t="str">
        <f>VLOOKUP(A39,[1]Sheet1!$A$2:$B$105,2,FALSE)</f>
        <v>NAC022_NAC1</v>
      </c>
      <c r="C39" s="31">
        <v>-4.2005787000000003</v>
      </c>
      <c r="D39" s="30">
        <v>-3.7406704</v>
      </c>
      <c r="E39" s="30">
        <v>-3.6453082999999999</v>
      </c>
      <c r="F39" s="30">
        <v>-5.5700364000000002</v>
      </c>
      <c r="G39" s="30">
        <v>-3.4283163999999999</v>
      </c>
      <c r="H39" s="32">
        <v>-2.2394853000000001</v>
      </c>
      <c r="I39" s="30">
        <v>0.67914635000000001</v>
      </c>
      <c r="J39" s="30">
        <v>0.50540733000000004</v>
      </c>
      <c r="K39" s="30">
        <v>0.53020129999999999</v>
      </c>
      <c r="L39" s="30">
        <v>-1.8091432999999999</v>
      </c>
      <c r="M39" s="30">
        <v>0.77249736000000002</v>
      </c>
      <c r="N39" s="32">
        <v>1.694445</v>
      </c>
      <c r="O39" s="13" t="s">
        <v>12</v>
      </c>
    </row>
    <row r="40" spans="1:15">
      <c r="A40" s="7" t="s">
        <v>67</v>
      </c>
      <c r="B40" s="8" t="str">
        <f>VLOOKUP(A40,[1]Sheet1!$A$2:$B$105,2,FALSE)</f>
        <v>NAC003</v>
      </c>
      <c r="C40" s="24">
        <v>-0.88405999999999996</v>
      </c>
      <c r="D40" s="25">
        <v>-1.0392676999999999</v>
      </c>
      <c r="E40" s="25">
        <v>-0.61325099999999999</v>
      </c>
      <c r="F40" s="25">
        <v>-3.4335979999999999</v>
      </c>
      <c r="G40" s="25">
        <v>-0.29412632999999999</v>
      </c>
      <c r="H40" s="26">
        <v>0.55443200000000004</v>
      </c>
      <c r="I40" s="25">
        <v>0.98050565000000001</v>
      </c>
      <c r="J40" s="25">
        <v>0.39528166999999997</v>
      </c>
      <c r="K40" s="25">
        <v>0.62396830000000003</v>
      </c>
      <c r="L40" s="25">
        <v>-1.1131409999999999</v>
      </c>
      <c r="M40" s="25">
        <v>0.61676430000000004</v>
      </c>
      <c r="N40" s="26">
        <v>0.261909</v>
      </c>
      <c r="O40" s="14"/>
    </row>
    <row r="41" spans="1:15" ht="16" thickBot="1">
      <c r="A41" s="9" t="s">
        <v>50</v>
      </c>
      <c r="B41" s="10" t="str">
        <f>VLOOKUP(A41,[1]Sheet1!$A$2:$B$105,2,FALSE)</f>
        <v>NAC096</v>
      </c>
      <c r="C41" s="27">
        <v>-1.1276082999999999</v>
      </c>
      <c r="D41" s="28">
        <v>-1.3891563</v>
      </c>
      <c r="E41" s="28">
        <v>-0.63833470000000003</v>
      </c>
      <c r="F41" s="28">
        <v>-4.0883770000000004</v>
      </c>
      <c r="G41" s="28">
        <v>-1.6616333999999999</v>
      </c>
      <c r="H41" s="29">
        <v>0.97490399999999999</v>
      </c>
      <c r="I41" s="28">
        <v>-0.15163267</v>
      </c>
      <c r="J41" s="28">
        <v>0.69562100000000004</v>
      </c>
      <c r="K41" s="28">
        <v>-0.24847667000000001</v>
      </c>
      <c r="L41" s="28">
        <v>-0.77865063999999995</v>
      </c>
      <c r="M41" s="28">
        <v>0.36980932999999999</v>
      </c>
      <c r="N41" s="29">
        <v>1.3189313</v>
      </c>
      <c r="O41" s="15"/>
    </row>
    <row r="42" spans="1:15" ht="16" thickBot="1"/>
    <row r="43" spans="1:15" ht="16" thickBot="1">
      <c r="A43" s="5"/>
      <c r="B43" s="6"/>
      <c r="C43" s="31" t="s">
        <v>90</v>
      </c>
      <c r="D43" s="30" t="s">
        <v>91</v>
      </c>
      <c r="E43" s="30" t="s">
        <v>92</v>
      </c>
      <c r="F43" s="30" t="s">
        <v>93</v>
      </c>
      <c r="G43" s="30" t="s">
        <v>94</v>
      </c>
      <c r="H43" s="32" t="s">
        <v>95</v>
      </c>
      <c r="I43" s="22" t="s">
        <v>82</v>
      </c>
      <c r="J43" s="22" t="s">
        <v>83</v>
      </c>
      <c r="K43" s="22" t="s">
        <v>86</v>
      </c>
      <c r="L43" s="22" t="s">
        <v>87</v>
      </c>
      <c r="M43" s="22" t="s">
        <v>88</v>
      </c>
      <c r="N43" s="23" t="s">
        <v>89</v>
      </c>
    </row>
    <row r="44" spans="1:15">
      <c r="A44" s="12" t="s">
        <v>45</v>
      </c>
      <c r="B44" s="11" t="str">
        <f>VLOOKUP(A44,[1]Sheet1!$A$2:$B$105,2,FALSE)</f>
        <v>NAC034_ANAC035_LOV1</v>
      </c>
      <c r="C44" s="31">
        <v>-1.557761</v>
      </c>
      <c r="D44" s="30">
        <v>-2.0647682999999999</v>
      </c>
      <c r="E44" s="30">
        <v>-2.0801077000000001</v>
      </c>
      <c r="F44" s="30">
        <v>-4.5812419999999996</v>
      </c>
      <c r="G44" s="30">
        <v>-0.56414929999999996</v>
      </c>
      <c r="H44" s="32">
        <v>-0.10264933</v>
      </c>
      <c r="I44" s="30">
        <v>1.1090895999999999</v>
      </c>
      <c r="J44" s="30">
        <v>0.74688566000000001</v>
      </c>
      <c r="K44" s="30">
        <v>2.4406919999999999</v>
      </c>
      <c r="L44" s="30">
        <v>1.7987070000000001</v>
      </c>
      <c r="M44" s="30">
        <v>0.73553029999999997</v>
      </c>
      <c r="N44" s="32">
        <v>1.331467</v>
      </c>
      <c r="O44" s="13" t="s">
        <v>13</v>
      </c>
    </row>
    <row r="45" spans="1:15">
      <c r="A45" s="7" t="s">
        <v>73</v>
      </c>
      <c r="B45" s="8" t="str">
        <f>VLOOKUP(A45,[1]Sheet1!$A$2:$B$105,2,FALSE)</f>
        <v>NAC079_ANAC080_ATNAC4</v>
      </c>
      <c r="C45" s="24">
        <v>-1.4517002999999999</v>
      </c>
      <c r="D45" s="25">
        <v>-1.4268556999999999</v>
      </c>
      <c r="E45" s="25">
        <v>-1.3952023</v>
      </c>
      <c r="F45" s="25">
        <v>-5.4555629999999997</v>
      </c>
      <c r="G45" s="25">
        <v>-1.526599</v>
      </c>
      <c r="H45" s="26">
        <v>-0.33101199999999997</v>
      </c>
      <c r="I45" s="25">
        <v>0.32362067999999999</v>
      </c>
      <c r="J45" s="25">
        <v>0.24680766000000001</v>
      </c>
      <c r="K45" s="25">
        <v>0.87025629999999998</v>
      </c>
      <c r="L45" s="25">
        <v>3.0080388</v>
      </c>
      <c r="M45" s="25">
        <v>0.89652969999999998</v>
      </c>
      <c r="N45" s="26">
        <v>0.99455464000000005</v>
      </c>
      <c r="O45" s="14"/>
    </row>
    <row r="46" spans="1:15">
      <c r="A46" s="7" t="s">
        <v>51</v>
      </c>
      <c r="B46" s="8" t="str">
        <f>VLOOKUP(A46,[1]Sheet1!$A$2:$B$105,2,FALSE)</f>
        <v>NAC010_SND3</v>
      </c>
      <c r="C46" s="24">
        <v>-1.5097929999999999</v>
      </c>
      <c r="D46" s="25">
        <v>-1.9893787000000001</v>
      </c>
      <c r="E46" s="25">
        <v>-0.78242599999999995</v>
      </c>
      <c r="F46" s="25">
        <v>-3.9953463</v>
      </c>
      <c r="G46" s="25">
        <v>-1.035776</v>
      </c>
      <c r="H46" s="26">
        <v>0.67206270000000001</v>
      </c>
      <c r="I46" s="25">
        <v>1.546448</v>
      </c>
      <c r="J46" s="25">
        <v>0.88028130000000004</v>
      </c>
      <c r="K46" s="25">
        <v>1.1701196</v>
      </c>
      <c r="L46" s="25">
        <v>3.2510424000000002</v>
      </c>
      <c r="M46" s="25">
        <v>1.1868293000000001</v>
      </c>
      <c r="N46" s="26">
        <v>0.66015699999999999</v>
      </c>
      <c r="O46" s="14"/>
    </row>
    <row r="47" spans="1:15">
      <c r="A47" s="7" t="s">
        <v>53</v>
      </c>
      <c r="B47" s="8" t="str">
        <f>VLOOKUP(A47,[1]Sheet1!$A$2:$B$105,2,FALSE)</f>
        <v>NAC017</v>
      </c>
      <c r="C47" s="24">
        <v>-1.3285119999999999</v>
      </c>
      <c r="D47" s="25">
        <v>-1.1287446999999999</v>
      </c>
      <c r="E47" s="25">
        <v>-1.2170399999999999</v>
      </c>
      <c r="F47" s="25">
        <v>-2.8927870000000002</v>
      </c>
      <c r="G47" s="25">
        <v>-0.72664136000000001</v>
      </c>
      <c r="H47" s="26">
        <v>0.26676333000000002</v>
      </c>
      <c r="I47" s="25">
        <v>6.5770999999999996E-2</v>
      </c>
      <c r="J47" s="25">
        <v>-0.13184932999999999</v>
      </c>
      <c r="K47" s="25">
        <v>0.214668</v>
      </c>
      <c r="L47" s="25">
        <v>1.1876196999999999</v>
      </c>
      <c r="M47" s="25">
        <v>3.2684999999999999E-2</v>
      </c>
      <c r="N47" s="26">
        <v>0.51686834999999998</v>
      </c>
      <c r="O47" s="14"/>
    </row>
    <row r="48" spans="1:15">
      <c r="A48" s="7" t="s">
        <v>44</v>
      </c>
      <c r="B48" s="8" t="str">
        <f>VLOOKUP(A48,[1]Sheet1!$A$2:$B$105,2,FALSE)</f>
        <v>NAC018_ATNAM_NARS2</v>
      </c>
      <c r="C48" s="24">
        <v>-1.1438512999999999</v>
      </c>
      <c r="D48" s="25">
        <v>-1.3271379999999999</v>
      </c>
      <c r="E48" s="25">
        <v>-1.0225089999999999</v>
      </c>
      <c r="F48" s="25">
        <v>-2.8026027999999998</v>
      </c>
      <c r="G48" s="25">
        <v>-0.71624900000000002</v>
      </c>
      <c r="H48" s="26">
        <v>0.99709800000000004</v>
      </c>
      <c r="I48" s="25">
        <v>0.66291635999999998</v>
      </c>
      <c r="J48" s="25">
        <v>0.23397434</v>
      </c>
      <c r="K48" s="25">
        <v>0.72207969999999999</v>
      </c>
      <c r="L48" s="25">
        <v>1.2622</v>
      </c>
      <c r="M48" s="25">
        <v>0.76255834</v>
      </c>
      <c r="N48" s="26">
        <v>0.15419434000000001</v>
      </c>
      <c r="O48" s="14"/>
    </row>
    <row r="49" spans="1:15">
      <c r="A49" s="7" t="s">
        <v>52</v>
      </c>
      <c r="B49" s="8" t="str">
        <f>VLOOKUP(A49,[1]Sheet1!$A$2:$B$105,2,FALSE)</f>
        <v>NAC020</v>
      </c>
      <c r="C49" s="24">
        <v>-1.5402213</v>
      </c>
      <c r="D49" s="25">
        <v>-0.99483365000000001</v>
      </c>
      <c r="E49" s="25">
        <v>-1.4180585999999999</v>
      </c>
      <c r="F49" s="25">
        <v>-2.6935030000000002</v>
      </c>
      <c r="G49" s="25">
        <v>-0.70354899999999998</v>
      </c>
      <c r="H49" s="26">
        <v>0.42820033000000002</v>
      </c>
      <c r="I49" s="25">
        <v>0.200207</v>
      </c>
      <c r="J49" s="25">
        <v>0.36043668000000001</v>
      </c>
      <c r="K49" s="25">
        <v>1.1654783</v>
      </c>
      <c r="L49" s="25">
        <v>0.64599169999999995</v>
      </c>
      <c r="M49" s="25">
        <v>-0.19061467000000001</v>
      </c>
      <c r="N49" s="26">
        <v>0.27526800000000001</v>
      </c>
      <c r="O49" s="14"/>
    </row>
    <row r="50" spans="1:15">
      <c r="A50" s="7" t="s">
        <v>69</v>
      </c>
      <c r="B50" s="8" t="str">
        <f>VLOOKUP(A50,[1]Sheet1!$A$2:$B$105,2,FALSE)</f>
        <v>NAC041</v>
      </c>
      <c r="C50" s="24">
        <v>-1.2265703999999999</v>
      </c>
      <c r="D50" s="25">
        <v>-1.8711346</v>
      </c>
      <c r="E50" s="25">
        <v>-2.2820171999999999</v>
      </c>
      <c r="F50" s="25">
        <v>-4.3434185999999997</v>
      </c>
      <c r="G50" s="25">
        <v>-1.65781</v>
      </c>
      <c r="H50" s="26">
        <v>-7.3113664999999994E-2</v>
      </c>
      <c r="I50" s="25">
        <v>1.1447400000000001</v>
      </c>
      <c r="J50" s="25">
        <v>1.142857</v>
      </c>
      <c r="K50" s="25">
        <v>1.6805140000000001</v>
      </c>
      <c r="L50" s="25">
        <v>1.9236844</v>
      </c>
      <c r="M50" s="25">
        <v>1.1640356999999999</v>
      </c>
      <c r="N50" s="26">
        <v>2.0263076</v>
      </c>
      <c r="O50" s="14"/>
    </row>
    <row r="51" spans="1:15">
      <c r="A51" s="7" t="s">
        <v>40</v>
      </c>
      <c r="B51" s="8" t="str">
        <f>VLOOKUP(A51,[1]Sheet1!$A$2:$B$105,2,FALSE)</f>
        <v>NAC059_ATNAC3_ORS1</v>
      </c>
      <c r="C51" s="24">
        <v>-0.66780530000000005</v>
      </c>
      <c r="D51" s="25">
        <v>-1.2106380000000001</v>
      </c>
      <c r="E51" s="25">
        <v>-0.96575164999999996</v>
      </c>
      <c r="F51" s="25">
        <v>-3.239916</v>
      </c>
      <c r="G51" s="25">
        <v>-0.31087235000000002</v>
      </c>
      <c r="H51" s="26">
        <v>-0.62096600000000002</v>
      </c>
      <c r="I51" s="25">
        <v>0.816415</v>
      </c>
      <c r="J51" s="25">
        <v>1.098808</v>
      </c>
      <c r="K51" s="25">
        <v>1.0034643000000001</v>
      </c>
      <c r="L51" s="25">
        <v>2.1469119999999999</v>
      </c>
      <c r="M51" s="25">
        <v>0.75637500000000002</v>
      </c>
      <c r="N51" s="26">
        <v>1.5199536</v>
      </c>
      <c r="O51" s="14"/>
    </row>
    <row r="52" spans="1:15">
      <c r="A52" s="7" t="s">
        <v>54</v>
      </c>
      <c r="B52" s="8" t="str">
        <f>VLOOKUP(A52,[1]Sheet1!$A$2:$B$105,2,FALSE)</f>
        <v>NAC092_ATNAC2_ATNAC6_ORE1</v>
      </c>
      <c r="C52" s="24">
        <v>-3.0141472999999999</v>
      </c>
      <c r="D52" s="25">
        <v>-2.0245153999999999</v>
      </c>
      <c r="E52" s="25">
        <v>-1.9683733000000001</v>
      </c>
      <c r="F52" s="25">
        <v>-4.7095437000000002</v>
      </c>
      <c r="G52" s="25">
        <v>-0.85829500000000003</v>
      </c>
      <c r="H52" s="26">
        <v>-0.60246664000000005</v>
      </c>
      <c r="I52" s="25">
        <v>0.21202499999999999</v>
      </c>
      <c r="J52" s="25">
        <v>-0.35648265000000001</v>
      </c>
      <c r="K52" s="25">
        <v>0.46575800000000001</v>
      </c>
      <c r="L52" s="25">
        <v>2.499539</v>
      </c>
      <c r="M52" s="25">
        <v>-0.412906</v>
      </c>
      <c r="N52" s="26">
        <v>1.9115063000000001</v>
      </c>
      <c r="O52" s="14"/>
    </row>
    <row r="53" spans="1:15">
      <c r="A53" s="7" t="s">
        <v>55</v>
      </c>
      <c r="B53" s="8" t="str">
        <f>VLOOKUP(A53,[1]Sheet1!$A$2:$B$105,2,FALSE)</f>
        <v>NAC008_SOG1</v>
      </c>
      <c r="C53" s="24">
        <v>-0.83011570000000001</v>
      </c>
      <c r="D53" s="25">
        <v>-0.85984665000000005</v>
      </c>
      <c r="E53" s="25">
        <v>-1.0361917</v>
      </c>
      <c r="F53" s="25">
        <v>-1.8689226999999999</v>
      </c>
      <c r="G53" s="25">
        <v>-0.22947400000000001</v>
      </c>
      <c r="H53" s="26">
        <v>0.15243066999999999</v>
      </c>
      <c r="I53" s="25">
        <v>0.56517229999999996</v>
      </c>
      <c r="J53" s="25">
        <v>-0.29615965</v>
      </c>
      <c r="K53" s="25">
        <v>0.78169834999999999</v>
      </c>
      <c r="L53" s="25">
        <v>0.40944599999999998</v>
      </c>
      <c r="M53" s="25">
        <v>0.41347033</v>
      </c>
      <c r="N53" s="26">
        <v>0.187837</v>
      </c>
      <c r="O53" s="14"/>
    </row>
    <row r="54" spans="1:15" ht="16" thickBot="1">
      <c r="A54" s="9" t="s">
        <v>72</v>
      </c>
      <c r="B54" s="10" t="str">
        <f>VLOOKUP(A54,[1]Sheet1!$A$2:$B$105,2,FALSE)</f>
        <v>NAC058</v>
      </c>
      <c r="C54" s="27">
        <v>-0.65051930000000002</v>
      </c>
      <c r="D54" s="28">
        <v>-0.31663134999999998</v>
      </c>
      <c r="E54" s="28">
        <v>-0.29874467999999998</v>
      </c>
      <c r="F54" s="28">
        <v>-2.5168710000000001</v>
      </c>
      <c r="G54" s="28">
        <v>-0.39571000000000001</v>
      </c>
      <c r="H54" s="29">
        <v>0.18587566999999999</v>
      </c>
      <c r="I54" s="28">
        <v>0.76513063999999997</v>
      </c>
      <c r="J54" s="28">
        <v>0.15510067</v>
      </c>
      <c r="K54" s="28">
        <v>0.56881064000000003</v>
      </c>
      <c r="L54" s="28">
        <v>1.0725176000000001</v>
      </c>
      <c r="M54" s="28">
        <v>0.75703169999999997</v>
      </c>
      <c r="N54" s="29">
        <v>0.77660269999999998</v>
      </c>
      <c r="O54" s="15"/>
    </row>
    <row r="55" spans="1:15" ht="16" thickBot="1"/>
    <row r="56" spans="1:15" ht="16" thickBot="1">
      <c r="A56" s="5"/>
      <c r="B56" s="6"/>
      <c r="C56" s="21" t="s">
        <v>90</v>
      </c>
      <c r="D56" s="22" t="s">
        <v>91</v>
      </c>
      <c r="E56" s="22" t="s">
        <v>92</v>
      </c>
      <c r="F56" s="22" t="s">
        <v>93</v>
      </c>
      <c r="G56" s="22" t="s">
        <v>94</v>
      </c>
      <c r="H56" s="23" t="s">
        <v>95</v>
      </c>
      <c r="I56" s="22" t="s">
        <v>82</v>
      </c>
      <c r="J56" s="22" t="s">
        <v>83</v>
      </c>
      <c r="K56" s="22" t="s">
        <v>86</v>
      </c>
      <c r="L56" s="22" t="s">
        <v>87</v>
      </c>
      <c r="M56" s="22" t="s">
        <v>88</v>
      </c>
      <c r="N56" s="23" t="s">
        <v>89</v>
      </c>
    </row>
    <row r="57" spans="1:15">
      <c r="A57" s="12" t="s">
        <v>85</v>
      </c>
      <c r="B57" s="11" t="str">
        <f>VLOOKUP(A57,[1]Sheet1!$A$2:$B$105,2,FALSE)</f>
        <v>NAC053_NTL4</v>
      </c>
      <c r="C57" s="31">
        <v>-1.0251402999999999</v>
      </c>
      <c r="D57" s="30">
        <v>-1.4088143</v>
      </c>
      <c r="E57" s="30">
        <v>-0.77186900000000003</v>
      </c>
      <c r="F57" s="30">
        <v>-1.042564</v>
      </c>
      <c r="G57" s="30">
        <v>-0.66627099999999995</v>
      </c>
      <c r="H57" s="32">
        <v>-1.3352317</v>
      </c>
      <c r="I57" s="30">
        <v>0.50538163999999997</v>
      </c>
      <c r="J57" s="30">
        <v>0.43555832</v>
      </c>
      <c r="K57" s="30">
        <v>0.85193799999999997</v>
      </c>
      <c r="L57" s="30">
        <v>-0.62807935000000004</v>
      </c>
      <c r="M57" s="30">
        <v>0.31183433999999999</v>
      </c>
      <c r="N57" s="32">
        <v>2.9347146</v>
      </c>
      <c r="O57" s="13" t="s">
        <v>14</v>
      </c>
    </row>
    <row r="58" spans="1:15">
      <c r="A58" s="7" t="s">
        <v>77</v>
      </c>
      <c r="B58" s="8" t="str">
        <f>VLOOKUP(A58,[1]Sheet1!$A$2:$B$105,2,FALSE)</f>
        <v>NAC098_ATCUC2</v>
      </c>
      <c r="C58" s="24">
        <v>-4.7702030000000004</v>
      </c>
      <c r="D58" s="25">
        <v>-5.1503379999999996</v>
      </c>
      <c r="E58" s="25">
        <v>-4.6533160000000002</v>
      </c>
      <c r="F58" s="25">
        <v>-4.8042230000000004</v>
      </c>
      <c r="G58" s="25">
        <v>-5.0873200000000001</v>
      </c>
      <c r="H58" s="26">
        <v>-1.2794346999999999</v>
      </c>
      <c r="I58" s="25">
        <v>0.19181934</v>
      </c>
      <c r="J58" s="25">
        <v>-1.3610327</v>
      </c>
      <c r="K58" s="25">
        <v>1.2007003000000001</v>
      </c>
      <c r="L58" s="25">
        <v>0.71376799999999996</v>
      </c>
      <c r="M58" s="25">
        <v>0.96606099999999995</v>
      </c>
      <c r="N58" s="26">
        <v>2.6625730000000001</v>
      </c>
      <c r="O58" s="14"/>
    </row>
    <row r="59" spans="1:15">
      <c r="A59" s="7" t="s">
        <v>63</v>
      </c>
      <c r="B59" s="8" t="str">
        <f>VLOOKUP(A59,[1]Sheet1!$A$2:$B$105,2,FALSE)</f>
        <v>NAC038_ANAC039</v>
      </c>
      <c r="C59" s="24">
        <v>-2.0131389999999998</v>
      </c>
      <c r="D59" s="25">
        <v>-1.8780767</v>
      </c>
      <c r="E59" s="25">
        <v>-2.5228557999999999</v>
      </c>
      <c r="F59" s="25">
        <v>-0.97311133000000005</v>
      </c>
      <c r="G59" s="25">
        <v>-1.3971009999999999</v>
      </c>
      <c r="H59" s="26">
        <v>0.48712334000000002</v>
      </c>
      <c r="I59" s="25">
        <v>1.0017407</v>
      </c>
      <c r="J59" s="25">
        <v>0.24650233999999999</v>
      </c>
      <c r="K59" s="25">
        <v>1.6100749999999999</v>
      </c>
      <c r="L59" s="25">
        <v>-0.78081100000000003</v>
      </c>
      <c r="M59" s="25">
        <v>0.90562399999999998</v>
      </c>
      <c r="N59" s="26">
        <v>1.0472927000000001</v>
      </c>
      <c r="O59" s="14"/>
    </row>
    <row r="60" spans="1:15">
      <c r="A60" s="7" t="s">
        <v>62</v>
      </c>
      <c r="B60" s="8" t="str">
        <f>VLOOKUP(A60,[1]Sheet1!$A$2:$B$105,2,FALSE)</f>
        <v>NAC056_ATNAC2_NARS1</v>
      </c>
      <c r="C60" s="24">
        <v>-1.752391</v>
      </c>
      <c r="D60" s="25">
        <v>-1.2363040000000001</v>
      </c>
      <c r="E60" s="25">
        <v>-1.2855536999999999</v>
      </c>
      <c r="F60" s="25">
        <v>-0.97622030000000004</v>
      </c>
      <c r="G60" s="25">
        <v>-1.3520532999999999</v>
      </c>
      <c r="H60" s="26">
        <v>0.34406266000000002</v>
      </c>
      <c r="I60" s="25">
        <v>0.96779269999999995</v>
      </c>
      <c r="J60" s="25">
        <v>0.52224230000000005</v>
      </c>
      <c r="K60" s="25">
        <v>1.0640054000000001</v>
      </c>
      <c r="L60" s="25">
        <v>-0.63957600000000003</v>
      </c>
      <c r="M60" s="25">
        <v>0.96900266000000002</v>
      </c>
      <c r="N60" s="26">
        <v>1.1127956999999999</v>
      </c>
      <c r="O60" s="14"/>
    </row>
    <row r="61" spans="1:15">
      <c r="A61" s="7" t="s">
        <v>43</v>
      </c>
      <c r="B61" s="8" t="str">
        <f>VLOOKUP(A61,[1]Sheet1!$A$2:$B$105,2,FALSE)</f>
        <v>NAC068_NTM1</v>
      </c>
      <c r="C61" s="24">
        <v>-2.0372735999999998</v>
      </c>
      <c r="D61" s="25">
        <v>-1.6987523</v>
      </c>
      <c r="E61" s="25">
        <v>-2.6242103999999999</v>
      </c>
      <c r="F61" s="25">
        <v>-2.6242890000000001</v>
      </c>
      <c r="G61" s="25">
        <v>-1.2340850000000001</v>
      </c>
      <c r="H61" s="26">
        <v>1.1718489999999999</v>
      </c>
      <c r="I61" s="25">
        <v>1.4887326999999999</v>
      </c>
      <c r="J61" s="25">
        <v>0.222576</v>
      </c>
      <c r="K61" s="25">
        <v>1.5990993</v>
      </c>
      <c r="L61" s="25">
        <v>-0.457592</v>
      </c>
      <c r="M61" s="25">
        <v>0.99760599999999999</v>
      </c>
      <c r="N61" s="26">
        <v>1.1978244</v>
      </c>
      <c r="O61" s="14"/>
    </row>
    <row r="62" spans="1:15" ht="16" thickBot="1">
      <c r="A62" s="9" t="s">
        <v>19</v>
      </c>
      <c r="B62" s="10" t="str">
        <f>VLOOKUP(A62,[1]Sheet1!$A$2:$B$105,2,FALSE)</f>
        <v>NAC044</v>
      </c>
      <c r="C62" s="27">
        <v>-1.7855829999999999</v>
      </c>
      <c r="D62" s="28">
        <v>-0.98203932999999999</v>
      </c>
      <c r="E62" s="28">
        <v>-0.96712770000000003</v>
      </c>
      <c r="F62" s="28">
        <v>-0.57008000000000003</v>
      </c>
      <c r="G62" s="28">
        <v>-0.97632799999999997</v>
      </c>
      <c r="H62" s="29">
        <v>0.27175167</v>
      </c>
      <c r="I62" s="28">
        <v>0.28065899999999999</v>
      </c>
      <c r="J62" s="28">
        <v>-0.54365399999999997</v>
      </c>
      <c r="K62" s="28">
        <v>0.34138133999999998</v>
      </c>
      <c r="L62" s="28">
        <v>-1.0822000000000001</v>
      </c>
      <c r="M62" s="28">
        <v>0.59842099999999998</v>
      </c>
      <c r="N62" s="29">
        <v>0.99230600000000002</v>
      </c>
      <c r="O62" s="15"/>
    </row>
    <row r="63" spans="1:15" ht="16" thickBot="1"/>
    <row r="64" spans="1:15" ht="16" thickBot="1">
      <c r="A64" s="5"/>
      <c r="B64" s="6"/>
      <c r="C64" s="21" t="s">
        <v>90</v>
      </c>
      <c r="D64" s="22" t="s">
        <v>91</v>
      </c>
      <c r="E64" s="22" t="s">
        <v>92</v>
      </c>
      <c r="F64" s="22" t="s">
        <v>93</v>
      </c>
      <c r="G64" s="22" t="s">
        <v>94</v>
      </c>
      <c r="H64" s="23" t="s">
        <v>95</v>
      </c>
      <c r="I64" s="21" t="s">
        <v>82</v>
      </c>
      <c r="J64" s="22" t="s">
        <v>83</v>
      </c>
      <c r="K64" s="22" t="s">
        <v>86</v>
      </c>
      <c r="L64" s="22" t="s">
        <v>87</v>
      </c>
      <c r="M64" s="22" t="s">
        <v>88</v>
      </c>
      <c r="N64" s="23" t="s">
        <v>89</v>
      </c>
    </row>
    <row r="65" spans="1:16">
      <c r="A65" s="12" t="s">
        <v>46</v>
      </c>
      <c r="B65" s="11" t="str">
        <f>VLOOKUP(A65,[1]Sheet1!$A$2:$B$105,2,FALSE)</f>
        <v>NAC037_VND1</v>
      </c>
      <c r="C65" s="31">
        <v>-1.5680946</v>
      </c>
      <c r="D65" s="30">
        <v>-4.2165217000000004</v>
      </c>
      <c r="E65" s="30">
        <v>-2.8655735999999998</v>
      </c>
      <c r="F65" s="30">
        <v>-2.0996757000000001</v>
      </c>
      <c r="G65" s="30">
        <v>-0.92905470000000001</v>
      </c>
      <c r="H65" s="32">
        <v>-0.17591967</v>
      </c>
      <c r="I65" s="31">
        <v>0.89727265</v>
      </c>
      <c r="J65" s="30">
        <v>2.6502414000000001</v>
      </c>
      <c r="K65" s="30">
        <v>1.9722850000000001</v>
      </c>
      <c r="L65" s="30">
        <v>-0.36291333999999997</v>
      </c>
      <c r="M65" s="30">
        <v>0.36368099999999998</v>
      </c>
      <c r="N65" s="32">
        <v>1.3411999999999999</v>
      </c>
      <c r="O65" s="17" t="s">
        <v>15</v>
      </c>
    </row>
    <row r="66" spans="1:16">
      <c r="A66" s="7" t="s">
        <v>49</v>
      </c>
      <c r="B66" s="8" t="str">
        <f>VLOOKUP(A66,[1]Sheet1!$A$2:$B$105,2,FALSE)</f>
        <v>NAC060</v>
      </c>
      <c r="C66" s="24">
        <v>-1.4739887</v>
      </c>
      <c r="D66" s="25">
        <v>-4.3218975000000004</v>
      </c>
      <c r="E66" s="25">
        <v>-4.4228744999999998</v>
      </c>
      <c r="F66" s="25">
        <v>0.29559833000000002</v>
      </c>
      <c r="G66" s="25">
        <v>-3.3138168000000001</v>
      </c>
      <c r="H66" s="26">
        <v>0.58691599999999999</v>
      </c>
      <c r="I66" s="24">
        <v>0.60398529999999995</v>
      </c>
      <c r="J66" s="25">
        <v>2.5816482999999999</v>
      </c>
      <c r="K66" s="25">
        <v>3.3336594000000002</v>
      </c>
      <c r="L66" s="25">
        <v>-1.4555507000000001</v>
      </c>
      <c r="M66" s="25">
        <v>2.5741323999999999</v>
      </c>
      <c r="N66" s="26">
        <v>0.49724965999999998</v>
      </c>
      <c r="O66" s="18"/>
    </row>
    <row r="67" spans="1:16">
      <c r="A67" s="7" t="s">
        <v>36</v>
      </c>
      <c r="B67" s="8" t="str">
        <f>VLOOKUP(A67,[1]Sheet1!$A$2:$B$105,2,FALSE)</f>
        <v>NAC076_VND2</v>
      </c>
      <c r="C67" s="24">
        <v>-1.5280435999999999</v>
      </c>
      <c r="D67" s="25">
        <v>-2.0256690000000002</v>
      </c>
      <c r="E67" s="25">
        <v>-2.2739093000000001</v>
      </c>
      <c r="F67" s="25">
        <v>5.4689999999999999E-3</v>
      </c>
      <c r="G67" s="25">
        <v>-1.309984</v>
      </c>
      <c r="H67" s="26">
        <v>-0.74583129999999997</v>
      </c>
      <c r="I67" s="24">
        <v>1.330409</v>
      </c>
      <c r="J67" s="25">
        <v>1.4066494</v>
      </c>
      <c r="K67" s="25">
        <v>2.4930409999999998</v>
      </c>
      <c r="L67" s="25">
        <v>-3.1978005999999999</v>
      </c>
      <c r="M67" s="25">
        <v>1.4534906000000001</v>
      </c>
      <c r="N67" s="26">
        <v>1.9284337</v>
      </c>
      <c r="O67" s="18"/>
    </row>
    <row r="68" spans="1:16">
      <c r="A68" s="7" t="s">
        <v>7</v>
      </c>
      <c r="B68" s="8" t="str">
        <f>VLOOKUP(A68,[1]Sheet1!$A$2:$B$105,2,FALSE)</f>
        <v>NAC101_VND6</v>
      </c>
      <c r="C68" s="24">
        <v>-1.4947693</v>
      </c>
      <c r="D68" s="25">
        <v>-1.301696</v>
      </c>
      <c r="E68" s="25">
        <v>-0.83108234000000003</v>
      </c>
      <c r="F68" s="25">
        <v>2.1156667000000001E-2</v>
      </c>
      <c r="G68" s="25">
        <v>-1.5497546</v>
      </c>
      <c r="H68" s="26">
        <v>0.44212800000000002</v>
      </c>
      <c r="I68" s="24">
        <v>0.953129</v>
      </c>
      <c r="J68" s="25">
        <v>1.4407706</v>
      </c>
      <c r="K68" s="25">
        <v>1.2891132999999999</v>
      </c>
      <c r="L68" s="25">
        <v>-1.4628243000000001</v>
      </c>
      <c r="M68" s="25">
        <v>1.4069579999999999</v>
      </c>
      <c r="N68" s="26">
        <v>0.5126887</v>
      </c>
      <c r="O68" s="18"/>
    </row>
    <row r="69" spans="1:16">
      <c r="A69" s="8" t="s">
        <v>68</v>
      </c>
      <c r="B69" s="8" t="str">
        <f>VLOOKUP(A69,[1]Sheet1!$A$2:$B$105,2,FALSE)</f>
        <v>NAC033_SMBURP7</v>
      </c>
      <c r="C69" s="24">
        <v>-1.2446127</v>
      </c>
      <c r="D69" s="25">
        <v>-2.3722449999999999</v>
      </c>
      <c r="E69" s="25">
        <v>-2.2074281999999998</v>
      </c>
      <c r="F69" s="25">
        <v>-1.3763493</v>
      </c>
      <c r="G69" s="25">
        <v>-1.3207177000000001</v>
      </c>
      <c r="H69" s="26">
        <v>-1.179465</v>
      </c>
      <c r="I69" s="24">
        <v>0.21017632999999999</v>
      </c>
      <c r="J69" s="25">
        <v>0.58689963999999994</v>
      </c>
      <c r="K69" s="25">
        <v>1.6642486999999999</v>
      </c>
      <c r="L69" s="25">
        <v>-0.96285664999999998</v>
      </c>
      <c r="M69" s="25">
        <v>0.52982499999999999</v>
      </c>
      <c r="N69" s="26">
        <v>-0.30943166999999999</v>
      </c>
      <c r="O69" s="18"/>
    </row>
    <row r="70" spans="1:16">
      <c r="A70" s="8" t="s">
        <v>60</v>
      </c>
      <c r="B70" s="8" t="str">
        <f>VLOOKUP(A70,[1]Sheet1!$A$2:$B$105,2,FALSE)</f>
        <v>NAC042_JUB1</v>
      </c>
      <c r="C70" s="24">
        <v>-1.131383</v>
      </c>
      <c r="D70" s="25">
        <v>-1.7985324</v>
      </c>
      <c r="E70" s="25">
        <v>-1.4819363000000001</v>
      </c>
      <c r="F70" s="25">
        <v>0.13065532999999999</v>
      </c>
      <c r="G70" s="25">
        <v>-1.5538156999999999</v>
      </c>
      <c r="H70" s="26">
        <v>-0.74184865</v>
      </c>
      <c r="I70" s="24">
        <v>0.89890534</v>
      </c>
      <c r="J70" s="25">
        <v>1.1185830000000001</v>
      </c>
      <c r="K70" s="25">
        <v>0.90598369999999995</v>
      </c>
      <c r="L70" s="25">
        <v>-2.4051355999999999</v>
      </c>
      <c r="M70" s="25">
        <v>1.4638433</v>
      </c>
      <c r="N70" s="26">
        <v>0.28538799999999998</v>
      </c>
      <c r="O70" s="18"/>
    </row>
    <row r="71" spans="1:16">
      <c r="A71" s="8" t="s">
        <v>61</v>
      </c>
      <c r="B71" s="8" t="str">
        <f>VLOOKUP(A71,[1]Sheet1!$A$2:$B$105,2,FALSE)</f>
        <v>NAC048</v>
      </c>
      <c r="C71" s="24">
        <v>-0.65687799999999996</v>
      </c>
      <c r="D71" s="25">
        <v>-1.6782676999999999</v>
      </c>
      <c r="E71" s="25">
        <v>-2.2856000000000001</v>
      </c>
      <c r="F71" s="25">
        <v>-0.71227499999999999</v>
      </c>
      <c r="G71" s="25">
        <v>-0.50546400000000002</v>
      </c>
      <c r="H71" s="26">
        <v>1.3856564</v>
      </c>
      <c r="I71" s="24">
        <v>0.39726131999999997</v>
      </c>
      <c r="J71" s="25">
        <v>0.95949733000000004</v>
      </c>
      <c r="K71" s="25">
        <v>1.4053084</v>
      </c>
      <c r="L71" s="25">
        <v>-2.4321183999999998</v>
      </c>
      <c r="M71" s="25">
        <v>0.77301763999999995</v>
      </c>
      <c r="N71" s="26">
        <v>0.55245630000000001</v>
      </c>
      <c r="O71" s="18"/>
    </row>
    <row r="72" spans="1:16">
      <c r="A72" s="8" t="s">
        <v>48</v>
      </c>
      <c r="B72" s="8" t="str">
        <f>VLOOKUP(A72,[1]Sheet1!$A$2:$B$105,2,FALSE)</f>
        <v>NAC057</v>
      </c>
      <c r="C72" s="24">
        <v>-1.8795546000000001</v>
      </c>
      <c r="D72" s="25">
        <v>-2.0892233999999998</v>
      </c>
      <c r="E72" s="25">
        <v>-1.8708414</v>
      </c>
      <c r="F72" s="25">
        <v>-0.48776132</v>
      </c>
      <c r="G72" s="25">
        <v>-1.5225483</v>
      </c>
      <c r="H72" s="26">
        <v>-0.44570333000000001</v>
      </c>
      <c r="I72" s="24">
        <v>1.0079623</v>
      </c>
      <c r="J72" s="25">
        <v>0.52969999999999995</v>
      </c>
      <c r="K72" s="25">
        <v>0.87590400000000002</v>
      </c>
      <c r="L72" s="25">
        <v>-2.1864037999999999</v>
      </c>
      <c r="M72" s="25">
        <v>0.71584199999999998</v>
      </c>
      <c r="N72" s="26">
        <v>0.54124799999999995</v>
      </c>
      <c r="O72" s="18"/>
    </row>
    <row r="73" spans="1:16">
      <c r="A73" s="8" t="s">
        <v>2</v>
      </c>
      <c r="B73" s="8" t="str">
        <f>VLOOKUP(A73,[1]Sheet1!$A$2:$B$105,2,FALSE)</f>
        <v>NAC019</v>
      </c>
      <c r="C73" s="24">
        <v>-1.0370736</v>
      </c>
      <c r="D73" s="25">
        <v>-1.4187794</v>
      </c>
      <c r="E73" s="25">
        <v>-3.6717227000000001</v>
      </c>
      <c r="F73" s="25">
        <v>0.14503099999999999</v>
      </c>
      <c r="G73" s="25">
        <v>0.80854000000000004</v>
      </c>
      <c r="H73" s="26">
        <v>3.8328950000000002</v>
      </c>
      <c r="I73" s="24">
        <v>1.3786773999999999</v>
      </c>
      <c r="J73" s="25">
        <v>1.5892120000000001</v>
      </c>
      <c r="K73" s="25">
        <v>4.2979764999999999</v>
      </c>
      <c r="L73" s="25">
        <v>-0.30741400000000002</v>
      </c>
      <c r="M73" s="25">
        <v>1.0486914000000001</v>
      </c>
      <c r="N73" s="26">
        <v>-1.2352300000000001</v>
      </c>
      <c r="O73" s="18"/>
      <c r="P73" s="8"/>
    </row>
    <row r="74" spans="1:16" ht="16" thickBot="1">
      <c r="A74" s="9" t="s">
        <v>42</v>
      </c>
      <c r="B74" s="10" t="str">
        <f>VLOOKUP(A74,[1]Sheet1!$A$2:$B$105,2,FALSE)</f>
        <v>NAC043_NST1</v>
      </c>
      <c r="C74" s="27">
        <v>-1.9809467000000001</v>
      </c>
      <c r="D74" s="28">
        <v>-2.3325490000000002</v>
      </c>
      <c r="E74" s="28">
        <v>-2.670137</v>
      </c>
      <c r="F74" s="28">
        <v>0.56279299999999999</v>
      </c>
      <c r="G74" s="28">
        <v>-0.70352669999999995</v>
      </c>
      <c r="H74" s="29">
        <v>-0.55743264999999997</v>
      </c>
      <c r="I74" s="27">
        <v>1.0918733</v>
      </c>
      <c r="J74" s="28">
        <v>-2.8033333000000001E-2</v>
      </c>
      <c r="K74" s="28">
        <v>2.0134406</v>
      </c>
      <c r="L74" s="28">
        <v>-0.87838400000000005</v>
      </c>
      <c r="M74" s="28">
        <v>-0.43623800000000001</v>
      </c>
      <c r="N74" s="29">
        <v>1.1294633000000001</v>
      </c>
      <c r="O74" s="19"/>
    </row>
    <row r="75" spans="1:16" ht="16" thickBot="1"/>
    <row r="76" spans="1:16" ht="16" thickBot="1">
      <c r="A76" s="5"/>
      <c r="B76" s="6"/>
      <c r="C76" s="21" t="s">
        <v>90</v>
      </c>
      <c r="D76" s="22" t="s">
        <v>91</v>
      </c>
      <c r="E76" s="22" t="s">
        <v>92</v>
      </c>
      <c r="F76" s="22" t="s">
        <v>93</v>
      </c>
      <c r="G76" s="22" t="s">
        <v>94</v>
      </c>
      <c r="H76" s="23" t="s">
        <v>95</v>
      </c>
      <c r="I76" s="22" t="s">
        <v>82</v>
      </c>
      <c r="J76" s="22" t="s">
        <v>83</v>
      </c>
      <c r="K76" s="22" t="s">
        <v>86</v>
      </c>
      <c r="L76" s="22" t="s">
        <v>87</v>
      </c>
      <c r="M76" s="22" t="s">
        <v>88</v>
      </c>
      <c r="N76" s="23" t="s">
        <v>89</v>
      </c>
    </row>
    <row r="77" spans="1:16">
      <c r="A77" s="12" t="s">
        <v>3</v>
      </c>
      <c r="B77" s="11" t="str">
        <f>VLOOKUP(A77,[1]Sheet1!$A$2:$B$105,2,FALSE)</f>
        <v>NAC026_VND5</v>
      </c>
      <c r="C77" s="31">
        <v>-0.68747899999999995</v>
      </c>
      <c r="D77" s="30">
        <v>-3.7438823999999999</v>
      </c>
      <c r="E77" s="30">
        <v>-2.285212</v>
      </c>
      <c r="F77" s="30">
        <v>-2.5365283000000001</v>
      </c>
      <c r="G77" s="30">
        <v>-2.4289893999999999</v>
      </c>
      <c r="H77" s="32">
        <v>0.182391</v>
      </c>
      <c r="I77" s="30">
        <v>0.39558932000000002</v>
      </c>
      <c r="J77" s="30">
        <v>0.231318</v>
      </c>
      <c r="K77" s="30">
        <v>1.8949733</v>
      </c>
      <c r="L77" s="30">
        <v>-1.8372790000000001</v>
      </c>
      <c r="M77" s="30">
        <v>-0.40629733000000001</v>
      </c>
      <c r="N77" s="32">
        <v>1.3639669999999999</v>
      </c>
      <c r="O77" s="13" t="s">
        <v>64</v>
      </c>
    </row>
    <row r="78" spans="1:16">
      <c r="A78" s="7" t="s">
        <v>29</v>
      </c>
      <c r="B78" s="8" t="str">
        <f>VLOOKUP(A78,[1]Sheet1!$A$2:$B$105,2,FALSE)</f>
        <v>NAC091_TIP</v>
      </c>
      <c r="C78" s="24">
        <v>-0.80255467000000003</v>
      </c>
      <c r="D78" s="25">
        <v>-0.60779870000000003</v>
      </c>
      <c r="E78" s="25">
        <v>-0.57341470000000005</v>
      </c>
      <c r="F78" s="25">
        <v>-0.71635930000000003</v>
      </c>
      <c r="G78" s="25">
        <v>-4.4387000000000003E-2</v>
      </c>
      <c r="H78" s="26">
        <v>1.1034716</v>
      </c>
      <c r="I78" s="25">
        <v>0.29656865999999998</v>
      </c>
      <c r="J78" s="25">
        <v>0.21083199999999999</v>
      </c>
      <c r="K78" s="25">
        <v>0.42706867999999998</v>
      </c>
      <c r="L78" s="25">
        <v>-0.35960665000000003</v>
      </c>
      <c r="M78" s="25">
        <v>0.28926932999999999</v>
      </c>
      <c r="N78" s="26">
        <v>0.25550400000000001</v>
      </c>
      <c r="O78" s="14"/>
    </row>
    <row r="79" spans="1:16">
      <c r="A79" s="7" t="s">
        <v>59</v>
      </c>
      <c r="B79" s="8" t="str">
        <f>VLOOKUP(A79,[1]Sheet1!$A$2:$B$105,2,FALSE)</f>
        <v>NAC103</v>
      </c>
      <c r="C79" s="24">
        <v>-2.4194553000000001</v>
      </c>
      <c r="D79" s="25">
        <v>-1.803399</v>
      </c>
      <c r="E79" s="25">
        <v>-1.633999</v>
      </c>
      <c r="F79" s="25">
        <v>-2.0415825999999999</v>
      </c>
      <c r="G79" s="25">
        <v>-1.8153777</v>
      </c>
      <c r="H79" s="26">
        <v>2.59944</v>
      </c>
      <c r="I79" s="25">
        <v>0.29626166999999998</v>
      </c>
      <c r="J79" s="25">
        <v>-0.25249665999999998</v>
      </c>
      <c r="K79" s="25">
        <v>0.166792</v>
      </c>
      <c r="L79" s="25">
        <v>-1.0487124000000001</v>
      </c>
      <c r="M79" s="25">
        <v>0.43013868</v>
      </c>
      <c r="N79" s="26">
        <v>1.0118144</v>
      </c>
      <c r="O79" s="14"/>
    </row>
    <row r="80" spans="1:16">
      <c r="A80" s="7" t="s">
        <v>25</v>
      </c>
      <c r="B80" s="8" t="str">
        <f>VLOOKUP(A80,[1]Sheet1!$A$2:$B$105,2,FALSE)</f>
        <v>ANAC13</v>
      </c>
      <c r="C80" s="24">
        <v>-1.2234719999999999</v>
      </c>
      <c r="D80" s="25">
        <v>-1.7749915999999999</v>
      </c>
      <c r="E80" s="25">
        <v>-1.581191</v>
      </c>
      <c r="F80" s="25">
        <v>-1.9109716000000001</v>
      </c>
      <c r="G80" s="25">
        <v>-0.64334935000000004</v>
      </c>
      <c r="H80" s="26">
        <v>2.9445320000000001</v>
      </c>
      <c r="I80" s="25">
        <v>1.112142</v>
      </c>
      <c r="J80" s="25">
        <v>1.0191246</v>
      </c>
      <c r="K80" s="25">
        <v>1.3989309999999999</v>
      </c>
      <c r="L80" s="25">
        <v>0.38790967999999998</v>
      </c>
      <c r="M80" s="25">
        <v>1.6071515999999999</v>
      </c>
      <c r="N80" s="26">
        <v>1.0398742999999999</v>
      </c>
      <c r="O80" s="14"/>
    </row>
    <row r="81" spans="1:15">
      <c r="A81" s="7" t="s">
        <v>33</v>
      </c>
      <c r="B81" s="8" t="str">
        <f>VLOOKUP(A81,[1]Sheet1!$A$2:$B$105,2,FALSE)</f>
        <v>NAC028</v>
      </c>
      <c r="C81" s="24">
        <v>-1.3583099999999999</v>
      </c>
      <c r="D81" s="25">
        <v>-2.8861477</v>
      </c>
      <c r="E81" s="25">
        <v>-1.7798693000000001</v>
      </c>
      <c r="F81" s="25">
        <v>-1.6745996000000001</v>
      </c>
      <c r="G81" s="25">
        <v>-3.7151740000000002</v>
      </c>
      <c r="H81" s="26">
        <v>0.63930434000000003</v>
      </c>
      <c r="I81" s="25">
        <v>8.9084999999999998E-2</v>
      </c>
      <c r="J81" s="25">
        <v>1.4116937000000001</v>
      </c>
      <c r="K81" s="25">
        <v>0.48861367</v>
      </c>
      <c r="L81" s="25">
        <v>-1.758184</v>
      </c>
      <c r="M81" s="25">
        <v>2.9513153999999999</v>
      </c>
      <c r="N81" s="26">
        <v>0.64161570000000001</v>
      </c>
      <c r="O81" s="14"/>
    </row>
    <row r="82" spans="1:15">
      <c r="A82" s="7" t="s">
        <v>1</v>
      </c>
      <c r="B82" s="8" t="str">
        <f>VLOOKUP(A82,[1]Sheet1!$A$2:$B$105,2,FALSE)</f>
        <v>NAC050</v>
      </c>
      <c r="C82" s="24">
        <v>-0.57162369999999996</v>
      </c>
      <c r="D82" s="25">
        <v>-0.57848834999999998</v>
      </c>
      <c r="E82" s="25">
        <v>-0.86938333999999995</v>
      </c>
      <c r="F82" s="25">
        <v>-1.2484887</v>
      </c>
      <c r="G82" s="25">
        <v>-0.29251700000000003</v>
      </c>
      <c r="H82" s="26">
        <v>0.83982500000000004</v>
      </c>
      <c r="I82" s="25">
        <v>0.66114530000000005</v>
      </c>
      <c r="J82" s="25">
        <v>9.5817335000000003E-2</v>
      </c>
      <c r="K82" s="25">
        <v>0.64829970000000003</v>
      </c>
      <c r="L82" s="25">
        <v>-0.31014799999999998</v>
      </c>
      <c r="M82" s="25">
        <v>0.23439567</v>
      </c>
      <c r="N82" s="26">
        <v>0.5758643</v>
      </c>
      <c r="O82" s="14"/>
    </row>
    <row r="83" spans="1:15">
      <c r="A83" s="7" t="s">
        <v>6</v>
      </c>
      <c r="B83" s="8" t="str">
        <f>VLOOKUP(A83,[1]Sheet1!$A$2:$B$105,2,FALSE)</f>
        <v>NAC087</v>
      </c>
      <c r="C83" s="24">
        <v>-1.1974807000000001</v>
      </c>
      <c r="D83" s="25">
        <v>-0.93837329999999997</v>
      </c>
      <c r="E83" s="25">
        <v>-0.60557170000000005</v>
      </c>
      <c r="F83" s="25">
        <v>-0.62270599999999998</v>
      </c>
      <c r="G83" s="25">
        <v>-0.97491099999999997</v>
      </c>
      <c r="H83" s="26">
        <v>1.1740326999999999</v>
      </c>
      <c r="I83" s="25">
        <v>0.36117100000000002</v>
      </c>
      <c r="J83" s="25">
        <v>0.213036</v>
      </c>
      <c r="K83" s="25">
        <v>0.33376566000000002</v>
      </c>
      <c r="L83" s="25">
        <v>-0.48890899999999998</v>
      </c>
      <c r="M83" s="25">
        <v>0.75879836000000001</v>
      </c>
      <c r="N83" s="26">
        <v>0.20959</v>
      </c>
      <c r="O83" s="14"/>
    </row>
    <row r="84" spans="1:15" ht="16" thickBot="1">
      <c r="A84" s="9" t="s">
        <v>28</v>
      </c>
      <c r="B84" s="10" t="str">
        <f>VLOOKUP(A84,[1]Sheet1!$A$2:$B$105,2,FALSE)</f>
        <v>NAC089_FSQ6</v>
      </c>
      <c r="C84" s="27">
        <v>-0.39042300000000002</v>
      </c>
      <c r="D84" s="28">
        <v>0.17296365999999999</v>
      </c>
      <c r="E84" s="28">
        <v>-0.71581066000000004</v>
      </c>
      <c r="F84" s="28">
        <v>-0.26592399999999999</v>
      </c>
      <c r="G84" s="28">
        <v>0.54170733999999998</v>
      </c>
      <c r="H84" s="29">
        <v>2.5162144</v>
      </c>
      <c r="I84" s="28">
        <v>0.51349469999999997</v>
      </c>
      <c r="J84" s="28">
        <v>0.37068699999999999</v>
      </c>
      <c r="K84" s="28">
        <v>0.66006165999999999</v>
      </c>
      <c r="L84" s="28">
        <v>-0.50496529999999995</v>
      </c>
      <c r="M84" s="28">
        <v>0.62088363999999996</v>
      </c>
      <c r="N84" s="29">
        <v>0.32759100000000002</v>
      </c>
      <c r="O84" s="15"/>
    </row>
    <row r="85" spans="1:15" ht="16" thickBot="1"/>
    <row r="86" spans="1:15" ht="16" thickBot="1">
      <c r="A86" s="5"/>
      <c r="B86" s="6"/>
      <c r="C86" s="21" t="s">
        <v>90</v>
      </c>
      <c r="D86" s="22" t="s">
        <v>91</v>
      </c>
      <c r="E86" s="22" t="s">
        <v>92</v>
      </c>
      <c r="F86" s="22" t="s">
        <v>93</v>
      </c>
      <c r="G86" s="22" t="s">
        <v>94</v>
      </c>
      <c r="H86" s="23" t="s">
        <v>95</v>
      </c>
      <c r="I86" s="22" t="s">
        <v>82</v>
      </c>
      <c r="J86" s="22" t="s">
        <v>83</v>
      </c>
      <c r="K86" s="22" t="s">
        <v>86</v>
      </c>
      <c r="L86" s="22" t="s">
        <v>87</v>
      </c>
      <c r="M86" s="22" t="s">
        <v>88</v>
      </c>
      <c r="N86" s="23" t="s">
        <v>89</v>
      </c>
    </row>
    <row r="87" spans="1:15">
      <c r="A87" s="12" t="s">
        <v>70</v>
      </c>
      <c r="B87" s="11" t="str">
        <f>VLOOKUP(A87,[1]Sheet1!$A$2:$B$105,2,FALSE)</f>
        <v>NAC099</v>
      </c>
      <c r="C87" s="31">
        <v>-3.3554103</v>
      </c>
      <c r="D87" s="30">
        <v>-1.968377</v>
      </c>
      <c r="E87" s="30">
        <v>-1.8963323999999999</v>
      </c>
      <c r="F87" s="30">
        <v>-1.7264006000000001</v>
      </c>
      <c r="G87" s="30">
        <v>-0.80934936000000002</v>
      </c>
      <c r="H87" s="32">
        <v>-0.77780970000000005</v>
      </c>
      <c r="I87" s="30">
        <v>3.9632564000000001</v>
      </c>
      <c r="J87" s="30">
        <v>0.75655633</v>
      </c>
      <c r="K87" s="30">
        <v>2.1918920000000002</v>
      </c>
      <c r="L87" s="30">
        <v>0.10681867</v>
      </c>
      <c r="M87" s="30">
        <v>1.303755</v>
      </c>
      <c r="N87" s="32">
        <v>1.4708633</v>
      </c>
      <c r="O87" s="13" t="s">
        <v>75</v>
      </c>
    </row>
    <row r="88" spans="1:15">
      <c r="A88" s="7" t="s">
        <v>38</v>
      </c>
      <c r="B88" s="8" t="str">
        <f>VLOOKUP(A88,[1]Sheet1!$A$2:$B$105,2,FALSE)</f>
        <v>NAC007_EMB2749_VND4</v>
      </c>
      <c r="C88" s="24">
        <v>-2.7761010000000002</v>
      </c>
      <c r="D88" s="25">
        <v>-3.0479759999999998</v>
      </c>
      <c r="E88" s="25">
        <v>-2.663033</v>
      </c>
      <c r="F88" s="25">
        <v>-4.3076239999999997</v>
      </c>
      <c r="G88" s="25">
        <v>-2.1542172000000002</v>
      </c>
      <c r="H88" s="26">
        <v>-0.30540400000000001</v>
      </c>
      <c r="I88" s="25">
        <v>2.0042658000000002</v>
      </c>
      <c r="J88" s="25">
        <v>1.0168633</v>
      </c>
      <c r="K88" s="25">
        <v>1.126028</v>
      </c>
      <c r="L88" s="25">
        <v>1.3097934</v>
      </c>
      <c r="M88" s="25">
        <v>1.1042339999999999</v>
      </c>
      <c r="N88" s="26">
        <v>1.1178737000000001</v>
      </c>
      <c r="O88" s="14"/>
    </row>
    <row r="89" spans="1:15">
      <c r="A89" s="7" t="s">
        <v>32</v>
      </c>
      <c r="B89" s="8" t="str">
        <f>VLOOKUP(A89,[1]Sheet1!$A$2:$B$105,2,FALSE)</f>
        <v>NAC086</v>
      </c>
      <c r="C89" s="24">
        <v>-2.9178038000000002</v>
      </c>
      <c r="D89" s="25">
        <v>-1.76281</v>
      </c>
      <c r="E89" s="25">
        <v>-2.0402490000000002</v>
      </c>
      <c r="F89" s="25">
        <v>-2.3633663999999999</v>
      </c>
      <c r="G89" s="25">
        <v>-0.81374466000000001</v>
      </c>
      <c r="H89" s="26">
        <v>3.8829000000000002E-2</v>
      </c>
      <c r="I89" s="25">
        <v>0.42146099999999997</v>
      </c>
      <c r="J89" s="25">
        <v>-0.44865467999999997</v>
      </c>
      <c r="K89" s="25">
        <v>1.7704546000000001</v>
      </c>
      <c r="L89" s="25">
        <v>0.46842732999999998</v>
      </c>
      <c r="M89" s="25">
        <v>1.096147</v>
      </c>
      <c r="N89" s="26">
        <v>-1.6465350000000001</v>
      </c>
      <c r="O89" s="14"/>
    </row>
    <row r="90" spans="1:15">
      <c r="A90" s="7" t="s">
        <v>56</v>
      </c>
      <c r="B90" s="8" t="str">
        <f>VLOOKUP(A90,[1]Sheet1!$A$2:$B$105,2,FALSE)</f>
        <v>NAC046</v>
      </c>
      <c r="C90" s="24">
        <v>-1.315769</v>
      </c>
      <c r="D90" s="25">
        <v>-1.4409696999999999</v>
      </c>
      <c r="E90" s="25">
        <v>-0.81109730000000002</v>
      </c>
      <c r="F90" s="25">
        <v>-1.6294055999999999</v>
      </c>
      <c r="G90" s="25">
        <v>-0.55056333999999996</v>
      </c>
      <c r="H90" s="26">
        <v>1.0951786999999999</v>
      </c>
      <c r="I90" s="25">
        <v>0.55617629999999996</v>
      </c>
      <c r="J90" s="25">
        <v>0.39324464999999997</v>
      </c>
      <c r="K90" s="25">
        <v>0.45708599999999999</v>
      </c>
      <c r="L90" s="25">
        <v>0.57925369999999998</v>
      </c>
      <c r="M90" s="25">
        <v>0.86367300000000002</v>
      </c>
      <c r="N90" s="26">
        <v>-0.37057965999999998</v>
      </c>
      <c r="O90" s="14"/>
    </row>
    <row r="91" spans="1:15">
      <c r="A91" s="7" t="s">
        <v>58</v>
      </c>
      <c r="B91" s="8" t="str">
        <f>VLOOKUP(A91,[1]Sheet1!$A$2:$B$105,2,FALSE)</f>
        <v>CBN_ACNTL9</v>
      </c>
      <c r="C91" s="24">
        <v>-1.1371192999999999</v>
      </c>
      <c r="D91" s="25">
        <v>-1.0489473</v>
      </c>
      <c r="E91" s="25">
        <v>-1.2096183</v>
      </c>
      <c r="F91" s="25">
        <v>-1.1106087</v>
      </c>
      <c r="G91" s="25">
        <v>-0.35322599999999998</v>
      </c>
      <c r="H91" s="26">
        <v>0.46302933000000002</v>
      </c>
      <c r="I91" s="25">
        <v>0.71757130000000002</v>
      </c>
      <c r="J91" s="25">
        <v>0.60675763999999999</v>
      </c>
      <c r="K91" s="25">
        <v>0.83720165000000002</v>
      </c>
      <c r="L91" s="25">
        <v>4.7118331999999999E-2</v>
      </c>
      <c r="M91" s="25">
        <v>0.60405830000000005</v>
      </c>
      <c r="N91" s="26">
        <v>0.47427267000000001</v>
      </c>
      <c r="O91" s="14"/>
    </row>
    <row r="92" spans="1:15" ht="16" thickBot="1">
      <c r="A92" s="9" t="s">
        <v>74</v>
      </c>
      <c r="B92" s="10" t="str">
        <f>VLOOKUP(A92,[1]Sheet1!$A$2:$B$105,2,FALSE)</f>
        <v>NAC014</v>
      </c>
      <c r="C92" s="27">
        <v>-1.2497343000000001</v>
      </c>
      <c r="D92" s="28">
        <v>-1.117801</v>
      </c>
      <c r="E92" s="28">
        <v>-1.482596</v>
      </c>
      <c r="F92" s="28">
        <v>-1.2939546</v>
      </c>
      <c r="G92" s="28">
        <v>-0.34100634000000002</v>
      </c>
      <c r="H92" s="29">
        <v>-5.1693330000000003E-2</v>
      </c>
      <c r="I92" s="28">
        <v>0.77387269999999997</v>
      </c>
      <c r="J92" s="28">
        <v>1.0113453999999999</v>
      </c>
      <c r="K92" s="28">
        <v>1.259843</v>
      </c>
      <c r="L92" s="28">
        <v>-1.2908332999999999E-2</v>
      </c>
      <c r="M92" s="28">
        <v>0.64675199999999999</v>
      </c>
      <c r="N92" s="29">
        <v>0.75456800000000002</v>
      </c>
      <c r="O92" s="15"/>
    </row>
  </sheetData>
  <mergeCells count="10">
    <mergeCell ref="O57:O62"/>
    <mergeCell ref="O65:O74"/>
    <mergeCell ref="O77:O84"/>
    <mergeCell ref="O87:O92"/>
    <mergeCell ref="O3:O16"/>
    <mergeCell ref="O19:O25"/>
    <mergeCell ref="O28:O31"/>
    <mergeCell ref="O34:O36"/>
    <mergeCell ref="O39:O41"/>
    <mergeCell ref="O44:O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expression after priming_acq</vt:lpstr>
      <vt:lpstr>clusters_memory_72 genes </vt:lpstr>
    </vt:vector>
  </TitlesOfParts>
  <Company>KAUST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KITS</dc:creator>
  <cp:lastModifiedBy>User</cp:lastModifiedBy>
  <dcterms:created xsi:type="dcterms:W3CDTF">2017-11-01T20:24:01Z</dcterms:created>
  <dcterms:modified xsi:type="dcterms:W3CDTF">2021-04-30T10:05:13Z</dcterms:modified>
</cp:coreProperties>
</file>