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4" i="1" l="1"/>
  <c r="K94" i="1"/>
  <c r="P93" i="1"/>
  <c r="Q93" i="1" s="1"/>
  <c r="K93" i="1"/>
  <c r="P92" i="1"/>
  <c r="Q92" i="1" s="1"/>
  <c r="K92" i="1"/>
  <c r="P91" i="1"/>
  <c r="Q91" i="1" s="1"/>
  <c r="K91" i="1"/>
  <c r="P90" i="1"/>
  <c r="Q90" i="1" s="1"/>
  <c r="K90" i="1"/>
  <c r="P89" i="1"/>
  <c r="K89" i="1"/>
  <c r="Q88" i="1"/>
  <c r="P88" i="1"/>
  <c r="K88" i="1"/>
  <c r="P87" i="1"/>
  <c r="K87" i="1"/>
  <c r="P86" i="1"/>
  <c r="Q86" i="1" s="1"/>
  <c r="K86" i="1"/>
  <c r="P85" i="1"/>
  <c r="Q85" i="1" s="1"/>
  <c r="K85" i="1"/>
  <c r="P84" i="1"/>
  <c r="Q84" i="1" s="1"/>
  <c r="K84" i="1"/>
  <c r="P83" i="1"/>
  <c r="Q83" i="1" s="1"/>
  <c r="K83" i="1"/>
  <c r="P82" i="1"/>
  <c r="K82" i="1"/>
  <c r="P81" i="1"/>
  <c r="K81" i="1"/>
  <c r="Q81" i="1" s="1"/>
  <c r="P80" i="1"/>
  <c r="Q80" i="1" s="1"/>
  <c r="K80" i="1"/>
  <c r="P79" i="1"/>
  <c r="Q79" i="1" s="1"/>
  <c r="K79" i="1"/>
  <c r="P78" i="1"/>
  <c r="Q78" i="1" s="1"/>
  <c r="K78" i="1"/>
  <c r="P77" i="1"/>
  <c r="K77" i="1"/>
  <c r="Q77" i="1" s="1"/>
  <c r="P76" i="1"/>
  <c r="K76" i="1"/>
  <c r="P75" i="1"/>
  <c r="K75" i="1"/>
  <c r="P74" i="1"/>
  <c r="Q74" i="1" s="1"/>
  <c r="K74" i="1"/>
  <c r="P73" i="1"/>
  <c r="K73" i="1"/>
  <c r="Q73" i="1" s="1"/>
  <c r="Q72" i="1"/>
  <c r="P72" i="1"/>
  <c r="K72" i="1"/>
  <c r="P71" i="1"/>
  <c r="K71" i="1"/>
  <c r="P70" i="1"/>
  <c r="K70" i="1"/>
  <c r="Q69" i="1"/>
  <c r="P69" i="1"/>
  <c r="K69" i="1"/>
  <c r="P68" i="1"/>
  <c r="Q68" i="1" s="1"/>
  <c r="K68" i="1"/>
  <c r="P67" i="1"/>
  <c r="Q67" i="1" s="1"/>
  <c r="K67" i="1"/>
  <c r="P66" i="1"/>
  <c r="Q66" i="1" s="1"/>
  <c r="K66" i="1"/>
  <c r="P65" i="1"/>
  <c r="K65" i="1"/>
  <c r="Q65" i="1" s="1"/>
  <c r="P64" i="1"/>
  <c r="Q64" i="1" s="1"/>
  <c r="K64" i="1"/>
  <c r="P63" i="1"/>
  <c r="K63" i="1"/>
  <c r="P62" i="1"/>
  <c r="Q62" i="1" s="1"/>
  <c r="K62" i="1"/>
  <c r="Q61" i="1"/>
  <c r="P61" i="1"/>
  <c r="K61" i="1"/>
  <c r="P60" i="1"/>
  <c r="K60" i="1"/>
  <c r="P59" i="1"/>
  <c r="K59" i="1"/>
  <c r="P58" i="1"/>
  <c r="Q58" i="1" s="1"/>
  <c r="K58" i="1"/>
  <c r="P57" i="1"/>
  <c r="K57" i="1"/>
  <c r="P56" i="1"/>
  <c r="Q56" i="1" s="1"/>
  <c r="K56" i="1"/>
  <c r="P55" i="1"/>
  <c r="K55" i="1"/>
  <c r="P54" i="1"/>
  <c r="K54" i="1"/>
  <c r="P53" i="1"/>
  <c r="Q53" i="1" s="1"/>
  <c r="K53" i="1"/>
  <c r="P52" i="1"/>
  <c r="Q52" i="1" s="1"/>
  <c r="K52" i="1"/>
  <c r="P51" i="1"/>
  <c r="Q51" i="1" s="1"/>
  <c r="K51" i="1"/>
  <c r="P50" i="1"/>
  <c r="K50" i="1"/>
  <c r="Q50" i="1" s="1"/>
  <c r="P49" i="1"/>
  <c r="K49" i="1"/>
  <c r="P48" i="1"/>
  <c r="Q48" i="1" s="1"/>
  <c r="K48" i="1"/>
  <c r="P47" i="1"/>
  <c r="Q47" i="1" s="1"/>
  <c r="K47" i="1"/>
  <c r="P46" i="1"/>
  <c r="K46" i="1"/>
  <c r="Q45" i="1"/>
  <c r="P45" i="1"/>
  <c r="K45" i="1"/>
  <c r="P44" i="1"/>
  <c r="K44" i="1"/>
  <c r="P43" i="1"/>
  <c r="K43" i="1"/>
  <c r="P42" i="1"/>
  <c r="Q42" i="1" s="1"/>
  <c r="K42" i="1"/>
  <c r="P41" i="1"/>
  <c r="Q41" i="1" s="1"/>
  <c r="K41" i="1"/>
  <c r="P40" i="1"/>
  <c r="K40" i="1"/>
  <c r="Q40" i="1" s="1"/>
  <c r="P39" i="1"/>
  <c r="Q39" i="1" s="1"/>
  <c r="K39" i="1"/>
  <c r="P38" i="1"/>
  <c r="K38" i="1"/>
  <c r="P37" i="1"/>
  <c r="Q37" i="1" s="1"/>
  <c r="K37" i="1"/>
  <c r="P36" i="1"/>
  <c r="K36" i="1"/>
  <c r="P35" i="1"/>
  <c r="Q35" i="1" s="1"/>
  <c r="K35" i="1"/>
  <c r="Q34" i="1"/>
  <c r="P34" i="1"/>
  <c r="K34" i="1"/>
  <c r="P33" i="1"/>
  <c r="K33" i="1"/>
  <c r="P32" i="1"/>
  <c r="Q32" i="1" s="1"/>
  <c r="K32" i="1"/>
  <c r="P31" i="1"/>
  <c r="Q31" i="1" s="1"/>
  <c r="K31" i="1"/>
  <c r="P30" i="1"/>
  <c r="Q30" i="1" s="1"/>
  <c r="K30" i="1"/>
  <c r="P29" i="1"/>
  <c r="Q29" i="1" s="1"/>
  <c r="K29" i="1"/>
  <c r="P28" i="1"/>
  <c r="K28" i="1"/>
  <c r="P27" i="1"/>
  <c r="K27" i="1"/>
  <c r="P26" i="1"/>
  <c r="Q26" i="1" s="1"/>
  <c r="K26" i="1"/>
  <c r="P25" i="1"/>
  <c r="Q25" i="1" s="1"/>
  <c r="K25" i="1"/>
  <c r="Q24" i="1"/>
  <c r="P24" i="1"/>
  <c r="K24" i="1"/>
  <c r="P23" i="1"/>
  <c r="K23" i="1"/>
  <c r="P22" i="1"/>
  <c r="K22" i="1"/>
  <c r="P21" i="1"/>
  <c r="Q21" i="1" s="1"/>
  <c r="K21" i="1"/>
  <c r="P20" i="1"/>
  <c r="Q20" i="1" s="1"/>
  <c r="K20" i="1"/>
  <c r="P19" i="1"/>
  <c r="K19" i="1"/>
  <c r="Q18" i="1"/>
  <c r="P18" i="1"/>
  <c r="K18" i="1"/>
  <c r="P17" i="1"/>
  <c r="K17" i="1"/>
  <c r="P16" i="1"/>
  <c r="Q16" i="1" s="1"/>
  <c r="K16" i="1"/>
  <c r="Q15" i="1"/>
  <c r="P15" i="1"/>
  <c r="K15" i="1"/>
  <c r="P14" i="1"/>
  <c r="K14" i="1"/>
  <c r="P13" i="1"/>
  <c r="Q13" i="1" s="1"/>
  <c r="K13" i="1"/>
  <c r="P12" i="1"/>
  <c r="Q12" i="1" s="1"/>
  <c r="K12" i="1"/>
  <c r="P11" i="1"/>
  <c r="Q11" i="1" s="1"/>
  <c r="K11" i="1"/>
  <c r="P10" i="1"/>
  <c r="Q10" i="1" s="1"/>
  <c r="K10" i="1"/>
  <c r="P9" i="1"/>
  <c r="K9" i="1"/>
  <c r="Q8" i="1"/>
  <c r="P8" i="1"/>
  <c r="K8" i="1"/>
  <c r="P7" i="1"/>
  <c r="K7" i="1"/>
  <c r="Q7" i="1" s="1"/>
  <c r="P6" i="1"/>
  <c r="K6" i="1"/>
  <c r="P5" i="1"/>
  <c r="Q5" i="1" s="1"/>
  <c r="K5" i="1"/>
  <c r="P4" i="1"/>
  <c r="Q4" i="1" s="1"/>
  <c r="K4" i="1"/>
  <c r="P3" i="1"/>
  <c r="Q3" i="1" s="1"/>
  <c r="K3" i="1"/>
  <c r="P2" i="1"/>
  <c r="K2" i="1"/>
  <c r="Q14" i="1" l="1"/>
  <c r="Q17" i="1"/>
  <c r="Q27" i="1"/>
  <c r="Q44" i="1"/>
  <c r="Q54" i="1"/>
  <c r="Q71" i="1"/>
  <c r="Q28" i="1"/>
  <c r="Q38" i="1"/>
  <c r="Q55" i="1"/>
  <c r="Q75" i="1"/>
  <c r="Q82" i="1"/>
  <c r="Q89" i="1"/>
  <c r="Q22" i="1"/>
  <c r="Q49" i="1"/>
  <c r="Q59" i="1"/>
  <c r="Q76" i="1"/>
  <c r="Q2" i="1"/>
  <c r="Q19" i="1"/>
  <c r="Q63" i="1"/>
  <c r="Q9" i="1"/>
  <c r="Q36" i="1"/>
  <c r="Q46" i="1"/>
  <c r="Q6" i="1"/>
  <c r="Q23" i="1"/>
  <c r="Q33" i="1"/>
  <c r="Q43" i="1"/>
  <c r="Q57" i="1"/>
  <c r="Q60" i="1"/>
  <c r="Q70" i="1"/>
  <c r="Q87" i="1"/>
  <c r="Q94" i="1"/>
</calcChain>
</file>

<file path=xl/sharedStrings.xml><?xml version="1.0" encoding="utf-8"?>
<sst xmlns="http://schemas.openxmlformats.org/spreadsheetml/2006/main" count="168" uniqueCount="109">
  <si>
    <t>SN</t>
  </si>
  <si>
    <t>Marker</t>
  </si>
  <si>
    <t>Sig. (2-tailed)</t>
  </si>
  <si>
    <t>note</t>
  </si>
  <si>
    <t>KNS42</t>
  </si>
  <si>
    <t>SF9427</t>
  </si>
  <si>
    <t>NHA</t>
  </si>
  <si>
    <t>U87</t>
  </si>
  <si>
    <t>mean_WT</t>
  </si>
  <si>
    <t>SF7761</t>
  </si>
  <si>
    <t>SF8628</t>
  </si>
  <si>
    <t>DIPG007</t>
  </si>
  <si>
    <t>mean_Mu</t>
  </si>
  <si>
    <t>Fold_Mu/WT</t>
  </si>
  <si>
    <t>H1.4: K25UN</t>
  </si>
  <si>
    <t>un</t>
  </si>
  <si>
    <t>H1.4: K25ME1</t>
  </si>
  <si>
    <t>H1.4: K25ME2</t>
  </si>
  <si>
    <t>&lt;5</t>
  </si>
  <si>
    <t>H1.4: K25ME3</t>
  </si>
  <si>
    <t>H1.4: K25AC</t>
  </si>
  <si>
    <t>H2A1: K13UN</t>
  </si>
  <si>
    <t>H2A1: K13AC</t>
  </si>
  <si>
    <t>H2A1: K15UN</t>
  </si>
  <si>
    <t>H2A1: K15AC</t>
  </si>
  <si>
    <t>H2A3: K13UN</t>
  </si>
  <si>
    <t>H2A3: K13AC</t>
  </si>
  <si>
    <t>H2A3: K15UN</t>
  </si>
  <si>
    <t>H2A3: K15AC</t>
  </si>
  <si>
    <t>H2A: K36UN</t>
  </si>
  <si>
    <t>H2A: K36AC</t>
  </si>
  <si>
    <t>H2A: K5UN</t>
  </si>
  <si>
    <t>H2A: K5AC</t>
  </si>
  <si>
    <t>H2A: K9UN</t>
  </si>
  <si>
    <t>H2A: K9AC</t>
  </si>
  <si>
    <t>H3.1: K27UN</t>
  </si>
  <si>
    <t>H3.1: K27ME1</t>
  </si>
  <si>
    <t>H3.1: K27ME2</t>
  </si>
  <si>
    <t>H3.1: K27ME3</t>
  </si>
  <si>
    <t>H3.1: K27AC</t>
  </si>
  <si>
    <t>H3.1: K36UN</t>
  </si>
  <si>
    <t>H3.1: K36ME1</t>
  </si>
  <si>
    <t>H3.1: K36ME2</t>
  </si>
  <si>
    <t>H3.1: K36ME3</t>
  </si>
  <si>
    <t>H3.1: K36AC</t>
  </si>
  <si>
    <t>H3.3: K27UN</t>
  </si>
  <si>
    <t>H3.3: K27ME1</t>
  </si>
  <si>
    <t>H3.3: K27ME2</t>
  </si>
  <si>
    <t>H3.3: K27ME3</t>
  </si>
  <si>
    <t>H3.3: K27AC</t>
  </si>
  <si>
    <t>H3.3: K27M</t>
  </si>
  <si>
    <t>H3.3: K36UN</t>
  </si>
  <si>
    <t>H3.3: K36ME1</t>
  </si>
  <si>
    <t>H3.3: K36ME2</t>
  </si>
  <si>
    <t>H3.3: K36ME3</t>
  </si>
  <si>
    <t>H3.3: K36AC</t>
  </si>
  <si>
    <t>H3: K122UN</t>
  </si>
  <si>
    <t>H3: K122AC</t>
  </si>
  <si>
    <t>H3: K9UN</t>
  </si>
  <si>
    <t>H3: K9ME1</t>
  </si>
  <si>
    <t>H3: K9ME2</t>
  </si>
  <si>
    <t>H3: K9ME3</t>
  </si>
  <si>
    <t>H3: K9AC</t>
  </si>
  <si>
    <t>H3: K14UN</t>
  </si>
  <si>
    <t>H3: K14AC</t>
  </si>
  <si>
    <t>H3: K18UN</t>
  </si>
  <si>
    <t>H3: K18ME1</t>
  </si>
  <si>
    <t>H3: K18AC</t>
  </si>
  <si>
    <t>H3: K23UN</t>
  </si>
  <si>
    <t>H3: K23ME1</t>
  </si>
  <si>
    <t>H3: K23AC</t>
  </si>
  <si>
    <t>H3: Q19UN</t>
  </si>
  <si>
    <t>H3: Q19ME1</t>
  </si>
  <si>
    <t>H3: K56UN</t>
  </si>
  <si>
    <t>H3: K56ME1</t>
  </si>
  <si>
    <t>H3: K56AC</t>
  </si>
  <si>
    <t>H3: Q55UN</t>
  </si>
  <si>
    <t>H3: Q55ME1</t>
  </si>
  <si>
    <t>H3: K64UN</t>
  </si>
  <si>
    <t>H3: K64AC</t>
  </si>
  <si>
    <t>H3: K79UN</t>
  </si>
  <si>
    <t>H3: K79ME1</t>
  </si>
  <si>
    <t>H3: K79ME2</t>
  </si>
  <si>
    <t>H3: K79ME3</t>
  </si>
  <si>
    <t>H3: K79AC</t>
  </si>
  <si>
    <t>H3: R42UN</t>
  </si>
  <si>
    <t>H3: R42ME2</t>
  </si>
  <si>
    <t>H3: R49UN</t>
  </si>
  <si>
    <t>H3: R49ME2</t>
  </si>
  <si>
    <t>H3R2UN: K4UN</t>
  </si>
  <si>
    <t>H3R2UN: K4ME1</t>
  </si>
  <si>
    <t>H3R2UN: K4ME2</t>
  </si>
  <si>
    <t>H3R2UN: K4ME3</t>
  </si>
  <si>
    <t>H3R2UN: K4AC</t>
  </si>
  <si>
    <t>H3R2UN: Q5UN</t>
  </si>
  <si>
    <t>H3R2UN: Q5ME1</t>
  </si>
  <si>
    <t>H4: K5UN</t>
  </si>
  <si>
    <t>H4: K5AC</t>
  </si>
  <si>
    <t>H4: K8UN</t>
  </si>
  <si>
    <t>H4: K8AC</t>
  </si>
  <si>
    <t>H4: K12UN</t>
  </si>
  <si>
    <t>H4: K12AC</t>
  </si>
  <si>
    <t>H4: K16UN</t>
  </si>
  <si>
    <t>H4: K16AC</t>
  </si>
  <si>
    <t>H4: K20UN</t>
  </si>
  <si>
    <t>H4: K20ME1</t>
  </si>
  <si>
    <t>H4: K20ME2</t>
  </si>
  <si>
    <t>H4: K20ME3</t>
  </si>
  <si>
    <t>H4: K20AC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</si>
</sst>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Fill="1" applyBorder="1"/>
    <xf numFmtId="0" fontId="2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/>
    <xf numFmtId="0" fontId="2" fillId="0" borderId="1" xfId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right" vertical="top"/>
    </xf>
    <xf numFmtId="0" fontId="0" fillId="3" borderId="1" xfId="0" applyFill="1" applyBorder="1"/>
    <xf numFmtId="0" fontId="2" fillId="3" borderId="1" xfId="1" applyFont="1" applyFill="1" applyBorder="1" applyAlignment="1">
      <alignment horizontal="left" vertical="top" wrapText="1"/>
    </xf>
    <xf numFmtId="164" fontId="3" fillId="3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Normal_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workbookViewId="0">
      <pane ySplit="1" topLeftCell="A2" activePane="bottomLeft" state="frozen"/>
      <selection pane="bottomLeft" activeCell="R10" sqref="R10"/>
    </sheetView>
  </sheetViews>
  <sheetFormatPr defaultRowHeight="14.4" x14ac:dyDescent="0.3"/>
  <cols>
    <col min="1" max="1" width="8.88671875" style="1"/>
    <col min="2" max="2" width="16.109375" style="1" customWidth="1"/>
    <col min="3" max="3" width="8.88671875" style="1"/>
    <col min="4" max="4" width="2.44140625" style="1" customWidth="1"/>
    <col min="5" max="5" width="8.88671875" style="1"/>
    <col min="6" max="6" width="2" style="1" customWidth="1"/>
    <col min="7" max="7" width="8.88671875" style="1"/>
    <col min="8" max="11" width="8.88671875" style="1" customWidth="1"/>
    <col min="12" max="12" width="4.44140625" style="1" customWidth="1"/>
    <col min="13" max="15" width="8.88671875" style="1" customWidth="1"/>
    <col min="16" max="16" width="11.33203125" style="1" customWidth="1"/>
    <col min="17" max="17" width="11.6640625" style="1" customWidth="1"/>
    <col min="18" max="18" width="12" style="1" customWidth="1"/>
    <col min="19" max="16384" width="8.88671875" style="1"/>
  </cols>
  <sheetData>
    <row r="1" spans="1:17" ht="24" x14ac:dyDescent="0.3">
      <c r="A1" s="1" t="s">
        <v>0</v>
      </c>
      <c r="B1" s="2" t="s">
        <v>1</v>
      </c>
      <c r="C1" s="3" t="s">
        <v>2</v>
      </c>
      <c r="D1" s="3"/>
      <c r="E1" s="4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4" t="s">
        <v>8</v>
      </c>
      <c r="L1" s="5"/>
      <c r="M1" s="5" t="s">
        <v>9</v>
      </c>
      <c r="N1" s="5" t="s">
        <v>10</v>
      </c>
      <c r="O1" s="5" t="s">
        <v>11</v>
      </c>
      <c r="P1" s="4" t="s">
        <v>12</v>
      </c>
      <c r="Q1" s="4" t="s">
        <v>13</v>
      </c>
    </row>
    <row r="2" spans="1:17" x14ac:dyDescent="0.3">
      <c r="A2" s="1">
        <v>1</v>
      </c>
      <c r="B2" s="6" t="s">
        <v>14</v>
      </c>
      <c r="C2" s="7">
        <v>0.7761655968589104</v>
      </c>
      <c r="D2" s="7"/>
      <c r="E2" s="1" t="s">
        <v>15</v>
      </c>
      <c r="G2" s="5">
        <v>93.358449120870205</v>
      </c>
      <c r="H2" s="5">
        <v>92.442632795692106</v>
      </c>
      <c r="I2" s="5">
        <v>97.707963164233703</v>
      </c>
      <c r="J2" s="5">
        <v>98.103016795895414</v>
      </c>
      <c r="K2" s="5">
        <f>AVERAGE(G2:J2)</f>
        <v>95.403015469172857</v>
      </c>
      <c r="L2" s="5"/>
      <c r="M2" s="5">
        <v>93.157753693314802</v>
      </c>
      <c r="N2" s="5">
        <v>93.148929915449003</v>
      </c>
      <c r="O2" s="5">
        <v>97.937844855936916</v>
      </c>
      <c r="P2" s="1">
        <f>AVERAGE(M2:O2)</f>
        <v>94.74817615490025</v>
      </c>
      <c r="Q2" s="1">
        <f>P2/K2</f>
        <v>0.99313607320426678</v>
      </c>
    </row>
    <row r="3" spans="1:17" x14ac:dyDescent="0.3">
      <c r="A3" s="1">
        <v>2</v>
      </c>
      <c r="B3" s="6" t="s">
        <v>16</v>
      </c>
      <c r="C3" s="7">
        <v>0.78024394793258867</v>
      </c>
      <c r="D3" s="7"/>
      <c r="G3" s="5">
        <v>6.5708247117030103</v>
      </c>
      <c r="H3" s="5">
        <v>7.3371082960143799</v>
      </c>
      <c r="I3" s="5">
        <v>2.1924946034162267</v>
      </c>
      <c r="J3" s="5">
        <v>1.7136491112594465</v>
      </c>
      <c r="K3" s="5">
        <f t="shared" ref="K3:K66" si="0">AVERAGE(G3:J3)</f>
        <v>4.4535191805982652</v>
      </c>
      <c r="L3" s="5"/>
      <c r="M3" s="5">
        <v>6.7402237533378297</v>
      </c>
      <c r="N3" s="5">
        <v>6.4958754025744101</v>
      </c>
      <c r="O3" s="5">
        <v>2.0215495521429001</v>
      </c>
      <c r="P3" s="1">
        <f t="shared" ref="P3:P66" si="1">AVERAGE(M3:O3)</f>
        <v>5.0858829026850465</v>
      </c>
      <c r="Q3" s="1">
        <f t="shared" ref="Q3:Q66" si="2">P3/K3</f>
        <v>1.141991916155132</v>
      </c>
    </row>
    <row r="4" spans="1:17" x14ac:dyDescent="0.3">
      <c r="A4" s="1">
        <v>3</v>
      </c>
      <c r="B4" s="6" t="s">
        <v>17</v>
      </c>
      <c r="C4" s="7">
        <v>0.83697287523814401</v>
      </c>
      <c r="D4" s="7"/>
      <c r="E4" s="1" t="s">
        <v>18</v>
      </c>
      <c r="G4" s="5">
        <v>3.1272475814013302E-2</v>
      </c>
      <c r="H4" s="5">
        <v>8.7378904154491802E-2</v>
      </c>
      <c r="I4" s="5">
        <v>1.5563655575116899E-2</v>
      </c>
      <c r="J4" s="5">
        <v>3.8639268933635097E-2</v>
      </c>
      <c r="K4" s="5">
        <f t="shared" si="0"/>
        <v>4.3213576119314277E-2</v>
      </c>
      <c r="L4" s="5"/>
      <c r="M4" s="5">
        <v>3.1384830056026901E-2</v>
      </c>
      <c r="N4" s="5">
        <v>6.8427410122597704E-2</v>
      </c>
      <c r="O4" s="5">
        <v>1.5146172056077933E-2</v>
      </c>
      <c r="P4" s="1">
        <f t="shared" si="1"/>
        <v>3.8319470744900851E-2</v>
      </c>
      <c r="Q4" s="1">
        <f t="shared" si="2"/>
        <v>0.88674611513519219</v>
      </c>
    </row>
    <row r="5" spans="1:17" x14ac:dyDescent="0.3">
      <c r="A5" s="1">
        <v>4</v>
      </c>
      <c r="B5" s="6" t="s">
        <v>19</v>
      </c>
      <c r="C5" s="7">
        <v>0.74753529306173205</v>
      </c>
      <c r="D5" s="7"/>
      <c r="E5" s="1" t="s">
        <v>18</v>
      </c>
      <c r="G5" s="5">
        <v>2.6885420779135898E-2</v>
      </c>
      <c r="H5" s="5">
        <v>0.121336130060263</v>
      </c>
      <c r="I5" s="5">
        <v>1.0534662590416794E-2</v>
      </c>
      <c r="J5" s="5">
        <v>2.35061649745021E-2</v>
      </c>
      <c r="K5" s="5">
        <f t="shared" si="0"/>
        <v>4.5565594601079451E-2</v>
      </c>
      <c r="L5" s="5"/>
      <c r="M5" s="5">
        <v>4.4229644180498399E-2</v>
      </c>
      <c r="N5" s="5">
        <v>0.13169605480459201</v>
      </c>
      <c r="O5" s="5">
        <v>5.1428324682928099E-3</v>
      </c>
      <c r="P5" s="1">
        <f t="shared" si="1"/>
        <v>6.0356177151127739E-2</v>
      </c>
      <c r="Q5" s="1">
        <f t="shared" si="2"/>
        <v>1.3245997924429125</v>
      </c>
    </row>
    <row r="6" spans="1:17" x14ac:dyDescent="0.3">
      <c r="A6" s="1">
        <v>5</v>
      </c>
      <c r="B6" s="6" t="s">
        <v>20</v>
      </c>
      <c r="C6" s="7">
        <v>0.8048966424416748</v>
      </c>
      <c r="D6" s="7"/>
      <c r="E6" s="1" t="s">
        <v>18</v>
      </c>
      <c r="G6" s="5">
        <v>1.25682708336337E-2</v>
      </c>
      <c r="H6" s="5">
        <v>1.15438740787988E-2</v>
      </c>
      <c r="I6" s="5">
        <v>7.3443914184511364E-2</v>
      </c>
      <c r="J6" s="5">
        <v>0.12118865893700836</v>
      </c>
      <c r="K6" s="5">
        <f t="shared" si="0"/>
        <v>5.4686179508488059E-2</v>
      </c>
      <c r="L6" s="5"/>
      <c r="M6" s="5">
        <v>2.64080791108064E-2</v>
      </c>
      <c r="N6" s="5">
        <v>0.155071217049393</v>
      </c>
      <c r="O6" s="5">
        <v>2.0316587395855335E-2</v>
      </c>
      <c r="P6" s="1">
        <f t="shared" si="1"/>
        <v>6.7265294518684918E-2</v>
      </c>
      <c r="Q6" s="1">
        <f t="shared" si="2"/>
        <v>1.2300236572248462</v>
      </c>
    </row>
    <row r="7" spans="1:17" x14ac:dyDescent="0.3">
      <c r="A7" s="1">
        <v>6</v>
      </c>
      <c r="B7" s="6" t="s">
        <v>21</v>
      </c>
      <c r="C7" s="7">
        <v>0.79630381100001424</v>
      </c>
      <c r="D7" s="7"/>
      <c r="E7" s="1" t="s">
        <v>15</v>
      </c>
      <c r="G7" s="5">
        <v>99.981869309814996</v>
      </c>
      <c r="H7" s="5">
        <v>99.9789059370774</v>
      </c>
      <c r="I7" s="5">
        <v>99.978138202995709</v>
      </c>
      <c r="J7" s="5">
        <v>99.987878794980531</v>
      </c>
      <c r="K7" s="5">
        <f t="shared" si="0"/>
        <v>99.981698061217159</v>
      </c>
      <c r="L7" s="5"/>
      <c r="M7" s="5">
        <v>99.975455780548998</v>
      </c>
      <c r="N7" s="5">
        <v>99.981361118063603</v>
      </c>
      <c r="O7" s="5">
        <v>99.992263036837571</v>
      </c>
      <c r="P7" s="1">
        <f t="shared" si="1"/>
        <v>99.983026645150062</v>
      </c>
      <c r="Q7" s="1">
        <f t="shared" si="2"/>
        <v>1.0000132882713404</v>
      </c>
    </row>
    <row r="8" spans="1:17" x14ac:dyDescent="0.3">
      <c r="A8" s="1">
        <v>7</v>
      </c>
      <c r="B8" s="6" t="s">
        <v>22</v>
      </c>
      <c r="C8" s="7">
        <v>0.79630381100247649</v>
      </c>
      <c r="D8" s="7"/>
      <c r="E8" s="1" t="s">
        <v>18</v>
      </c>
      <c r="G8" s="5">
        <v>1.81306901849832E-2</v>
      </c>
      <c r="H8" s="5">
        <v>2.1094062922585501E-2</v>
      </c>
      <c r="I8" s="5">
        <v>2.1861797004309468E-2</v>
      </c>
      <c r="J8" s="5">
        <v>1.2121205019440669E-2</v>
      </c>
      <c r="K8" s="5">
        <f t="shared" si="0"/>
        <v>1.8301938782829711E-2</v>
      </c>
      <c r="L8" s="5"/>
      <c r="M8" s="5">
        <v>2.4544219450982799E-2</v>
      </c>
      <c r="N8" s="5">
        <v>1.8638881936439599E-2</v>
      </c>
      <c r="O8" s="5">
        <v>7.7369631624007937E-3</v>
      </c>
      <c r="P8" s="1">
        <f t="shared" si="1"/>
        <v>1.6973354849941065E-2</v>
      </c>
      <c r="Q8" s="1">
        <f t="shared" si="2"/>
        <v>0.92740747586069516</v>
      </c>
    </row>
    <row r="9" spans="1:17" x14ac:dyDescent="0.3">
      <c r="A9" s="1">
        <v>8</v>
      </c>
      <c r="B9" s="6" t="s">
        <v>23</v>
      </c>
      <c r="C9" s="7">
        <v>0.64222492458487312</v>
      </c>
      <c r="D9" s="7"/>
      <c r="E9" s="1" t="s">
        <v>15</v>
      </c>
      <c r="G9" s="5">
        <v>99.902848688318699</v>
      </c>
      <c r="H9" s="5">
        <v>99.965134906225799</v>
      </c>
      <c r="I9" s="5">
        <v>99.984396772332801</v>
      </c>
      <c r="J9" s="5">
        <v>99.97155320573529</v>
      </c>
      <c r="K9" s="5">
        <f t="shared" si="0"/>
        <v>99.955983393153147</v>
      </c>
      <c r="L9" s="5"/>
      <c r="M9" s="5">
        <v>99.945543119742396</v>
      </c>
      <c r="N9" s="5">
        <v>99.9640322396843</v>
      </c>
      <c r="O9" s="5">
        <v>99.994875940948631</v>
      </c>
      <c r="P9" s="1">
        <f t="shared" si="1"/>
        <v>99.968150433458447</v>
      </c>
      <c r="Q9" s="1">
        <f t="shared" si="2"/>
        <v>1.0001217239818194</v>
      </c>
    </row>
    <row r="10" spans="1:17" x14ac:dyDescent="0.3">
      <c r="A10" s="1">
        <v>9</v>
      </c>
      <c r="B10" s="6" t="s">
        <v>24</v>
      </c>
      <c r="C10" s="7">
        <v>0.64222492458643154</v>
      </c>
      <c r="D10" s="7"/>
      <c r="E10" s="1" t="s">
        <v>18</v>
      </c>
      <c r="G10" s="5">
        <v>9.7151311681254099E-2</v>
      </c>
      <c r="H10" s="5">
        <v>3.4865093774158799E-2</v>
      </c>
      <c r="I10" s="5">
        <v>1.5603227667226582E-2</v>
      </c>
      <c r="J10" s="5">
        <v>2.8446794264687589E-2</v>
      </c>
      <c r="K10" s="5">
        <f t="shared" si="0"/>
        <v>4.4016606846831771E-2</v>
      </c>
      <c r="L10" s="5"/>
      <c r="M10" s="5">
        <v>5.4456880257640401E-2</v>
      </c>
      <c r="N10" s="5">
        <v>3.5967760315746403E-2</v>
      </c>
      <c r="O10" s="5">
        <v>5.1240590513963735E-3</v>
      </c>
      <c r="P10" s="1">
        <f t="shared" si="1"/>
        <v>3.1849566541594397E-2</v>
      </c>
      <c r="Q10" s="1">
        <f t="shared" si="2"/>
        <v>0.72358068518148089</v>
      </c>
    </row>
    <row r="11" spans="1:17" x14ac:dyDescent="0.3">
      <c r="A11" s="1">
        <v>10</v>
      </c>
      <c r="B11" s="6" t="s">
        <v>25</v>
      </c>
      <c r="C11" s="7">
        <v>0.54617381214393468</v>
      </c>
      <c r="D11" s="7"/>
      <c r="E11" s="1" t="s">
        <v>15</v>
      </c>
      <c r="G11" s="5">
        <v>99.987919892117603</v>
      </c>
      <c r="H11" s="5">
        <v>99.982772167323006</v>
      </c>
      <c r="I11" s="5">
        <v>99.967175448669948</v>
      </c>
      <c r="J11" s="5">
        <v>99.968198457756287</v>
      </c>
      <c r="K11" s="5">
        <f t="shared" si="0"/>
        <v>99.976516491466711</v>
      </c>
      <c r="L11" s="5"/>
      <c r="M11" s="5">
        <v>99.981413372738302</v>
      </c>
      <c r="N11" s="5">
        <v>99.975453513108107</v>
      </c>
      <c r="O11" s="5">
        <v>99.985558496740381</v>
      </c>
      <c r="P11" s="1">
        <f t="shared" si="1"/>
        <v>99.980808460862264</v>
      </c>
      <c r="Q11" s="1">
        <f t="shared" si="2"/>
        <v>1.000042929775373</v>
      </c>
    </row>
    <row r="12" spans="1:17" x14ac:dyDescent="0.3">
      <c r="A12" s="1">
        <v>11</v>
      </c>
      <c r="B12" s="6" t="s">
        <v>26</v>
      </c>
      <c r="C12" s="7">
        <v>0.54617381214525718</v>
      </c>
      <c r="D12" s="7"/>
      <c r="E12" s="1" t="s">
        <v>18</v>
      </c>
      <c r="G12" s="5">
        <v>1.2080107882340299E-2</v>
      </c>
      <c r="H12" s="5">
        <v>1.72278326770023E-2</v>
      </c>
      <c r="I12" s="5">
        <v>3.2824551330064962E-2</v>
      </c>
      <c r="J12" s="5">
        <v>3.1801542243725903E-2</v>
      </c>
      <c r="K12" s="5">
        <f t="shared" si="0"/>
        <v>2.3483508533283366E-2</v>
      </c>
      <c r="L12" s="5"/>
      <c r="M12" s="5">
        <v>1.8586627261656202E-2</v>
      </c>
      <c r="N12" s="5">
        <v>2.45464868919201E-2</v>
      </c>
      <c r="O12" s="5">
        <v>1.4441503259629099E-2</v>
      </c>
      <c r="P12" s="1">
        <f t="shared" si="1"/>
        <v>1.9191539137735133E-2</v>
      </c>
      <c r="Q12" s="1">
        <f t="shared" si="2"/>
        <v>0.81723474627033732</v>
      </c>
    </row>
    <row r="13" spans="1:17" x14ac:dyDescent="0.3">
      <c r="A13" s="1">
        <v>12</v>
      </c>
      <c r="B13" s="6" t="s">
        <v>27</v>
      </c>
      <c r="C13" s="7">
        <v>0.4166776246264845</v>
      </c>
      <c r="D13" s="7"/>
      <c r="E13" s="1" t="s">
        <v>15</v>
      </c>
      <c r="G13" s="5">
        <v>99.981916293045202</v>
      </c>
      <c r="H13" s="5">
        <v>99.948789004675007</v>
      </c>
      <c r="I13" s="5">
        <v>98.655521714999281</v>
      </c>
      <c r="J13" s="5">
        <v>99.964218405207134</v>
      </c>
      <c r="K13" s="5">
        <f t="shared" si="0"/>
        <v>99.637611354481663</v>
      </c>
      <c r="L13" s="5"/>
      <c r="M13" s="5">
        <v>99.976834430129998</v>
      </c>
      <c r="N13" s="5">
        <v>99.980185964761503</v>
      </c>
      <c r="O13" s="5">
        <v>99.984442363601147</v>
      </c>
      <c r="P13" s="1">
        <f t="shared" si="1"/>
        <v>99.980487586164216</v>
      </c>
      <c r="Q13" s="1">
        <f t="shared" si="2"/>
        <v>1.0034412329543179</v>
      </c>
    </row>
    <row r="14" spans="1:17" x14ac:dyDescent="0.3">
      <c r="A14" s="1">
        <v>13</v>
      </c>
      <c r="B14" s="6" t="s">
        <v>28</v>
      </c>
      <c r="C14" s="7">
        <v>0.41667762462646851</v>
      </c>
      <c r="D14" s="7"/>
      <c r="E14" s="1" t="s">
        <v>18</v>
      </c>
      <c r="G14" s="5">
        <v>1.8083706954797898E-2</v>
      </c>
      <c r="H14" s="5">
        <v>5.1210995325041399E-2</v>
      </c>
      <c r="I14" s="5">
        <v>1.3444782850007007</v>
      </c>
      <c r="J14" s="5">
        <v>3.5781594792853998E-2</v>
      </c>
      <c r="K14" s="5">
        <f t="shared" si="0"/>
        <v>0.36238864551834848</v>
      </c>
      <c r="L14" s="5"/>
      <c r="M14" s="5">
        <v>2.3165569870045099E-2</v>
      </c>
      <c r="N14" s="5">
        <v>1.9814035238460599E-2</v>
      </c>
      <c r="O14" s="5">
        <v>1.5557636398861957E-2</v>
      </c>
      <c r="P14" s="1">
        <f t="shared" si="1"/>
        <v>1.9512413835789218E-2</v>
      </c>
      <c r="Q14" s="1">
        <f t="shared" si="2"/>
        <v>5.3843888535412915E-2</v>
      </c>
    </row>
    <row r="15" spans="1:17" x14ac:dyDescent="0.3">
      <c r="A15" s="1">
        <v>14</v>
      </c>
      <c r="B15" s="6" t="s">
        <v>29</v>
      </c>
      <c r="C15" s="7">
        <v>0.23995420245109714</v>
      </c>
      <c r="D15" s="7"/>
      <c r="E15" s="1" t="s">
        <v>15</v>
      </c>
      <c r="G15" s="5">
        <v>99.987105105896404</v>
      </c>
      <c r="H15" s="5">
        <v>99.970681921056396</v>
      </c>
      <c r="I15" s="5">
        <v>99.925088971004513</v>
      </c>
      <c r="J15" s="5">
        <v>99.970253410879579</v>
      </c>
      <c r="K15" s="5">
        <f t="shared" si="0"/>
        <v>99.963282352209234</v>
      </c>
      <c r="L15" s="5"/>
      <c r="M15" s="5">
        <v>99.988133734585503</v>
      </c>
      <c r="N15" s="5">
        <v>99.980745556079</v>
      </c>
      <c r="O15" s="5">
        <v>99.984417846765439</v>
      </c>
      <c r="P15" s="1">
        <f t="shared" si="1"/>
        <v>99.984432379143314</v>
      </c>
      <c r="Q15" s="1">
        <f t="shared" si="2"/>
        <v>1.0002115779557894</v>
      </c>
    </row>
    <row r="16" spans="1:17" x14ac:dyDescent="0.3">
      <c r="A16" s="1">
        <v>15</v>
      </c>
      <c r="B16" s="6" t="s">
        <v>30</v>
      </c>
      <c r="C16" s="7">
        <v>0.23995420245097757</v>
      </c>
      <c r="D16" s="7"/>
      <c r="E16" s="1" t="s">
        <v>18</v>
      </c>
      <c r="G16" s="5">
        <v>1.2894894103553401E-2</v>
      </c>
      <c r="H16" s="5">
        <v>2.9318078943658499E-2</v>
      </c>
      <c r="I16" s="5">
        <v>7.4911028995480688E-2</v>
      </c>
      <c r="J16" s="5">
        <v>2.9746589120395295E-2</v>
      </c>
      <c r="K16" s="5">
        <f t="shared" si="0"/>
        <v>3.6717647790771968E-2</v>
      </c>
      <c r="L16" s="5"/>
      <c r="M16" s="5">
        <v>1.1866265414485801E-2</v>
      </c>
      <c r="N16" s="5">
        <v>1.9254443921001001E-2</v>
      </c>
      <c r="O16" s="5">
        <v>1.5582153234556867E-2</v>
      </c>
      <c r="P16" s="1">
        <f t="shared" si="1"/>
        <v>1.5567620856681223E-2</v>
      </c>
      <c r="Q16" s="1">
        <f t="shared" si="2"/>
        <v>0.42398197578968394</v>
      </c>
    </row>
    <row r="17" spans="1:17" x14ac:dyDescent="0.3">
      <c r="A17" s="1">
        <v>16</v>
      </c>
      <c r="B17" s="6" t="s">
        <v>31</v>
      </c>
      <c r="C17" s="7">
        <v>0.58738354079019817</v>
      </c>
      <c r="D17" s="7"/>
      <c r="E17" s="1" t="s">
        <v>15</v>
      </c>
      <c r="G17" s="5">
        <v>95.821373265633696</v>
      </c>
      <c r="H17" s="5">
        <v>94.460886750628703</v>
      </c>
      <c r="I17" s="5">
        <v>91.163359022506427</v>
      </c>
      <c r="J17" s="5">
        <v>95.553692594435759</v>
      </c>
      <c r="K17" s="5">
        <f t="shared" si="0"/>
        <v>94.249827908301143</v>
      </c>
      <c r="L17" s="5"/>
      <c r="M17" s="5">
        <v>94.657137900386601</v>
      </c>
      <c r="N17" s="5">
        <v>92.005347361872793</v>
      </c>
      <c r="O17" s="5">
        <v>93.616390635954005</v>
      </c>
      <c r="P17" s="1">
        <f t="shared" si="1"/>
        <v>93.426291966071133</v>
      </c>
      <c r="Q17" s="1">
        <f t="shared" si="2"/>
        <v>0.99126220216517258</v>
      </c>
    </row>
    <row r="18" spans="1:17" x14ac:dyDescent="0.3">
      <c r="A18" s="1">
        <v>17</v>
      </c>
      <c r="B18" s="6" t="s">
        <v>32</v>
      </c>
      <c r="C18" s="7">
        <v>0.58738354079018662</v>
      </c>
      <c r="D18" s="7"/>
      <c r="G18" s="5">
        <v>4.1786267343662704</v>
      </c>
      <c r="H18" s="5">
        <v>5.5391132493712796</v>
      </c>
      <c r="I18" s="5">
        <v>8.8366409774935821</v>
      </c>
      <c r="J18" s="5">
        <v>4.4463074055642196</v>
      </c>
      <c r="K18" s="5">
        <f t="shared" si="0"/>
        <v>5.7501720916988379</v>
      </c>
      <c r="L18" s="5"/>
      <c r="M18" s="5">
        <v>5.3428620996134297</v>
      </c>
      <c r="N18" s="5">
        <v>7.9946526381272003</v>
      </c>
      <c r="O18" s="5">
        <v>6.3836093640459994</v>
      </c>
      <c r="P18" s="1">
        <f t="shared" si="1"/>
        <v>6.5737080339288765</v>
      </c>
      <c r="Q18" s="1">
        <f t="shared" si="2"/>
        <v>1.1432193557161403</v>
      </c>
    </row>
    <row r="19" spans="1:17" x14ac:dyDescent="0.3">
      <c r="A19" s="1">
        <v>18</v>
      </c>
      <c r="B19" s="6" t="s">
        <v>33</v>
      </c>
      <c r="C19" s="7">
        <v>0.16253419887293472</v>
      </c>
      <c r="D19" s="7"/>
      <c r="E19" s="1" t="s">
        <v>15</v>
      </c>
      <c r="G19" s="5">
        <v>99.431911028182199</v>
      </c>
      <c r="H19" s="5">
        <v>99.367957866016397</v>
      </c>
      <c r="I19" s="5">
        <v>99.640343250083177</v>
      </c>
      <c r="J19" s="5">
        <v>99.122233303805373</v>
      </c>
      <c r="K19" s="5">
        <f t="shared" si="0"/>
        <v>99.390611362021787</v>
      </c>
      <c r="L19" s="5"/>
      <c r="M19" s="5">
        <v>98.947660905822403</v>
      </c>
      <c r="N19" s="5">
        <v>99.259046764060798</v>
      </c>
      <c r="O19" s="5">
        <v>99.224561671965077</v>
      </c>
      <c r="P19" s="1">
        <f t="shared" si="1"/>
        <v>99.143756447282769</v>
      </c>
      <c r="Q19" s="1">
        <f t="shared" si="2"/>
        <v>0.99751631556184039</v>
      </c>
    </row>
    <row r="20" spans="1:17" x14ac:dyDescent="0.3">
      <c r="A20" s="1">
        <v>19</v>
      </c>
      <c r="B20" s="6" t="s">
        <v>34</v>
      </c>
      <c r="C20" s="7">
        <v>0.16253419887287618</v>
      </c>
      <c r="D20" s="7"/>
      <c r="E20" s="1" t="s">
        <v>18</v>
      </c>
      <c r="G20" s="5">
        <v>0.56808897181776596</v>
      </c>
      <c r="H20" s="5">
        <v>0.63204213398355502</v>
      </c>
      <c r="I20" s="5">
        <v>0.35965674991684465</v>
      </c>
      <c r="J20" s="5">
        <v>0.87776669619461956</v>
      </c>
      <c r="K20" s="5">
        <f t="shared" si="0"/>
        <v>0.60938863797819631</v>
      </c>
      <c r="L20" s="5"/>
      <c r="M20" s="5">
        <v>1.0523390941776201</v>
      </c>
      <c r="N20" s="5">
        <v>0.74095323593921802</v>
      </c>
      <c r="O20" s="5">
        <v>0.77543832803491997</v>
      </c>
      <c r="P20" s="1">
        <f t="shared" si="1"/>
        <v>0.85624355271725261</v>
      </c>
      <c r="Q20" s="1">
        <f t="shared" si="2"/>
        <v>1.4050861787611615</v>
      </c>
    </row>
    <row r="21" spans="1:17" x14ac:dyDescent="0.3">
      <c r="A21" s="1">
        <v>20</v>
      </c>
      <c r="B21" s="6" t="s">
        <v>35</v>
      </c>
      <c r="C21" s="7">
        <v>2.1721642881209653E-3</v>
      </c>
      <c r="D21" s="7"/>
      <c r="E21" s="1" t="s">
        <v>15</v>
      </c>
      <c r="G21" s="5">
        <v>11.4633265266256</v>
      </c>
      <c r="H21" s="5">
        <v>20.623203796092</v>
      </c>
      <c r="I21" s="5">
        <v>17.711271972102235</v>
      </c>
      <c r="J21" s="5">
        <v>19.842914672700534</v>
      </c>
      <c r="K21" s="5">
        <f t="shared" si="0"/>
        <v>17.41017924188009</v>
      </c>
      <c r="L21" s="5"/>
      <c r="M21" s="5">
        <v>76.906722641215794</v>
      </c>
      <c r="N21" s="5">
        <v>47.013370974158498</v>
      </c>
      <c r="O21" s="5">
        <v>60.786263087851928</v>
      </c>
      <c r="P21" s="1">
        <f t="shared" si="1"/>
        <v>61.568785567742076</v>
      </c>
      <c r="Q21" s="1">
        <f t="shared" si="2"/>
        <v>3.5363671282394784</v>
      </c>
    </row>
    <row r="22" spans="1:17" x14ac:dyDescent="0.3">
      <c r="A22" s="1">
        <v>21</v>
      </c>
      <c r="B22" s="6" t="s">
        <v>36</v>
      </c>
      <c r="C22" s="7">
        <v>0.33765531882890321</v>
      </c>
      <c r="D22" s="7"/>
      <c r="G22" s="5">
        <v>28.9658575985205</v>
      </c>
      <c r="H22" s="5">
        <v>30.541981784256201</v>
      </c>
      <c r="I22" s="5">
        <v>26.009295537231733</v>
      </c>
      <c r="J22" s="5">
        <v>34.467832501098862</v>
      </c>
      <c r="K22" s="5">
        <f t="shared" si="0"/>
        <v>29.996241855276821</v>
      </c>
      <c r="L22" s="5"/>
      <c r="M22" s="5">
        <v>16.8216103000304</v>
      </c>
      <c r="N22" s="5">
        <v>34.461848593241598</v>
      </c>
      <c r="O22" s="5">
        <v>23.503674122593765</v>
      </c>
      <c r="P22" s="1">
        <f t="shared" si="1"/>
        <v>24.929044338621921</v>
      </c>
      <c r="Q22" s="1">
        <f t="shared" si="2"/>
        <v>0.83107225428096421</v>
      </c>
    </row>
    <row r="23" spans="1:17" s="8" customFormat="1" x14ac:dyDescent="0.3">
      <c r="A23" s="8">
        <v>22</v>
      </c>
      <c r="B23" s="9" t="s">
        <v>37</v>
      </c>
      <c r="C23" s="10">
        <v>1.468703182753379E-4</v>
      </c>
      <c r="D23" s="10"/>
      <c r="G23" s="8">
        <v>36.657592071458801</v>
      </c>
      <c r="H23" s="8">
        <v>36.0688651369694</v>
      </c>
      <c r="I23" s="8">
        <v>35.081290289612831</v>
      </c>
      <c r="J23" s="8">
        <v>34.655578079977467</v>
      </c>
      <c r="K23" s="8">
        <f t="shared" si="0"/>
        <v>35.615831394504625</v>
      </c>
      <c r="M23" s="8">
        <v>3.8030810805578499</v>
      </c>
      <c r="N23" s="8">
        <v>12.519118940652501</v>
      </c>
      <c r="O23" s="8">
        <v>12.690818590133233</v>
      </c>
      <c r="P23" s="8">
        <f t="shared" si="1"/>
        <v>9.6710062037811948</v>
      </c>
      <c r="Q23" s="8">
        <f t="shared" si="2"/>
        <v>0.27153672468455675</v>
      </c>
    </row>
    <row r="24" spans="1:17" s="8" customFormat="1" x14ac:dyDescent="0.3">
      <c r="A24" s="8">
        <v>23</v>
      </c>
      <c r="B24" s="9" t="s">
        <v>38</v>
      </c>
      <c r="C24" s="10">
        <v>1.0699856929123197E-2</v>
      </c>
      <c r="D24" s="10"/>
      <c r="G24" s="8">
        <v>22.516234862894901</v>
      </c>
      <c r="H24" s="8">
        <v>11.346184718586001</v>
      </c>
      <c r="I24" s="8">
        <v>19.723945886159132</v>
      </c>
      <c r="J24" s="8">
        <v>9.9989836790982256</v>
      </c>
      <c r="K24" s="8">
        <f t="shared" si="0"/>
        <v>15.896337286684565</v>
      </c>
      <c r="M24" s="8">
        <v>0.52608332014491799</v>
      </c>
      <c r="N24" s="8">
        <v>2.2128358557227701</v>
      </c>
      <c r="O24" s="8">
        <v>1.3189681581298667</v>
      </c>
      <c r="P24" s="8">
        <f t="shared" si="1"/>
        <v>1.3526291113325184</v>
      </c>
      <c r="Q24" s="8">
        <f t="shared" si="2"/>
        <v>8.50906147081779E-2</v>
      </c>
    </row>
    <row r="25" spans="1:17" x14ac:dyDescent="0.3">
      <c r="A25" s="1">
        <v>24</v>
      </c>
      <c r="B25" s="6" t="s">
        <v>39</v>
      </c>
      <c r="C25" s="7">
        <v>7.6016316934738898E-2</v>
      </c>
      <c r="D25" s="7"/>
      <c r="E25" s="1" t="s">
        <v>18</v>
      </c>
      <c r="G25" s="5">
        <v>0.39698894050025002</v>
      </c>
      <c r="H25" s="5">
        <v>1.41976456409644</v>
      </c>
      <c r="I25" s="5">
        <v>1.4741963148940567</v>
      </c>
      <c r="J25" s="5">
        <v>1.0346910671249103</v>
      </c>
      <c r="K25" s="5">
        <f t="shared" si="0"/>
        <v>1.0814102216539143</v>
      </c>
      <c r="L25" s="5"/>
      <c r="M25" s="5">
        <v>1.94250265805111</v>
      </c>
      <c r="N25" s="5">
        <v>3.7928256362247099</v>
      </c>
      <c r="O25" s="5">
        <v>1.7002760412911735</v>
      </c>
      <c r="P25" s="1">
        <f t="shared" si="1"/>
        <v>2.4785347785223313</v>
      </c>
      <c r="Q25" s="1">
        <f t="shared" si="2"/>
        <v>2.2919468753787506</v>
      </c>
    </row>
    <row r="26" spans="1:17" x14ac:dyDescent="0.3">
      <c r="A26" s="1">
        <v>25</v>
      </c>
      <c r="B26" s="6" t="s">
        <v>40</v>
      </c>
      <c r="C26" s="7">
        <v>6.3845996806748892E-2</v>
      </c>
      <c r="D26" s="7"/>
      <c r="E26" s="1" t="s">
        <v>15</v>
      </c>
      <c r="G26" s="5">
        <v>38.432725842196199</v>
      </c>
      <c r="H26" s="5">
        <v>36.312264798037901</v>
      </c>
      <c r="I26" s="5">
        <v>41.032972142263901</v>
      </c>
      <c r="J26" s="5">
        <v>30.183373767087172</v>
      </c>
      <c r="K26" s="5">
        <f t="shared" si="0"/>
        <v>36.490334137396296</v>
      </c>
      <c r="L26" s="5"/>
      <c r="M26" s="5">
        <v>20.748003279941301</v>
      </c>
      <c r="N26" s="5">
        <v>15.0265198735447</v>
      </c>
      <c r="O26" s="5">
        <v>34.376439272337699</v>
      </c>
      <c r="P26" s="1">
        <f t="shared" si="1"/>
        <v>23.383654141941236</v>
      </c>
      <c r="Q26" s="1">
        <f t="shared" si="2"/>
        <v>0.6408177588589693</v>
      </c>
    </row>
    <row r="27" spans="1:17" s="8" customFormat="1" x14ac:dyDescent="0.3">
      <c r="A27" s="8">
        <v>26</v>
      </c>
      <c r="B27" s="9" t="s">
        <v>41</v>
      </c>
      <c r="C27" s="10">
        <v>2.5092158580676976E-3</v>
      </c>
      <c r="D27" s="10"/>
      <c r="G27" s="8">
        <v>18.3619123715721</v>
      </c>
      <c r="H27" s="8">
        <v>16.500753429213599</v>
      </c>
      <c r="I27" s="8">
        <v>14.630513426172335</v>
      </c>
      <c r="J27" s="8">
        <v>19.858591174562267</v>
      </c>
      <c r="K27" s="8">
        <f t="shared" si="0"/>
        <v>17.337942600380075</v>
      </c>
      <c r="M27" s="8">
        <v>9.7398074352092205</v>
      </c>
      <c r="N27" s="8">
        <v>8.7099006339749891</v>
      </c>
      <c r="O27" s="8">
        <v>10.193938525147109</v>
      </c>
      <c r="P27" s="8">
        <f t="shared" si="1"/>
        <v>9.5478821981104414</v>
      </c>
      <c r="Q27" s="8">
        <f t="shared" si="2"/>
        <v>0.55069291773414553</v>
      </c>
    </row>
    <row r="28" spans="1:17" s="8" customFormat="1" x14ac:dyDescent="0.3">
      <c r="A28" s="8">
        <v>27</v>
      </c>
      <c r="B28" s="9" t="s">
        <v>42</v>
      </c>
      <c r="C28" s="10">
        <v>4.516861886795448E-2</v>
      </c>
      <c r="D28" s="10"/>
      <c r="G28" s="8">
        <v>33.574491038976198</v>
      </c>
      <c r="H28" s="8">
        <v>29.5126300023841</v>
      </c>
      <c r="I28" s="8">
        <v>27.605414184649234</v>
      </c>
      <c r="J28" s="8">
        <v>33.677182418449036</v>
      </c>
      <c r="K28" s="8">
        <f t="shared" si="0"/>
        <v>31.092429411114644</v>
      </c>
      <c r="M28" s="8">
        <v>46.735683797806701</v>
      </c>
      <c r="N28" s="8">
        <v>52.720273336126503</v>
      </c>
      <c r="O28" s="8">
        <v>33.754854826254999</v>
      </c>
      <c r="P28" s="8">
        <f t="shared" si="1"/>
        <v>44.403603986729401</v>
      </c>
      <c r="Q28" s="8">
        <f t="shared" si="2"/>
        <v>1.4281162594151102</v>
      </c>
    </row>
    <row r="29" spans="1:17" s="8" customFormat="1" x14ac:dyDescent="0.3">
      <c r="A29" s="8">
        <v>28</v>
      </c>
      <c r="B29" s="9" t="s">
        <v>43</v>
      </c>
      <c r="C29" s="10">
        <v>1.6218909239105763E-2</v>
      </c>
      <c r="D29" s="10"/>
      <c r="G29" s="8">
        <v>9.2577200648905507</v>
      </c>
      <c r="H29" s="8">
        <v>17.238332070996901</v>
      </c>
      <c r="I29" s="8">
        <v>15.999394456821767</v>
      </c>
      <c r="J29" s="8">
        <v>15.4394020577625</v>
      </c>
      <c r="K29" s="8">
        <f t="shared" si="0"/>
        <v>14.48371216261793</v>
      </c>
      <c r="M29" s="8">
        <v>22.531975337441899</v>
      </c>
      <c r="N29" s="8">
        <v>23.237513358970499</v>
      </c>
      <c r="O29" s="8">
        <v>20.976800407495901</v>
      </c>
      <c r="P29" s="8">
        <f t="shared" si="1"/>
        <v>22.248763034636099</v>
      </c>
      <c r="Q29" s="8">
        <f t="shared" si="2"/>
        <v>1.5361229762670618</v>
      </c>
    </row>
    <row r="30" spans="1:17" x14ac:dyDescent="0.3">
      <c r="A30" s="1">
        <v>29</v>
      </c>
      <c r="B30" s="6" t="s">
        <v>44</v>
      </c>
      <c r="C30" s="7">
        <v>0.36229439763296334</v>
      </c>
      <c r="D30" s="7"/>
      <c r="E30" s="1" t="s">
        <v>18</v>
      </c>
      <c r="G30" s="5">
        <v>0.373150682364979</v>
      </c>
      <c r="H30" s="5">
        <v>0.436019699367515</v>
      </c>
      <c r="I30" s="5">
        <v>0.73170579009274039</v>
      </c>
      <c r="J30" s="5">
        <v>0.84145058213905022</v>
      </c>
      <c r="K30" s="5">
        <f t="shared" si="0"/>
        <v>0.59558168849107118</v>
      </c>
      <c r="L30" s="5"/>
      <c r="M30" s="5">
        <v>0.24453014960080499</v>
      </c>
      <c r="N30" s="5">
        <v>0.30579279738327703</v>
      </c>
      <c r="O30" s="5">
        <v>0.69796696876428932</v>
      </c>
      <c r="P30" s="1">
        <f t="shared" si="1"/>
        <v>0.41609663858279045</v>
      </c>
      <c r="Q30" s="1">
        <f t="shared" si="2"/>
        <v>0.69863907273070647</v>
      </c>
    </row>
    <row r="31" spans="1:17" x14ac:dyDescent="0.3">
      <c r="A31" s="1">
        <v>30</v>
      </c>
      <c r="B31" s="6" t="s">
        <v>45</v>
      </c>
      <c r="C31" s="7">
        <v>1.9627129304121368E-3</v>
      </c>
      <c r="D31" s="7"/>
      <c r="E31" s="1" t="s">
        <v>15</v>
      </c>
      <c r="G31" s="5">
        <v>20.7940153004098</v>
      </c>
      <c r="H31" s="5">
        <v>30.9701008662352</v>
      </c>
      <c r="I31" s="5">
        <v>25.083146762145702</v>
      </c>
      <c r="J31" s="5">
        <v>29.173012675178331</v>
      </c>
      <c r="K31" s="5">
        <f t="shared" si="0"/>
        <v>26.505068900992256</v>
      </c>
      <c r="L31" s="5"/>
      <c r="M31" s="5">
        <v>52.1756384553724</v>
      </c>
      <c r="N31" s="5">
        <v>42.754415951481803</v>
      </c>
      <c r="O31" s="5">
        <v>47.074237026233597</v>
      </c>
      <c r="P31" s="1">
        <f t="shared" si="1"/>
        <v>47.334763811029262</v>
      </c>
      <c r="Q31" s="1">
        <f t="shared" si="2"/>
        <v>1.7858759012415628</v>
      </c>
    </row>
    <row r="32" spans="1:17" x14ac:dyDescent="0.3">
      <c r="A32" s="1">
        <v>31</v>
      </c>
      <c r="B32" s="6" t="s">
        <v>46</v>
      </c>
      <c r="C32" s="7">
        <v>5.5414425026096947E-2</v>
      </c>
      <c r="D32" s="7"/>
      <c r="G32" s="5">
        <v>34.366015937977799</v>
      </c>
      <c r="H32" s="5">
        <v>38.235319802069199</v>
      </c>
      <c r="I32" s="5">
        <v>27.809307187059563</v>
      </c>
      <c r="J32" s="5">
        <v>22.064430591177967</v>
      </c>
      <c r="K32" s="5">
        <f t="shared" si="0"/>
        <v>30.618768379571133</v>
      </c>
      <c r="L32" s="5"/>
      <c r="M32" s="5">
        <v>9.7727064557796499</v>
      </c>
      <c r="N32" s="5">
        <v>26.034206008455101</v>
      </c>
      <c r="O32" s="5">
        <v>2.9513780257356603</v>
      </c>
      <c r="P32" s="1">
        <f t="shared" si="1"/>
        <v>12.919430163323469</v>
      </c>
      <c r="Q32" s="1">
        <f t="shared" si="2"/>
        <v>0.42194480206275453</v>
      </c>
    </row>
    <row r="33" spans="1:17" s="8" customFormat="1" x14ac:dyDescent="0.3">
      <c r="A33" s="8">
        <v>32</v>
      </c>
      <c r="B33" s="9" t="s">
        <v>47</v>
      </c>
      <c r="C33" s="10">
        <v>8.8448667972433458E-3</v>
      </c>
      <c r="D33" s="10"/>
      <c r="G33" s="8">
        <v>34.533221734122101</v>
      </c>
      <c r="H33" s="8">
        <v>22.964270073275301</v>
      </c>
      <c r="I33" s="8">
        <v>35.130133703720432</v>
      </c>
      <c r="J33" s="8">
        <v>41.034620737895999</v>
      </c>
      <c r="K33" s="8">
        <f t="shared" si="0"/>
        <v>33.415561562253458</v>
      </c>
      <c r="M33" s="8">
        <v>1.08175006104242</v>
      </c>
      <c r="N33" s="8">
        <v>3.7585799838591698</v>
      </c>
      <c r="O33" s="8">
        <v>17.768783909058069</v>
      </c>
      <c r="P33" s="8">
        <f t="shared" si="1"/>
        <v>7.5363713179865526</v>
      </c>
      <c r="Q33" s="8">
        <f t="shared" si="2"/>
        <v>0.22553477977457398</v>
      </c>
    </row>
    <row r="34" spans="1:17" s="8" customFormat="1" x14ac:dyDescent="0.3">
      <c r="A34" s="8">
        <v>33</v>
      </c>
      <c r="B34" s="9" t="s">
        <v>48</v>
      </c>
      <c r="C34" s="10">
        <v>6.590035580811485E-3</v>
      </c>
      <c r="D34" s="10"/>
      <c r="G34" s="8">
        <v>7.9122139362428596</v>
      </c>
      <c r="H34" s="8">
        <v>4.3668875385043604</v>
      </c>
      <c r="I34" s="8">
        <v>6.2666124465219175</v>
      </c>
      <c r="J34" s="8">
        <v>3.899798498695247</v>
      </c>
      <c r="K34" s="8">
        <f t="shared" si="0"/>
        <v>5.611378104991096</v>
      </c>
      <c r="M34" s="8">
        <v>0.292606224863103</v>
      </c>
      <c r="N34" s="8">
        <v>1.1524873313644799</v>
      </c>
      <c r="O34" s="8">
        <v>0.47350477016824771</v>
      </c>
      <c r="P34" s="8">
        <f t="shared" si="1"/>
        <v>0.63953277546527687</v>
      </c>
      <c r="Q34" s="8">
        <f t="shared" si="2"/>
        <v>0.11397071512547659</v>
      </c>
    </row>
    <row r="35" spans="1:17" x14ac:dyDescent="0.3">
      <c r="A35" s="1">
        <v>34</v>
      </c>
      <c r="B35" s="6" t="s">
        <v>49</v>
      </c>
      <c r="C35" s="7">
        <v>0.28008978294651637</v>
      </c>
      <c r="D35" s="7"/>
      <c r="E35" s="1" t="s">
        <v>18</v>
      </c>
      <c r="G35" s="5">
        <v>2.3034686068246399</v>
      </c>
      <c r="H35" s="5">
        <v>3.3731901333032801</v>
      </c>
      <c r="I35" s="5">
        <v>4.6950443015756305</v>
      </c>
      <c r="J35" s="5">
        <v>3.5040575613132972</v>
      </c>
      <c r="K35" s="5">
        <f t="shared" si="0"/>
        <v>3.4689401507542121</v>
      </c>
      <c r="L35" s="5"/>
      <c r="M35" s="5">
        <v>1.2975372809822101</v>
      </c>
      <c r="N35" s="5">
        <v>4.0712868170854604</v>
      </c>
      <c r="O35" s="5">
        <v>1.6582716794683632</v>
      </c>
      <c r="P35" s="1">
        <f t="shared" si="1"/>
        <v>2.3423652591786781</v>
      </c>
      <c r="Q35" s="1">
        <f t="shared" si="2"/>
        <v>0.67523945567910826</v>
      </c>
    </row>
    <row r="36" spans="1:17" s="8" customFormat="1" x14ac:dyDescent="0.3">
      <c r="A36" s="8">
        <v>35</v>
      </c>
      <c r="B36" s="9" t="s">
        <v>50</v>
      </c>
      <c r="C36" s="10">
        <v>2.8314015880701092E-4</v>
      </c>
      <c r="D36" s="10"/>
      <c r="G36" s="8">
        <v>9.1064484422801101E-2</v>
      </c>
      <c r="H36" s="8">
        <v>9.0231586612593895E-2</v>
      </c>
      <c r="I36" s="8">
        <v>1.0157555989767328</v>
      </c>
      <c r="J36" s="8">
        <v>0.32407993573921068</v>
      </c>
      <c r="K36" s="8">
        <f t="shared" si="0"/>
        <v>0.38028290143783461</v>
      </c>
      <c r="M36" s="8">
        <v>35.379761521960198</v>
      </c>
      <c r="N36" s="8">
        <v>22.229023907754001</v>
      </c>
      <c r="O36" s="8">
        <v>30.073824589336031</v>
      </c>
      <c r="P36" s="8">
        <f t="shared" si="1"/>
        <v>29.227536673016743</v>
      </c>
      <c r="Q36" s="8">
        <f t="shared" si="2"/>
        <v>76.857351625614996</v>
      </c>
    </row>
    <row r="37" spans="1:17" x14ac:dyDescent="0.3">
      <c r="A37" s="1">
        <v>36</v>
      </c>
      <c r="B37" s="6" t="s">
        <v>51</v>
      </c>
      <c r="C37" s="7">
        <v>4.5498041446573413E-2</v>
      </c>
      <c r="D37" s="7"/>
      <c r="E37" s="1" t="s">
        <v>15</v>
      </c>
      <c r="G37" s="5">
        <v>26.812507114225198</v>
      </c>
      <c r="H37" s="5">
        <v>17.3747427318023</v>
      </c>
      <c r="I37" s="5">
        <v>21.182791630543534</v>
      </c>
      <c r="J37" s="5">
        <v>13.5703861310274</v>
      </c>
      <c r="K37" s="5">
        <f t="shared" si="0"/>
        <v>19.735106901899609</v>
      </c>
      <c r="L37" s="5"/>
      <c r="M37" s="5">
        <v>9.0225669811225409</v>
      </c>
      <c r="N37" s="5">
        <v>5.3414870138980497</v>
      </c>
      <c r="O37" s="5">
        <v>13.746110454363068</v>
      </c>
      <c r="P37" s="1">
        <f t="shared" si="1"/>
        <v>9.3700548164612201</v>
      </c>
      <c r="Q37" s="1">
        <f t="shared" si="2"/>
        <v>0.47479118623671113</v>
      </c>
    </row>
    <row r="38" spans="1:17" s="8" customFormat="1" x14ac:dyDescent="0.3">
      <c r="A38" s="8">
        <v>37</v>
      </c>
      <c r="B38" s="9" t="s">
        <v>52</v>
      </c>
      <c r="C38" s="10">
        <v>1.5009248816595296E-2</v>
      </c>
      <c r="D38" s="10"/>
      <c r="G38" s="8">
        <v>14.396470639756901</v>
      </c>
      <c r="H38" s="8">
        <v>9.8820480721586801</v>
      </c>
      <c r="I38" s="8">
        <v>8.7380267223212265</v>
      </c>
      <c r="J38" s="8">
        <v>10.735774011166717</v>
      </c>
      <c r="K38" s="8">
        <f t="shared" si="0"/>
        <v>10.938079861350881</v>
      </c>
      <c r="M38" s="8">
        <v>5.3285068639311897</v>
      </c>
      <c r="N38" s="8">
        <v>4.2076138640811802</v>
      </c>
      <c r="O38" s="8">
        <v>6.4414396134169101</v>
      </c>
      <c r="P38" s="8">
        <f t="shared" si="1"/>
        <v>5.3258534471430936</v>
      </c>
      <c r="Q38" s="8">
        <f t="shared" si="2"/>
        <v>0.48690935837483795</v>
      </c>
    </row>
    <row r="39" spans="1:17" x14ac:dyDescent="0.3">
      <c r="A39" s="1">
        <v>38</v>
      </c>
      <c r="B39" s="6" t="s">
        <v>53</v>
      </c>
      <c r="C39" s="7">
        <v>0.10781316485456595</v>
      </c>
      <c r="D39" s="7"/>
      <c r="G39" s="5">
        <v>47.9933929767287</v>
      </c>
      <c r="H39" s="5">
        <v>50.052891881798899</v>
      </c>
      <c r="I39" s="5">
        <v>48.418113832636202</v>
      </c>
      <c r="J39" s="5">
        <v>51.290359330459928</v>
      </c>
      <c r="K39" s="5">
        <f t="shared" si="0"/>
        <v>49.438689505405932</v>
      </c>
      <c r="L39" s="5"/>
      <c r="M39" s="5">
        <v>60.864295659928104</v>
      </c>
      <c r="N39" s="5">
        <v>72.445853655638302</v>
      </c>
      <c r="O39" s="5">
        <v>48.856812196348898</v>
      </c>
      <c r="P39" s="1">
        <f t="shared" si="1"/>
        <v>60.722320503971766</v>
      </c>
      <c r="Q39" s="1">
        <f t="shared" si="2"/>
        <v>1.2282348321011221</v>
      </c>
    </row>
    <row r="40" spans="1:17" x14ac:dyDescent="0.3">
      <c r="A40" s="1">
        <v>39</v>
      </c>
      <c r="B40" s="6" t="s">
        <v>54</v>
      </c>
      <c r="C40" s="7">
        <v>0.27800507249003281</v>
      </c>
      <c r="D40" s="7"/>
      <c r="G40" s="5">
        <v>7.6080314987324602</v>
      </c>
      <c r="H40" s="5">
        <v>11.521061530355199</v>
      </c>
      <c r="I40" s="5">
        <v>13.124374876347934</v>
      </c>
      <c r="J40" s="5">
        <v>11.13472686585281</v>
      </c>
      <c r="K40" s="5">
        <f t="shared" si="0"/>
        <v>10.847048692822101</v>
      </c>
      <c r="L40" s="5"/>
      <c r="M40" s="5">
        <v>6.3959639156394203</v>
      </c>
      <c r="N40" s="5">
        <v>9.9121767963232497</v>
      </c>
      <c r="O40" s="5">
        <v>10.031033924635823</v>
      </c>
      <c r="P40" s="1">
        <f t="shared" si="1"/>
        <v>8.7797248788661637</v>
      </c>
      <c r="Q40" s="1">
        <f t="shared" si="2"/>
        <v>0.80941140097177189</v>
      </c>
    </row>
    <row r="41" spans="1:17" x14ac:dyDescent="0.3">
      <c r="A41" s="1">
        <v>40</v>
      </c>
      <c r="B41" s="6" t="s">
        <v>55</v>
      </c>
      <c r="C41" s="7">
        <v>0.16611784177184857</v>
      </c>
      <c r="D41" s="7"/>
      <c r="G41" s="5">
        <v>3.18959777055675</v>
      </c>
      <c r="H41" s="5">
        <v>11.1692557838849</v>
      </c>
      <c r="I41" s="5">
        <v>8.5366929381511127</v>
      </c>
      <c r="J41" s="5">
        <v>13.268753661493166</v>
      </c>
      <c r="K41" s="5">
        <f t="shared" si="0"/>
        <v>9.0410750385214822</v>
      </c>
      <c r="L41" s="5"/>
      <c r="M41" s="5">
        <v>18.3886665793787</v>
      </c>
      <c r="N41" s="5">
        <v>8.0928686700592696</v>
      </c>
      <c r="O41" s="5">
        <v>20.924603811235301</v>
      </c>
      <c r="P41" s="1">
        <f t="shared" si="1"/>
        <v>15.802046353557756</v>
      </c>
      <c r="Q41" s="1">
        <f t="shared" si="2"/>
        <v>1.7478061277259256</v>
      </c>
    </row>
    <row r="42" spans="1:17" x14ac:dyDescent="0.3">
      <c r="A42" s="1">
        <v>41</v>
      </c>
      <c r="B42" s="6" t="s">
        <v>56</v>
      </c>
      <c r="C42" s="7">
        <v>0.31289085165649844</v>
      </c>
      <c r="D42" s="7"/>
      <c r="E42" s="1" t="s">
        <v>15</v>
      </c>
      <c r="G42" s="5">
        <v>99.994655973434703</v>
      </c>
      <c r="H42" s="5">
        <v>99.988901625092097</v>
      </c>
      <c r="I42" s="5">
        <v>99.8552799964245</v>
      </c>
      <c r="J42" s="5">
        <v>99.954248079827906</v>
      </c>
      <c r="K42" s="5">
        <f t="shared" si="0"/>
        <v>99.948271418694802</v>
      </c>
      <c r="L42" s="5"/>
      <c r="M42" s="5">
        <v>99.991970661006604</v>
      </c>
      <c r="N42" s="5">
        <v>99.989844906644606</v>
      </c>
      <c r="O42" s="5">
        <v>99.991461117073797</v>
      </c>
      <c r="P42" s="1">
        <f t="shared" si="1"/>
        <v>99.991092228241669</v>
      </c>
      <c r="Q42" s="1">
        <f t="shared" si="2"/>
        <v>1.0004284297160826</v>
      </c>
    </row>
    <row r="43" spans="1:17" x14ac:dyDescent="0.3">
      <c r="A43" s="1">
        <v>42</v>
      </c>
      <c r="B43" s="6" t="s">
        <v>57</v>
      </c>
      <c r="C43" s="7">
        <v>0.31289085165652181</v>
      </c>
      <c r="D43" s="7"/>
      <c r="E43" s="1" t="s">
        <v>18</v>
      </c>
      <c r="G43" s="5">
        <v>5.3440265652969898E-3</v>
      </c>
      <c r="H43" s="5">
        <v>1.1098374907881301E-2</v>
      </c>
      <c r="I43" s="5">
        <v>0.14472000357549053</v>
      </c>
      <c r="J43" s="5">
        <v>4.5751920172076188E-2</v>
      </c>
      <c r="K43" s="5">
        <f t="shared" si="0"/>
        <v>5.1728581305186254E-2</v>
      </c>
      <c r="L43" s="5"/>
      <c r="M43" s="5">
        <v>8.0293389934121308E-3</v>
      </c>
      <c r="N43" s="5">
        <v>1.0155093355361701E-2</v>
      </c>
      <c r="O43" s="5">
        <v>8.5388829261889999E-3</v>
      </c>
      <c r="P43" s="1">
        <f t="shared" si="1"/>
        <v>8.9077717583209426E-3</v>
      </c>
      <c r="Q43" s="1">
        <f t="shared" si="2"/>
        <v>0.17220212759687378</v>
      </c>
    </row>
    <row r="44" spans="1:17" x14ac:dyDescent="0.3">
      <c r="A44" s="1">
        <v>43</v>
      </c>
      <c r="B44" s="6" t="s">
        <v>58</v>
      </c>
      <c r="C44" s="7">
        <v>0.41876520247063853</v>
      </c>
      <c r="D44" s="7"/>
      <c r="G44" s="5">
        <v>21.839620876305499</v>
      </c>
      <c r="H44" s="5">
        <v>27.670700341780101</v>
      </c>
      <c r="I44" s="5">
        <v>28.735750767273263</v>
      </c>
      <c r="J44" s="5">
        <v>29.04993191307533</v>
      </c>
      <c r="K44" s="5">
        <f t="shared" si="0"/>
        <v>26.824000974608548</v>
      </c>
      <c r="L44" s="5"/>
      <c r="M44" s="5">
        <v>23.660996208718501</v>
      </c>
      <c r="N44" s="5">
        <v>28.115083692294501</v>
      </c>
      <c r="O44" s="5">
        <v>22.078222350645564</v>
      </c>
      <c r="P44" s="1">
        <f t="shared" si="1"/>
        <v>24.618100750552856</v>
      </c>
      <c r="Q44" s="1">
        <f t="shared" si="2"/>
        <v>0.91776393737295991</v>
      </c>
    </row>
    <row r="45" spans="1:17" x14ac:dyDescent="0.3">
      <c r="A45" s="1">
        <v>44</v>
      </c>
      <c r="B45" s="6" t="s">
        <v>59</v>
      </c>
      <c r="C45" s="7">
        <v>0.78754101145699462</v>
      </c>
      <c r="D45" s="7"/>
      <c r="G45" s="5">
        <v>28.141546099875399</v>
      </c>
      <c r="H45" s="5">
        <v>25.584496244617799</v>
      </c>
      <c r="I45" s="5">
        <v>22.640663606394231</v>
      </c>
      <c r="J45" s="5">
        <v>19.553685183121534</v>
      </c>
      <c r="K45" s="5">
        <f t="shared" si="0"/>
        <v>23.980097783502238</v>
      </c>
      <c r="L45" s="5"/>
      <c r="M45" s="5">
        <v>24.731732978872898</v>
      </c>
      <c r="N45" s="5">
        <v>28.284862878625798</v>
      </c>
      <c r="O45" s="5">
        <v>21.286669882790466</v>
      </c>
      <c r="P45" s="1">
        <f t="shared" si="1"/>
        <v>24.767755246763056</v>
      </c>
      <c r="Q45" s="1">
        <f t="shared" si="2"/>
        <v>1.0328462990589933</v>
      </c>
    </row>
    <row r="46" spans="1:17" x14ac:dyDescent="0.3">
      <c r="A46" s="1">
        <v>45</v>
      </c>
      <c r="B46" s="6" t="s">
        <v>60</v>
      </c>
      <c r="C46" s="7">
        <v>0.94936112056361632</v>
      </c>
      <c r="D46" s="7"/>
      <c r="G46" s="5">
        <v>43.064461672047599</v>
      </c>
      <c r="H46" s="5">
        <v>40.793414329062202</v>
      </c>
      <c r="I46" s="5">
        <v>42.939969489876063</v>
      </c>
      <c r="J46" s="5">
        <v>43.136183004739934</v>
      </c>
      <c r="K46" s="5">
        <f t="shared" si="0"/>
        <v>42.483507123931446</v>
      </c>
      <c r="L46" s="5"/>
      <c r="M46" s="5">
        <v>43.548424968225397</v>
      </c>
      <c r="N46" s="5">
        <v>34.958001894660299</v>
      </c>
      <c r="O46" s="5">
        <v>48.27729016471509</v>
      </c>
      <c r="P46" s="1">
        <f t="shared" si="1"/>
        <v>42.26123900920026</v>
      </c>
      <c r="Q46" s="1">
        <f t="shared" si="2"/>
        <v>0.99476813168736766</v>
      </c>
    </row>
    <row r="47" spans="1:17" x14ac:dyDescent="0.3">
      <c r="A47" s="1">
        <v>46</v>
      </c>
      <c r="B47" s="6" t="s">
        <v>61</v>
      </c>
      <c r="C47" s="7">
        <v>0.108636782245577</v>
      </c>
      <c r="D47" s="7"/>
      <c r="G47" s="5">
        <v>4.3151697861084397</v>
      </c>
      <c r="H47" s="5">
        <v>3.8194062754380398</v>
      </c>
      <c r="I47" s="5">
        <v>4.1911256782544433</v>
      </c>
      <c r="J47" s="5">
        <v>6.3978203452180997</v>
      </c>
      <c r="K47" s="5">
        <f t="shared" si="0"/>
        <v>4.680880521254756</v>
      </c>
      <c r="L47" s="5"/>
      <c r="M47" s="5">
        <v>5.7262842235513904</v>
      </c>
      <c r="N47" s="5">
        <v>5.7578347719316696</v>
      </c>
      <c r="O47" s="5">
        <v>7.6807636402185713</v>
      </c>
      <c r="P47" s="1">
        <f t="shared" si="1"/>
        <v>6.3882942119005435</v>
      </c>
      <c r="Q47" s="1">
        <f t="shared" si="2"/>
        <v>1.3647633565720876</v>
      </c>
    </row>
    <row r="48" spans="1:17" x14ac:dyDescent="0.3">
      <c r="A48" s="1">
        <v>47</v>
      </c>
      <c r="B48" s="6" t="s">
        <v>62</v>
      </c>
      <c r="C48" s="7">
        <v>0.91878541158414562</v>
      </c>
      <c r="D48" s="7"/>
      <c r="E48" s="1" t="s">
        <v>18</v>
      </c>
      <c r="G48" s="5">
        <v>2.6392015656630501</v>
      </c>
      <c r="H48" s="5">
        <v>2.1319828091018702</v>
      </c>
      <c r="I48" s="5">
        <v>1.4924904582019753</v>
      </c>
      <c r="J48" s="5">
        <v>1.8623795538451471</v>
      </c>
      <c r="K48" s="5">
        <f t="shared" si="0"/>
        <v>2.0315135967030105</v>
      </c>
      <c r="L48" s="5"/>
      <c r="M48" s="5">
        <v>2.3325616206319002</v>
      </c>
      <c r="N48" s="5">
        <v>2.8842167624876698</v>
      </c>
      <c r="O48" s="5">
        <v>0.67705396163022558</v>
      </c>
      <c r="P48" s="1">
        <f t="shared" si="1"/>
        <v>1.964610781583265</v>
      </c>
      <c r="Q48" s="1">
        <f t="shared" si="2"/>
        <v>0.96706750315217005</v>
      </c>
    </row>
    <row r="49" spans="1:17" x14ac:dyDescent="0.3">
      <c r="A49" s="1">
        <v>48</v>
      </c>
      <c r="B49" s="6" t="s">
        <v>63</v>
      </c>
      <c r="C49" s="7">
        <v>0.5204955819898498</v>
      </c>
      <c r="D49" s="7"/>
      <c r="E49" s="1" t="s">
        <v>15</v>
      </c>
      <c r="G49" s="5">
        <v>72.602535899325304</v>
      </c>
      <c r="H49" s="5">
        <v>58.9268512628351</v>
      </c>
      <c r="I49" s="5">
        <v>72.155663176486129</v>
      </c>
      <c r="J49" s="5">
        <v>55.008627824555937</v>
      </c>
      <c r="K49" s="5">
        <f t="shared" si="0"/>
        <v>64.673419540800623</v>
      </c>
      <c r="L49" s="5"/>
      <c r="M49" s="5">
        <v>63.282879947906103</v>
      </c>
      <c r="N49" s="5">
        <v>61.187193899623601</v>
      </c>
      <c r="O49" s="5">
        <v>58.170879991029096</v>
      </c>
      <c r="P49" s="1">
        <f t="shared" si="1"/>
        <v>60.880317946186267</v>
      </c>
      <c r="Q49" s="1">
        <f t="shared" si="2"/>
        <v>0.94134991436131821</v>
      </c>
    </row>
    <row r="50" spans="1:17" x14ac:dyDescent="0.3">
      <c r="A50" s="1">
        <v>49</v>
      </c>
      <c r="B50" s="6" t="s">
        <v>64</v>
      </c>
      <c r="C50" s="7">
        <v>0.52049558198984958</v>
      </c>
      <c r="D50" s="7"/>
      <c r="G50" s="5">
        <v>27.3974641006747</v>
      </c>
      <c r="H50" s="5">
        <v>41.0731487371649</v>
      </c>
      <c r="I50" s="5">
        <v>27.844336823513867</v>
      </c>
      <c r="J50" s="5">
        <v>44.991372175444063</v>
      </c>
      <c r="K50" s="5">
        <f t="shared" si="0"/>
        <v>35.326580459199384</v>
      </c>
      <c r="L50" s="5"/>
      <c r="M50" s="5">
        <v>36.717120052093897</v>
      </c>
      <c r="N50" s="5">
        <v>38.812806100376399</v>
      </c>
      <c r="O50" s="5">
        <v>41.829120008970904</v>
      </c>
      <c r="P50" s="1">
        <f t="shared" si="1"/>
        <v>39.119682053813733</v>
      </c>
      <c r="Q50" s="1">
        <f t="shared" si="2"/>
        <v>1.1073724528473741</v>
      </c>
    </row>
    <row r="51" spans="1:17" x14ac:dyDescent="0.3">
      <c r="A51" s="1">
        <v>50</v>
      </c>
      <c r="B51" s="6" t="s">
        <v>65</v>
      </c>
      <c r="C51" s="7">
        <v>0.83791408959668157</v>
      </c>
      <c r="D51" s="7"/>
      <c r="E51" s="1" t="s">
        <v>15</v>
      </c>
      <c r="G51" s="5">
        <v>96.848647490770105</v>
      </c>
      <c r="H51" s="5">
        <v>94.112577592210897</v>
      </c>
      <c r="I51" s="5">
        <v>89.542856988652431</v>
      </c>
      <c r="J51" s="5">
        <v>94.076228918362446</v>
      </c>
      <c r="K51" s="5">
        <f t="shared" si="0"/>
        <v>93.645077747498974</v>
      </c>
      <c r="L51" s="5"/>
      <c r="M51" s="5">
        <v>94.412269933959294</v>
      </c>
      <c r="N51" s="5">
        <v>91.3739567734509</v>
      </c>
      <c r="O51" s="5">
        <v>93.885135381861815</v>
      </c>
      <c r="P51" s="1">
        <f t="shared" si="1"/>
        <v>93.223787363090665</v>
      </c>
      <c r="Q51" s="1">
        <f t="shared" si="2"/>
        <v>0.99550120097562134</v>
      </c>
    </row>
    <row r="52" spans="1:17" x14ac:dyDescent="0.3">
      <c r="A52" s="1">
        <v>51</v>
      </c>
      <c r="B52" s="6" t="s">
        <v>66</v>
      </c>
      <c r="C52" s="7">
        <v>0.5807148781594218</v>
      </c>
      <c r="D52" s="7"/>
      <c r="E52" s="1" t="s">
        <v>18</v>
      </c>
      <c r="G52" s="5">
        <v>0.19693725894140601</v>
      </c>
      <c r="H52" s="5">
        <v>0.217451854240195</v>
      </c>
      <c r="I52" s="5">
        <v>0.30968708239314263</v>
      </c>
      <c r="J52" s="5">
        <v>0.25611130205367</v>
      </c>
      <c r="K52" s="5">
        <f t="shared" si="0"/>
        <v>0.24504687440710343</v>
      </c>
      <c r="L52" s="5"/>
      <c r="M52" s="5">
        <v>0.261816782078649</v>
      </c>
      <c r="N52" s="5">
        <v>0.28073756330288202</v>
      </c>
      <c r="O52" s="5">
        <v>0.24655529980861535</v>
      </c>
      <c r="P52" s="1">
        <f t="shared" si="1"/>
        <v>0.26303654839671547</v>
      </c>
      <c r="Q52" s="1">
        <f t="shared" si="2"/>
        <v>1.0734131950596737</v>
      </c>
    </row>
    <row r="53" spans="1:17" x14ac:dyDescent="0.3">
      <c r="A53" s="1">
        <v>52</v>
      </c>
      <c r="B53" s="6" t="s">
        <v>67</v>
      </c>
      <c r="C53" s="7">
        <v>0.84248623219965058</v>
      </c>
      <c r="D53" s="7"/>
      <c r="G53" s="5">
        <v>2.9544152502885299</v>
      </c>
      <c r="H53" s="5">
        <v>5.6699705535489402</v>
      </c>
      <c r="I53" s="5">
        <v>10.147455928954443</v>
      </c>
      <c r="J53" s="5">
        <v>5.6676597795839134</v>
      </c>
      <c r="K53" s="5">
        <f t="shared" si="0"/>
        <v>6.1098753780939568</v>
      </c>
      <c r="L53" s="5"/>
      <c r="M53" s="5">
        <v>5.3259132839620396</v>
      </c>
      <c r="N53" s="5">
        <v>8.3453056632461902</v>
      </c>
      <c r="O53" s="5">
        <v>5.8683093183295609</v>
      </c>
      <c r="P53" s="1">
        <f t="shared" si="1"/>
        <v>6.5131760885125969</v>
      </c>
      <c r="Q53" s="1">
        <f t="shared" si="2"/>
        <v>1.0660080092410091</v>
      </c>
    </row>
    <row r="54" spans="1:17" x14ac:dyDescent="0.3">
      <c r="A54" s="1">
        <v>53</v>
      </c>
      <c r="B54" s="6" t="s">
        <v>68</v>
      </c>
      <c r="C54" s="7">
        <v>0.82412557590440361</v>
      </c>
      <c r="D54" s="7"/>
      <c r="E54" s="1" t="s">
        <v>15</v>
      </c>
      <c r="G54" s="5">
        <v>79.058619980214601</v>
      </c>
      <c r="H54" s="5">
        <v>69.697570734798106</v>
      </c>
      <c r="I54" s="5">
        <v>75.650291971020366</v>
      </c>
      <c r="J54" s="5">
        <v>59.163416059434034</v>
      </c>
      <c r="K54" s="5">
        <f t="shared" si="0"/>
        <v>70.892474686366782</v>
      </c>
      <c r="L54" s="5"/>
      <c r="M54" s="5">
        <v>75.019742596038299</v>
      </c>
      <c r="N54" s="5">
        <v>70.925836906971995</v>
      </c>
      <c r="O54" s="5">
        <v>70.45661342394844</v>
      </c>
      <c r="P54" s="1">
        <f t="shared" si="1"/>
        <v>72.13406430898624</v>
      </c>
      <c r="Q54" s="1">
        <f t="shared" si="2"/>
        <v>1.017513701251259</v>
      </c>
    </row>
    <row r="55" spans="1:17" x14ac:dyDescent="0.3">
      <c r="A55" s="1">
        <v>54</v>
      </c>
      <c r="B55" s="6" t="s">
        <v>69</v>
      </c>
      <c r="C55" s="7">
        <v>0.3964622984620958</v>
      </c>
      <c r="D55" s="7"/>
      <c r="E55" s="1" t="s">
        <v>18</v>
      </c>
      <c r="G55" s="5">
        <v>5.2102949215081101E-2</v>
      </c>
      <c r="H55" s="5">
        <v>5.6697717061890598E-2</v>
      </c>
      <c r="I55" s="5">
        <v>3.2556862325360071E-2</v>
      </c>
      <c r="J55" s="5">
        <v>5.7356801868826725E-2</v>
      </c>
      <c r="K55" s="5">
        <f t="shared" si="0"/>
        <v>4.9678582617789624E-2</v>
      </c>
      <c r="L55" s="5"/>
      <c r="M55" s="5">
        <v>7.4355589730132302E-2</v>
      </c>
      <c r="N55" s="5">
        <v>7.6589488595394301E-2</v>
      </c>
      <c r="O55" s="5">
        <v>3.4941104804374033E-2</v>
      </c>
      <c r="P55" s="1">
        <f t="shared" si="1"/>
        <v>6.1962061043300216E-2</v>
      </c>
      <c r="Q55" s="1">
        <f t="shared" si="2"/>
        <v>1.2472590355488915</v>
      </c>
    </row>
    <row r="56" spans="1:17" x14ac:dyDescent="0.3">
      <c r="A56" s="1">
        <v>55</v>
      </c>
      <c r="B56" s="6" t="s">
        <v>70</v>
      </c>
      <c r="C56" s="7">
        <v>0.82235453430822303</v>
      </c>
      <c r="D56" s="7"/>
      <c r="G56" s="5">
        <v>20.889277070570301</v>
      </c>
      <c r="H56" s="5">
        <v>30.24573154814</v>
      </c>
      <c r="I56" s="5">
        <v>24.31715116665427</v>
      </c>
      <c r="J56" s="5">
        <v>40.779227138697166</v>
      </c>
      <c r="K56" s="5">
        <f t="shared" si="0"/>
        <v>29.057846731015434</v>
      </c>
      <c r="L56" s="5"/>
      <c r="M56" s="5">
        <v>24.905901814231601</v>
      </c>
      <c r="N56" s="5">
        <v>28.997573604432599</v>
      </c>
      <c r="O56" s="5">
        <v>29.508445471247168</v>
      </c>
      <c r="P56" s="1">
        <f t="shared" si="1"/>
        <v>27.803973629970457</v>
      </c>
      <c r="Q56" s="1">
        <f t="shared" si="2"/>
        <v>0.95684907031646527</v>
      </c>
    </row>
    <row r="57" spans="1:17" x14ac:dyDescent="0.3">
      <c r="A57" s="1">
        <v>56</v>
      </c>
      <c r="B57" s="6" t="s">
        <v>71</v>
      </c>
      <c r="C57" s="7">
        <v>0.31171099104495703</v>
      </c>
      <c r="D57" s="7"/>
      <c r="E57" s="1" t="s">
        <v>15</v>
      </c>
      <c r="G57" s="5">
        <v>99.391501941947993</v>
      </c>
      <c r="H57" s="5">
        <v>99.390436004149393</v>
      </c>
      <c r="I57" s="5">
        <v>99.624625424269411</v>
      </c>
      <c r="J57" s="5">
        <v>99.71279806632127</v>
      </c>
      <c r="K57" s="5">
        <f t="shared" si="0"/>
        <v>99.529840359172027</v>
      </c>
      <c r="L57" s="5"/>
      <c r="M57" s="5">
        <v>99.300894911776894</v>
      </c>
      <c r="N57" s="5">
        <v>99.400589127245595</v>
      </c>
      <c r="O57" s="5">
        <v>99.515957335045414</v>
      </c>
      <c r="P57" s="1">
        <f t="shared" si="1"/>
        <v>99.405813791355968</v>
      </c>
      <c r="Q57" s="1">
        <f t="shared" si="2"/>
        <v>0.99875387554758965</v>
      </c>
    </row>
    <row r="58" spans="1:17" x14ac:dyDescent="0.3">
      <c r="A58" s="1">
        <v>57</v>
      </c>
      <c r="B58" s="6" t="s">
        <v>72</v>
      </c>
      <c r="C58" s="7">
        <v>0.31171099104494671</v>
      </c>
      <c r="D58" s="7"/>
      <c r="E58" s="1" t="s">
        <v>18</v>
      </c>
      <c r="G58" s="5">
        <v>0.60849805805200097</v>
      </c>
      <c r="H58" s="5">
        <v>0.60956399585057996</v>
      </c>
      <c r="I58" s="5">
        <v>0.37537457573060934</v>
      </c>
      <c r="J58" s="5">
        <v>0.28720193367874636</v>
      </c>
      <c r="K58" s="5">
        <f t="shared" si="0"/>
        <v>0.47015964082798412</v>
      </c>
      <c r="L58" s="5"/>
      <c r="M58" s="5">
        <v>0.69910508822306305</v>
      </c>
      <c r="N58" s="5">
        <v>0.59941087275442195</v>
      </c>
      <c r="O58" s="5">
        <v>0.48404266495460968</v>
      </c>
      <c r="P58" s="1">
        <f t="shared" si="1"/>
        <v>0.5941862086440316</v>
      </c>
      <c r="Q58" s="1">
        <f t="shared" si="2"/>
        <v>1.2637967129582368</v>
      </c>
    </row>
    <row r="59" spans="1:17" x14ac:dyDescent="0.3">
      <c r="A59" s="1">
        <v>58</v>
      </c>
      <c r="B59" s="6" t="s">
        <v>73</v>
      </c>
      <c r="C59" s="7">
        <v>0.50153471311289244</v>
      </c>
      <c r="D59" s="7"/>
      <c r="E59" s="1" t="s">
        <v>15</v>
      </c>
      <c r="G59" s="5">
        <v>99.914942639299397</v>
      </c>
      <c r="H59" s="5">
        <v>99.954075447925007</v>
      </c>
      <c r="I59" s="5">
        <v>99.913909726726203</v>
      </c>
      <c r="J59" s="5">
        <v>99.819794584646061</v>
      </c>
      <c r="K59" s="5">
        <f t="shared" si="0"/>
        <v>99.900680599649164</v>
      </c>
      <c r="L59" s="5"/>
      <c r="M59" s="5">
        <v>99.915439439667495</v>
      </c>
      <c r="N59" s="5">
        <v>99.908744160851001</v>
      </c>
      <c r="O59" s="5">
        <v>99.95592930059577</v>
      </c>
      <c r="P59" s="1">
        <f t="shared" si="1"/>
        <v>99.926704300371412</v>
      </c>
      <c r="Q59" s="1">
        <f t="shared" si="2"/>
        <v>1.0002604957300194</v>
      </c>
    </row>
    <row r="60" spans="1:17" x14ac:dyDescent="0.3">
      <c r="A60" s="1">
        <v>59</v>
      </c>
      <c r="B60" s="6" t="s">
        <v>74</v>
      </c>
      <c r="C60" s="7">
        <v>0.68226247386540695</v>
      </c>
      <c r="D60" s="7"/>
      <c r="E60" s="1" t="s">
        <v>18</v>
      </c>
      <c r="G60" s="5">
        <v>5.8448287748390698E-2</v>
      </c>
      <c r="H60" s="5">
        <v>2.1826474416131399E-2</v>
      </c>
      <c r="I60" s="5">
        <v>4.9814253688137633E-2</v>
      </c>
      <c r="J60" s="5">
        <v>0.14683130823314752</v>
      </c>
      <c r="K60" s="5">
        <f t="shared" si="0"/>
        <v>6.9230081021451811E-2</v>
      </c>
      <c r="L60" s="5"/>
      <c r="M60" s="5">
        <v>6.0758961999548403E-2</v>
      </c>
      <c r="N60" s="5">
        <v>7.4543326622193498E-2</v>
      </c>
      <c r="O60" s="5">
        <v>2.8124496288242401E-2</v>
      </c>
      <c r="P60" s="1">
        <f t="shared" si="1"/>
        <v>5.4475594969994767E-2</v>
      </c>
      <c r="Q60" s="1">
        <f t="shared" si="2"/>
        <v>0.78687752731525507</v>
      </c>
    </row>
    <row r="61" spans="1:17" x14ac:dyDescent="0.3">
      <c r="A61" s="1">
        <v>60</v>
      </c>
      <c r="B61" s="6" t="s">
        <v>75</v>
      </c>
      <c r="C61" s="7">
        <v>3.6080486910741956E-2</v>
      </c>
      <c r="D61" s="7"/>
      <c r="E61" s="1" t="s">
        <v>18</v>
      </c>
      <c r="G61" s="5">
        <v>2.6609072952247001E-2</v>
      </c>
      <c r="H61" s="5">
        <v>2.4098077658866301E-2</v>
      </c>
      <c r="I61" s="5">
        <v>3.6276019585655135E-2</v>
      </c>
      <c r="J61" s="5">
        <v>3.3374107120787068E-2</v>
      </c>
      <c r="K61" s="5">
        <f t="shared" si="0"/>
        <v>3.0089319329388874E-2</v>
      </c>
      <c r="L61" s="5"/>
      <c r="M61" s="5">
        <v>2.3801598332952801E-2</v>
      </c>
      <c r="N61" s="5">
        <v>1.6712512526845701E-2</v>
      </c>
      <c r="O61" s="5">
        <v>1.5946203116009847E-2</v>
      </c>
      <c r="P61" s="1">
        <f t="shared" si="1"/>
        <v>1.8820104658602784E-2</v>
      </c>
      <c r="Q61" s="1">
        <f t="shared" si="2"/>
        <v>0.62547458959035973</v>
      </c>
    </row>
    <row r="62" spans="1:17" x14ac:dyDescent="0.3">
      <c r="A62" s="1">
        <v>61</v>
      </c>
      <c r="B62" s="6" t="s">
        <v>76</v>
      </c>
      <c r="C62" s="7">
        <v>0.90093249952694565</v>
      </c>
      <c r="D62" s="7"/>
      <c r="E62" s="1" t="s">
        <v>15</v>
      </c>
      <c r="G62" s="5">
        <v>99.447936437177205</v>
      </c>
      <c r="H62" s="5">
        <v>99.385059954164504</v>
      </c>
      <c r="I62" s="5">
        <v>99.495369511299103</v>
      </c>
      <c r="J62" s="5">
        <v>99.575222505920536</v>
      </c>
      <c r="K62" s="5">
        <f t="shared" si="0"/>
        <v>99.475897102140337</v>
      </c>
      <c r="L62" s="5"/>
      <c r="M62" s="5">
        <v>99.573043022900407</v>
      </c>
      <c r="N62" s="5">
        <v>99.400822022627693</v>
      </c>
      <c r="O62" s="5">
        <v>99.4786214941292</v>
      </c>
      <c r="P62" s="1">
        <f t="shared" si="1"/>
        <v>99.484162179885757</v>
      </c>
      <c r="Q62" s="1">
        <f t="shared" si="2"/>
        <v>1.0000830862348187</v>
      </c>
    </row>
    <row r="63" spans="1:17" x14ac:dyDescent="0.3">
      <c r="A63" s="1">
        <v>62</v>
      </c>
      <c r="B63" s="6" t="s">
        <v>77</v>
      </c>
      <c r="C63" s="7">
        <v>0.90093249952674204</v>
      </c>
      <c r="D63" s="7"/>
      <c r="E63" s="1" t="s">
        <v>18</v>
      </c>
      <c r="G63" s="5">
        <v>0.55206356282278601</v>
      </c>
      <c r="H63" s="5">
        <v>0.61494004583552797</v>
      </c>
      <c r="I63" s="5">
        <v>0.50463048870091431</v>
      </c>
      <c r="J63" s="5">
        <v>0.42477749407947069</v>
      </c>
      <c r="K63" s="5">
        <f t="shared" si="0"/>
        <v>0.52410289785967479</v>
      </c>
      <c r="L63" s="5"/>
      <c r="M63" s="5">
        <v>0.42695697709957697</v>
      </c>
      <c r="N63" s="5">
        <v>0.59917797737233403</v>
      </c>
      <c r="O63" s="5">
        <v>0.52137850587079504</v>
      </c>
      <c r="P63" s="1">
        <f t="shared" si="1"/>
        <v>0.5158378201142354</v>
      </c>
      <c r="Q63" s="1">
        <f t="shared" si="2"/>
        <v>0.98423004761242072</v>
      </c>
    </row>
    <row r="64" spans="1:17" x14ac:dyDescent="0.3">
      <c r="A64" s="1">
        <v>63</v>
      </c>
      <c r="B64" s="6" t="s">
        <v>78</v>
      </c>
      <c r="C64" s="7">
        <v>0.41646873045278054</v>
      </c>
      <c r="D64" s="7"/>
      <c r="E64" s="1" t="s">
        <v>15</v>
      </c>
      <c r="G64" s="5">
        <v>99.9864534471442</v>
      </c>
      <c r="H64" s="5">
        <v>99.983236636428003</v>
      </c>
      <c r="I64" s="5">
        <v>99.971436460455266</v>
      </c>
      <c r="J64" s="5">
        <v>99.976963327823185</v>
      </c>
      <c r="K64" s="5">
        <f t="shared" si="0"/>
        <v>99.979522467962667</v>
      </c>
      <c r="L64" s="5"/>
      <c r="M64" s="5">
        <v>99.984144513845607</v>
      </c>
      <c r="N64" s="5">
        <v>99.984563734862604</v>
      </c>
      <c r="O64" s="5">
        <v>99.980699646471194</v>
      </c>
      <c r="P64" s="1">
        <f t="shared" si="1"/>
        <v>99.983135965059788</v>
      </c>
      <c r="Q64" s="1">
        <f t="shared" si="2"/>
        <v>1.000036142372037</v>
      </c>
    </row>
    <row r="65" spans="1:17" x14ac:dyDescent="0.3">
      <c r="A65" s="1">
        <v>64</v>
      </c>
      <c r="B65" s="6" t="s">
        <v>79</v>
      </c>
      <c r="C65" s="7">
        <v>0.41646873045435129</v>
      </c>
      <c r="D65" s="7"/>
      <c r="E65" s="1" t="s">
        <v>18</v>
      </c>
      <c r="G65" s="5">
        <v>1.35465528557867E-2</v>
      </c>
      <c r="H65" s="5">
        <v>1.6763363571963001E-2</v>
      </c>
      <c r="I65" s="5">
        <v>2.8563539544760302E-2</v>
      </c>
      <c r="J65" s="5">
        <v>2.30366721768058E-2</v>
      </c>
      <c r="K65" s="5">
        <f t="shared" si="0"/>
        <v>2.0477532037328952E-2</v>
      </c>
      <c r="L65" s="5"/>
      <c r="M65" s="5">
        <v>1.5855486154413501E-2</v>
      </c>
      <c r="N65" s="5">
        <v>1.5436265137435901E-2</v>
      </c>
      <c r="O65" s="5">
        <v>1.9300353528792568E-2</v>
      </c>
      <c r="P65" s="1">
        <f t="shared" si="1"/>
        <v>1.686403494021399E-2</v>
      </c>
      <c r="Q65" s="1">
        <f t="shared" si="2"/>
        <v>0.82353844738087401</v>
      </c>
    </row>
    <row r="66" spans="1:17" x14ac:dyDescent="0.3">
      <c r="A66" s="1">
        <v>65</v>
      </c>
      <c r="B66" s="6" t="s">
        <v>80</v>
      </c>
      <c r="C66" s="7">
        <v>0.20154008493189951</v>
      </c>
      <c r="D66" s="7"/>
      <c r="E66" s="1" t="s">
        <v>15</v>
      </c>
      <c r="G66" s="5">
        <v>57.286127558547797</v>
      </c>
      <c r="H66" s="5">
        <v>58.534254654891697</v>
      </c>
      <c r="I66" s="5">
        <v>70.421831132958459</v>
      </c>
      <c r="J66" s="5">
        <v>60.072610493389305</v>
      </c>
      <c r="K66" s="5">
        <f t="shared" si="0"/>
        <v>61.578705959946817</v>
      </c>
      <c r="L66" s="5"/>
      <c r="M66" s="5">
        <v>71.352372658336193</v>
      </c>
      <c r="N66" s="5">
        <v>63.863580899786399</v>
      </c>
      <c r="O66" s="5">
        <v>67.109295554375038</v>
      </c>
      <c r="P66" s="1">
        <f t="shared" si="1"/>
        <v>67.441749704165872</v>
      </c>
      <c r="Q66" s="1">
        <f t="shared" si="2"/>
        <v>1.0952121947484996</v>
      </c>
    </row>
    <row r="67" spans="1:17" x14ac:dyDescent="0.3">
      <c r="A67" s="1">
        <v>66</v>
      </c>
      <c r="B67" s="6" t="s">
        <v>81</v>
      </c>
      <c r="C67" s="7">
        <v>0.58846215342807684</v>
      </c>
      <c r="D67" s="7"/>
      <c r="G67" s="5">
        <v>28.116194737754601</v>
      </c>
      <c r="H67" s="5">
        <v>20.728806830416499</v>
      </c>
      <c r="I67" s="5">
        <v>14.265097622926334</v>
      </c>
      <c r="J67" s="5">
        <v>24.764655868058636</v>
      </c>
      <c r="K67" s="5">
        <f t="shared" ref="K67:K94" si="3">AVERAGE(G67:J67)</f>
        <v>21.968688764789018</v>
      </c>
      <c r="L67" s="5"/>
      <c r="M67" s="5">
        <v>20.713364962250999</v>
      </c>
      <c r="N67" s="5">
        <v>25.8635340621586</v>
      </c>
      <c r="O67" s="5">
        <v>25.932868548100668</v>
      </c>
      <c r="P67" s="1">
        <f t="shared" ref="P67:P94" si="4">AVERAGE(M67:O67)</f>
        <v>24.16992252417009</v>
      </c>
      <c r="Q67" s="1">
        <f t="shared" ref="Q67:Q94" si="5">P67/K67</f>
        <v>1.1001986865465165</v>
      </c>
    </row>
    <row r="68" spans="1:17" s="8" customFormat="1" x14ac:dyDescent="0.3">
      <c r="A68" s="8">
        <v>67</v>
      </c>
      <c r="B68" s="9" t="s">
        <v>82</v>
      </c>
      <c r="C68" s="10">
        <v>9.1180106764294673E-3</v>
      </c>
      <c r="D68" s="10"/>
      <c r="G68" s="8">
        <v>14.521039954536</v>
      </c>
      <c r="H68" s="8">
        <v>20.641950634717102</v>
      </c>
      <c r="I68" s="8">
        <v>14.792236267772067</v>
      </c>
      <c r="J68" s="8">
        <v>15.066274568698049</v>
      </c>
      <c r="K68" s="8">
        <f t="shared" si="3"/>
        <v>16.255375356430804</v>
      </c>
      <c r="M68" s="8">
        <v>7.8862975081871998</v>
      </c>
      <c r="N68" s="8">
        <v>10.2138442224622</v>
      </c>
      <c r="O68" s="8">
        <v>6.9057548563597946</v>
      </c>
      <c r="P68" s="8">
        <f t="shared" si="4"/>
        <v>8.3352988623363977</v>
      </c>
      <c r="Q68" s="8">
        <f t="shared" si="5"/>
        <v>0.51277184805448761</v>
      </c>
    </row>
    <row r="69" spans="1:17" x14ac:dyDescent="0.3">
      <c r="A69" s="1">
        <v>68</v>
      </c>
      <c r="B69" s="6" t="s">
        <v>83</v>
      </c>
      <c r="C69" s="7">
        <v>0.29983619604876338</v>
      </c>
      <c r="D69" s="7"/>
      <c r="E69" s="1" t="s">
        <v>18</v>
      </c>
      <c r="G69" s="5">
        <v>6.18077812074024E-2</v>
      </c>
      <c r="H69" s="5">
        <v>7.3616467582938397E-2</v>
      </c>
      <c r="I69" s="5">
        <v>0.3258580040352213</v>
      </c>
      <c r="J69" s="5">
        <v>7.3218502641100844E-2</v>
      </c>
      <c r="K69" s="5">
        <f t="shared" si="3"/>
        <v>0.13362518886666575</v>
      </c>
      <c r="L69" s="5"/>
      <c r="M69" s="5">
        <v>3.8201544514776101E-2</v>
      </c>
      <c r="N69" s="5">
        <v>5.37143321549476E-2</v>
      </c>
      <c r="O69" s="5">
        <v>4.5416095662520833E-2</v>
      </c>
      <c r="P69" s="1">
        <f t="shared" si="4"/>
        <v>4.5777324110748176E-2</v>
      </c>
      <c r="Q69" s="1">
        <f t="shared" si="5"/>
        <v>0.34258005170287043</v>
      </c>
    </row>
    <row r="70" spans="1:17" x14ac:dyDescent="0.3">
      <c r="A70" s="1">
        <v>69</v>
      </c>
      <c r="B70" s="6" t="s">
        <v>84</v>
      </c>
      <c r="C70" s="7">
        <v>0.32686245547419185</v>
      </c>
      <c r="D70" s="7"/>
      <c r="E70" s="1" t="s">
        <v>18</v>
      </c>
      <c r="G70" s="5">
        <v>1.48299679541986E-2</v>
      </c>
      <c r="H70" s="5">
        <v>2.1371412391713401E-2</v>
      </c>
      <c r="I70" s="5">
        <v>0.19497697230788433</v>
      </c>
      <c r="J70" s="5">
        <v>2.324056721290713E-2</v>
      </c>
      <c r="K70" s="5">
        <f t="shared" si="3"/>
        <v>6.3604729966675863E-2</v>
      </c>
      <c r="L70" s="5"/>
      <c r="M70" s="5">
        <v>9.7633267107880804E-3</v>
      </c>
      <c r="N70" s="5">
        <v>5.3264834378612402E-3</v>
      </c>
      <c r="O70" s="5">
        <v>6.6649455020389757E-3</v>
      </c>
      <c r="P70" s="1">
        <f t="shared" si="4"/>
        <v>7.2515852168960988E-3</v>
      </c>
      <c r="Q70" s="1">
        <f t="shared" si="5"/>
        <v>0.1140101564882893</v>
      </c>
    </row>
    <row r="71" spans="1:17" x14ac:dyDescent="0.3">
      <c r="A71" s="1">
        <v>70</v>
      </c>
      <c r="B71" s="6" t="s">
        <v>85</v>
      </c>
      <c r="C71" s="7">
        <v>0.41642754310763452</v>
      </c>
      <c r="D71" s="7"/>
      <c r="E71" s="1" t="s">
        <v>15</v>
      </c>
      <c r="G71" s="5">
        <v>99.985885860311399</v>
      </c>
      <c r="H71" s="5">
        <v>99.991494302533894</v>
      </c>
      <c r="I71" s="5">
        <v>99.534901274538967</v>
      </c>
      <c r="J71" s="5">
        <v>99.975369001840761</v>
      </c>
      <c r="K71" s="5">
        <f t="shared" si="3"/>
        <v>99.871912609806259</v>
      </c>
      <c r="L71" s="5"/>
      <c r="M71" s="5">
        <v>99.995151431372804</v>
      </c>
      <c r="N71" s="5">
        <v>99.988192661708197</v>
      </c>
      <c r="O71" s="5">
        <v>99.98571124250627</v>
      </c>
      <c r="P71" s="1">
        <f t="shared" si="4"/>
        <v>99.989685111862414</v>
      </c>
      <c r="Q71" s="1">
        <f t="shared" si="5"/>
        <v>1.0011792354725024</v>
      </c>
    </row>
    <row r="72" spans="1:17" x14ac:dyDescent="0.3">
      <c r="A72" s="1">
        <v>71</v>
      </c>
      <c r="B72" s="6" t="s">
        <v>86</v>
      </c>
      <c r="C72" s="7">
        <v>0.41642754310747521</v>
      </c>
      <c r="D72" s="7"/>
      <c r="E72" s="1" t="s">
        <v>18</v>
      </c>
      <c r="G72" s="5">
        <v>1.4114139688648599E-2</v>
      </c>
      <c r="H72" s="5">
        <v>8.5056974661105299E-3</v>
      </c>
      <c r="I72" s="5">
        <v>0.46509872546103431</v>
      </c>
      <c r="J72" s="5">
        <v>2.4630998159245066E-2</v>
      </c>
      <c r="K72" s="5">
        <f t="shared" si="3"/>
        <v>0.12808739019375961</v>
      </c>
      <c r="L72" s="5"/>
      <c r="M72" s="5">
        <v>4.8485686271905696E-3</v>
      </c>
      <c r="N72" s="5">
        <v>1.18073382917549E-2</v>
      </c>
      <c r="O72" s="5">
        <v>1.4288757493749768E-2</v>
      </c>
      <c r="P72" s="1">
        <f t="shared" si="4"/>
        <v>1.0314888137565079E-2</v>
      </c>
      <c r="Q72" s="1">
        <f t="shared" si="5"/>
        <v>8.0530082797077851E-2</v>
      </c>
    </row>
    <row r="73" spans="1:17" x14ac:dyDescent="0.3">
      <c r="A73" s="1">
        <v>72</v>
      </c>
      <c r="B73" s="6" t="s">
        <v>87</v>
      </c>
      <c r="C73" s="7">
        <v>0.48296412615177831</v>
      </c>
      <c r="D73" s="7"/>
      <c r="E73" s="1" t="s">
        <v>15</v>
      </c>
      <c r="G73" s="5">
        <v>99.898978248636496</v>
      </c>
      <c r="H73" s="5">
        <v>99.963698015033202</v>
      </c>
      <c r="I73" s="5">
        <v>98.896727609455084</v>
      </c>
      <c r="J73" s="5">
        <v>99.728613174365009</v>
      </c>
      <c r="K73" s="5">
        <f t="shared" si="3"/>
        <v>99.622004261872448</v>
      </c>
      <c r="L73" s="5"/>
      <c r="M73" s="5">
        <v>99.960641573767901</v>
      </c>
      <c r="N73" s="5">
        <v>99.910436857912302</v>
      </c>
      <c r="O73" s="5">
        <v>99.678649115939564</v>
      </c>
      <c r="P73" s="1">
        <f t="shared" si="4"/>
        <v>99.849909182539918</v>
      </c>
      <c r="Q73" s="1">
        <f t="shared" si="5"/>
        <v>1.0022876966023329</v>
      </c>
    </row>
    <row r="74" spans="1:17" x14ac:dyDescent="0.3">
      <c r="A74" s="1">
        <v>73</v>
      </c>
      <c r="B74" s="6" t="s">
        <v>88</v>
      </c>
      <c r="C74" s="7">
        <v>0.48296412615168505</v>
      </c>
      <c r="D74" s="7"/>
      <c r="E74" s="1" t="s">
        <v>18</v>
      </c>
      <c r="G74" s="5">
        <v>0.10102175136356301</v>
      </c>
      <c r="H74" s="5">
        <v>3.6301984966846799E-2</v>
      </c>
      <c r="I74" s="5">
        <v>1.1032723905449067</v>
      </c>
      <c r="J74" s="5">
        <v>0.27138682563500133</v>
      </c>
      <c r="K74" s="5">
        <f t="shared" si="3"/>
        <v>0.37799573812757947</v>
      </c>
      <c r="L74" s="5"/>
      <c r="M74" s="5">
        <v>3.9358426232084298E-2</v>
      </c>
      <c r="N74" s="5">
        <v>8.9563142087686606E-2</v>
      </c>
      <c r="O74" s="5">
        <v>0.32135088406043733</v>
      </c>
      <c r="P74" s="1">
        <f t="shared" si="4"/>
        <v>0.15009081746006941</v>
      </c>
      <c r="Q74" s="1">
        <f t="shared" si="5"/>
        <v>0.39707013154050808</v>
      </c>
    </row>
    <row r="75" spans="1:17" x14ac:dyDescent="0.3">
      <c r="A75" s="1">
        <v>74</v>
      </c>
      <c r="B75" s="6" t="s">
        <v>89</v>
      </c>
      <c r="C75" s="7">
        <v>0.69001449574335938</v>
      </c>
      <c r="D75" s="7"/>
      <c r="E75" s="1" t="s">
        <v>15</v>
      </c>
      <c r="G75" s="5">
        <v>82.970001119908503</v>
      </c>
      <c r="H75" s="5">
        <v>85.674802848068097</v>
      </c>
      <c r="I75" s="5">
        <v>89.754413707163778</v>
      </c>
      <c r="J75" s="5">
        <v>76.1659707688395</v>
      </c>
      <c r="K75" s="5">
        <f t="shared" si="3"/>
        <v>83.641297110994969</v>
      </c>
      <c r="L75" s="5"/>
      <c r="M75" s="5">
        <v>89.767709887425397</v>
      </c>
      <c r="N75" s="5">
        <v>86.420349195000398</v>
      </c>
      <c r="O75" s="5">
        <v>79.992066926106133</v>
      </c>
      <c r="P75" s="1">
        <f t="shared" si="4"/>
        <v>85.393375336177314</v>
      </c>
      <c r="Q75" s="1">
        <f t="shared" si="5"/>
        <v>1.0209475257522282</v>
      </c>
    </row>
    <row r="76" spans="1:17" x14ac:dyDescent="0.3">
      <c r="A76" s="1">
        <v>74</v>
      </c>
      <c r="B76" s="6" t="s">
        <v>90</v>
      </c>
      <c r="C76" s="7">
        <v>0.72026564552867178</v>
      </c>
      <c r="D76" s="7"/>
      <c r="G76" s="5">
        <v>15.9024823868381</v>
      </c>
      <c r="H76" s="5">
        <v>12.9832412650366</v>
      </c>
      <c r="I76" s="5">
        <v>9.0502646084963434</v>
      </c>
      <c r="J76" s="5">
        <v>21.089584799587467</v>
      </c>
      <c r="K76" s="5">
        <f t="shared" si="3"/>
        <v>14.756393264989626</v>
      </c>
      <c r="L76" s="5"/>
      <c r="M76" s="5">
        <v>9.1854427223687996</v>
      </c>
      <c r="N76" s="5">
        <v>12.744660060049201</v>
      </c>
      <c r="O76" s="5">
        <v>18.126851072029968</v>
      </c>
      <c r="P76" s="1">
        <f t="shared" si="4"/>
        <v>13.352317951482656</v>
      </c>
      <c r="Q76" s="1">
        <f t="shared" si="5"/>
        <v>0.90484969543077864</v>
      </c>
    </row>
    <row r="77" spans="1:17" x14ac:dyDescent="0.3">
      <c r="A77" s="1">
        <v>76</v>
      </c>
      <c r="B77" s="6" t="s">
        <v>91</v>
      </c>
      <c r="C77" s="7">
        <v>0.64041634871277997</v>
      </c>
      <c r="D77" s="7"/>
      <c r="E77" s="1" t="s">
        <v>18</v>
      </c>
      <c r="G77" s="5">
        <v>0.77980147703243297</v>
      </c>
      <c r="H77" s="5">
        <v>0.99603406932225003</v>
      </c>
      <c r="I77" s="5">
        <v>0.51177231346814667</v>
      </c>
      <c r="J77" s="5">
        <v>2.0632982548877332</v>
      </c>
      <c r="K77" s="5">
        <f t="shared" si="3"/>
        <v>1.0877265286776407</v>
      </c>
      <c r="L77" s="5"/>
      <c r="M77" s="5">
        <v>0.72360873118629798</v>
      </c>
      <c r="N77" s="5">
        <v>0.58981894444821603</v>
      </c>
      <c r="O77" s="5">
        <v>1.2928307008218654</v>
      </c>
      <c r="P77" s="1">
        <f t="shared" si="4"/>
        <v>0.86875279215212642</v>
      </c>
      <c r="Q77" s="1">
        <f t="shared" si="5"/>
        <v>0.79868677397091459</v>
      </c>
    </row>
    <row r="78" spans="1:17" x14ac:dyDescent="0.3">
      <c r="A78" s="1">
        <v>77</v>
      </c>
      <c r="B78" s="6" t="s">
        <v>92</v>
      </c>
      <c r="C78" s="7">
        <v>0.64781151080086452</v>
      </c>
      <c r="D78" s="7"/>
      <c r="E78" s="1" t="s">
        <v>18</v>
      </c>
      <c r="G78" s="5">
        <v>0.227106154930693</v>
      </c>
      <c r="H78" s="5">
        <v>0.270974990182338</v>
      </c>
      <c r="I78" s="5">
        <v>0.43094513734504902</v>
      </c>
      <c r="J78" s="5">
        <v>0.61070247263515631</v>
      </c>
      <c r="K78" s="5">
        <f t="shared" si="3"/>
        <v>0.38493218877330909</v>
      </c>
      <c r="L78" s="5"/>
      <c r="M78" s="5">
        <v>0.25835033514396399</v>
      </c>
      <c r="N78" s="5">
        <v>0.17117822388608001</v>
      </c>
      <c r="O78" s="5">
        <v>0.52651368651256358</v>
      </c>
      <c r="P78" s="1">
        <f t="shared" si="4"/>
        <v>0.31868074851420253</v>
      </c>
      <c r="Q78" s="1">
        <f t="shared" si="5"/>
        <v>0.82788802238068282</v>
      </c>
    </row>
    <row r="79" spans="1:17" x14ac:dyDescent="0.3">
      <c r="A79" s="1">
        <v>78</v>
      </c>
      <c r="B79" s="6" t="s">
        <v>93</v>
      </c>
      <c r="C79" s="7">
        <v>0.26815409514054012</v>
      </c>
      <c r="D79" s="7"/>
      <c r="E79" s="1" t="s">
        <v>18</v>
      </c>
      <c r="G79" s="5">
        <v>0.120608861290239</v>
      </c>
      <c r="H79" s="5">
        <v>7.49468273906682E-2</v>
      </c>
      <c r="I79" s="5">
        <v>0.25260423352665851</v>
      </c>
      <c r="J79" s="5">
        <v>7.044370405018506E-2</v>
      </c>
      <c r="K79" s="5">
        <f t="shared" si="3"/>
        <v>0.1296509065644377</v>
      </c>
      <c r="L79" s="5"/>
      <c r="M79" s="5">
        <v>6.4888323875503098E-2</v>
      </c>
      <c r="N79" s="5">
        <v>7.3993576616193296E-2</v>
      </c>
      <c r="O79" s="5">
        <v>6.1737614529437962E-2</v>
      </c>
      <c r="P79" s="1">
        <f t="shared" si="4"/>
        <v>6.6873171673711457E-2</v>
      </c>
      <c r="Q79" s="1">
        <f t="shared" si="5"/>
        <v>0.5157940923496348</v>
      </c>
    </row>
    <row r="80" spans="1:17" x14ac:dyDescent="0.3">
      <c r="A80" s="1">
        <v>79</v>
      </c>
      <c r="B80" s="6" t="s">
        <v>94</v>
      </c>
      <c r="C80" s="7">
        <v>0.67720796019228657</v>
      </c>
      <c r="D80" s="7"/>
      <c r="E80" s="1" t="s">
        <v>15</v>
      </c>
      <c r="G80" s="5">
        <v>99.420810264665207</v>
      </c>
      <c r="H80" s="5">
        <v>99.444175983045994</v>
      </c>
      <c r="I80" s="5">
        <v>99.200178971996806</v>
      </c>
      <c r="J80" s="5">
        <v>99.393886497125706</v>
      </c>
      <c r="K80" s="5">
        <f t="shared" si="3"/>
        <v>99.364762929208439</v>
      </c>
      <c r="L80" s="5"/>
      <c r="M80" s="5">
        <v>99.352894118155803</v>
      </c>
      <c r="N80" s="5">
        <v>99.3498408346655</v>
      </c>
      <c r="O80" s="5">
        <v>99.302185590271506</v>
      </c>
      <c r="P80" s="1">
        <f t="shared" si="4"/>
        <v>99.334973514364265</v>
      </c>
      <c r="Q80" s="1">
        <f t="shared" si="5"/>
        <v>0.9997002014198394</v>
      </c>
    </row>
    <row r="81" spans="1:17" x14ac:dyDescent="0.3">
      <c r="A81" s="1">
        <v>80</v>
      </c>
      <c r="B81" s="6" t="s">
        <v>95</v>
      </c>
      <c r="C81" s="7">
        <v>0.67720796019239193</v>
      </c>
      <c r="D81" s="7"/>
      <c r="E81" s="1" t="s">
        <v>18</v>
      </c>
      <c r="G81" s="5">
        <v>0.57918973533473905</v>
      </c>
      <c r="H81" s="5">
        <v>0.55582401695401196</v>
      </c>
      <c r="I81" s="5">
        <v>0.79982102800321575</v>
      </c>
      <c r="J81" s="5">
        <v>0.60611350287429977</v>
      </c>
      <c r="K81" s="5">
        <f t="shared" si="3"/>
        <v>0.63523707079156666</v>
      </c>
      <c r="L81" s="5"/>
      <c r="M81" s="5">
        <v>0.64710588184417905</v>
      </c>
      <c r="N81" s="5">
        <v>0.65015916533454099</v>
      </c>
      <c r="O81" s="5">
        <v>0.6978144097284823</v>
      </c>
      <c r="P81" s="1">
        <f t="shared" si="4"/>
        <v>0.66502648563573408</v>
      </c>
      <c r="Q81" s="1">
        <f t="shared" si="5"/>
        <v>1.0468949565664467</v>
      </c>
    </row>
    <row r="82" spans="1:17" x14ac:dyDescent="0.3">
      <c r="A82" s="1">
        <v>81</v>
      </c>
      <c r="B82" s="6" t="s">
        <v>96</v>
      </c>
      <c r="C82" s="7">
        <v>0.79678991362837681</v>
      </c>
      <c r="D82" s="7"/>
      <c r="E82" s="1" t="s">
        <v>15</v>
      </c>
      <c r="G82" s="5">
        <v>96.994872249894499</v>
      </c>
      <c r="H82" s="5">
        <v>95.418710711415997</v>
      </c>
      <c r="I82" s="5">
        <v>94.945313565900904</v>
      </c>
      <c r="J82" s="5">
        <v>95.108299846440559</v>
      </c>
      <c r="K82" s="5">
        <f t="shared" si="3"/>
        <v>95.616799093412993</v>
      </c>
      <c r="L82" s="5"/>
      <c r="M82" s="5">
        <v>96.705237633866005</v>
      </c>
      <c r="N82" s="5">
        <v>94.856642729983903</v>
      </c>
      <c r="O82" s="5">
        <v>95.869743593147007</v>
      </c>
      <c r="P82" s="1">
        <f t="shared" si="4"/>
        <v>95.810541318998972</v>
      </c>
      <c r="Q82" s="1">
        <f t="shared" si="5"/>
        <v>1.0020262362620684</v>
      </c>
    </row>
    <row r="83" spans="1:17" x14ac:dyDescent="0.3">
      <c r="A83" s="1">
        <v>82</v>
      </c>
      <c r="B83" s="6" t="s">
        <v>97</v>
      </c>
      <c r="C83" s="7">
        <v>0.79678991362838036</v>
      </c>
      <c r="D83" s="7"/>
      <c r="G83" s="5">
        <v>3.0051277501054701</v>
      </c>
      <c r="H83" s="5">
        <v>4.5812892885839602</v>
      </c>
      <c r="I83" s="5">
        <v>5.05468643409906</v>
      </c>
      <c r="J83" s="5">
        <v>4.8917001535594435</v>
      </c>
      <c r="K83" s="5">
        <f t="shared" si="3"/>
        <v>4.3832009065869837</v>
      </c>
      <c r="L83" s="5"/>
      <c r="M83" s="5">
        <v>3.29476236613398</v>
      </c>
      <c r="N83" s="5">
        <v>5.1433572700160797</v>
      </c>
      <c r="O83" s="5">
        <v>4.1302564068529604</v>
      </c>
      <c r="P83" s="1">
        <f t="shared" si="4"/>
        <v>4.1894586810010068</v>
      </c>
      <c r="Q83" s="1">
        <f t="shared" si="5"/>
        <v>0.9557989173403334</v>
      </c>
    </row>
    <row r="84" spans="1:17" x14ac:dyDescent="0.3">
      <c r="A84" s="1">
        <v>83</v>
      </c>
      <c r="B84" s="6" t="s">
        <v>98</v>
      </c>
      <c r="C84" s="7">
        <v>8.3540768120718367E-2</v>
      </c>
      <c r="D84" s="7"/>
      <c r="E84" s="1" t="s">
        <v>15</v>
      </c>
      <c r="G84" s="5">
        <v>95.441247973255599</v>
      </c>
      <c r="H84" s="5">
        <v>93.974936571935103</v>
      </c>
      <c r="I84" s="5">
        <v>93.512597986889602</v>
      </c>
      <c r="J84" s="5">
        <v>91.845327194625938</v>
      </c>
      <c r="K84" s="5">
        <f t="shared" si="3"/>
        <v>93.693527431676557</v>
      </c>
      <c r="L84" s="5"/>
      <c r="M84" s="5">
        <v>91.697983931757406</v>
      </c>
      <c r="N84" s="5">
        <v>88.386846838378901</v>
      </c>
      <c r="O84" s="5">
        <v>92.303285449938301</v>
      </c>
      <c r="P84" s="1">
        <f t="shared" si="4"/>
        <v>90.796038740024869</v>
      </c>
      <c r="Q84" s="1">
        <f t="shared" si="5"/>
        <v>0.96907482543268952</v>
      </c>
    </row>
    <row r="85" spans="1:17" x14ac:dyDescent="0.3">
      <c r="A85" s="1">
        <v>84</v>
      </c>
      <c r="B85" s="6" t="s">
        <v>99</v>
      </c>
      <c r="C85" s="7">
        <v>8.3540768120718728E-2</v>
      </c>
      <c r="D85" s="7"/>
      <c r="G85" s="5">
        <v>4.55875202674439</v>
      </c>
      <c r="H85" s="5">
        <v>6.0250634280649198</v>
      </c>
      <c r="I85" s="5">
        <v>6.4874020131104304</v>
      </c>
      <c r="J85" s="5">
        <v>8.1546728053740534</v>
      </c>
      <c r="K85" s="5">
        <f t="shared" si="3"/>
        <v>6.3064725683234482</v>
      </c>
      <c r="L85" s="5"/>
      <c r="M85" s="5">
        <v>8.3020160682426098</v>
      </c>
      <c r="N85" s="5">
        <v>11.613153161621099</v>
      </c>
      <c r="O85" s="5">
        <v>7.6967145500616896</v>
      </c>
      <c r="P85" s="1">
        <f t="shared" si="4"/>
        <v>9.2039612599751326</v>
      </c>
      <c r="Q85" s="1">
        <f t="shared" si="5"/>
        <v>1.4594468080627789</v>
      </c>
    </row>
    <row r="86" spans="1:17" x14ac:dyDescent="0.3">
      <c r="A86" s="1">
        <v>85</v>
      </c>
      <c r="B86" s="6" t="s">
        <v>100</v>
      </c>
      <c r="C86" s="7">
        <v>0.1152321992649355</v>
      </c>
      <c r="D86" s="7"/>
      <c r="E86" s="1" t="s">
        <v>15</v>
      </c>
      <c r="G86" s="5">
        <v>97.564961691247902</v>
      </c>
      <c r="H86" s="5">
        <v>96.789875645748793</v>
      </c>
      <c r="I86" s="5">
        <v>96.292290616816032</v>
      </c>
      <c r="J86" s="5">
        <v>95.132796869226425</v>
      </c>
      <c r="K86" s="5">
        <f t="shared" si="3"/>
        <v>96.444981205759788</v>
      </c>
      <c r="L86" s="5"/>
      <c r="M86" s="5">
        <v>95.004462305421399</v>
      </c>
      <c r="N86" s="5">
        <v>93.368814718130693</v>
      </c>
      <c r="O86" s="5">
        <v>95.963544532558942</v>
      </c>
      <c r="P86" s="1">
        <f t="shared" si="4"/>
        <v>94.778940518703678</v>
      </c>
      <c r="Q86" s="1">
        <f t="shared" si="5"/>
        <v>0.98272548072250943</v>
      </c>
    </row>
    <row r="87" spans="1:17" x14ac:dyDescent="0.3">
      <c r="A87" s="1">
        <v>86</v>
      </c>
      <c r="B87" s="6" t="s">
        <v>101</v>
      </c>
      <c r="C87" s="7">
        <v>0.11523219926493442</v>
      </c>
      <c r="D87" s="7"/>
      <c r="G87" s="5">
        <v>2.43503830875206</v>
      </c>
      <c r="H87" s="5">
        <v>3.2101243542512199</v>
      </c>
      <c r="I87" s="5">
        <v>3.7077093831839734</v>
      </c>
      <c r="J87" s="5">
        <v>4.8672031307735439</v>
      </c>
      <c r="K87" s="5">
        <f t="shared" si="3"/>
        <v>3.5550187942401994</v>
      </c>
      <c r="L87" s="5"/>
      <c r="M87" s="5">
        <v>4.9955376945785703</v>
      </c>
      <c r="N87" s="5">
        <v>6.6311852818692598</v>
      </c>
      <c r="O87" s="5">
        <v>4.0364554674410567</v>
      </c>
      <c r="P87" s="1">
        <f t="shared" si="4"/>
        <v>5.2210594812962956</v>
      </c>
      <c r="Q87" s="1">
        <f t="shared" si="5"/>
        <v>1.4686446917679863</v>
      </c>
    </row>
    <row r="88" spans="1:17" x14ac:dyDescent="0.3">
      <c r="A88" s="1">
        <v>87</v>
      </c>
      <c r="B88" s="6" t="s">
        <v>102</v>
      </c>
      <c r="C88" s="7">
        <v>1.6935507875812728E-3</v>
      </c>
      <c r="D88" s="7"/>
      <c r="E88" s="1" t="s">
        <v>15</v>
      </c>
      <c r="G88" s="5">
        <v>66.316427300632995</v>
      </c>
      <c r="H88" s="5">
        <v>71.047373923779006</v>
      </c>
      <c r="I88" s="5">
        <v>71.527678911551007</v>
      </c>
      <c r="J88" s="5">
        <v>65.073881838573655</v>
      </c>
      <c r="K88" s="5">
        <f t="shared" si="3"/>
        <v>68.491340493634155</v>
      </c>
      <c r="L88" s="5"/>
      <c r="M88" s="5">
        <v>47.200955497715597</v>
      </c>
      <c r="N88" s="5">
        <v>54.369783501001102</v>
      </c>
      <c r="O88" s="5">
        <v>53.798109105455637</v>
      </c>
      <c r="P88" s="1">
        <f t="shared" si="4"/>
        <v>51.789616034724112</v>
      </c>
      <c r="Q88" s="1">
        <f t="shared" si="5"/>
        <v>0.75614837819589231</v>
      </c>
    </row>
    <row r="89" spans="1:17" s="8" customFormat="1" x14ac:dyDescent="0.3">
      <c r="A89" s="8">
        <v>88</v>
      </c>
      <c r="B89" s="9" t="s">
        <v>103</v>
      </c>
      <c r="C89" s="10">
        <v>1.6935507875812639E-3</v>
      </c>
      <c r="D89" s="10"/>
      <c r="G89" s="8">
        <v>33.683572699366998</v>
      </c>
      <c r="H89" s="8">
        <v>28.952626076221001</v>
      </c>
      <c r="I89" s="8">
        <v>28.472321088448997</v>
      </c>
      <c r="J89" s="8">
        <v>34.926118161426338</v>
      </c>
      <c r="K89" s="8">
        <f t="shared" si="3"/>
        <v>31.508659506365831</v>
      </c>
      <c r="M89" s="8">
        <v>52.799044502284403</v>
      </c>
      <c r="N89" s="8">
        <v>45.630216498998898</v>
      </c>
      <c r="O89" s="8">
        <v>46.201890894544363</v>
      </c>
      <c r="P89" s="8">
        <f t="shared" si="4"/>
        <v>48.210383965275888</v>
      </c>
      <c r="Q89" s="8">
        <f t="shared" si="5"/>
        <v>1.5300677566284828</v>
      </c>
    </row>
    <row r="90" spans="1:17" x14ac:dyDescent="0.3">
      <c r="A90" s="1">
        <v>89</v>
      </c>
      <c r="B90" s="6" t="s">
        <v>104</v>
      </c>
      <c r="C90" s="7">
        <v>0.96385575593382045</v>
      </c>
      <c r="D90" s="7"/>
      <c r="E90" s="1" t="s">
        <v>15</v>
      </c>
      <c r="G90" s="5">
        <v>0.41036146383980898</v>
      </c>
      <c r="H90" s="5">
        <v>2.0151131269571501</v>
      </c>
      <c r="I90" s="5">
        <v>7.3109613100117663</v>
      </c>
      <c r="J90" s="5">
        <v>4.1900471088916236</v>
      </c>
      <c r="K90" s="5">
        <f t="shared" si="3"/>
        <v>3.4816207524250871</v>
      </c>
      <c r="L90" s="5"/>
      <c r="M90" s="5">
        <v>3.74473034662886</v>
      </c>
      <c r="N90" s="5">
        <v>1.6614136600878699</v>
      </c>
      <c r="O90" s="5">
        <v>4.763714688397056</v>
      </c>
      <c r="P90" s="1">
        <f t="shared" si="4"/>
        <v>3.3899528983712615</v>
      </c>
      <c r="Q90" s="1">
        <f t="shared" si="5"/>
        <v>0.9736709249593094</v>
      </c>
    </row>
    <row r="91" spans="1:17" x14ac:dyDescent="0.3">
      <c r="A91" s="1">
        <v>90</v>
      </c>
      <c r="B91" s="6" t="s">
        <v>105</v>
      </c>
      <c r="C91" s="7">
        <v>0.6494217600395612</v>
      </c>
      <c r="D91" s="7"/>
      <c r="G91" s="5">
        <v>1.69574836311739</v>
      </c>
      <c r="H91" s="5">
        <v>5.3525407023312503</v>
      </c>
      <c r="I91" s="5">
        <v>2.8425705926101466</v>
      </c>
      <c r="J91" s="5">
        <v>2.8348861608810929</v>
      </c>
      <c r="K91" s="5">
        <f t="shared" si="3"/>
        <v>3.1814364547349698</v>
      </c>
      <c r="L91" s="5"/>
      <c r="M91" s="5">
        <v>3.72691796475823</v>
      </c>
      <c r="N91" s="5">
        <v>4.3698759550552397</v>
      </c>
      <c r="O91" s="5">
        <v>2.8724166989622866</v>
      </c>
      <c r="P91" s="1">
        <f t="shared" si="4"/>
        <v>3.6564035395919188</v>
      </c>
      <c r="Q91" s="1">
        <f t="shared" si="5"/>
        <v>1.1492932804457086</v>
      </c>
    </row>
    <row r="92" spans="1:17" x14ac:dyDescent="0.3">
      <c r="A92" s="1">
        <v>91</v>
      </c>
      <c r="B92" s="6" t="s">
        <v>106</v>
      </c>
      <c r="C92" s="7">
        <v>0.89861635277253438</v>
      </c>
      <c r="D92" s="7"/>
      <c r="G92" s="5">
        <v>94.519309733308205</v>
      </c>
      <c r="H92" s="5">
        <v>90.756611278997298</v>
      </c>
      <c r="I92" s="5">
        <v>84.526612529524087</v>
      </c>
      <c r="J92" s="5">
        <v>91.789230153237625</v>
      </c>
      <c r="K92" s="5">
        <f t="shared" si="3"/>
        <v>90.397940923766797</v>
      </c>
      <c r="L92" s="5"/>
      <c r="M92" s="5">
        <v>89.533128204228802</v>
      </c>
      <c r="N92" s="5">
        <v>91.633802966662998</v>
      </c>
      <c r="O92" s="5">
        <v>91.053413230677265</v>
      </c>
      <c r="P92" s="1">
        <f t="shared" si="4"/>
        <v>90.740114800523031</v>
      </c>
      <c r="Q92" s="1">
        <f t="shared" si="5"/>
        <v>1.0037851954730339</v>
      </c>
    </row>
    <row r="93" spans="1:17" x14ac:dyDescent="0.3">
      <c r="A93" s="1">
        <v>92</v>
      </c>
      <c r="B93" s="6" t="s">
        <v>107</v>
      </c>
      <c r="C93" s="7">
        <v>0.73325104288277998</v>
      </c>
      <c r="D93" s="7"/>
      <c r="E93" s="1" t="s">
        <v>18</v>
      </c>
      <c r="G93" s="5">
        <v>3.3731923969494799</v>
      </c>
      <c r="H93" s="5">
        <v>1.86616457835786</v>
      </c>
      <c r="I93" s="5">
        <v>1.3792211464965867</v>
      </c>
      <c r="J93" s="5">
        <v>1.1776538850018767</v>
      </c>
      <c r="K93" s="5">
        <f t="shared" si="3"/>
        <v>1.9490580017014507</v>
      </c>
      <c r="L93" s="5"/>
      <c r="M93" s="5">
        <v>2.9946347511555</v>
      </c>
      <c r="N93" s="5">
        <v>2.33398109113321</v>
      </c>
      <c r="O93" s="5">
        <v>1.2952589059897701</v>
      </c>
      <c r="P93" s="1">
        <f t="shared" si="4"/>
        <v>2.2079582494261598</v>
      </c>
      <c r="Q93" s="1">
        <f t="shared" si="5"/>
        <v>1.1328335265029053</v>
      </c>
    </row>
    <row r="94" spans="1:17" x14ac:dyDescent="0.3">
      <c r="A94" s="1">
        <v>93</v>
      </c>
      <c r="B94" s="6" t="s">
        <v>108</v>
      </c>
      <c r="C94" s="7">
        <v>0.43623752365266211</v>
      </c>
      <c r="D94" s="7"/>
      <c r="E94" s="1" t="s">
        <v>18</v>
      </c>
      <c r="G94" s="5">
        <v>1.38804278512168E-3</v>
      </c>
      <c r="H94" s="5">
        <v>9.5703133564398607E-3</v>
      </c>
      <c r="I94" s="5">
        <v>3.9406344213574278</v>
      </c>
      <c r="J94" s="5">
        <v>8.1826919877759762E-3</v>
      </c>
      <c r="K94" s="5">
        <f t="shared" si="3"/>
        <v>0.98994386737169138</v>
      </c>
      <c r="L94" s="5"/>
      <c r="M94" s="5">
        <v>5.8873322863016203E-4</v>
      </c>
      <c r="N94" s="5">
        <v>9.2632706063900403E-4</v>
      </c>
      <c r="O94" s="5">
        <v>1.5196475973620832E-2</v>
      </c>
      <c r="P94" s="1">
        <f t="shared" si="4"/>
        <v>5.5705120876299993E-3</v>
      </c>
      <c r="Q94" s="1">
        <f t="shared" si="5"/>
        <v>5.6270989408922266E-3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2020-04-15T15:31:22Z</dcterms:modified>
</cp:coreProperties>
</file>