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haraguchi/Desktop/submitted/source data/"/>
    </mc:Choice>
  </mc:AlternateContent>
  <xr:revisionPtr revIDLastSave="0" documentId="13_ncr:1_{A95BADC2-A4E7-CB4A-9619-B93D9235021B}" xr6:coauthVersionLast="46" xr6:coauthVersionMax="46" xr10:uidLastSave="{00000000-0000-0000-0000-000000000000}"/>
  <bookViews>
    <workbookView xWindow="0" yWindow="460" windowWidth="25100" windowHeight="15540" tabRatio="500" activeTab="1" xr2:uid="{00000000-000D-0000-FFFF-FFFF00000000}"/>
  </bookViews>
  <sheets>
    <sheet name="GFP-BAF_iBAF" sheetId="9" r:id="rId1"/>
    <sheet name="GFP-BAF_iLuci " sheetId="14" r:id="rId2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3" i="14" l="1"/>
  <c r="G62" i="9"/>
  <c r="D39" i="14"/>
  <c r="D40" i="14"/>
  <c r="D41" i="14"/>
  <c r="D47" i="9" l="1"/>
  <c r="D46" i="9"/>
  <c r="D45" i="9"/>
</calcChain>
</file>

<file path=xl/sharedStrings.xml><?xml version="1.0" encoding="utf-8"?>
<sst xmlns="http://schemas.openxmlformats.org/spreadsheetml/2006/main" count="27" uniqueCount="12">
  <si>
    <t>SUM</t>
    <phoneticPr fontId="1"/>
  </si>
  <si>
    <t>AVE</t>
    <phoneticPr fontId="1"/>
  </si>
  <si>
    <t>MEDIAN</t>
    <phoneticPr fontId="1"/>
  </si>
  <si>
    <t>-</t>
    <phoneticPr fontId="1"/>
  </si>
  <si>
    <t>iBAF</t>
    <phoneticPr fontId="1"/>
  </si>
  <si>
    <t>HeLa/GFP-BAF cells were treated with siRNA iBAF, and transfected with pEF1alpha-mRFP. RFP expression was observed by microscopy.</t>
    <phoneticPr fontId="1"/>
  </si>
  <si>
    <t>HeLa/GFP-BAF cells were treated with control siRNA iLuc, and transfected with pEF1alpha-mRFP. RFP expression was observed by microscopy.</t>
    <phoneticPr fontId="1"/>
  </si>
  <si>
    <t>Time (min) of RFP ecpression after onset of chromosome segregation</t>
    <phoneticPr fontId="1"/>
  </si>
  <si>
    <t>sample</t>
    <phoneticPr fontId="1"/>
  </si>
  <si>
    <t>time (min)</t>
    <phoneticPr fontId="1"/>
  </si>
  <si>
    <t>cell number</t>
    <phoneticPr fontId="1"/>
  </si>
  <si>
    <t>iLuc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</si>
</sst>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12"/>
      <color rgb="FF000000"/>
      <name val="Yu Gothic"/>
      <family val="3"/>
      <charset val="128"/>
      <scheme val="minor"/>
    </font>
    <font>
      <sz val="16"/>
      <color theme="1"/>
      <name val="Yu Gothic"/>
      <family val="2"/>
      <charset val="128"/>
      <scheme val="minor"/>
    </font>
    <font>
      <sz val="18"/>
      <color theme="1"/>
      <name val="Yu Gothic"/>
      <family val="2"/>
      <charset val="128"/>
      <scheme val="minor"/>
    </font>
    <font>
      <sz val="12"/>
      <color theme="1"/>
      <name val="Yu Gothic"/>
      <family val="3"/>
      <charset val="128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12" xfId="0" applyBorder="1" applyAlignment="1">
      <alignment horizontal="center"/>
    </xf>
    <xf numFmtId="0" fontId="0" fillId="0" borderId="5" xfId="0" applyFill="1" applyBorder="1"/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0" fontId="4" fillId="0" borderId="5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0" fillId="0" borderId="7" xfId="0" applyFill="1" applyBorder="1"/>
    <xf numFmtId="0" fontId="0" fillId="0" borderId="17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Fill="1" applyBorder="1"/>
    <xf numFmtId="0" fontId="0" fillId="0" borderId="15" xfId="0" applyFill="1" applyBorder="1"/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ill="1" applyBorder="1"/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0" fillId="0" borderId="28" xfId="0" applyBorder="1"/>
    <xf numFmtId="0" fontId="0" fillId="0" borderId="29" xfId="0" applyBorder="1"/>
    <xf numFmtId="0" fontId="0" fillId="0" borderId="1" xfId="0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4" fillId="0" borderId="2" xfId="0" applyFont="1" applyBorder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6" xfId="0" applyBorder="1"/>
    <xf numFmtId="0" fontId="4" fillId="0" borderId="7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7" xfId="0" applyBorder="1"/>
    <xf numFmtId="0" fontId="0" fillId="0" borderId="5" xfId="0" applyBorder="1"/>
    <xf numFmtId="0" fontId="0" fillId="0" borderId="21" xfId="0" applyBorder="1"/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</cellXfs>
  <cellStyles count="2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</cellStyles>
  <dxfs count="0"/>
  <tableStyles count="0" defaultTableStyle="TableStyleMedium9" defaultPivotStyle="PivotStyleMedium7"/>
  <colors>
    <mruColors>
      <color rgb="FF727272"/>
      <color rgb="FFFF2600"/>
      <color rgb="FF00FDFF"/>
      <color rgb="FF0432FF"/>
      <color rgb="FF00FA00"/>
      <color rgb="FFAB7942"/>
      <color rgb="FFFF40FF"/>
      <color rgb="FF942092"/>
      <color rgb="FFFF9300"/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'GFP-BAF_iBAF'!$F$11:$F$59</c:f>
              <c:numCache>
                <c:formatCode>General</c:formatCode>
                <c:ptCount val="4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</c:numCache>
            </c:numRef>
          </c:cat>
          <c:val>
            <c:numRef>
              <c:f>'GFP-BAF_iBAF'!$G$11:$G$59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4">
                  <c:v>2</c:v>
                </c:pt>
                <c:pt idx="15">
                  <c:v>6</c:v>
                </c:pt>
                <c:pt idx="16">
                  <c:v>4</c:v>
                </c:pt>
                <c:pt idx="17">
                  <c:v>6</c:v>
                </c:pt>
                <c:pt idx="18">
                  <c:v>5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9-BB44-92F2-CB688F37D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4274016"/>
        <c:axId val="1564275664"/>
      </c:barChart>
      <c:catAx>
        <c:axId val="156427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642756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6427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6427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'GFP-BAF_iBAF'!$G$10</c:f>
              <c:strCache>
                <c:ptCount val="1"/>
                <c:pt idx="0">
                  <c:v>cell number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'GFP-BAF_iBAF'!$F$11:$F$59</c:f>
              <c:numCache>
                <c:formatCode>General</c:formatCode>
                <c:ptCount val="4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</c:numCache>
            </c:numRef>
          </c:cat>
          <c:val>
            <c:numRef>
              <c:f>'GFP-BAF_iBAF'!$G$11:$G$59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4">
                  <c:v>2</c:v>
                </c:pt>
                <c:pt idx="15">
                  <c:v>6</c:v>
                </c:pt>
                <c:pt idx="16">
                  <c:v>4</c:v>
                </c:pt>
                <c:pt idx="17">
                  <c:v>6</c:v>
                </c:pt>
                <c:pt idx="18">
                  <c:v>5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E-794D-B19F-13F9B461DC19}"/>
            </c:ext>
          </c:extLst>
        </c:ser>
        <c:ser>
          <c:idx val="1"/>
          <c:order val="1"/>
          <c:tx>
            <c:strRef>
              <c:f>'GFP-BAF_iBAF'!$H$10</c:f>
              <c:strCache>
                <c:ptCount val="1"/>
                <c:pt idx="0">
                  <c:v>cell number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'GFP-BAF_iBAF'!$F$11:$F$59</c:f>
              <c:numCache>
                <c:formatCode>General</c:formatCode>
                <c:ptCount val="4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</c:numCache>
            </c:numRef>
          </c:cat>
          <c:val>
            <c:numRef>
              <c:f>'GFP-BAF_iBAF'!$H$11:$H$59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12</c:v>
                </c:pt>
                <c:pt idx="13">
                  <c:v>12</c:v>
                </c:pt>
                <c:pt idx="14">
                  <c:v>10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E-794D-B19F-13F9B461DC1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10552399"/>
        <c:axId val="410554047"/>
      </c:barChart>
      <c:catAx>
        <c:axId val="410552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0554047"/>
        <c:crosses val="autoZero"/>
        <c:auto val="1"/>
        <c:lblAlgn val="ctr"/>
        <c:lblOffset val="100"/>
        <c:noMultiLvlLbl val="0"/>
      </c:catAx>
      <c:valAx>
        <c:axId val="41055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0552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'GFP-BAF_iLuci '!$F$10:$F$60</c:f>
              <c:numCache>
                <c:formatCode>General</c:formatCode>
                <c:ptCount val="5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</c:numCache>
            </c:numRef>
          </c:cat>
          <c:val>
            <c:numRef>
              <c:f>'GFP-BAF_iLuci '!$G$10:$G$60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12</c:v>
                </c:pt>
                <c:pt idx="13">
                  <c:v>12</c:v>
                </c:pt>
                <c:pt idx="14">
                  <c:v>10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A-644D-B869-9352BC44E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170768"/>
        <c:axId val="23237648"/>
      </c:barChart>
      <c:catAx>
        <c:axId val="2317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37648"/>
        <c:crosses val="autoZero"/>
        <c:auto val="1"/>
        <c:lblAlgn val="ctr"/>
        <c:lblOffset val="100"/>
        <c:noMultiLvlLbl val="0"/>
      </c:catAx>
      <c:valAx>
        <c:axId val="2323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17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205684</xdr:colOff>
      <xdr:row>7</xdr:row>
      <xdr:rowOff>36811</xdr:rowOff>
    </xdr:from>
    <xdr:to>
      <xdr:col>19</xdr:col>
      <xdr:colOff>110436</xdr:colOff>
      <xdr:row>23</xdr:row>
      <xdr:rowOff>74359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86D3737-B8B6-0340-9FA5-71991F44BE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815377</xdr:colOff>
      <xdr:row>33</xdr:row>
      <xdr:rowOff>119270</xdr:rowOff>
    </xdr:from>
    <xdr:to>
      <xdr:col>12</xdr:col>
      <xdr:colOff>896362</xdr:colOff>
      <xdr:row>44</xdr:row>
      <xdr:rowOff>9572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EAAB9D8B-EB9E-E24B-B966-5F6CE79C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1122227</xdr:colOff>
      <xdr:row>10</xdr:row>
      <xdr:rowOff>107627</xdr:rowOff>
    </xdr:from>
    <xdr:to>
      <xdr:col>15</xdr:col>
      <xdr:colOff>215254</xdr:colOff>
      <xdr:row>30</xdr:row>
      <xdr:rowOff>206428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055BC00-7166-224C-9217-DC24A9B3CB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N147"/>
  <sheetViews>
    <sheetView topLeftCell="A16" zoomScale="75" zoomScaleNormal="69" zoomScalePageLayoutView="83" workbookViewId="0">
      <selection activeCell="J11" sqref="J11"/>
    </sheetView>
  </sheetViews>
  <sheetFormatPr baseColWidth="10" defaultColWidth="12.7109375" defaultRowHeight="18" x14ac:dyDescent="0.25"/>
  <cols>
    <col min="2" max="2" width="17.85546875" customWidth="1"/>
    <col min="3" max="4" width="6.85546875" customWidth="1"/>
    <col min="7" max="7" width="18.7109375" customWidth="1"/>
  </cols>
  <sheetData>
    <row r="3" spans="2:14" ht="20" customHeight="1" x14ac:dyDescent="0.25">
      <c r="B3" s="12"/>
      <c r="C3" s="12"/>
      <c r="D3" s="12"/>
      <c r="E3" s="83" t="s">
        <v>5</v>
      </c>
      <c r="F3" s="83"/>
      <c r="G3" s="83"/>
      <c r="H3" s="83"/>
      <c r="I3" s="83"/>
      <c r="J3" s="83"/>
      <c r="K3" s="83"/>
      <c r="L3" s="83"/>
      <c r="M3" s="83"/>
      <c r="N3" s="5"/>
    </row>
    <row r="4" spans="2:14" ht="20" customHeight="1" x14ac:dyDescent="0.25">
      <c r="B4" s="12"/>
      <c r="C4" s="12"/>
      <c r="D4" s="12"/>
      <c r="E4" s="83"/>
      <c r="F4" s="83"/>
      <c r="G4" s="83"/>
      <c r="H4" s="83"/>
      <c r="I4" s="83"/>
      <c r="J4" s="83"/>
      <c r="K4" s="83"/>
      <c r="L4" s="83"/>
      <c r="M4" s="83"/>
      <c r="N4" s="81"/>
    </row>
    <row r="5" spans="2:14" ht="20" customHeight="1" x14ac:dyDescent="0.25">
      <c r="B5" s="12"/>
      <c r="C5" s="12"/>
      <c r="D5" s="12"/>
      <c r="E5" s="83"/>
      <c r="F5" s="83"/>
      <c r="G5" s="83"/>
      <c r="H5" s="83"/>
      <c r="I5" s="83"/>
      <c r="J5" s="83"/>
      <c r="K5" s="83"/>
      <c r="L5" s="83"/>
      <c r="M5" s="83"/>
      <c r="N5" s="81"/>
    </row>
    <row r="8" spans="2:14" ht="26" thickBot="1" x14ac:dyDescent="0.4">
      <c r="E8" s="86" t="s">
        <v>7</v>
      </c>
      <c r="F8" s="86"/>
      <c r="G8" s="86"/>
      <c r="H8" s="86"/>
      <c r="I8" s="37"/>
      <c r="J8" s="13"/>
      <c r="K8" s="13"/>
      <c r="L8" s="13"/>
      <c r="M8" s="13"/>
      <c r="N8" s="13"/>
    </row>
    <row r="9" spans="2:14" ht="19" thickBot="1" x14ac:dyDescent="0.3">
      <c r="B9" s="20" t="s">
        <v>8</v>
      </c>
      <c r="C9" s="89" t="s">
        <v>9</v>
      </c>
      <c r="D9" s="90"/>
      <c r="E9" s="8"/>
      <c r="G9" s="82" t="s">
        <v>4</v>
      </c>
      <c r="H9" s="82" t="s">
        <v>11</v>
      </c>
    </row>
    <row r="10" spans="2:14" ht="19" thickBot="1" x14ac:dyDescent="0.3">
      <c r="B10" s="87">
        <v>1</v>
      </c>
      <c r="C10" s="33">
        <v>120</v>
      </c>
      <c r="D10" s="21">
        <v>120</v>
      </c>
      <c r="F10" s="31" t="s">
        <v>9</v>
      </c>
      <c r="G10" s="36" t="s">
        <v>10</v>
      </c>
      <c r="H10" s="36" t="s">
        <v>10</v>
      </c>
      <c r="I10" s="91"/>
      <c r="J10" s="91"/>
      <c r="K10" s="1"/>
      <c r="L10" s="91"/>
      <c r="M10" s="91"/>
    </row>
    <row r="11" spans="2:14" x14ac:dyDescent="0.25">
      <c r="B11" s="87"/>
      <c r="C11" s="34">
        <v>220</v>
      </c>
      <c r="D11" s="22">
        <v>220</v>
      </c>
      <c r="F11" s="46">
        <v>0</v>
      </c>
      <c r="G11" s="47">
        <v>0</v>
      </c>
      <c r="H11" s="47">
        <v>0</v>
      </c>
      <c r="I11" s="1"/>
      <c r="J11" s="2"/>
      <c r="K11" s="1"/>
      <c r="L11" s="1"/>
      <c r="M11" s="1"/>
    </row>
    <row r="12" spans="2:14" x14ac:dyDescent="0.25">
      <c r="B12" s="85"/>
      <c r="C12" s="34">
        <v>160</v>
      </c>
      <c r="D12" s="23">
        <v>160</v>
      </c>
      <c r="F12" s="32">
        <v>10</v>
      </c>
      <c r="G12" s="7">
        <v>0</v>
      </c>
      <c r="H12" s="7">
        <v>0</v>
      </c>
      <c r="I12" s="1"/>
      <c r="J12" s="1"/>
      <c r="K12" s="1"/>
      <c r="L12" s="1"/>
      <c r="M12" s="1"/>
    </row>
    <row r="13" spans="2:14" x14ac:dyDescent="0.25">
      <c r="B13" s="35">
        <v>2</v>
      </c>
      <c r="C13" s="34">
        <v>250</v>
      </c>
      <c r="D13" s="23">
        <v>310</v>
      </c>
      <c r="F13" s="32">
        <v>20</v>
      </c>
      <c r="G13" s="7">
        <v>0</v>
      </c>
      <c r="H13" s="7">
        <v>0</v>
      </c>
      <c r="I13" s="1"/>
      <c r="J13" s="1"/>
      <c r="K13" s="1"/>
      <c r="L13" s="1"/>
      <c r="M13" s="1"/>
    </row>
    <row r="14" spans="2:14" x14ac:dyDescent="0.25">
      <c r="B14" s="84">
        <v>3</v>
      </c>
      <c r="C14" s="33">
        <v>110</v>
      </c>
      <c r="D14" s="24">
        <v>110</v>
      </c>
      <c r="F14" s="32">
        <v>30</v>
      </c>
      <c r="G14" s="7">
        <v>0</v>
      </c>
      <c r="H14" s="7">
        <v>0</v>
      </c>
      <c r="I14" s="1"/>
      <c r="J14" s="1"/>
      <c r="K14" s="1"/>
      <c r="L14" s="1"/>
      <c r="M14" s="1"/>
    </row>
    <row r="15" spans="2:14" x14ac:dyDescent="0.25">
      <c r="B15" s="87"/>
      <c r="C15" s="34">
        <v>90</v>
      </c>
      <c r="D15" s="23">
        <v>90</v>
      </c>
      <c r="F15" s="32">
        <v>40</v>
      </c>
      <c r="G15" s="29">
        <v>0</v>
      </c>
      <c r="H15" s="7">
        <v>0</v>
      </c>
      <c r="I15" s="1"/>
      <c r="J15" s="1"/>
      <c r="K15" s="1"/>
      <c r="L15" s="1"/>
      <c r="M15" s="1"/>
    </row>
    <row r="16" spans="2:14" x14ac:dyDescent="0.25">
      <c r="B16" s="87"/>
      <c r="C16" s="34">
        <v>170</v>
      </c>
      <c r="D16" s="23">
        <v>180</v>
      </c>
      <c r="F16" s="32">
        <v>50</v>
      </c>
      <c r="G16" s="7">
        <v>0</v>
      </c>
      <c r="H16" s="7">
        <v>0</v>
      </c>
      <c r="I16" s="1"/>
      <c r="J16" s="1"/>
      <c r="K16" s="1"/>
      <c r="L16" s="1"/>
      <c r="M16" s="1"/>
    </row>
    <row r="17" spans="2:13" x14ac:dyDescent="0.25">
      <c r="B17" s="85"/>
      <c r="C17" s="34">
        <v>260</v>
      </c>
      <c r="D17" s="23">
        <v>280</v>
      </c>
      <c r="F17" s="32">
        <v>60</v>
      </c>
      <c r="G17" s="7">
        <v>0</v>
      </c>
      <c r="H17" s="7">
        <v>0</v>
      </c>
      <c r="I17" s="1"/>
      <c r="J17" s="1"/>
      <c r="K17" s="1"/>
      <c r="L17" s="1"/>
      <c r="M17" s="1"/>
    </row>
    <row r="18" spans="2:13" x14ac:dyDescent="0.25">
      <c r="B18" s="84">
        <v>4</v>
      </c>
      <c r="C18" s="34">
        <v>90</v>
      </c>
      <c r="D18" s="79" t="s">
        <v>3</v>
      </c>
      <c r="F18" s="32">
        <v>70</v>
      </c>
      <c r="G18" s="7">
        <v>0</v>
      </c>
      <c r="H18" s="7">
        <v>0</v>
      </c>
      <c r="I18" s="1"/>
      <c r="J18" s="1"/>
      <c r="K18" s="1"/>
      <c r="L18" s="1"/>
      <c r="M18" s="1"/>
    </row>
    <row r="19" spans="2:13" x14ac:dyDescent="0.25">
      <c r="B19" s="85"/>
      <c r="C19" s="34">
        <v>170</v>
      </c>
      <c r="D19" s="25">
        <v>170</v>
      </c>
      <c r="F19" s="32">
        <v>80</v>
      </c>
      <c r="G19" s="7">
        <v>0</v>
      </c>
      <c r="H19" s="7">
        <v>0</v>
      </c>
      <c r="I19" s="1"/>
      <c r="J19" s="1"/>
      <c r="K19" s="1"/>
      <c r="L19" s="1"/>
      <c r="M19" s="1"/>
    </row>
    <row r="20" spans="2:13" x14ac:dyDescent="0.25">
      <c r="B20" s="84">
        <v>5</v>
      </c>
      <c r="C20" s="34">
        <v>130</v>
      </c>
      <c r="D20" s="23">
        <v>130</v>
      </c>
      <c r="F20" s="32">
        <v>90</v>
      </c>
      <c r="G20" s="7">
        <v>3</v>
      </c>
      <c r="H20" s="7">
        <v>0</v>
      </c>
      <c r="I20" s="1"/>
      <c r="J20" s="1"/>
      <c r="K20" s="1"/>
      <c r="L20" s="1"/>
      <c r="M20" s="1"/>
    </row>
    <row r="21" spans="2:13" x14ac:dyDescent="0.25">
      <c r="B21" s="87"/>
      <c r="C21" s="33">
        <v>130</v>
      </c>
      <c r="D21" s="80" t="s">
        <v>3</v>
      </c>
      <c r="F21" s="32">
        <v>100</v>
      </c>
      <c r="G21" s="7">
        <v>0</v>
      </c>
      <c r="H21" s="7">
        <v>2</v>
      </c>
      <c r="I21" s="1"/>
      <c r="J21" s="1"/>
      <c r="K21" s="1"/>
      <c r="L21" s="1"/>
      <c r="M21" s="1"/>
    </row>
    <row r="22" spans="2:13" x14ac:dyDescent="0.25">
      <c r="B22" s="85"/>
      <c r="C22" s="34">
        <v>190</v>
      </c>
      <c r="D22" s="23">
        <v>190</v>
      </c>
      <c r="F22" s="32">
        <v>110</v>
      </c>
      <c r="G22" s="7">
        <v>6</v>
      </c>
      <c r="H22" s="7">
        <v>0</v>
      </c>
      <c r="I22" s="1"/>
      <c r="J22" s="1"/>
      <c r="K22" s="1"/>
      <c r="L22" s="1"/>
      <c r="M22" s="1"/>
    </row>
    <row r="23" spans="2:13" x14ac:dyDescent="0.25">
      <c r="B23" s="87">
        <v>6</v>
      </c>
      <c r="C23" s="34">
        <v>150</v>
      </c>
      <c r="D23" s="25">
        <v>150</v>
      </c>
      <c r="F23" s="32">
        <v>120</v>
      </c>
      <c r="G23" s="29">
        <v>5</v>
      </c>
      <c r="H23" s="7">
        <v>12</v>
      </c>
      <c r="I23" s="1"/>
      <c r="J23" s="1"/>
      <c r="K23" s="1"/>
      <c r="L23" s="1"/>
      <c r="M23" s="1"/>
    </row>
    <row r="24" spans="2:13" x14ac:dyDescent="0.25">
      <c r="B24" s="85"/>
      <c r="C24" s="34">
        <v>170</v>
      </c>
      <c r="D24" s="23">
        <v>220</v>
      </c>
      <c r="F24" s="32">
        <v>130</v>
      </c>
      <c r="G24" s="7">
        <v>4</v>
      </c>
      <c r="H24" s="7">
        <v>12</v>
      </c>
      <c r="I24" s="1"/>
      <c r="J24" s="1"/>
      <c r="K24" s="1"/>
      <c r="L24" s="1"/>
      <c r="M24" s="1"/>
    </row>
    <row r="25" spans="2:13" x14ac:dyDescent="0.25">
      <c r="B25" s="84">
        <v>7</v>
      </c>
      <c r="C25" s="34">
        <v>110</v>
      </c>
      <c r="D25" s="23">
        <v>110</v>
      </c>
      <c r="F25" s="32">
        <v>140</v>
      </c>
      <c r="G25" s="7">
        <v>2</v>
      </c>
      <c r="H25" s="7">
        <v>10</v>
      </c>
      <c r="I25" s="1"/>
      <c r="J25" s="1"/>
      <c r="K25" s="1"/>
      <c r="L25" s="1"/>
      <c r="M25" s="1"/>
    </row>
    <row r="26" spans="2:13" x14ac:dyDescent="0.25">
      <c r="B26" s="85"/>
      <c r="C26" s="33">
        <v>280</v>
      </c>
      <c r="D26" s="24">
        <v>300</v>
      </c>
      <c r="F26" s="32">
        <v>150</v>
      </c>
      <c r="G26" s="7">
        <v>6</v>
      </c>
      <c r="H26" s="7">
        <v>2</v>
      </c>
      <c r="I26" s="1"/>
      <c r="J26" s="1"/>
      <c r="K26" s="1"/>
      <c r="L26" s="1"/>
      <c r="M26" s="1"/>
    </row>
    <row r="27" spans="2:13" x14ac:dyDescent="0.25">
      <c r="B27" s="42">
        <v>8</v>
      </c>
      <c r="C27" s="34">
        <v>110</v>
      </c>
      <c r="D27" s="23">
        <v>110</v>
      </c>
      <c r="F27" s="32">
        <v>160</v>
      </c>
      <c r="G27" s="7">
        <v>4</v>
      </c>
      <c r="H27" s="7">
        <v>2</v>
      </c>
      <c r="I27" s="1"/>
      <c r="J27" s="1"/>
      <c r="K27" s="1"/>
      <c r="L27" s="1"/>
      <c r="M27" s="1"/>
    </row>
    <row r="28" spans="2:13" x14ac:dyDescent="0.25">
      <c r="B28" s="84">
        <v>10</v>
      </c>
      <c r="C28" s="34">
        <v>220</v>
      </c>
      <c r="D28" s="23">
        <v>220</v>
      </c>
      <c r="F28" s="32">
        <v>170</v>
      </c>
      <c r="G28" s="7">
        <v>6</v>
      </c>
      <c r="H28" s="7">
        <v>0</v>
      </c>
      <c r="I28" s="1"/>
      <c r="J28" s="1"/>
      <c r="K28" s="1"/>
      <c r="L28" s="1"/>
      <c r="M28" s="1"/>
    </row>
    <row r="29" spans="2:13" x14ac:dyDescent="0.25">
      <c r="B29" s="85"/>
      <c r="C29" s="34">
        <v>160</v>
      </c>
      <c r="D29" s="23">
        <v>160</v>
      </c>
      <c r="F29" s="32">
        <v>180</v>
      </c>
      <c r="G29" s="7">
        <v>5</v>
      </c>
      <c r="H29" s="7">
        <v>2</v>
      </c>
      <c r="I29" s="1"/>
      <c r="J29" s="1"/>
      <c r="K29" s="1"/>
      <c r="L29" s="1"/>
      <c r="M29" s="1"/>
    </row>
    <row r="30" spans="2:13" x14ac:dyDescent="0.25">
      <c r="B30" s="84">
        <v>11</v>
      </c>
      <c r="C30" s="33">
        <v>120</v>
      </c>
      <c r="D30" s="21">
        <v>120</v>
      </c>
      <c r="F30" s="32">
        <v>190</v>
      </c>
      <c r="G30" s="7">
        <v>2</v>
      </c>
      <c r="H30" s="7">
        <v>2</v>
      </c>
      <c r="I30" s="1"/>
      <c r="J30" s="1"/>
      <c r="K30" s="1"/>
      <c r="L30" s="1"/>
      <c r="M30" s="1"/>
    </row>
    <row r="31" spans="2:13" x14ac:dyDescent="0.25">
      <c r="B31" s="85"/>
      <c r="C31" s="34">
        <v>250</v>
      </c>
      <c r="D31" s="23">
        <v>250</v>
      </c>
      <c r="F31" s="32">
        <v>200</v>
      </c>
      <c r="G31" s="7">
        <v>2</v>
      </c>
      <c r="H31" s="7">
        <v>0</v>
      </c>
      <c r="I31" s="1"/>
      <c r="J31" s="1"/>
      <c r="K31" s="1"/>
      <c r="L31" s="1"/>
      <c r="M31" s="1"/>
    </row>
    <row r="32" spans="2:13" x14ac:dyDescent="0.25">
      <c r="B32" s="84">
        <v>12</v>
      </c>
      <c r="C32" s="34">
        <v>180</v>
      </c>
      <c r="D32" s="23">
        <v>180</v>
      </c>
      <c r="F32" s="32">
        <v>210</v>
      </c>
      <c r="G32" s="7">
        <v>0</v>
      </c>
      <c r="H32" s="7">
        <v>1</v>
      </c>
      <c r="I32" s="1"/>
      <c r="J32" s="1"/>
      <c r="K32" s="1"/>
      <c r="L32" s="1"/>
      <c r="M32" s="1"/>
    </row>
    <row r="33" spans="2:13" x14ac:dyDescent="0.25">
      <c r="B33" s="85"/>
      <c r="C33" s="34">
        <v>140</v>
      </c>
      <c r="D33" s="23">
        <v>140</v>
      </c>
      <c r="E33" s="8"/>
      <c r="F33" s="32">
        <v>220</v>
      </c>
      <c r="G33" s="7">
        <v>5</v>
      </c>
      <c r="H33" s="7">
        <v>0</v>
      </c>
      <c r="I33" s="1"/>
      <c r="J33" s="1"/>
      <c r="K33" s="1"/>
      <c r="L33" s="1"/>
      <c r="M33" s="1"/>
    </row>
    <row r="34" spans="2:13" x14ac:dyDescent="0.25">
      <c r="B34" s="84">
        <v>15</v>
      </c>
      <c r="C34" s="33">
        <v>180</v>
      </c>
      <c r="D34" s="24">
        <v>180</v>
      </c>
      <c r="F34" s="32">
        <v>230</v>
      </c>
      <c r="G34" s="7">
        <v>0</v>
      </c>
      <c r="H34" s="7">
        <v>3</v>
      </c>
      <c r="I34" s="1"/>
      <c r="J34" s="1"/>
      <c r="K34" s="1"/>
      <c r="L34" s="1"/>
      <c r="M34" s="1"/>
    </row>
    <row r="35" spans="2:13" x14ac:dyDescent="0.25">
      <c r="B35" s="85"/>
      <c r="C35" s="34">
        <v>150</v>
      </c>
      <c r="D35" s="23">
        <v>150</v>
      </c>
      <c r="F35" s="32">
        <v>240</v>
      </c>
      <c r="G35" s="7">
        <v>0</v>
      </c>
      <c r="H35" s="7">
        <v>0</v>
      </c>
      <c r="I35" s="1"/>
      <c r="J35" s="1"/>
      <c r="K35" s="1"/>
      <c r="L35" s="1"/>
      <c r="M35" s="1"/>
    </row>
    <row r="36" spans="2:13" x14ac:dyDescent="0.25">
      <c r="B36" s="43">
        <v>17</v>
      </c>
      <c r="C36" s="33">
        <v>170</v>
      </c>
      <c r="D36" s="21">
        <v>170</v>
      </c>
      <c r="F36" s="32">
        <v>250</v>
      </c>
      <c r="G36" s="7">
        <v>3</v>
      </c>
      <c r="H36" s="7">
        <v>1</v>
      </c>
      <c r="I36" s="2"/>
      <c r="J36" s="1"/>
      <c r="K36" s="1"/>
      <c r="L36" s="1"/>
      <c r="M36" s="1"/>
    </row>
    <row r="37" spans="2:13" x14ac:dyDescent="0.25">
      <c r="B37" s="41"/>
      <c r="C37" s="34">
        <v>120</v>
      </c>
      <c r="D37" s="23">
        <v>130</v>
      </c>
      <c r="F37" s="32">
        <v>260</v>
      </c>
      <c r="G37" s="7">
        <v>1</v>
      </c>
      <c r="H37" s="7">
        <v>0</v>
      </c>
      <c r="I37" s="1"/>
      <c r="J37" s="1"/>
      <c r="K37" s="1"/>
      <c r="L37" s="1"/>
      <c r="M37" s="1"/>
    </row>
    <row r="38" spans="2:13" x14ac:dyDescent="0.25">
      <c r="B38" s="42"/>
      <c r="C38" s="34">
        <v>200</v>
      </c>
      <c r="D38" s="23">
        <v>200</v>
      </c>
      <c r="F38" s="32">
        <v>270</v>
      </c>
      <c r="G38" s="7">
        <v>2</v>
      </c>
      <c r="H38" s="7">
        <v>3</v>
      </c>
      <c r="I38" s="1"/>
      <c r="J38" s="1"/>
      <c r="K38" s="1"/>
      <c r="L38" s="1"/>
      <c r="M38" s="1"/>
    </row>
    <row r="39" spans="2:13" x14ac:dyDescent="0.25">
      <c r="B39" s="43">
        <v>18</v>
      </c>
      <c r="C39" s="34">
        <v>270</v>
      </c>
      <c r="D39" s="23">
        <v>270</v>
      </c>
      <c r="F39" s="32">
        <v>280</v>
      </c>
      <c r="G39" s="7">
        <v>2</v>
      </c>
      <c r="H39" s="7">
        <v>0</v>
      </c>
      <c r="I39" s="1"/>
      <c r="J39" s="1"/>
      <c r="K39" s="1"/>
      <c r="L39" s="1"/>
      <c r="M39" s="1"/>
    </row>
    <row r="40" spans="2:13" x14ac:dyDescent="0.25">
      <c r="B40" s="42"/>
      <c r="C40" s="19">
        <v>320</v>
      </c>
      <c r="D40" s="23">
        <v>350</v>
      </c>
      <c r="F40" s="32">
        <v>290</v>
      </c>
      <c r="G40" s="7">
        <v>0</v>
      </c>
      <c r="H40" s="7">
        <v>0</v>
      </c>
      <c r="I40" s="1"/>
      <c r="J40" s="1"/>
      <c r="K40" s="1"/>
      <c r="L40" s="1"/>
      <c r="M40" s="1"/>
    </row>
    <row r="41" spans="2:13" ht="19" thickBot="1" x14ac:dyDescent="0.3">
      <c r="B41" s="44">
        <v>19</v>
      </c>
      <c r="C41" s="45">
        <v>150</v>
      </c>
      <c r="D41" s="26">
        <v>150</v>
      </c>
      <c r="F41" s="32">
        <v>300</v>
      </c>
      <c r="G41" s="7">
        <v>1</v>
      </c>
      <c r="H41" s="7">
        <v>0</v>
      </c>
      <c r="I41" s="1"/>
      <c r="J41" s="1"/>
      <c r="K41" s="1"/>
      <c r="L41" s="1"/>
      <c r="M41" s="1"/>
    </row>
    <row r="42" spans="2:13" x14ac:dyDescent="0.25">
      <c r="B42" s="40"/>
      <c r="C42" s="16"/>
      <c r="D42" s="16"/>
      <c r="F42" s="32">
        <v>310</v>
      </c>
      <c r="G42" s="7">
        <v>1</v>
      </c>
      <c r="H42" s="29">
        <v>0</v>
      </c>
      <c r="I42" s="1"/>
      <c r="J42" s="1"/>
      <c r="K42" s="9"/>
      <c r="L42" s="1"/>
      <c r="M42" s="1"/>
    </row>
    <row r="43" spans="2:13" x14ac:dyDescent="0.25">
      <c r="B43" s="40"/>
      <c r="C43" s="16"/>
      <c r="D43" s="16"/>
      <c r="F43" s="32">
        <v>320</v>
      </c>
      <c r="G43" s="7">
        <v>1</v>
      </c>
      <c r="H43" s="29">
        <v>0</v>
      </c>
    </row>
    <row r="44" spans="2:13" x14ac:dyDescent="0.25">
      <c r="B44" s="15" t="s">
        <v>10</v>
      </c>
      <c r="C44" s="16"/>
      <c r="D44" s="16">
        <v>62</v>
      </c>
      <c r="F44" s="32">
        <v>330</v>
      </c>
      <c r="G44" s="7">
        <v>0</v>
      </c>
      <c r="H44" s="38">
        <v>0</v>
      </c>
      <c r="J44" s="1"/>
      <c r="K44" s="1"/>
    </row>
    <row r="45" spans="2:13" x14ac:dyDescent="0.25">
      <c r="B45" s="15" t="s">
        <v>0</v>
      </c>
      <c r="C45" s="16"/>
      <c r="D45" s="17">
        <f>SUM(C8:D42)</f>
        <v>11060</v>
      </c>
      <c r="F45" s="32">
        <v>340</v>
      </c>
      <c r="G45" s="7">
        <v>0</v>
      </c>
      <c r="H45" s="38">
        <v>0</v>
      </c>
      <c r="I45" s="9"/>
      <c r="J45" s="1"/>
      <c r="K45" s="1"/>
    </row>
    <row r="46" spans="2:13" x14ac:dyDescent="0.25">
      <c r="B46" s="15" t="s">
        <v>1</v>
      </c>
      <c r="C46" s="16"/>
      <c r="D46" s="17">
        <f>AVERAGE(C8:D42)</f>
        <v>178.38709677419354</v>
      </c>
      <c r="E46" s="8"/>
      <c r="F46" s="32">
        <v>350</v>
      </c>
      <c r="G46" s="7">
        <v>1</v>
      </c>
      <c r="H46" s="38">
        <v>0</v>
      </c>
      <c r="I46" s="6"/>
      <c r="J46" s="9"/>
    </row>
    <row r="47" spans="2:13" x14ac:dyDescent="0.25">
      <c r="B47" s="15" t="s">
        <v>2</v>
      </c>
      <c r="C47" s="16"/>
      <c r="D47" s="17">
        <f>MEDIAN(C8:D42)</f>
        <v>170</v>
      </c>
      <c r="F47" s="32">
        <v>360</v>
      </c>
      <c r="G47" s="7">
        <v>0</v>
      </c>
      <c r="H47" s="48">
        <v>0</v>
      </c>
      <c r="I47" s="6"/>
      <c r="J47" s="6"/>
      <c r="K47" s="6"/>
    </row>
    <row r="48" spans="2:13" x14ac:dyDescent="0.25">
      <c r="B48" s="15"/>
      <c r="C48" s="16"/>
      <c r="D48" s="17"/>
      <c r="F48" s="32">
        <v>370</v>
      </c>
      <c r="G48" s="7">
        <v>0</v>
      </c>
      <c r="H48" s="48">
        <v>0</v>
      </c>
      <c r="I48" s="6"/>
      <c r="J48" s="6"/>
      <c r="K48" s="6"/>
      <c r="L48" s="92"/>
      <c r="M48" s="92"/>
    </row>
    <row r="49" spans="2:12" x14ac:dyDescent="0.25">
      <c r="B49" s="15"/>
      <c r="C49" s="16"/>
      <c r="D49" s="17"/>
      <c r="F49" s="28">
        <v>380</v>
      </c>
      <c r="G49" s="7">
        <v>0</v>
      </c>
      <c r="H49" s="48">
        <v>0</v>
      </c>
      <c r="I49" s="6"/>
      <c r="J49" s="6"/>
      <c r="K49" s="6"/>
    </row>
    <row r="50" spans="2:12" x14ac:dyDescent="0.25">
      <c r="B50" s="30"/>
      <c r="C50" s="16"/>
      <c r="D50" s="16"/>
      <c r="F50" s="11">
        <v>390</v>
      </c>
      <c r="G50" s="29">
        <v>0</v>
      </c>
      <c r="H50" s="48">
        <v>0</v>
      </c>
      <c r="I50" s="6"/>
      <c r="J50" s="6"/>
      <c r="K50" s="6"/>
      <c r="L50" s="10"/>
    </row>
    <row r="51" spans="2:12" x14ac:dyDescent="0.25">
      <c r="B51" s="30"/>
      <c r="C51" s="16"/>
      <c r="D51" s="16"/>
      <c r="F51" s="11">
        <v>400</v>
      </c>
      <c r="G51" s="29">
        <v>0</v>
      </c>
      <c r="H51" s="48">
        <v>0</v>
      </c>
      <c r="I51" s="6"/>
      <c r="J51" s="6"/>
      <c r="K51" s="6"/>
      <c r="L51" s="8"/>
    </row>
    <row r="52" spans="2:12" x14ac:dyDescent="0.25">
      <c r="B52" s="30"/>
      <c r="C52" s="16"/>
      <c r="D52" s="16"/>
      <c r="F52" s="11">
        <v>410</v>
      </c>
      <c r="G52" s="38">
        <v>0</v>
      </c>
      <c r="H52" s="7">
        <v>0</v>
      </c>
      <c r="I52" s="4"/>
      <c r="J52" s="1"/>
      <c r="K52" s="1"/>
      <c r="L52" s="8"/>
    </row>
    <row r="53" spans="2:12" x14ac:dyDescent="0.25">
      <c r="B53" s="30"/>
      <c r="C53" s="16"/>
      <c r="D53" s="16"/>
      <c r="F53" s="11">
        <v>420</v>
      </c>
      <c r="G53" s="38">
        <v>0</v>
      </c>
      <c r="H53" s="7">
        <v>0</v>
      </c>
      <c r="I53" s="10"/>
      <c r="J53" s="1"/>
      <c r="K53" s="1"/>
      <c r="L53" s="8"/>
    </row>
    <row r="54" spans="2:12" x14ac:dyDescent="0.25">
      <c r="B54" s="30"/>
      <c r="C54" s="16"/>
      <c r="D54" s="16"/>
      <c r="F54" s="28">
        <v>430</v>
      </c>
      <c r="G54" s="38">
        <v>0</v>
      </c>
      <c r="H54" s="7">
        <v>0</v>
      </c>
      <c r="J54" s="1"/>
      <c r="K54" s="1"/>
      <c r="L54" s="8"/>
    </row>
    <row r="55" spans="2:12" x14ac:dyDescent="0.25">
      <c r="B55" s="30"/>
      <c r="C55" s="16"/>
      <c r="D55" s="16"/>
      <c r="F55" s="11">
        <v>440</v>
      </c>
      <c r="G55" s="48">
        <v>0</v>
      </c>
      <c r="H55" s="29">
        <v>0</v>
      </c>
      <c r="J55" s="1"/>
      <c r="K55" s="1"/>
      <c r="L55" s="8"/>
    </row>
    <row r="56" spans="2:12" x14ac:dyDescent="0.25">
      <c r="B56" s="30"/>
      <c r="C56" s="16"/>
      <c r="D56" s="16"/>
      <c r="F56" s="11">
        <v>450</v>
      </c>
      <c r="G56" s="48">
        <v>0</v>
      </c>
      <c r="H56" s="29">
        <v>0</v>
      </c>
      <c r="J56" s="1"/>
      <c r="K56" s="1"/>
    </row>
    <row r="57" spans="2:12" x14ac:dyDescent="0.25">
      <c r="B57" s="30"/>
      <c r="C57" s="16"/>
      <c r="D57" s="16"/>
      <c r="F57" s="11">
        <v>460</v>
      </c>
      <c r="G57" s="48">
        <v>0</v>
      </c>
      <c r="H57" s="38">
        <v>0</v>
      </c>
      <c r="J57" s="1"/>
      <c r="K57" s="1"/>
    </row>
    <row r="58" spans="2:12" x14ac:dyDescent="0.25">
      <c r="B58" s="30"/>
      <c r="C58" s="16"/>
      <c r="D58" s="16"/>
      <c r="F58" s="11">
        <v>470</v>
      </c>
      <c r="G58" s="48">
        <v>0</v>
      </c>
      <c r="H58" s="38">
        <v>0</v>
      </c>
      <c r="J58" s="1"/>
      <c r="K58" s="1"/>
    </row>
    <row r="59" spans="2:12" ht="19" thickBot="1" x14ac:dyDescent="0.3">
      <c r="B59" s="30"/>
      <c r="C59" s="16"/>
      <c r="D59" s="16"/>
      <c r="F59" s="27">
        <v>480</v>
      </c>
      <c r="G59" s="49">
        <v>0</v>
      </c>
      <c r="H59" s="38">
        <v>0</v>
      </c>
      <c r="J59" s="1"/>
      <c r="K59" s="1"/>
    </row>
    <row r="60" spans="2:12" x14ac:dyDescent="0.25">
      <c r="B60" s="30"/>
      <c r="C60" s="16"/>
      <c r="D60" s="17"/>
      <c r="H60" s="38">
        <v>0</v>
      </c>
      <c r="J60" s="1"/>
      <c r="K60" s="1"/>
    </row>
    <row r="61" spans="2:12" ht="19" thickBot="1" x14ac:dyDescent="0.3">
      <c r="B61" s="30"/>
      <c r="C61" s="16"/>
      <c r="D61" s="16"/>
      <c r="H61" s="39">
        <v>0</v>
      </c>
      <c r="J61" s="1"/>
      <c r="K61" s="1"/>
    </row>
    <row r="62" spans="2:12" x14ac:dyDescent="0.25">
      <c r="B62" s="30"/>
      <c r="C62" s="16"/>
      <c r="D62" s="16"/>
      <c r="F62" s="78" t="s">
        <v>0</v>
      </c>
      <c r="G62" s="78">
        <f>SUM(G11:G59)</f>
        <v>62</v>
      </c>
      <c r="J62" s="1"/>
      <c r="K62" s="1"/>
    </row>
    <row r="63" spans="2:12" x14ac:dyDescent="0.25">
      <c r="B63" s="30"/>
      <c r="C63" s="16"/>
      <c r="D63" s="16"/>
      <c r="J63" s="1"/>
      <c r="K63" s="1"/>
    </row>
    <row r="64" spans="2:12" x14ac:dyDescent="0.25">
      <c r="B64" s="30"/>
      <c r="C64" s="16"/>
      <c r="D64" s="16"/>
      <c r="J64" s="1"/>
      <c r="K64" s="1"/>
    </row>
    <row r="65" spans="2:14" x14ac:dyDescent="0.25">
      <c r="B65" s="30"/>
      <c r="C65" s="16"/>
      <c r="D65" s="16"/>
      <c r="J65" s="1"/>
      <c r="K65" s="1"/>
    </row>
    <row r="66" spans="2:14" x14ac:dyDescent="0.25">
      <c r="B66" s="30"/>
      <c r="C66" s="16"/>
      <c r="D66" s="16"/>
      <c r="J66" s="1"/>
      <c r="K66" s="1"/>
    </row>
    <row r="67" spans="2:14" x14ac:dyDescent="0.25">
      <c r="B67" s="30"/>
      <c r="C67" s="16"/>
      <c r="D67" s="16"/>
      <c r="J67" s="1"/>
      <c r="K67" s="1"/>
    </row>
    <row r="68" spans="2:14" x14ac:dyDescent="0.25">
      <c r="B68" s="30"/>
      <c r="C68" s="16"/>
      <c r="D68" s="17"/>
      <c r="E68" s="8"/>
      <c r="J68" s="1"/>
      <c r="K68" s="1"/>
    </row>
    <row r="69" spans="2:14" x14ac:dyDescent="0.25">
      <c r="B69" s="30"/>
      <c r="C69" s="16"/>
      <c r="D69" s="16"/>
    </row>
    <row r="70" spans="2:14" x14ac:dyDescent="0.25">
      <c r="B70" s="30"/>
      <c r="C70" s="16"/>
      <c r="D70" s="16"/>
    </row>
    <row r="71" spans="2:14" x14ac:dyDescent="0.25">
      <c r="B71" s="30"/>
      <c r="C71" s="16"/>
      <c r="D71" s="16"/>
    </row>
    <row r="72" spans="2:14" x14ac:dyDescent="0.25">
      <c r="B72" s="30"/>
      <c r="C72" s="16"/>
      <c r="D72" s="16"/>
    </row>
    <row r="73" spans="2:14" x14ac:dyDescent="0.25">
      <c r="B73" s="15"/>
      <c r="C73" s="16"/>
      <c r="D73" s="16"/>
      <c r="E73" s="4"/>
      <c r="H73" s="6"/>
      <c r="I73" s="6"/>
      <c r="J73" s="4"/>
      <c r="K73" s="4"/>
      <c r="L73" s="4"/>
      <c r="M73" s="4"/>
    </row>
    <row r="74" spans="2:14" x14ac:dyDescent="0.25">
      <c r="B74" s="15"/>
      <c r="C74" s="16"/>
      <c r="D74" s="16"/>
      <c r="F74" s="1"/>
      <c r="G74" s="1"/>
      <c r="H74" s="6"/>
      <c r="I74" s="6"/>
      <c r="J74" s="6"/>
      <c r="K74" s="6"/>
      <c r="L74" s="4"/>
      <c r="M74" s="4"/>
    </row>
    <row r="75" spans="2:14" x14ac:dyDescent="0.25">
      <c r="B75" s="15"/>
      <c r="C75" s="16"/>
      <c r="D75" s="17"/>
      <c r="F75" s="1"/>
      <c r="G75" s="1"/>
      <c r="H75" s="6"/>
      <c r="I75" s="6"/>
      <c r="J75" s="6"/>
      <c r="K75" s="6"/>
      <c r="L75" s="88"/>
      <c r="M75" s="88"/>
    </row>
    <row r="76" spans="2:14" x14ac:dyDescent="0.25">
      <c r="B76" s="15"/>
      <c r="C76" s="16"/>
      <c r="D76" s="16"/>
      <c r="F76" s="1"/>
      <c r="G76" s="1"/>
      <c r="H76" s="6"/>
      <c r="I76" s="6"/>
      <c r="J76" s="6"/>
      <c r="K76" s="6"/>
      <c r="L76" s="6"/>
      <c r="M76" s="4"/>
      <c r="N76" s="4"/>
    </row>
    <row r="77" spans="2:14" x14ac:dyDescent="0.25">
      <c r="B77" s="15"/>
      <c r="C77" s="16"/>
      <c r="D77" s="16"/>
      <c r="F77" s="1"/>
      <c r="G77" s="1"/>
      <c r="H77" s="6"/>
      <c r="I77" s="6"/>
      <c r="J77" s="6"/>
      <c r="K77" s="6"/>
      <c r="L77" s="6"/>
      <c r="M77" s="4"/>
      <c r="N77" s="4"/>
    </row>
    <row r="78" spans="2:14" x14ac:dyDescent="0.25">
      <c r="B78" s="15"/>
      <c r="C78" s="16"/>
      <c r="D78" s="16"/>
      <c r="F78" s="1"/>
      <c r="G78" s="1"/>
      <c r="H78" s="6"/>
      <c r="I78" s="6"/>
      <c r="J78" s="6"/>
      <c r="K78" s="6"/>
      <c r="L78" s="6"/>
      <c r="M78" s="4"/>
      <c r="N78" s="4"/>
    </row>
    <row r="79" spans="2:14" x14ac:dyDescent="0.25">
      <c r="B79" s="15"/>
      <c r="C79" s="16"/>
      <c r="D79" s="16"/>
      <c r="F79" s="1"/>
      <c r="G79" s="1"/>
      <c r="H79" s="1"/>
      <c r="I79" s="1"/>
      <c r="J79" s="6"/>
      <c r="K79" s="6"/>
      <c r="L79" s="6"/>
    </row>
    <row r="80" spans="2:14" x14ac:dyDescent="0.25">
      <c r="B80" s="15"/>
      <c r="C80" s="16"/>
      <c r="D80" s="17"/>
      <c r="F80" s="4"/>
      <c r="G80" s="4"/>
      <c r="H80" s="1"/>
      <c r="I80" s="1"/>
      <c r="J80" s="1"/>
    </row>
    <row r="81" spans="2:14" x14ac:dyDescent="0.25">
      <c r="B81" s="15"/>
      <c r="C81" s="16"/>
      <c r="D81" s="17"/>
    </row>
    <row r="82" spans="2:14" x14ac:dyDescent="0.25">
      <c r="B82" s="15"/>
      <c r="C82" s="16"/>
      <c r="D82" s="16"/>
    </row>
    <row r="83" spans="2:14" x14ac:dyDescent="0.25">
      <c r="B83" s="15"/>
      <c r="C83" s="16"/>
      <c r="D83" s="16"/>
    </row>
    <row r="84" spans="2:14" x14ac:dyDescent="0.25">
      <c r="B84" s="15"/>
      <c r="C84" s="16"/>
      <c r="D84" s="16"/>
      <c r="E84" s="8"/>
    </row>
    <row r="85" spans="2:14" x14ac:dyDescent="0.25">
      <c r="B85" s="15"/>
      <c r="C85" s="15"/>
      <c r="D85" s="15"/>
    </row>
    <row r="86" spans="2:14" x14ac:dyDescent="0.25">
      <c r="B86" s="15"/>
      <c r="C86" s="15"/>
      <c r="D86" s="15"/>
    </row>
    <row r="87" spans="2:14" x14ac:dyDescent="0.25">
      <c r="B87" s="15"/>
      <c r="C87" s="15"/>
      <c r="D87" s="15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x14ac:dyDescent="0.25">
      <c r="B88" s="15"/>
      <c r="C88" s="15"/>
      <c r="D88" s="15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x14ac:dyDescent="0.25">
      <c r="B89" s="15"/>
      <c r="C89" s="15"/>
      <c r="D89" s="15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x14ac:dyDescent="0.25">
      <c r="B90" s="15"/>
      <c r="C90" s="15"/>
      <c r="D90" s="15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ht="20" customHeight="1" x14ac:dyDescent="0.25">
      <c r="B91" s="15"/>
      <c r="C91" s="14"/>
      <c r="D91" s="14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2:14" ht="20" customHeight="1" x14ac:dyDescent="0.25">
      <c r="B92" s="15"/>
      <c r="C92" s="14"/>
      <c r="D92" s="14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2:14" ht="20" customHeight="1" x14ac:dyDescent="0.25">
      <c r="B93" s="15"/>
      <c r="C93" s="14"/>
      <c r="D93" s="14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2:14" x14ac:dyDescent="0.25">
      <c r="B94" s="15"/>
      <c r="C94" s="15"/>
      <c r="D94" s="15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x14ac:dyDescent="0.25">
      <c r="B95" s="15"/>
      <c r="C95" s="15"/>
      <c r="D95" s="15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x14ac:dyDescent="0.25">
      <c r="B96" s="15"/>
      <c r="C96" s="15"/>
      <c r="D96" s="15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x14ac:dyDescent="0.25">
      <c r="B97" s="15"/>
      <c r="C97" s="15"/>
      <c r="D97" s="15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x14ac:dyDescent="0.25">
      <c r="B98" s="15"/>
      <c r="C98" s="15"/>
      <c r="D98" s="15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x14ac:dyDescent="0.25">
      <c r="B99" s="15"/>
      <c r="C99" s="15"/>
      <c r="D99" s="15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 x14ac:dyDescent="0.25">
      <c r="B100" s="15"/>
      <c r="C100" s="15"/>
      <c r="D100" s="15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x14ac:dyDescent="0.25">
      <c r="B101" s="15"/>
      <c r="C101" s="15"/>
      <c r="D101" s="15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x14ac:dyDescent="0.25">
      <c r="B102" s="15"/>
      <c r="C102" s="15"/>
      <c r="D102" s="15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 x14ac:dyDescent="0.25">
      <c r="B103" s="15"/>
      <c r="C103" s="15"/>
      <c r="D103" s="15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2:14" x14ac:dyDescent="0.25">
      <c r="B104" s="15"/>
      <c r="C104" s="15"/>
      <c r="D104" s="15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2:14" x14ac:dyDescent="0.25">
      <c r="B105" s="15"/>
      <c r="C105" s="15"/>
      <c r="D105" s="15"/>
    </row>
    <row r="106" spans="2:14" x14ac:dyDescent="0.25">
      <c r="B106" s="15"/>
      <c r="C106" s="15"/>
      <c r="D106" s="15"/>
    </row>
    <row r="107" spans="2:14" x14ac:dyDescent="0.25">
      <c r="B107" s="15"/>
      <c r="C107" s="15"/>
      <c r="D107" s="15"/>
    </row>
    <row r="108" spans="2:14" x14ac:dyDescent="0.25">
      <c r="B108" s="15"/>
      <c r="C108" s="15"/>
      <c r="D108" s="10"/>
    </row>
    <row r="109" spans="2:14" x14ac:dyDescent="0.25">
      <c r="B109" s="15"/>
      <c r="C109" s="15"/>
      <c r="D109" s="15"/>
    </row>
    <row r="110" spans="2:14" x14ac:dyDescent="0.25">
      <c r="B110" s="15"/>
      <c r="C110" s="15"/>
      <c r="D110" s="15"/>
    </row>
    <row r="111" spans="2:14" x14ac:dyDescent="0.25">
      <c r="B111" s="15"/>
      <c r="C111" s="15"/>
      <c r="D111" s="15"/>
    </row>
    <row r="112" spans="2:14" x14ac:dyDescent="0.25">
      <c r="B112" s="15"/>
      <c r="C112" s="15"/>
      <c r="D112" s="15"/>
    </row>
    <row r="113" spans="2:4" x14ac:dyDescent="0.25">
      <c r="B113" s="15"/>
      <c r="C113" s="15"/>
      <c r="D113" s="15"/>
    </row>
    <row r="114" spans="2:4" x14ac:dyDescent="0.25">
      <c r="B114" s="15"/>
      <c r="C114" s="15"/>
      <c r="D114" s="15"/>
    </row>
    <row r="115" spans="2:4" x14ac:dyDescent="0.25">
      <c r="B115" s="15"/>
      <c r="C115" s="15"/>
      <c r="D115" s="15"/>
    </row>
    <row r="116" spans="2:4" x14ac:dyDescent="0.25">
      <c r="B116" s="15"/>
      <c r="C116" s="15"/>
      <c r="D116" s="15"/>
    </row>
    <row r="117" spans="2:4" x14ac:dyDescent="0.25">
      <c r="B117" s="15"/>
      <c r="C117" s="15"/>
      <c r="D117" s="15"/>
    </row>
    <row r="118" spans="2:4" x14ac:dyDescent="0.25">
      <c r="B118" s="15"/>
      <c r="C118" s="15"/>
      <c r="D118" s="15"/>
    </row>
    <row r="119" spans="2:4" x14ac:dyDescent="0.25">
      <c r="B119" s="15"/>
      <c r="C119" s="15"/>
      <c r="D119" s="15"/>
    </row>
    <row r="120" spans="2:4" x14ac:dyDescent="0.25">
      <c r="B120" s="15"/>
      <c r="C120" s="15"/>
      <c r="D120" s="15"/>
    </row>
    <row r="121" spans="2:4" x14ac:dyDescent="0.25">
      <c r="B121" s="15"/>
      <c r="C121" s="15"/>
      <c r="D121" s="15"/>
    </row>
    <row r="122" spans="2:4" x14ac:dyDescent="0.25">
      <c r="B122" s="15"/>
      <c r="C122" s="15"/>
      <c r="D122" s="15"/>
    </row>
    <row r="123" spans="2:4" x14ac:dyDescent="0.25">
      <c r="B123" s="15"/>
      <c r="C123" s="15"/>
      <c r="D123" s="15"/>
    </row>
    <row r="124" spans="2:4" x14ac:dyDescent="0.25">
      <c r="B124" s="15"/>
      <c r="C124" s="15"/>
      <c r="D124" s="10"/>
    </row>
    <row r="125" spans="2:4" x14ac:dyDescent="0.25">
      <c r="B125" s="15"/>
      <c r="C125" s="15"/>
      <c r="D125" s="10"/>
    </row>
    <row r="126" spans="2:4" x14ac:dyDescent="0.25">
      <c r="B126" s="15"/>
      <c r="C126" s="15"/>
      <c r="D126" s="10"/>
    </row>
    <row r="127" spans="2:4" x14ac:dyDescent="0.25">
      <c r="B127" s="15"/>
      <c r="C127" s="15"/>
      <c r="D127" s="10"/>
    </row>
    <row r="128" spans="2:4" x14ac:dyDescent="0.25">
      <c r="B128" s="15"/>
      <c r="C128" s="15"/>
      <c r="D128" s="15"/>
    </row>
    <row r="129" spans="2:4" x14ac:dyDescent="0.25">
      <c r="B129" s="15"/>
      <c r="C129" s="15"/>
      <c r="D129" s="10"/>
    </row>
    <row r="130" spans="2:4" x14ac:dyDescent="0.25">
      <c r="B130" s="15"/>
      <c r="C130" s="15"/>
      <c r="D130" s="15"/>
    </row>
    <row r="131" spans="2:4" x14ac:dyDescent="0.25">
      <c r="B131" s="15"/>
      <c r="C131" s="15"/>
      <c r="D131" s="10"/>
    </row>
    <row r="132" spans="2:4" x14ac:dyDescent="0.25">
      <c r="B132" s="15"/>
      <c r="C132" s="15"/>
      <c r="D132" s="10"/>
    </row>
    <row r="133" spans="2:4" x14ac:dyDescent="0.25">
      <c r="B133" s="15"/>
      <c r="C133" s="15"/>
      <c r="D133" s="10"/>
    </row>
    <row r="134" spans="2:4" x14ac:dyDescent="0.25">
      <c r="B134" s="15"/>
      <c r="C134" s="15"/>
      <c r="D134" s="10"/>
    </row>
    <row r="135" spans="2:4" x14ac:dyDescent="0.25">
      <c r="B135" s="15"/>
      <c r="C135" s="15"/>
      <c r="D135" s="18"/>
    </row>
    <row r="136" spans="2:4" x14ac:dyDescent="0.25">
      <c r="B136" s="15"/>
      <c r="C136" s="15"/>
      <c r="D136" s="18"/>
    </row>
    <row r="137" spans="2:4" x14ac:dyDescent="0.25">
      <c r="B137" s="15"/>
      <c r="C137" s="15"/>
      <c r="D137" s="10"/>
    </row>
    <row r="138" spans="2:4" x14ac:dyDescent="0.25">
      <c r="B138" s="15"/>
      <c r="C138" s="15"/>
      <c r="D138" s="10"/>
    </row>
    <row r="139" spans="2:4" x14ac:dyDescent="0.25">
      <c r="B139" s="15"/>
      <c r="C139" s="15"/>
      <c r="D139" s="10"/>
    </row>
    <row r="140" spans="2:4" x14ac:dyDescent="0.25">
      <c r="B140" s="15"/>
      <c r="C140" s="15"/>
      <c r="D140" s="10"/>
    </row>
    <row r="141" spans="2:4" x14ac:dyDescent="0.25">
      <c r="B141" s="15"/>
      <c r="C141" s="15"/>
      <c r="D141" s="10"/>
    </row>
    <row r="142" spans="2:4" x14ac:dyDescent="0.25">
      <c r="B142" s="15"/>
      <c r="C142" s="15"/>
      <c r="D142" s="10"/>
    </row>
    <row r="143" spans="2:4" x14ac:dyDescent="0.25">
      <c r="B143" s="15"/>
      <c r="C143" s="15"/>
      <c r="D143" s="10"/>
    </row>
    <row r="144" spans="2:4" x14ac:dyDescent="0.25">
      <c r="B144" s="15"/>
      <c r="C144" s="15"/>
      <c r="D144" s="10"/>
    </row>
    <row r="145" spans="2:5" x14ac:dyDescent="0.25">
      <c r="B145" s="15"/>
      <c r="C145" s="15"/>
      <c r="D145" s="10"/>
    </row>
    <row r="146" spans="2:5" x14ac:dyDescent="0.25">
      <c r="B146" s="15"/>
      <c r="C146" s="15"/>
      <c r="D146" s="10"/>
    </row>
    <row r="147" spans="2:5" x14ac:dyDescent="0.25">
      <c r="B147" s="15"/>
      <c r="C147" s="15"/>
      <c r="D147" s="10"/>
      <c r="E147" s="8"/>
    </row>
  </sheetData>
  <mergeCells count="17">
    <mergeCell ref="L75:M75"/>
    <mergeCell ref="C9:D9"/>
    <mergeCell ref="I10:J10"/>
    <mergeCell ref="L10:M10"/>
    <mergeCell ref="L48:M48"/>
    <mergeCell ref="E3:M5"/>
    <mergeCell ref="B28:B29"/>
    <mergeCell ref="B30:B31"/>
    <mergeCell ref="B32:B33"/>
    <mergeCell ref="B34:B35"/>
    <mergeCell ref="E8:H8"/>
    <mergeCell ref="B10:B12"/>
    <mergeCell ref="B14:B17"/>
    <mergeCell ref="B18:B19"/>
    <mergeCell ref="B20:B22"/>
    <mergeCell ref="B23:B24"/>
    <mergeCell ref="B25:B26"/>
  </mergeCells>
  <phoneticPr fontId="1"/>
  <pageMargins left="0.7" right="0.7" top="0.75" bottom="0.75" header="0.3" footer="0.3"/>
  <pageSetup paperSize="9" scale="41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C516E-0F41-F647-BBE8-5D57037F01D9}">
  <sheetPr>
    <pageSetUpPr fitToPage="1"/>
  </sheetPr>
  <dimension ref="A3:N123"/>
  <sheetViews>
    <sheetView tabSelected="1" zoomScaleNormal="59" zoomScalePageLayoutView="83" workbookViewId="0">
      <selection activeCell="I7" sqref="I7"/>
    </sheetView>
  </sheetViews>
  <sheetFormatPr baseColWidth="10" defaultColWidth="12.7109375" defaultRowHeight="18" x14ac:dyDescent="0.25"/>
  <cols>
    <col min="2" max="2" width="17.85546875" customWidth="1"/>
    <col min="3" max="4" width="6.85546875" customWidth="1"/>
    <col min="7" max="7" width="30.7109375" customWidth="1"/>
    <col min="14" max="14" width="22.7109375" customWidth="1"/>
  </cols>
  <sheetData>
    <row r="3" spans="2:14" ht="20" customHeight="1" x14ac:dyDescent="0.25">
      <c r="B3" s="67"/>
      <c r="C3" s="67"/>
      <c r="D3" s="67"/>
      <c r="E3" s="102" t="s">
        <v>6</v>
      </c>
      <c r="F3" s="93"/>
      <c r="G3" s="93"/>
      <c r="H3" s="93"/>
      <c r="I3" s="93"/>
      <c r="J3" s="93"/>
      <c r="K3" s="93"/>
      <c r="L3" s="93"/>
      <c r="M3" s="93"/>
      <c r="N3" s="93"/>
    </row>
    <row r="4" spans="2:14" ht="20" customHeight="1" x14ac:dyDescent="0.25">
      <c r="B4" s="67"/>
      <c r="C4" s="67"/>
      <c r="D4" s="67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2:14" ht="20" customHeight="1" x14ac:dyDescent="0.25">
      <c r="B5" s="67"/>
      <c r="C5" s="67"/>
      <c r="D5" s="67"/>
      <c r="E5" s="93"/>
      <c r="F5" s="93"/>
      <c r="G5" s="93"/>
      <c r="H5" s="93"/>
      <c r="I5" s="93"/>
      <c r="J5" s="93"/>
      <c r="K5" s="93"/>
      <c r="L5" s="93"/>
      <c r="M5" s="93"/>
      <c r="N5" s="93"/>
    </row>
    <row r="8" spans="2:14" ht="26" thickBot="1" x14ac:dyDescent="0.4">
      <c r="E8" s="96" t="s">
        <v>7</v>
      </c>
      <c r="F8" s="96"/>
      <c r="G8" s="96"/>
      <c r="H8" s="96"/>
      <c r="I8" s="64"/>
      <c r="J8" s="13"/>
      <c r="K8" s="13"/>
      <c r="L8" s="13"/>
      <c r="M8" s="13"/>
      <c r="N8" s="13"/>
    </row>
    <row r="9" spans="2:14" ht="19" thickBot="1" x14ac:dyDescent="0.3">
      <c r="B9" s="74" t="s">
        <v>8</v>
      </c>
      <c r="C9" s="97" t="s">
        <v>9</v>
      </c>
      <c r="D9" s="98"/>
      <c r="E9" s="64"/>
      <c r="F9" s="31" t="s">
        <v>9</v>
      </c>
      <c r="G9" s="36" t="s">
        <v>10</v>
      </c>
    </row>
    <row r="10" spans="2:14" x14ac:dyDescent="0.25">
      <c r="B10" s="100">
        <v>2</v>
      </c>
      <c r="C10" s="55">
        <v>160</v>
      </c>
      <c r="D10" s="56">
        <v>160</v>
      </c>
      <c r="F10" s="77">
        <v>0</v>
      </c>
      <c r="G10" s="47">
        <v>0</v>
      </c>
      <c r="H10" s="68"/>
      <c r="I10" s="68"/>
      <c r="J10" s="99"/>
      <c r="K10" s="99"/>
      <c r="L10" s="68"/>
      <c r="M10" s="99"/>
      <c r="N10" s="99"/>
    </row>
    <row r="11" spans="2:14" x14ac:dyDescent="0.25">
      <c r="B11" s="95"/>
      <c r="C11" s="57">
        <v>140</v>
      </c>
      <c r="D11" s="58">
        <v>140</v>
      </c>
      <c r="F11" s="75">
        <v>10</v>
      </c>
      <c r="G11" s="7">
        <v>0</v>
      </c>
      <c r="H11" s="68"/>
      <c r="I11" s="50"/>
      <c r="J11" s="68"/>
      <c r="K11" s="51"/>
      <c r="L11" s="68"/>
      <c r="M11" s="68"/>
      <c r="N11" s="68"/>
    </row>
    <row r="12" spans="2:14" x14ac:dyDescent="0.25">
      <c r="B12" s="94">
        <v>15</v>
      </c>
      <c r="C12" s="57">
        <v>100</v>
      </c>
      <c r="D12" s="59">
        <v>100</v>
      </c>
      <c r="F12" s="75">
        <v>20</v>
      </c>
      <c r="G12" s="7">
        <v>0</v>
      </c>
      <c r="H12" s="68"/>
      <c r="I12" s="68"/>
      <c r="J12" s="68"/>
      <c r="K12" s="68"/>
      <c r="L12" s="68"/>
      <c r="M12" s="68"/>
      <c r="N12" s="68"/>
    </row>
    <row r="13" spans="2:14" x14ac:dyDescent="0.25">
      <c r="B13" s="95"/>
      <c r="C13" s="57">
        <v>120</v>
      </c>
      <c r="D13" s="59">
        <v>120</v>
      </c>
      <c r="F13" s="75">
        <v>30</v>
      </c>
      <c r="G13" s="7">
        <v>0</v>
      </c>
      <c r="H13" s="68"/>
      <c r="I13" s="68"/>
      <c r="J13" s="68"/>
      <c r="K13" s="68"/>
      <c r="L13" s="68"/>
      <c r="M13" s="68"/>
      <c r="N13" s="68"/>
    </row>
    <row r="14" spans="2:14" ht="19" thickBot="1" x14ac:dyDescent="0.3">
      <c r="B14" s="73">
        <v>18</v>
      </c>
      <c r="C14" s="62">
        <v>130</v>
      </c>
      <c r="D14" s="63">
        <v>130</v>
      </c>
      <c r="F14" s="75">
        <v>40</v>
      </c>
      <c r="G14" s="7">
        <v>0</v>
      </c>
      <c r="H14" s="68"/>
      <c r="I14" s="68"/>
      <c r="J14" s="68"/>
      <c r="K14" s="68"/>
      <c r="L14" s="68"/>
      <c r="M14" s="68"/>
      <c r="N14" s="68"/>
    </row>
    <row r="15" spans="2:14" x14ac:dyDescent="0.25">
      <c r="B15" s="66">
        <v>1</v>
      </c>
      <c r="C15" s="72">
        <v>140</v>
      </c>
      <c r="D15" s="71">
        <v>140</v>
      </c>
      <c r="F15" s="75">
        <v>50</v>
      </c>
      <c r="G15" s="7">
        <v>0</v>
      </c>
      <c r="H15" s="68"/>
      <c r="I15" s="68"/>
      <c r="J15" s="68"/>
      <c r="K15" s="68"/>
      <c r="L15" s="68"/>
      <c r="M15" s="68"/>
      <c r="N15" s="68"/>
    </row>
    <row r="16" spans="2:14" x14ac:dyDescent="0.25">
      <c r="B16" s="61">
        <v>3</v>
      </c>
      <c r="C16" s="57">
        <v>120</v>
      </c>
      <c r="D16" s="59">
        <v>120</v>
      </c>
      <c r="F16" s="75">
        <v>60</v>
      </c>
      <c r="G16" s="7">
        <v>0</v>
      </c>
      <c r="H16" s="68"/>
      <c r="I16" s="68"/>
      <c r="J16" s="68"/>
      <c r="K16" s="68"/>
      <c r="L16" s="68"/>
      <c r="M16" s="68"/>
      <c r="N16" s="68"/>
    </row>
    <row r="17" spans="2:14" x14ac:dyDescent="0.25">
      <c r="B17" s="61">
        <v>4</v>
      </c>
      <c r="C17" s="57">
        <v>130</v>
      </c>
      <c r="D17" s="59">
        <v>130</v>
      </c>
      <c r="F17" s="75">
        <v>70</v>
      </c>
      <c r="G17" s="7">
        <v>0</v>
      </c>
      <c r="H17" s="68"/>
      <c r="I17" s="68"/>
      <c r="J17" s="68"/>
      <c r="K17" s="68"/>
      <c r="L17" s="68"/>
      <c r="M17" s="68"/>
      <c r="N17" s="68"/>
    </row>
    <row r="18" spans="2:14" x14ac:dyDescent="0.25">
      <c r="B18" s="94">
        <v>6</v>
      </c>
      <c r="C18" s="57">
        <v>130</v>
      </c>
      <c r="D18" s="60">
        <v>130</v>
      </c>
      <c r="F18" s="75">
        <v>80</v>
      </c>
      <c r="G18" s="7">
        <v>0</v>
      </c>
      <c r="H18" s="68"/>
      <c r="I18" s="68"/>
      <c r="J18" s="68"/>
      <c r="K18" s="68"/>
      <c r="L18" s="68"/>
      <c r="M18" s="68"/>
      <c r="N18" s="68"/>
    </row>
    <row r="19" spans="2:14" x14ac:dyDescent="0.25">
      <c r="B19" s="101"/>
      <c r="C19" s="57">
        <v>120</v>
      </c>
      <c r="D19" s="59">
        <v>120</v>
      </c>
      <c r="F19" s="75">
        <v>90</v>
      </c>
      <c r="G19" s="7">
        <v>0</v>
      </c>
      <c r="H19" s="68"/>
      <c r="I19" s="68"/>
      <c r="J19" s="68"/>
      <c r="K19" s="68"/>
      <c r="L19" s="68"/>
      <c r="M19" s="68"/>
      <c r="N19" s="68"/>
    </row>
    <row r="20" spans="2:14" x14ac:dyDescent="0.25">
      <c r="B20" s="101"/>
      <c r="C20" s="57">
        <v>270</v>
      </c>
      <c r="D20" s="59">
        <v>270</v>
      </c>
      <c r="F20" s="75">
        <v>100</v>
      </c>
      <c r="G20" s="7">
        <v>2</v>
      </c>
      <c r="H20" s="68"/>
      <c r="I20" s="68"/>
      <c r="J20" s="68"/>
      <c r="K20" s="68"/>
      <c r="L20" s="68"/>
      <c r="M20" s="68"/>
      <c r="N20" s="68"/>
    </row>
    <row r="21" spans="2:14" x14ac:dyDescent="0.25">
      <c r="B21" s="101"/>
      <c r="C21" s="57">
        <v>230</v>
      </c>
      <c r="D21" s="59">
        <v>230</v>
      </c>
      <c r="F21" s="75">
        <v>110</v>
      </c>
      <c r="G21" s="7">
        <v>0</v>
      </c>
      <c r="H21" s="68"/>
      <c r="I21" s="68"/>
      <c r="J21" s="68"/>
      <c r="K21" s="68"/>
      <c r="L21" s="68"/>
      <c r="M21" s="68"/>
      <c r="N21" s="68"/>
    </row>
    <row r="22" spans="2:14" x14ac:dyDescent="0.25">
      <c r="B22" s="95"/>
      <c r="C22" s="57">
        <v>190</v>
      </c>
      <c r="D22" s="59">
        <v>190</v>
      </c>
      <c r="F22" s="75">
        <v>120</v>
      </c>
      <c r="G22" s="7">
        <v>12</v>
      </c>
      <c r="H22" s="68"/>
      <c r="I22" s="68"/>
      <c r="J22" s="68"/>
      <c r="K22" s="68"/>
      <c r="L22" s="68"/>
      <c r="M22" s="68"/>
      <c r="N22" s="68"/>
    </row>
    <row r="23" spans="2:14" x14ac:dyDescent="0.25">
      <c r="B23" s="94">
        <v>10</v>
      </c>
      <c r="C23" s="57">
        <v>130</v>
      </c>
      <c r="D23" s="60">
        <v>130</v>
      </c>
      <c r="F23" s="75">
        <v>130</v>
      </c>
      <c r="G23" s="7">
        <v>12</v>
      </c>
      <c r="H23" s="68"/>
      <c r="I23" s="68"/>
      <c r="J23" s="68"/>
      <c r="K23" s="68"/>
      <c r="L23" s="68"/>
      <c r="M23" s="68"/>
      <c r="N23" s="68"/>
    </row>
    <row r="24" spans="2:14" x14ac:dyDescent="0.25">
      <c r="B24" s="95"/>
      <c r="C24" s="57">
        <v>180</v>
      </c>
      <c r="D24" s="59">
        <v>180</v>
      </c>
      <c r="F24" s="75">
        <v>140</v>
      </c>
      <c r="G24" s="7">
        <v>10</v>
      </c>
      <c r="H24" s="68"/>
      <c r="I24" s="68"/>
      <c r="J24" s="68"/>
      <c r="K24" s="68"/>
      <c r="L24" s="68"/>
      <c r="M24" s="68"/>
      <c r="N24" s="68"/>
    </row>
    <row r="25" spans="2:14" x14ac:dyDescent="0.25">
      <c r="B25" s="66">
        <v>11</v>
      </c>
      <c r="C25" s="57">
        <v>150</v>
      </c>
      <c r="D25" s="59">
        <v>150</v>
      </c>
      <c r="F25" s="75">
        <v>150</v>
      </c>
      <c r="G25" s="7">
        <v>2</v>
      </c>
      <c r="H25" s="68"/>
      <c r="I25" s="68"/>
      <c r="J25" s="68"/>
      <c r="K25" s="68"/>
      <c r="L25" s="68"/>
      <c r="M25" s="68"/>
      <c r="N25" s="68"/>
    </row>
    <row r="26" spans="2:14" x14ac:dyDescent="0.25">
      <c r="B26" s="94">
        <v>12</v>
      </c>
      <c r="C26" s="57">
        <v>120</v>
      </c>
      <c r="D26" s="60">
        <v>120</v>
      </c>
      <c r="F26" s="75">
        <v>160</v>
      </c>
      <c r="G26" s="7">
        <v>2</v>
      </c>
      <c r="H26" s="68"/>
      <c r="I26" s="68"/>
      <c r="J26" s="68"/>
      <c r="K26" s="68"/>
      <c r="L26" s="68"/>
      <c r="M26" s="68"/>
      <c r="N26" s="68"/>
    </row>
    <row r="27" spans="2:14" x14ac:dyDescent="0.25">
      <c r="B27" s="101"/>
      <c r="C27" s="57">
        <v>140</v>
      </c>
      <c r="D27" s="59">
        <v>140</v>
      </c>
      <c r="F27" s="75">
        <v>170</v>
      </c>
      <c r="G27" s="7">
        <v>0</v>
      </c>
      <c r="H27" s="68"/>
      <c r="I27" s="68"/>
      <c r="J27" s="68"/>
      <c r="K27" s="68"/>
      <c r="L27" s="68"/>
      <c r="M27" s="68"/>
      <c r="N27" s="68"/>
    </row>
    <row r="28" spans="2:14" x14ac:dyDescent="0.25">
      <c r="B28" s="95"/>
      <c r="C28" s="57">
        <v>140</v>
      </c>
      <c r="D28" s="59">
        <v>140</v>
      </c>
      <c r="F28" s="75">
        <v>180</v>
      </c>
      <c r="G28" s="7">
        <v>2</v>
      </c>
      <c r="H28" s="68"/>
      <c r="I28" s="68"/>
      <c r="J28" s="68"/>
      <c r="K28" s="68"/>
      <c r="L28" s="68"/>
      <c r="M28" s="68"/>
      <c r="N28" s="68"/>
    </row>
    <row r="29" spans="2:14" x14ac:dyDescent="0.25">
      <c r="B29" s="61">
        <v>14</v>
      </c>
      <c r="C29" s="57">
        <v>210</v>
      </c>
      <c r="D29" s="59">
        <v>230</v>
      </c>
      <c r="F29" s="75">
        <v>190</v>
      </c>
      <c r="G29" s="7">
        <v>2</v>
      </c>
      <c r="H29" s="68"/>
      <c r="I29" s="68"/>
      <c r="J29" s="68"/>
      <c r="K29" s="68"/>
      <c r="L29" s="68"/>
      <c r="M29" s="68"/>
      <c r="N29" s="68"/>
    </row>
    <row r="30" spans="2:14" x14ac:dyDescent="0.25">
      <c r="B30" s="61">
        <v>15</v>
      </c>
      <c r="C30" s="57">
        <v>120</v>
      </c>
      <c r="D30" s="59">
        <v>120</v>
      </c>
      <c r="F30" s="75">
        <v>200</v>
      </c>
      <c r="G30" s="7">
        <v>0</v>
      </c>
      <c r="H30" s="68"/>
      <c r="I30" s="68"/>
      <c r="J30" s="68"/>
      <c r="K30" s="68"/>
      <c r="L30" s="68"/>
      <c r="M30" s="68"/>
      <c r="N30" s="68"/>
    </row>
    <row r="31" spans="2:14" x14ac:dyDescent="0.25">
      <c r="B31" s="94">
        <v>20</v>
      </c>
      <c r="C31" s="57">
        <v>140</v>
      </c>
      <c r="D31" s="59">
        <v>140</v>
      </c>
      <c r="E31" s="64"/>
      <c r="F31" s="75">
        <v>210</v>
      </c>
      <c r="G31" s="7">
        <v>1</v>
      </c>
      <c r="H31" s="68"/>
      <c r="I31" s="68"/>
      <c r="J31" s="68"/>
      <c r="K31" s="68"/>
      <c r="L31" s="68"/>
      <c r="M31" s="68"/>
      <c r="N31" s="68"/>
    </row>
    <row r="32" spans="2:14" x14ac:dyDescent="0.25">
      <c r="B32" s="95"/>
      <c r="C32" s="57">
        <v>120</v>
      </c>
      <c r="D32" s="59">
        <v>120</v>
      </c>
      <c r="F32" s="75">
        <v>220</v>
      </c>
      <c r="G32" s="7">
        <v>0</v>
      </c>
      <c r="H32" s="68"/>
      <c r="I32" s="68"/>
      <c r="J32" s="68"/>
      <c r="K32" s="68"/>
      <c r="L32" s="68"/>
      <c r="M32" s="68"/>
      <c r="N32" s="68"/>
    </row>
    <row r="33" spans="2:14" x14ac:dyDescent="0.25">
      <c r="B33" s="94">
        <v>21</v>
      </c>
      <c r="C33" s="57">
        <v>130</v>
      </c>
      <c r="D33" s="59">
        <v>130</v>
      </c>
      <c r="F33" s="75">
        <v>230</v>
      </c>
      <c r="G33" s="7">
        <v>3</v>
      </c>
      <c r="H33" s="68"/>
      <c r="I33" s="68"/>
      <c r="J33" s="68"/>
      <c r="K33" s="68"/>
      <c r="L33" s="68"/>
      <c r="M33" s="68"/>
      <c r="N33" s="68"/>
    </row>
    <row r="34" spans="2:14" x14ac:dyDescent="0.25">
      <c r="B34" s="95"/>
      <c r="C34" s="57">
        <v>130</v>
      </c>
      <c r="D34" s="60">
        <v>130</v>
      </c>
      <c r="F34" s="75">
        <v>240</v>
      </c>
      <c r="G34" s="7">
        <v>0</v>
      </c>
      <c r="H34" s="68"/>
      <c r="I34" s="68"/>
      <c r="J34" s="51"/>
      <c r="K34" s="68"/>
      <c r="L34" s="68"/>
      <c r="M34" s="68"/>
      <c r="N34" s="68"/>
    </row>
    <row r="35" spans="2:14" ht="19" thickBot="1" x14ac:dyDescent="0.3">
      <c r="B35" s="65">
        <v>22</v>
      </c>
      <c r="C35" s="62">
        <v>250</v>
      </c>
      <c r="D35" s="70">
        <v>270</v>
      </c>
      <c r="F35" s="75">
        <v>250</v>
      </c>
      <c r="G35" s="7">
        <v>1</v>
      </c>
      <c r="H35" s="68"/>
      <c r="I35" s="68"/>
      <c r="J35" s="68"/>
      <c r="K35" s="68"/>
      <c r="L35" s="68"/>
      <c r="M35" s="68"/>
      <c r="N35" s="68"/>
    </row>
    <row r="36" spans="2:14" x14ac:dyDescent="0.25">
      <c r="B36" s="68"/>
      <c r="F36" s="75">
        <v>260</v>
      </c>
      <c r="G36" s="7">
        <v>0</v>
      </c>
      <c r="H36" s="68"/>
      <c r="I36" s="68"/>
      <c r="J36" s="68"/>
      <c r="K36" s="68"/>
      <c r="L36" s="68"/>
      <c r="M36" s="68"/>
      <c r="N36" s="68"/>
    </row>
    <row r="37" spans="2:14" x14ac:dyDescent="0.25">
      <c r="B37" s="68"/>
      <c r="F37" s="75">
        <v>270</v>
      </c>
      <c r="G37" s="7">
        <v>3</v>
      </c>
      <c r="H37" s="68"/>
      <c r="I37" s="68"/>
      <c r="J37" s="68"/>
      <c r="K37" s="68"/>
      <c r="L37" s="68"/>
      <c r="M37" s="68"/>
      <c r="N37" s="68"/>
    </row>
    <row r="38" spans="2:14" x14ac:dyDescent="0.25">
      <c r="B38" s="68" t="s">
        <v>10</v>
      </c>
      <c r="D38">
        <v>52</v>
      </c>
      <c r="F38" s="75">
        <v>280</v>
      </c>
      <c r="G38" s="7">
        <v>0</v>
      </c>
      <c r="H38" s="68"/>
      <c r="I38" s="68"/>
      <c r="J38" s="68"/>
      <c r="K38" s="68"/>
      <c r="L38" s="68"/>
      <c r="M38" s="68"/>
      <c r="N38" s="68"/>
    </row>
    <row r="39" spans="2:14" x14ac:dyDescent="0.25">
      <c r="B39" s="68" t="s">
        <v>0</v>
      </c>
      <c r="D39">
        <f>SUM(C10:D35)</f>
        <v>7920</v>
      </c>
      <c r="F39" s="75">
        <v>290</v>
      </c>
      <c r="G39" s="7">
        <v>0</v>
      </c>
      <c r="H39" s="68"/>
      <c r="I39" s="64"/>
      <c r="J39" s="68"/>
      <c r="K39" s="68"/>
      <c r="L39" s="64"/>
      <c r="M39" s="68"/>
      <c r="N39" s="68"/>
    </row>
    <row r="40" spans="2:14" x14ac:dyDescent="0.25">
      <c r="B40" s="68" t="s">
        <v>1</v>
      </c>
      <c r="D40">
        <f>AVERAGE(C10:D35)</f>
        <v>152.30769230769232</v>
      </c>
      <c r="F40" s="75">
        <v>300</v>
      </c>
      <c r="G40" s="7">
        <v>0</v>
      </c>
    </row>
    <row r="41" spans="2:14" x14ac:dyDescent="0.25">
      <c r="B41" s="68" t="s">
        <v>2</v>
      </c>
      <c r="D41">
        <f>MEDIAN(C10:D35)</f>
        <v>135</v>
      </c>
      <c r="F41" s="75">
        <v>310</v>
      </c>
      <c r="G41" s="29">
        <v>0</v>
      </c>
      <c r="I41" s="64"/>
      <c r="J41" s="64"/>
      <c r="K41" s="68"/>
      <c r="L41" s="68"/>
    </row>
    <row r="42" spans="2:14" x14ac:dyDescent="0.25">
      <c r="B42" s="68"/>
      <c r="E42" s="64"/>
      <c r="F42" s="75">
        <v>320</v>
      </c>
      <c r="G42" s="29">
        <v>0</v>
      </c>
      <c r="H42" s="52"/>
      <c r="I42" s="52"/>
      <c r="J42" s="52"/>
      <c r="K42" s="64"/>
    </row>
    <row r="43" spans="2:14" x14ac:dyDescent="0.25">
      <c r="B43" s="68"/>
      <c r="F43" s="75">
        <v>330</v>
      </c>
      <c r="G43" s="38">
        <v>0</v>
      </c>
      <c r="H43" s="52"/>
      <c r="I43" s="52"/>
      <c r="J43" s="52"/>
      <c r="K43" s="52"/>
      <c r="L43" s="52"/>
    </row>
    <row r="44" spans="2:14" x14ac:dyDescent="0.25">
      <c r="B44" s="68"/>
      <c r="D44" s="53"/>
      <c r="F44" s="75">
        <v>340</v>
      </c>
      <c r="G44" s="38">
        <v>0</v>
      </c>
      <c r="H44" s="52"/>
      <c r="I44" s="52"/>
      <c r="J44" s="52"/>
      <c r="K44" s="52"/>
      <c r="L44" s="52"/>
      <c r="M44" s="96"/>
      <c r="N44" s="96"/>
    </row>
    <row r="45" spans="2:14" x14ac:dyDescent="0.25">
      <c r="B45" s="68"/>
      <c r="D45" s="53"/>
      <c r="F45" s="75">
        <v>350</v>
      </c>
      <c r="G45" s="38">
        <v>0</v>
      </c>
      <c r="H45" s="52"/>
      <c r="I45" s="52"/>
      <c r="J45" s="52"/>
      <c r="K45" s="52"/>
      <c r="L45" s="52"/>
    </row>
    <row r="46" spans="2:14" x14ac:dyDescent="0.25">
      <c r="B46" s="68"/>
      <c r="D46" s="69"/>
      <c r="F46" s="75">
        <v>360</v>
      </c>
      <c r="G46" s="48">
        <v>0</v>
      </c>
      <c r="H46" s="52"/>
      <c r="I46" s="52"/>
      <c r="J46" s="52"/>
      <c r="K46" s="52"/>
      <c r="L46" s="52"/>
      <c r="M46" s="52"/>
    </row>
    <row r="47" spans="2:14" x14ac:dyDescent="0.25">
      <c r="B47" s="68"/>
      <c r="D47" s="53"/>
      <c r="F47" s="75">
        <v>370</v>
      </c>
      <c r="G47" s="48">
        <v>0</v>
      </c>
      <c r="H47" s="52"/>
      <c r="I47" s="52"/>
      <c r="J47" s="52"/>
      <c r="K47" s="52"/>
      <c r="L47" s="52"/>
      <c r="M47" s="64"/>
    </row>
    <row r="48" spans="2:14" x14ac:dyDescent="0.25">
      <c r="B48" s="68"/>
      <c r="D48" s="53"/>
      <c r="F48" s="28">
        <v>380</v>
      </c>
      <c r="G48" s="48">
        <v>0</v>
      </c>
      <c r="K48" s="68"/>
      <c r="L48" s="68"/>
      <c r="M48" s="64"/>
    </row>
    <row r="49" spans="1:13" x14ac:dyDescent="0.25">
      <c r="B49" s="68"/>
      <c r="D49" s="53"/>
      <c r="F49" s="75">
        <v>390</v>
      </c>
      <c r="G49" s="48">
        <v>0</v>
      </c>
      <c r="H49" s="68"/>
      <c r="I49" s="68"/>
      <c r="J49" s="52"/>
      <c r="K49" s="68"/>
      <c r="L49" s="68"/>
      <c r="M49" s="64"/>
    </row>
    <row r="50" spans="1:13" x14ac:dyDescent="0.25">
      <c r="B50" s="68"/>
      <c r="D50" s="53"/>
      <c r="F50" s="75">
        <v>400</v>
      </c>
      <c r="G50" s="48">
        <v>0</v>
      </c>
      <c r="K50" s="68"/>
      <c r="L50" s="68"/>
      <c r="M50" s="64"/>
    </row>
    <row r="51" spans="1:13" x14ac:dyDescent="0.25">
      <c r="B51" s="68"/>
      <c r="D51" s="53"/>
      <c r="F51" s="75">
        <v>410</v>
      </c>
      <c r="G51" s="7">
        <v>0</v>
      </c>
      <c r="K51" s="68"/>
      <c r="L51" s="68"/>
      <c r="M51" s="64"/>
    </row>
    <row r="52" spans="1:13" x14ac:dyDescent="0.25">
      <c r="B52" s="68"/>
      <c r="D52" s="53"/>
      <c r="F52" s="75">
        <v>420</v>
      </c>
      <c r="G52" s="7">
        <v>0</v>
      </c>
      <c r="K52" s="68"/>
      <c r="L52" s="68"/>
    </row>
    <row r="53" spans="1:13" x14ac:dyDescent="0.25">
      <c r="B53" s="68"/>
      <c r="D53" s="53"/>
      <c r="F53" s="75">
        <v>430</v>
      </c>
      <c r="G53" s="7">
        <v>0</v>
      </c>
      <c r="K53" s="68"/>
      <c r="L53" s="68"/>
    </row>
    <row r="54" spans="1:13" x14ac:dyDescent="0.25">
      <c r="B54" s="68"/>
      <c r="D54" s="53"/>
      <c r="F54" s="75">
        <v>440</v>
      </c>
      <c r="G54" s="29">
        <v>0</v>
      </c>
      <c r="K54" s="68"/>
      <c r="L54" s="68"/>
    </row>
    <row r="55" spans="1:13" x14ac:dyDescent="0.25">
      <c r="B55" s="68"/>
      <c r="D55" s="53"/>
      <c r="F55" s="75">
        <v>450</v>
      </c>
      <c r="G55" s="29">
        <v>0</v>
      </c>
      <c r="K55" s="68"/>
      <c r="L55" s="68"/>
    </row>
    <row r="56" spans="1:13" x14ac:dyDescent="0.25">
      <c r="B56" s="68"/>
      <c r="D56" s="53"/>
      <c r="F56" s="75">
        <v>460</v>
      </c>
      <c r="G56" s="38">
        <v>0</v>
      </c>
      <c r="K56" s="68"/>
      <c r="L56" s="68"/>
    </row>
    <row r="57" spans="1:13" x14ac:dyDescent="0.25">
      <c r="B57" s="68"/>
      <c r="D57" s="53"/>
      <c r="F57" s="75">
        <v>470</v>
      </c>
      <c r="G57" s="38">
        <v>0</v>
      </c>
      <c r="H57" s="52"/>
      <c r="I57" s="52"/>
      <c r="J57" s="52"/>
      <c r="K57" s="52"/>
      <c r="L57" s="52"/>
    </row>
    <row r="58" spans="1:13" x14ac:dyDescent="0.25">
      <c r="B58" s="68"/>
      <c r="F58" s="75">
        <v>480</v>
      </c>
      <c r="G58" s="38">
        <v>0</v>
      </c>
      <c r="H58" s="68"/>
      <c r="I58" s="68"/>
      <c r="J58" s="52"/>
      <c r="K58" s="52"/>
      <c r="L58" s="52"/>
    </row>
    <row r="59" spans="1:13" x14ac:dyDescent="0.25">
      <c r="B59" s="68"/>
      <c r="D59" s="53"/>
      <c r="F59" s="75">
        <v>490</v>
      </c>
      <c r="G59" s="38">
        <v>0</v>
      </c>
      <c r="H59" s="68"/>
      <c r="I59" s="68"/>
      <c r="J59" s="68"/>
    </row>
    <row r="60" spans="1:13" ht="19" thickBot="1" x14ac:dyDescent="0.3">
      <c r="B60" s="68"/>
      <c r="F60" s="76">
        <v>500</v>
      </c>
      <c r="G60" s="39">
        <v>0</v>
      </c>
    </row>
    <row r="61" spans="1:13" x14ac:dyDescent="0.25">
      <c r="B61" s="68"/>
    </row>
    <row r="62" spans="1:13" x14ac:dyDescent="0.25">
      <c r="B62" s="68"/>
    </row>
    <row r="63" spans="1:13" x14ac:dyDescent="0.25">
      <c r="A63" s="53"/>
      <c r="B63" s="68"/>
      <c r="E63" s="53"/>
      <c r="F63" s="78" t="s">
        <v>0</v>
      </c>
      <c r="G63" s="78">
        <f>SUM(G10:G60)</f>
        <v>52</v>
      </c>
    </row>
    <row r="64" spans="1:13" x14ac:dyDescent="0.25">
      <c r="A64" s="53"/>
      <c r="B64" s="68"/>
      <c r="E64" s="53"/>
    </row>
    <row r="65" spans="1:14" x14ac:dyDescent="0.25">
      <c r="A65" s="53"/>
      <c r="B65" s="68"/>
      <c r="E65" s="53"/>
    </row>
    <row r="66" spans="1:14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1:14" x14ac:dyDescent="0.2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1:14" x14ac:dyDescent="0.2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1:14" ht="20" customHeight="1" x14ac:dyDescent="0.25">
      <c r="B70" s="68"/>
      <c r="C70" s="68"/>
      <c r="D70" s="68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20" customHeight="1" x14ac:dyDescent="0.25">
      <c r="B71" s="68"/>
      <c r="C71" s="68"/>
      <c r="D71" s="68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20" customHeight="1" x14ac:dyDescent="0.25">
      <c r="B72" s="68"/>
      <c r="C72" s="68"/>
      <c r="D72" s="68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x14ac:dyDescent="0.2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1:14" x14ac:dyDescent="0.2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1:14" x14ac:dyDescent="0.2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x14ac:dyDescent="0.2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4" x14ac:dyDescent="0.2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1:14" x14ac:dyDescent="0.2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1:14" x14ac:dyDescent="0.2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1:14" x14ac:dyDescent="0.2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2:14" x14ac:dyDescent="0.2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 x14ac:dyDescent="0.2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2:14" x14ac:dyDescent="0.2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2:14" x14ac:dyDescent="0.25">
      <c r="B84" s="68"/>
      <c r="C84" s="68"/>
      <c r="D84" s="68"/>
    </row>
    <row r="85" spans="2:14" x14ac:dyDescent="0.25">
      <c r="B85" s="68"/>
      <c r="C85" s="68"/>
      <c r="D85" s="68"/>
    </row>
    <row r="86" spans="2:14" x14ac:dyDescent="0.25">
      <c r="B86" s="68"/>
      <c r="C86" s="68"/>
      <c r="D86" s="68"/>
    </row>
    <row r="87" spans="2:14" x14ac:dyDescent="0.25">
      <c r="B87" s="68"/>
      <c r="C87" s="68"/>
      <c r="D87" s="52"/>
    </row>
    <row r="88" spans="2:14" x14ac:dyDescent="0.25">
      <c r="B88" s="68"/>
      <c r="C88" s="68"/>
      <c r="D88" s="68"/>
    </row>
    <row r="89" spans="2:14" x14ac:dyDescent="0.25">
      <c r="B89" s="68"/>
      <c r="C89" s="68"/>
      <c r="D89" s="68"/>
    </row>
    <row r="90" spans="2:14" x14ac:dyDescent="0.25">
      <c r="B90" s="68"/>
      <c r="C90" s="68"/>
      <c r="D90" s="68"/>
    </row>
    <row r="91" spans="2:14" x14ac:dyDescent="0.25">
      <c r="B91" s="68"/>
      <c r="C91" s="68"/>
      <c r="D91" s="68"/>
    </row>
    <row r="92" spans="2:14" x14ac:dyDescent="0.25">
      <c r="B92" s="68"/>
      <c r="C92" s="68"/>
      <c r="D92" s="68"/>
    </row>
    <row r="93" spans="2:14" x14ac:dyDescent="0.25">
      <c r="B93" s="68"/>
      <c r="C93" s="68"/>
      <c r="D93" s="68"/>
    </row>
    <row r="94" spans="2:14" x14ac:dyDescent="0.25">
      <c r="B94" s="68"/>
      <c r="C94" s="68"/>
      <c r="D94" s="68"/>
    </row>
    <row r="95" spans="2:14" x14ac:dyDescent="0.25">
      <c r="B95" s="68"/>
      <c r="C95" s="68"/>
      <c r="D95" s="68"/>
    </row>
    <row r="96" spans="2:14" x14ac:dyDescent="0.25">
      <c r="B96" s="68"/>
      <c r="C96" s="68"/>
      <c r="D96" s="68"/>
    </row>
    <row r="97" spans="2:4" x14ac:dyDescent="0.25">
      <c r="B97" s="68"/>
      <c r="C97" s="68"/>
      <c r="D97" s="68"/>
    </row>
    <row r="98" spans="2:4" x14ac:dyDescent="0.25">
      <c r="B98" s="68"/>
      <c r="C98" s="68"/>
      <c r="D98" s="68"/>
    </row>
    <row r="99" spans="2:4" x14ac:dyDescent="0.25">
      <c r="B99" s="68"/>
      <c r="C99" s="68"/>
      <c r="D99" s="68"/>
    </row>
    <row r="100" spans="2:4" x14ac:dyDescent="0.25">
      <c r="B100" s="68"/>
      <c r="C100" s="68"/>
      <c r="D100" s="68"/>
    </row>
    <row r="101" spans="2:4" x14ac:dyDescent="0.25">
      <c r="B101" s="68"/>
      <c r="C101" s="68"/>
      <c r="D101" s="68"/>
    </row>
    <row r="102" spans="2:4" x14ac:dyDescent="0.25">
      <c r="B102" s="68"/>
      <c r="C102" s="68"/>
      <c r="D102" s="52"/>
    </row>
    <row r="103" spans="2:4" x14ac:dyDescent="0.25">
      <c r="B103" s="68"/>
      <c r="C103" s="68"/>
      <c r="D103" s="52"/>
    </row>
    <row r="104" spans="2:4" x14ac:dyDescent="0.25">
      <c r="B104" s="68"/>
      <c r="C104" s="68"/>
      <c r="D104" s="52"/>
    </row>
    <row r="105" spans="2:4" x14ac:dyDescent="0.25">
      <c r="B105" s="68"/>
      <c r="C105" s="68"/>
      <c r="D105" s="68"/>
    </row>
    <row r="106" spans="2:4" x14ac:dyDescent="0.25">
      <c r="B106" s="68"/>
      <c r="C106" s="68"/>
      <c r="D106" s="52"/>
    </row>
    <row r="107" spans="2:4" x14ac:dyDescent="0.25">
      <c r="B107" s="68"/>
      <c r="C107" s="68"/>
      <c r="D107" s="52"/>
    </row>
    <row r="108" spans="2:4" x14ac:dyDescent="0.25">
      <c r="B108" s="68"/>
      <c r="C108" s="68"/>
      <c r="D108" s="52"/>
    </row>
    <row r="109" spans="2:4" x14ac:dyDescent="0.25">
      <c r="B109" s="68"/>
      <c r="C109" s="68"/>
      <c r="D109" s="52"/>
    </row>
    <row r="110" spans="2:4" x14ac:dyDescent="0.25">
      <c r="B110" s="68"/>
      <c r="C110" s="68"/>
      <c r="D110" s="52"/>
    </row>
    <row r="111" spans="2:4" x14ac:dyDescent="0.25">
      <c r="B111" s="68"/>
      <c r="C111" s="68"/>
      <c r="D111" s="64"/>
    </row>
    <row r="112" spans="2:4" x14ac:dyDescent="0.25">
      <c r="B112" s="68"/>
      <c r="C112" s="68"/>
      <c r="D112" s="64"/>
    </row>
    <row r="113" spans="2:5" x14ac:dyDescent="0.25">
      <c r="B113" s="68"/>
      <c r="C113" s="68"/>
      <c r="D113" s="52"/>
    </row>
    <row r="114" spans="2:5" x14ac:dyDescent="0.25">
      <c r="B114" s="68"/>
      <c r="C114" s="68"/>
      <c r="D114" s="52"/>
    </row>
    <row r="115" spans="2:5" x14ac:dyDescent="0.25">
      <c r="B115" s="68"/>
      <c r="C115" s="68"/>
      <c r="D115" s="52"/>
    </row>
    <row r="116" spans="2:5" x14ac:dyDescent="0.25">
      <c r="B116" s="68"/>
      <c r="C116" s="68"/>
      <c r="D116" s="52"/>
    </row>
    <row r="117" spans="2:5" x14ac:dyDescent="0.25">
      <c r="B117" s="68"/>
      <c r="C117" s="68"/>
      <c r="D117" s="52"/>
    </row>
    <row r="118" spans="2:5" x14ac:dyDescent="0.25">
      <c r="B118" s="68"/>
      <c r="C118" s="68"/>
      <c r="D118" s="52"/>
    </row>
    <row r="119" spans="2:5" x14ac:dyDescent="0.25">
      <c r="B119" s="68"/>
      <c r="C119" s="68"/>
      <c r="D119" s="52"/>
    </row>
    <row r="120" spans="2:5" x14ac:dyDescent="0.25">
      <c r="B120" s="68"/>
      <c r="C120" s="68"/>
      <c r="D120" s="52"/>
    </row>
    <row r="121" spans="2:5" x14ac:dyDescent="0.25">
      <c r="B121" s="68"/>
      <c r="C121" s="68"/>
      <c r="D121" s="52"/>
    </row>
    <row r="122" spans="2:5" x14ac:dyDescent="0.25">
      <c r="B122" s="68"/>
      <c r="C122" s="68"/>
      <c r="D122" s="52"/>
    </row>
    <row r="123" spans="2:5" x14ac:dyDescent="0.25">
      <c r="B123" s="68"/>
      <c r="C123" s="68"/>
      <c r="D123" s="52"/>
      <c r="E123" s="64"/>
    </row>
  </sheetData>
  <mergeCells count="13">
    <mergeCell ref="E3:N5"/>
    <mergeCell ref="B33:B34"/>
    <mergeCell ref="M44:N44"/>
    <mergeCell ref="E8:H8"/>
    <mergeCell ref="C9:D9"/>
    <mergeCell ref="J10:K10"/>
    <mergeCell ref="M10:N10"/>
    <mergeCell ref="B10:B11"/>
    <mergeCell ref="B12:B13"/>
    <mergeCell ref="B18:B22"/>
    <mergeCell ref="B23:B24"/>
    <mergeCell ref="B26:B28"/>
    <mergeCell ref="B31:B32"/>
  </mergeCells>
  <phoneticPr fontId="1"/>
  <pageMargins left="0.7" right="0.7" top="0.75" bottom="0.75" header="0.3" footer="0.3"/>
  <pageSetup paperSize="9" scale="3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GFP-BAF_iBAF</vt:lpstr>
      <vt:lpstr>GFP-BAF_iLuci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原口 徳子</cp:lastModifiedBy>
  <cp:lastPrinted>2020-12-07T04:01:43Z</cp:lastPrinted>
  <dcterms:created xsi:type="dcterms:W3CDTF">2018-10-03T00:20:53Z</dcterms:created>
  <dcterms:modified xsi:type="dcterms:W3CDTF">2021-04-30T06:48:27Z</dcterms:modified>
</cp:coreProperties>
</file>