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haraguchi/Desktop/submitted/source data/"/>
    </mc:Choice>
  </mc:AlternateContent>
  <xr:revisionPtr revIDLastSave="0" documentId="13_ncr:1_{5C49B313-1DDB-D640-AEE0-0A7347403E90}" xr6:coauthVersionLast="46" xr6:coauthVersionMax="46" xr10:uidLastSave="{00000000-0000-0000-0000-000000000000}"/>
  <bookViews>
    <workbookView xWindow="-400" yWindow="460" windowWidth="25080" windowHeight="15540" tabRatio="500" activeTab="1" xr2:uid="{00000000-000D-0000-FFFF-FFFF00000000}"/>
  </bookViews>
  <sheets>
    <sheet name="IAA" sheetId="9" r:id="rId1"/>
    <sheet name="control&amp;IAA" sheetId="12" r:id="rId2"/>
    <sheet name="control" sheetId="11" r:id="rId3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11" l="1"/>
  <c r="D94" i="11"/>
  <c r="D93" i="11"/>
  <c r="D92" i="11"/>
  <c r="G54" i="9"/>
  <c r="D75" i="9"/>
  <c r="D74" i="9"/>
  <c r="D76" i="9"/>
</calcChain>
</file>

<file path=xl/sharedStrings.xml><?xml version="1.0" encoding="utf-8"?>
<sst xmlns="http://schemas.openxmlformats.org/spreadsheetml/2006/main" count="31" uniqueCount="20">
  <si>
    <t>ー</t>
    <phoneticPr fontId="1"/>
  </si>
  <si>
    <t>SUM</t>
    <phoneticPr fontId="1"/>
  </si>
  <si>
    <t>AVE</t>
    <phoneticPr fontId="1"/>
  </si>
  <si>
    <t>MEDIAN</t>
    <phoneticPr fontId="1"/>
  </si>
  <si>
    <t>N</t>
    <phoneticPr fontId="1"/>
  </si>
  <si>
    <t>SUM</t>
    <phoneticPr fontId="1"/>
  </si>
  <si>
    <t>SUM</t>
    <phoneticPr fontId="1"/>
  </si>
  <si>
    <t>control(n=162)</t>
    <phoneticPr fontId="1"/>
  </si>
  <si>
    <t>IAA(n=126)</t>
    <phoneticPr fontId="1"/>
  </si>
  <si>
    <t>no expression</t>
    <phoneticPr fontId="1"/>
  </si>
  <si>
    <t>n(%)</t>
    <phoneticPr fontId="1"/>
  </si>
  <si>
    <t>n(%)</t>
    <phoneticPr fontId="1"/>
  </si>
  <si>
    <t>11(6.4%)</t>
    <phoneticPr fontId="1"/>
  </si>
  <si>
    <t>20(13.7%)</t>
    <phoneticPr fontId="1"/>
  </si>
  <si>
    <t>mClover3-mAid-lem2 (clone 1-1) cell were transfected with pEF1α-mRFP for 4h, and then observed by microscopy.</t>
    <phoneticPr fontId="1"/>
  </si>
  <si>
    <t>Time (minutes) of mRFP expression after the onset of chromosome segregation</t>
    <phoneticPr fontId="1"/>
  </si>
  <si>
    <t>HeLa/mClover3-mAid-lem2 (clone 1-1) cell were transfected with pEF1α-mRFP for 4h, and RFP expression wasobserved by microscopy.</t>
    <phoneticPr fontId="1"/>
  </si>
  <si>
    <t>time (min)</t>
    <phoneticPr fontId="1"/>
  </si>
  <si>
    <t>cell number</t>
    <phoneticPr fontId="1"/>
  </si>
  <si>
    <t>sample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</si>
</sst>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rgb="FF000000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Fill="1" applyBorder="1"/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4" fillId="0" borderId="1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4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7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/>
    <xf numFmtId="0" fontId="0" fillId="0" borderId="34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Medium7"/>
  <colors>
    <mruColors>
      <color rgb="FFFF9300"/>
      <color rgb="FF00FDFF"/>
      <color rgb="FF00FA00"/>
      <color rgb="FFFF40FF"/>
      <color rgb="FFFFFC00"/>
      <color rgb="FF0432FF"/>
      <color rgb="FFFF2600"/>
      <color rgb="FF942092"/>
      <color rgb="FFAB7942"/>
      <color rgb="FF72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IAA!$F$12:$F$53</c:f>
              <c:numCache>
                <c:formatCode>General</c:formatCode>
                <c:ptCount val="42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  <c:pt idx="35">
                  <c:v>255</c:v>
                </c:pt>
                <c:pt idx="36">
                  <c:v>260</c:v>
                </c:pt>
                <c:pt idx="37">
                  <c:v>265</c:v>
                </c:pt>
                <c:pt idx="38">
                  <c:v>270</c:v>
                </c:pt>
                <c:pt idx="39">
                  <c:v>275</c:v>
                </c:pt>
                <c:pt idx="40">
                  <c:v>280</c:v>
                </c:pt>
                <c:pt idx="41">
                  <c:v>285</c:v>
                </c:pt>
              </c:numCache>
            </c:numRef>
          </c:cat>
          <c:val>
            <c:numRef>
              <c:f>IAA!$G$12:$G$53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30</c:v>
                </c:pt>
                <c:pt idx="9">
                  <c:v>0</c:v>
                </c:pt>
                <c:pt idx="10">
                  <c:v>4</c:v>
                </c:pt>
                <c:pt idx="11">
                  <c:v>24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18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E-4248-8F8A-C42FC4AC6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805312"/>
        <c:axId val="1212808064"/>
      </c:barChart>
      <c:catAx>
        <c:axId val="12128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2808064"/>
        <c:crosses val="autoZero"/>
        <c:auto val="1"/>
        <c:lblAlgn val="ctr"/>
        <c:lblOffset val="100"/>
        <c:noMultiLvlLbl val="0"/>
      </c:catAx>
      <c:valAx>
        <c:axId val="121280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280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'control&amp;IAA'!$C$2</c:f>
              <c:strCache>
                <c:ptCount val="1"/>
                <c:pt idx="0">
                  <c:v>control(n=162)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'control&amp;IAA'!$B$3:$B$55</c:f>
              <c:numCache>
                <c:formatCode>General</c:formatCode>
                <c:ptCount val="5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  <c:pt idx="35">
                  <c:v>255</c:v>
                </c:pt>
                <c:pt idx="36">
                  <c:v>260</c:v>
                </c:pt>
                <c:pt idx="37">
                  <c:v>265</c:v>
                </c:pt>
                <c:pt idx="38">
                  <c:v>270</c:v>
                </c:pt>
                <c:pt idx="39">
                  <c:v>275</c:v>
                </c:pt>
                <c:pt idx="40">
                  <c:v>280</c:v>
                </c:pt>
                <c:pt idx="41">
                  <c:v>285</c:v>
                </c:pt>
                <c:pt idx="42">
                  <c:v>295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315</c:v>
                </c:pt>
                <c:pt idx="47">
                  <c:v>320</c:v>
                </c:pt>
                <c:pt idx="48">
                  <c:v>325</c:v>
                </c:pt>
                <c:pt idx="49">
                  <c:v>330</c:v>
                </c:pt>
                <c:pt idx="50">
                  <c:v>335</c:v>
                </c:pt>
                <c:pt idx="51">
                  <c:v>345</c:v>
                </c:pt>
                <c:pt idx="52">
                  <c:v>350</c:v>
                </c:pt>
              </c:numCache>
            </c:numRef>
          </c:cat>
          <c:val>
            <c:numRef>
              <c:f>'control&amp;IAA'!$C$3:$C$55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13</c:v>
                </c:pt>
                <c:pt idx="6">
                  <c:v>2</c:v>
                </c:pt>
                <c:pt idx="7">
                  <c:v>0</c:v>
                </c:pt>
                <c:pt idx="8">
                  <c:v>33</c:v>
                </c:pt>
                <c:pt idx="9">
                  <c:v>2</c:v>
                </c:pt>
                <c:pt idx="10">
                  <c:v>6</c:v>
                </c:pt>
                <c:pt idx="11">
                  <c:v>19</c:v>
                </c:pt>
                <c:pt idx="12">
                  <c:v>1</c:v>
                </c:pt>
                <c:pt idx="13">
                  <c:v>1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1</c:v>
                </c:pt>
                <c:pt idx="20">
                  <c:v>10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8-1040-910C-1ACFBAA391C6}"/>
            </c:ext>
          </c:extLst>
        </c:ser>
        <c:ser>
          <c:idx val="1"/>
          <c:order val="1"/>
          <c:tx>
            <c:strRef>
              <c:f>'control&amp;IAA'!$D$2</c:f>
              <c:strCache>
                <c:ptCount val="1"/>
                <c:pt idx="0">
                  <c:v>IAA(n=126)</c:v>
                </c:pt>
              </c:strCache>
            </c:strRef>
          </c:tx>
          <c:spPr>
            <a:solidFill>
              <a:schemeClr val="accent2"/>
            </a:solidFill>
            <a:ln w="31750">
              <a:noFill/>
            </a:ln>
            <a:effectLst/>
          </c:spPr>
          <c:invertIfNegative val="0"/>
          <c:cat>
            <c:numRef>
              <c:f>'control&amp;IAA'!$B$3:$B$55</c:f>
              <c:numCache>
                <c:formatCode>General</c:formatCode>
                <c:ptCount val="5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  <c:pt idx="35">
                  <c:v>255</c:v>
                </c:pt>
                <c:pt idx="36">
                  <c:v>260</c:v>
                </c:pt>
                <c:pt idx="37">
                  <c:v>265</c:v>
                </c:pt>
                <c:pt idx="38">
                  <c:v>270</c:v>
                </c:pt>
                <c:pt idx="39">
                  <c:v>275</c:v>
                </c:pt>
                <c:pt idx="40">
                  <c:v>280</c:v>
                </c:pt>
                <c:pt idx="41">
                  <c:v>285</c:v>
                </c:pt>
                <c:pt idx="42">
                  <c:v>295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315</c:v>
                </c:pt>
                <c:pt idx="47">
                  <c:v>320</c:v>
                </c:pt>
                <c:pt idx="48">
                  <c:v>325</c:v>
                </c:pt>
                <c:pt idx="49">
                  <c:v>330</c:v>
                </c:pt>
                <c:pt idx="50">
                  <c:v>335</c:v>
                </c:pt>
                <c:pt idx="51">
                  <c:v>345</c:v>
                </c:pt>
                <c:pt idx="52">
                  <c:v>350</c:v>
                </c:pt>
              </c:numCache>
            </c:numRef>
          </c:cat>
          <c:val>
            <c:numRef>
              <c:f>'control&amp;IAA'!$D$3:$D$55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30</c:v>
                </c:pt>
                <c:pt idx="9">
                  <c:v>0</c:v>
                </c:pt>
                <c:pt idx="10">
                  <c:v>4</c:v>
                </c:pt>
                <c:pt idx="11">
                  <c:v>24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18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8-1040-910C-1ACFBAA39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205248"/>
        <c:axId val="1210207296"/>
      </c:barChart>
      <c:catAx>
        <c:axId val="121020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0207296"/>
        <c:crosses val="autoZero"/>
        <c:auto val="1"/>
        <c:lblAlgn val="ctr"/>
        <c:lblOffset val="100"/>
        <c:noMultiLvlLbl val="0"/>
      </c:catAx>
      <c:valAx>
        <c:axId val="12102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020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063157218538196"/>
          <c:y val="0.190900367710886"/>
          <c:w val="0.24003576767454199"/>
          <c:h val="8.3449856060160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control!$F$12:$F$64</c:f>
              <c:numCache>
                <c:formatCode>General</c:formatCode>
                <c:ptCount val="5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  <c:pt idx="35">
                  <c:v>255</c:v>
                </c:pt>
                <c:pt idx="36">
                  <c:v>260</c:v>
                </c:pt>
                <c:pt idx="37">
                  <c:v>265</c:v>
                </c:pt>
                <c:pt idx="38">
                  <c:v>270</c:v>
                </c:pt>
                <c:pt idx="39">
                  <c:v>275</c:v>
                </c:pt>
                <c:pt idx="40">
                  <c:v>280</c:v>
                </c:pt>
                <c:pt idx="41">
                  <c:v>285</c:v>
                </c:pt>
                <c:pt idx="42">
                  <c:v>295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315</c:v>
                </c:pt>
                <c:pt idx="47">
                  <c:v>320</c:v>
                </c:pt>
                <c:pt idx="48">
                  <c:v>325</c:v>
                </c:pt>
                <c:pt idx="49">
                  <c:v>330</c:v>
                </c:pt>
                <c:pt idx="50">
                  <c:v>335</c:v>
                </c:pt>
                <c:pt idx="51">
                  <c:v>345</c:v>
                </c:pt>
                <c:pt idx="52">
                  <c:v>350</c:v>
                </c:pt>
              </c:numCache>
            </c:numRef>
          </c:cat>
          <c:val>
            <c:numRef>
              <c:f>control!$G$12:$G$64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13</c:v>
                </c:pt>
                <c:pt idx="6">
                  <c:v>2</c:v>
                </c:pt>
                <c:pt idx="7">
                  <c:v>0</c:v>
                </c:pt>
                <c:pt idx="8">
                  <c:v>33</c:v>
                </c:pt>
                <c:pt idx="9">
                  <c:v>2</c:v>
                </c:pt>
                <c:pt idx="10">
                  <c:v>6</c:v>
                </c:pt>
                <c:pt idx="11">
                  <c:v>19</c:v>
                </c:pt>
                <c:pt idx="12">
                  <c:v>1</c:v>
                </c:pt>
                <c:pt idx="13">
                  <c:v>1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1</c:v>
                </c:pt>
                <c:pt idx="20">
                  <c:v>10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8-8742-8316-BD4E948FA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201664"/>
        <c:axId val="1173203984"/>
      </c:barChart>
      <c:catAx>
        <c:axId val="11732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203984"/>
        <c:crosses val="autoZero"/>
        <c:auto val="1"/>
        <c:lblAlgn val="ctr"/>
        <c:lblOffset val="100"/>
        <c:noMultiLvlLbl val="0"/>
      </c:catAx>
      <c:valAx>
        <c:axId val="117320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2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1103217</xdr:colOff>
      <xdr:row>26</xdr:row>
      <xdr:rowOff>235026</xdr:rowOff>
    </xdr:from>
    <xdr:to>
      <xdr:col>15</xdr:col>
      <xdr:colOff>612048</xdr:colOff>
      <xdr:row>41</xdr:row>
      <xdr:rowOff>91807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1022349</xdr:colOff>
      <xdr:row>6</xdr:row>
      <xdr:rowOff>38100</xdr:rowOff>
    </xdr:from>
    <xdr:to>
      <xdr:col>13</xdr:col>
      <xdr:colOff>510919</xdr:colOff>
      <xdr:row>26</xdr:row>
      <xdr:rowOff>189770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30306</xdr:colOff>
      <xdr:row>14</xdr:row>
      <xdr:rowOff>86591</xdr:rowOff>
    </xdr:from>
    <xdr:to>
      <xdr:col>16</xdr:col>
      <xdr:colOff>404091</xdr:colOff>
      <xdr:row>33</xdr:row>
      <xdr:rowOff>15007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147"/>
  <sheetViews>
    <sheetView topLeftCell="A2" zoomScale="83" zoomScaleNormal="83" zoomScalePageLayoutView="83" workbookViewId="0">
      <selection activeCell="C9" sqref="C9:D9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</cols>
  <sheetData>
    <row r="3" spans="2:14" ht="20" customHeight="1" x14ac:dyDescent="0.25">
      <c r="B3" s="19"/>
      <c r="C3" s="19"/>
      <c r="D3" s="19"/>
      <c r="E3" s="89" t="s">
        <v>16</v>
      </c>
      <c r="F3" s="89"/>
      <c r="G3" s="89"/>
      <c r="H3" s="89"/>
      <c r="I3" s="89"/>
      <c r="J3" s="89"/>
      <c r="K3" s="89"/>
      <c r="L3" s="89"/>
      <c r="M3" s="89"/>
      <c r="N3" s="89"/>
    </row>
    <row r="4" spans="2:14" ht="20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20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8" spans="2:14" ht="26" thickBot="1" x14ac:dyDescent="0.4">
      <c r="E8" s="90" t="s">
        <v>15</v>
      </c>
      <c r="F8" s="91"/>
      <c r="G8" s="91"/>
      <c r="H8" s="91"/>
      <c r="I8" s="91"/>
      <c r="J8" s="20"/>
      <c r="K8" s="20"/>
      <c r="L8" s="20"/>
      <c r="M8" s="20"/>
      <c r="N8" s="20"/>
    </row>
    <row r="9" spans="2:14" ht="19" thickBot="1" x14ac:dyDescent="0.3">
      <c r="B9" s="31" t="s">
        <v>19</v>
      </c>
      <c r="C9" s="97" t="s">
        <v>17</v>
      </c>
      <c r="D9" s="98"/>
      <c r="E9" s="15"/>
    </row>
    <row r="10" spans="2:14" x14ac:dyDescent="0.25">
      <c r="B10" s="94">
        <v>1</v>
      </c>
      <c r="C10" s="29">
        <v>130</v>
      </c>
      <c r="D10" s="32">
        <v>130</v>
      </c>
      <c r="F10" s="10" t="s">
        <v>17</v>
      </c>
      <c r="G10" s="99" t="s">
        <v>18</v>
      </c>
      <c r="H10" s="100"/>
      <c r="I10" s="3"/>
      <c r="J10" s="101"/>
      <c r="K10" s="101"/>
      <c r="L10" s="3"/>
      <c r="M10" s="101"/>
      <c r="N10" s="101"/>
    </row>
    <row r="11" spans="2:14" x14ac:dyDescent="0.25">
      <c r="B11" s="94"/>
      <c r="C11" s="27">
        <v>165</v>
      </c>
      <c r="D11" s="33">
        <v>165</v>
      </c>
      <c r="F11" s="11" t="s">
        <v>0</v>
      </c>
      <c r="G11" s="9"/>
      <c r="H11" s="12"/>
      <c r="I11" s="61"/>
      <c r="J11" s="3"/>
      <c r="K11" s="4"/>
      <c r="L11" s="3"/>
      <c r="M11" s="3"/>
      <c r="N11" s="3"/>
    </row>
    <row r="12" spans="2:14" x14ac:dyDescent="0.25">
      <c r="B12" s="94"/>
      <c r="C12" s="27">
        <v>135</v>
      </c>
      <c r="D12" s="34">
        <v>135</v>
      </c>
      <c r="F12" s="13">
        <v>80</v>
      </c>
      <c r="G12" s="1">
        <v>0</v>
      </c>
      <c r="H12" s="14"/>
      <c r="I12" s="3"/>
      <c r="J12" s="3"/>
      <c r="K12" s="3"/>
      <c r="L12" s="3"/>
      <c r="M12" s="3"/>
      <c r="N12" s="3"/>
    </row>
    <row r="13" spans="2:14" x14ac:dyDescent="0.25">
      <c r="B13" s="95"/>
      <c r="C13" s="27">
        <v>165</v>
      </c>
      <c r="D13" s="34">
        <v>165</v>
      </c>
      <c r="F13" s="13">
        <v>85</v>
      </c>
      <c r="G13" s="1">
        <v>0</v>
      </c>
      <c r="H13" s="14"/>
      <c r="I13" s="3"/>
      <c r="J13" s="3"/>
      <c r="K13" s="3"/>
      <c r="L13" s="3"/>
      <c r="M13" s="3"/>
      <c r="N13" s="3"/>
    </row>
    <row r="14" spans="2:14" x14ac:dyDescent="0.25">
      <c r="B14" s="92">
        <v>2</v>
      </c>
      <c r="C14" s="29">
        <v>95</v>
      </c>
      <c r="D14" s="35">
        <v>95</v>
      </c>
      <c r="F14" s="13">
        <v>90</v>
      </c>
      <c r="G14" s="1">
        <v>0</v>
      </c>
      <c r="H14" s="14"/>
      <c r="I14" s="3"/>
      <c r="J14" s="3"/>
      <c r="K14" s="3"/>
      <c r="L14" s="3"/>
      <c r="M14" s="3"/>
      <c r="N14" s="3"/>
    </row>
    <row r="15" spans="2:14" x14ac:dyDescent="0.25">
      <c r="B15" s="94"/>
      <c r="C15" s="27">
        <v>120</v>
      </c>
      <c r="D15" s="34">
        <v>120</v>
      </c>
      <c r="F15" s="13">
        <v>95</v>
      </c>
      <c r="G15" s="2">
        <v>2</v>
      </c>
      <c r="H15" s="14"/>
      <c r="I15" s="3"/>
      <c r="J15" s="3"/>
      <c r="K15" s="3"/>
      <c r="L15" s="3"/>
      <c r="M15" s="3"/>
      <c r="N15" s="3"/>
    </row>
    <row r="16" spans="2:14" x14ac:dyDescent="0.25">
      <c r="B16" s="94"/>
      <c r="C16" s="27">
        <v>135</v>
      </c>
      <c r="D16" s="34">
        <v>135</v>
      </c>
      <c r="F16" s="13">
        <v>100</v>
      </c>
      <c r="G16" s="1">
        <v>0</v>
      </c>
      <c r="H16" s="14"/>
      <c r="I16" s="3"/>
      <c r="J16" s="3"/>
      <c r="K16" s="3"/>
      <c r="L16" s="3"/>
      <c r="M16" s="3"/>
      <c r="N16" s="3"/>
    </row>
    <row r="17" spans="2:14" x14ac:dyDescent="0.25">
      <c r="B17" s="94"/>
      <c r="C17" s="27">
        <v>120</v>
      </c>
      <c r="D17" s="34">
        <v>120</v>
      </c>
      <c r="F17" s="13">
        <v>105</v>
      </c>
      <c r="G17" s="1">
        <v>6</v>
      </c>
      <c r="H17" s="14"/>
      <c r="I17" s="3"/>
      <c r="J17" s="3"/>
      <c r="K17" s="3"/>
      <c r="L17" s="3"/>
      <c r="M17" s="3"/>
      <c r="N17" s="3"/>
    </row>
    <row r="18" spans="2:14" x14ac:dyDescent="0.25">
      <c r="B18" s="94"/>
      <c r="C18" s="27">
        <v>180</v>
      </c>
      <c r="D18" s="34">
        <v>180</v>
      </c>
      <c r="F18" s="13">
        <v>110</v>
      </c>
      <c r="G18" s="1">
        <v>0</v>
      </c>
      <c r="H18" s="14"/>
      <c r="I18" s="3"/>
      <c r="J18" s="3"/>
      <c r="K18" s="3"/>
      <c r="L18" s="3"/>
      <c r="M18" s="3"/>
      <c r="N18" s="3"/>
    </row>
    <row r="19" spans="2:14" x14ac:dyDescent="0.25">
      <c r="B19" s="94"/>
      <c r="C19" s="27">
        <v>240</v>
      </c>
      <c r="D19" s="36">
        <v>240</v>
      </c>
      <c r="F19" s="13">
        <v>115</v>
      </c>
      <c r="G19" s="1">
        <v>2</v>
      </c>
      <c r="H19" s="14"/>
      <c r="I19" s="3"/>
      <c r="J19" s="3"/>
      <c r="K19" s="3"/>
      <c r="L19" s="3"/>
      <c r="M19" s="3"/>
      <c r="N19" s="3"/>
    </row>
    <row r="20" spans="2:14" x14ac:dyDescent="0.25">
      <c r="B20" s="94"/>
      <c r="C20" s="27">
        <v>135</v>
      </c>
      <c r="D20" s="34">
        <v>135</v>
      </c>
      <c r="F20" s="13">
        <v>120</v>
      </c>
      <c r="G20" s="1">
        <v>30</v>
      </c>
      <c r="H20" s="14"/>
      <c r="I20" s="3"/>
      <c r="J20" s="3"/>
      <c r="K20" s="3"/>
      <c r="L20" s="3"/>
      <c r="M20" s="3"/>
      <c r="N20" s="3"/>
    </row>
    <row r="21" spans="2:14" x14ac:dyDescent="0.25">
      <c r="B21" s="95"/>
      <c r="C21" s="27">
        <v>150</v>
      </c>
      <c r="D21" s="34">
        <v>150</v>
      </c>
      <c r="F21" s="13">
        <v>125</v>
      </c>
      <c r="G21" s="1">
        <v>0</v>
      </c>
      <c r="H21" s="14"/>
      <c r="I21" s="3"/>
      <c r="J21" s="3"/>
      <c r="K21" s="3"/>
      <c r="L21" s="3"/>
      <c r="M21" s="3"/>
      <c r="N21" s="3"/>
    </row>
    <row r="22" spans="2:14" x14ac:dyDescent="0.25">
      <c r="B22" s="92">
        <v>3</v>
      </c>
      <c r="C22" s="29">
        <v>105</v>
      </c>
      <c r="D22" s="32">
        <v>105</v>
      </c>
      <c r="F22" s="13">
        <v>130</v>
      </c>
      <c r="G22" s="1">
        <v>4</v>
      </c>
      <c r="H22" s="14"/>
      <c r="I22" s="3"/>
      <c r="J22" s="3"/>
      <c r="K22" s="3"/>
      <c r="L22" s="3"/>
      <c r="M22" s="3"/>
      <c r="N22" s="3"/>
    </row>
    <row r="23" spans="2:14" x14ac:dyDescent="0.25">
      <c r="B23" s="94"/>
      <c r="C23" s="27">
        <v>115</v>
      </c>
      <c r="D23" s="34">
        <v>115</v>
      </c>
      <c r="F23" s="13">
        <v>135</v>
      </c>
      <c r="G23" s="1">
        <v>24</v>
      </c>
      <c r="H23" s="14"/>
      <c r="I23" s="3"/>
      <c r="J23" s="3"/>
      <c r="K23" s="3"/>
      <c r="L23" s="3"/>
      <c r="M23" s="3"/>
      <c r="N23" s="3"/>
    </row>
    <row r="24" spans="2:14" x14ac:dyDescent="0.25">
      <c r="B24" s="94"/>
      <c r="C24" s="27">
        <v>210</v>
      </c>
      <c r="D24" s="36">
        <v>285</v>
      </c>
      <c r="F24" s="13">
        <v>140</v>
      </c>
      <c r="G24" s="1">
        <v>2</v>
      </c>
      <c r="H24" s="14"/>
      <c r="I24" s="3"/>
      <c r="J24" s="3"/>
      <c r="K24" s="3"/>
      <c r="L24" s="3"/>
      <c r="M24" s="3"/>
      <c r="N24" s="3"/>
    </row>
    <row r="25" spans="2:14" x14ac:dyDescent="0.25">
      <c r="B25" s="94"/>
      <c r="C25" s="27">
        <v>210</v>
      </c>
      <c r="D25" s="34">
        <v>210</v>
      </c>
      <c r="F25" s="13">
        <v>145</v>
      </c>
      <c r="G25" s="1">
        <v>2</v>
      </c>
      <c r="H25" s="14"/>
      <c r="I25" s="3"/>
      <c r="J25" s="3"/>
      <c r="K25" s="3"/>
      <c r="L25" s="3"/>
      <c r="M25" s="3"/>
      <c r="N25" s="3"/>
    </row>
    <row r="26" spans="2:14" x14ac:dyDescent="0.25">
      <c r="B26" s="95"/>
      <c r="C26" s="27">
        <v>285</v>
      </c>
      <c r="D26" s="34">
        <v>285</v>
      </c>
      <c r="F26" s="13">
        <v>150</v>
      </c>
      <c r="G26" s="1">
        <v>6</v>
      </c>
      <c r="H26" s="14"/>
      <c r="I26" s="3"/>
      <c r="J26" s="3"/>
      <c r="K26" s="3"/>
      <c r="L26" s="3"/>
      <c r="M26" s="3"/>
      <c r="N26" s="3"/>
    </row>
    <row r="27" spans="2:14" x14ac:dyDescent="0.25">
      <c r="B27" s="92">
        <v>4</v>
      </c>
      <c r="C27" s="29">
        <v>120</v>
      </c>
      <c r="D27" s="35">
        <v>120</v>
      </c>
      <c r="F27" s="13">
        <v>155</v>
      </c>
      <c r="G27" s="1">
        <v>0</v>
      </c>
      <c r="H27" s="14"/>
      <c r="I27" s="3"/>
      <c r="J27" s="3"/>
      <c r="K27" s="3"/>
      <c r="L27" s="3"/>
      <c r="M27" s="3"/>
      <c r="N27" s="3"/>
    </row>
    <row r="28" spans="2:14" x14ac:dyDescent="0.25">
      <c r="B28" s="94"/>
      <c r="C28" s="27">
        <v>120</v>
      </c>
      <c r="D28" s="34">
        <v>120</v>
      </c>
      <c r="F28" s="13">
        <v>160</v>
      </c>
      <c r="G28" s="1">
        <v>2</v>
      </c>
      <c r="H28" s="14"/>
      <c r="I28" s="3"/>
      <c r="J28" s="3"/>
      <c r="K28" s="3"/>
      <c r="L28" s="3"/>
      <c r="M28" s="3"/>
      <c r="N28" s="3"/>
    </row>
    <row r="29" spans="2:14" x14ac:dyDescent="0.25">
      <c r="B29" s="94"/>
      <c r="C29" s="27">
        <v>165</v>
      </c>
      <c r="D29" s="34">
        <v>165</v>
      </c>
      <c r="F29" s="13">
        <v>165</v>
      </c>
      <c r="G29" s="1">
        <v>18</v>
      </c>
      <c r="H29" s="14"/>
      <c r="I29" s="3"/>
      <c r="J29" s="3"/>
      <c r="K29" s="3"/>
      <c r="L29" s="3"/>
      <c r="M29" s="3"/>
      <c r="N29" s="3"/>
    </row>
    <row r="30" spans="2:14" x14ac:dyDescent="0.25">
      <c r="B30" s="95"/>
      <c r="C30" s="27">
        <v>120</v>
      </c>
      <c r="D30" s="34">
        <v>120</v>
      </c>
      <c r="F30" s="13">
        <v>170</v>
      </c>
      <c r="G30" s="1">
        <v>0</v>
      </c>
      <c r="H30" s="14"/>
      <c r="I30" s="3"/>
      <c r="J30" s="3"/>
      <c r="K30" s="3"/>
      <c r="L30" s="3"/>
      <c r="M30" s="3"/>
      <c r="N30" s="3"/>
    </row>
    <row r="31" spans="2:14" x14ac:dyDescent="0.25">
      <c r="B31" s="92">
        <v>5</v>
      </c>
      <c r="C31" s="29">
        <v>120</v>
      </c>
      <c r="D31" s="32">
        <v>120</v>
      </c>
      <c r="F31" s="13">
        <v>175</v>
      </c>
      <c r="G31" s="1">
        <v>0</v>
      </c>
      <c r="H31" s="14"/>
      <c r="I31" s="3"/>
      <c r="J31" s="3"/>
      <c r="K31" s="3"/>
      <c r="L31" s="3"/>
      <c r="M31" s="3"/>
      <c r="N31" s="3"/>
    </row>
    <row r="32" spans="2:14" x14ac:dyDescent="0.25">
      <c r="B32" s="94"/>
      <c r="C32" s="27">
        <v>180</v>
      </c>
      <c r="D32" s="34">
        <v>180</v>
      </c>
      <c r="F32" s="13">
        <v>180</v>
      </c>
      <c r="G32" s="1">
        <v>10</v>
      </c>
      <c r="H32" s="14"/>
      <c r="I32" s="3"/>
      <c r="J32" s="3"/>
      <c r="K32" s="3"/>
      <c r="L32" s="3"/>
      <c r="M32" s="3"/>
      <c r="N32" s="3"/>
    </row>
    <row r="33" spans="2:14" x14ac:dyDescent="0.25">
      <c r="B33" s="94"/>
      <c r="C33" s="27">
        <v>120</v>
      </c>
      <c r="D33" s="34">
        <v>120</v>
      </c>
      <c r="E33" s="15"/>
      <c r="F33" s="13">
        <v>185</v>
      </c>
      <c r="G33" s="1">
        <v>0</v>
      </c>
      <c r="H33" s="14"/>
      <c r="I33" s="3"/>
      <c r="J33" s="3"/>
      <c r="K33" s="3"/>
      <c r="L33" s="3"/>
      <c r="M33" s="3"/>
      <c r="N33" s="3"/>
    </row>
    <row r="34" spans="2:14" x14ac:dyDescent="0.25">
      <c r="B34" s="95"/>
      <c r="C34" s="27">
        <v>120</v>
      </c>
      <c r="D34" s="34">
        <v>120</v>
      </c>
      <c r="F34" s="13">
        <v>190</v>
      </c>
      <c r="G34" s="1">
        <v>0</v>
      </c>
      <c r="H34" s="14"/>
      <c r="I34" s="3"/>
      <c r="J34" s="3"/>
      <c r="K34" s="3"/>
      <c r="L34" s="3"/>
      <c r="M34" s="3"/>
      <c r="N34" s="3"/>
    </row>
    <row r="35" spans="2:14" x14ac:dyDescent="0.25">
      <c r="B35" s="92">
        <v>6</v>
      </c>
      <c r="C35" s="29">
        <v>165</v>
      </c>
      <c r="D35" s="35">
        <v>165</v>
      </c>
      <c r="F35" s="13">
        <v>195</v>
      </c>
      <c r="G35" s="1">
        <v>2</v>
      </c>
      <c r="H35" s="14"/>
      <c r="I35" s="3"/>
      <c r="J35" s="3"/>
      <c r="K35" s="3"/>
      <c r="L35" s="3"/>
      <c r="M35" s="3"/>
      <c r="N35" s="3"/>
    </row>
    <row r="36" spans="2:14" x14ac:dyDescent="0.25">
      <c r="B36" s="94"/>
      <c r="C36" s="27">
        <v>165</v>
      </c>
      <c r="D36" s="34">
        <v>165</v>
      </c>
      <c r="F36" s="13">
        <v>200</v>
      </c>
      <c r="G36" s="1">
        <v>0</v>
      </c>
      <c r="H36" s="14"/>
      <c r="I36" s="3"/>
      <c r="J36" s="4"/>
      <c r="K36" s="3"/>
      <c r="L36" s="3"/>
      <c r="M36" s="3"/>
      <c r="N36" s="3"/>
    </row>
    <row r="37" spans="2:14" x14ac:dyDescent="0.25">
      <c r="B37" s="95"/>
      <c r="C37" s="27">
        <v>180</v>
      </c>
      <c r="D37" s="34">
        <v>180</v>
      </c>
      <c r="F37" s="13">
        <v>205</v>
      </c>
      <c r="G37" s="1">
        <v>0</v>
      </c>
      <c r="H37" s="14"/>
      <c r="I37" s="3"/>
      <c r="J37" s="3"/>
      <c r="K37" s="3"/>
      <c r="L37" s="3"/>
      <c r="M37" s="3"/>
      <c r="N37" s="3"/>
    </row>
    <row r="38" spans="2:14" x14ac:dyDescent="0.25">
      <c r="B38" s="92">
        <v>7</v>
      </c>
      <c r="C38" s="29">
        <v>150</v>
      </c>
      <c r="D38" s="32">
        <v>150</v>
      </c>
      <c r="F38" s="13">
        <v>210</v>
      </c>
      <c r="G38" s="1">
        <v>3</v>
      </c>
      <c r="H38" s="14"/>
      <c r="I38" s="3"/>
      <c r="J38" s="3"/>
      <c r="K38" s="3"/>
      <c r="L38" s="3"/>
      <c r="M38" s="3"/>
      <c r="N38" s="3"/>
    </row>
    <row r="39" spans="2:14" x14ac:dyDescent="0.25">
      <c r="B39" s="94"/>
      <c r="C39" s="27">
        <v>120</v>
      </c>
      <c r="D39" s="34">
        <v>120</v>
      </c>
      <c r="F39" s="13">
        <v>215</v>
      </c>
      <c r="G39" s="1">
        <v>0</v>
      </c>
      <c r="H39" s="14"/>
      <c r="I39" s="3"/>
      <c r="J39" s="3"/>
      <c r="K39" s="3"/>
      <c r="L39" s="3"/>
      <c r="M39" s="3"/>
      <c r="N39" s="3"/>
    </row>
    <row r="40" spans="2:14" x14ac:dyDescent="0.25">
      <c r="B40" s="94"/>
      <c r="C40" s="27">
        <v>135</v>
      </c>
      <c r="D40" s="34">
        <v>135</v>
      </c>
      <c r="F40" s="13">
        <v>220</v>
      </c>
      <c r="G40" s="1">
        <v>0</v>
      </c>
      <c r="H40" s="14"/>
      <c r="I40" s="3"/>
      <c r="J40" s="3"/>
      <c r="K40" s="3"/>
      <c r="L40" s="3"/>
      <c r="M40" s="3"/>
      <c r="N40" s="3"/>
    </row>
    <row r="41" spans="2:14" x14ac:dyDescent="0.25">
      <c r="B41" s="95"/>
      <c r="C41" s="27">
        <v>135</v>
      </c>
      <c r="D41" s="34">
        <v>135</v>
      </c>
      <c r="F41" s="13">
        <v>225</v>
      </c>
      <c r="G41" s="65">
        <v>2</v>
      </c>
      <c r="H41" s="62"/>
      <c r="I41" s="3"/>
      <c r="J41" s="3"/>
      <c r="K41" s="3"/>
      <c r="L41" s="3"/>
      <c r="M41" s="3"/>
      <c r="N41" s="3"/>
    </row>
    <row r="42" spans="2:14" x14ac:dyDescent="0.25">
      <c r="B42" s="92">
        <v>8</v>
      </c>
      <c r="C42" s="29">
        <v>120</v>
      </c>
      <c r="D42" s="32">
        <v>120</v>
      </c>
      <c r="F42" s="63">
        <v>230</v>
      </c>
      <c r="G42" s="70">
        <v>0</v>
      </c>
      <c r="H42" s="62"/>
      <c r="I42" s="16"/>
      <c r="J42" s="3"/>
      <c r="K42" s="3"/>
      <c r="L42" s="16"/>
      <c r="M42" s="3"/>
      <c r="N42" s="3"/>
    </row>
    <row r="43" spans="2:14" x14ac:dyDescent="0.25">
      <c r="B43" s="94"/>
      <c r="C43" s="27">
        <v>120</v>
      </c>
      <c r="D43" s="34">
        <v>120</v>
      </c>
      <c r="F43" s="18">
        <v>235</v>
      </c>
      <c r="G43" s="70">
        <v>0</v>
      </c>
      <c r="H43" s="64"/>
    </row>
    <row r="44" spans="2:14" x14ac:dyDescent="0.25">
      <c r="B44" s="94"/>
      <c r="C44" s="27">
        <v>165</v>
      </c>
      <c r="D44" s="34">
        <v>165</v>
      </c>
      <c r="F44" s="18">
        <v>240</v>
      </c>
      <c r="G44" s="66">
        <v>6</v>
      </c>
      <c r="H44" s="64"/>
      <c r="K44" s="3"/>
      <c r="L44" s="3"/>
    </row>
    <row r="45" spans="2:14" x14ac:dyDescent="0.25">
      <c r="B45" s="94"/>
      <c r="C45" s="27">
        <v>135</v>
      </c>
      <c r="D45" s="34">
        <v>135</v>
      </c>
      <c r="F45" s="18">
        <v>245</v>
      </c>
      <c r="G45" s="66">
        <v>0</v>
      </c>
      <c r="H45" s="64"/>
      <c r="I45" s="16"/>
      <c r="J45" s="16"/>
      <c r="K45" s="3"/>
      <c r="L45" s="3"/>
    </row>
    <row r="46" spans="2:14" x14ac:dyDescent="0.25">
      <c r="B46" s="95"/>
      <c r="C46" s="27">
        <v>120</v>
      </c>
      <c r="D46" s="34">
        <v>120</v>
      </c>
      <c r="E46" s="15"/>
      <c r="F46" s="18">
        <v>250</v>
      </c>
      <c r="G46" s="66">
        <v>1</v>
      </c>
      <c r="H46" s="68"/>
      <c r="I46" s="8"/>
      <c r="J46" s="8"/>
      <c r="K46" s="16"/>
    </row>
    <row r="47" spans="2:14" x14ac:dyDescent="0.25">
      <c r="B47" s="92">
        <v>9</v>
      </c>
      <c r="C47" s="27">
        <v>180</v>
      </c>
      <c r="D47" s="36">
        <v>180</v>
      </c>
      <c r="F47" s="18">
        <v>255</v>
      </c>
      <c r="G47" s="66">
        <v>0</v>
      </c>
      <c r="H47" s="68"/>
      <c r="I47" s="8"/>
      <c r="J47" s="8"/>
      <c r="K47" s="8"/>
      <c r="L47" s="8"/>
    </row>
    <row r="48" spans="2:14" x14ac:dyDescent="0.25">
      <c r="B48" s="94"/>
      <c r="C48" s="27">
        <v>105</v>
      </c>
      <c r="D48" s="36">
        <v>105</v>
      </c>
      <c r="F48" s="18">
        <v>260</v>
      </c>
      <c r="G48" s="66">
        <v>0</v>
      </c>
      <c r="H48" s="68"/>
      <c r="I48" s="8"/>
      <c r="J48" s="8"/>
      <c r="K48" s="8"/>
      <c r="L48" s="8"/>
      <c r="M48" s="91"/>
      <c r="N48" s="91"/>
    </row>
    <row r="49" spans="2:13" x14ac:dyDescent="0.25">
      <c r="B49" s="95"/>
      <c r="C49" s="27">
        <v>180</v>
      </c>
      <c r="D49" s="36">
        <v>180</v>
      </c>
      <c r="F49" s="18">
        <v>265</v>
      </c>
      <c r="G49" s="66">
        <v>0</v>
      </c>
      <c r="H49" s="68"/>
      <c r="I49" s="8"/>
      <c r="J49" s="8"/>
      <c r="K49" s="8"/>
      <c r="L49" s="8"/>
    </row>
    <row r="50" spans="2:13" x14ac:dyDescent="0.25">
      <c r="B50" s="92">
        <v>10</v>
      </c>
      <c r="C50" s="29">
        <v>160</v>
      </c>
      <c r="D50" s="32">
        <v>160</v>
      </c>
      <c r="F50" s="18">
        <v>270</v>
      </c>
      <c r="G50" s="66">
        <v>0</v>
      </c>
      <c r="H50" s="68"/>
      <c r="I50" s="8"/>
      <c r="J50" s="8"/>
      <c r="K50" s="8"/>
      <c r="L50" s="8"/>
      <c r="M50" s="17"/>
    </row>
    <row r="51" spans="2:13" x14ac:dyDescent="0.25">
      <c r="B51" s="94"/>
      <c r="C51" s="27">
        <v>145</v>
      </c>
      <c r="D51" s="34">
        <v>145</v>
      </c>
      <c r="F51" s="18">
        <v>275</v>
      </c>
      <c r="G51" s="66">
        <v>0</v>
      </c>
      <c r="H51" s="68"/>
      <c r="I51" s="8"/>
      <c r="J51" s="8"/>
      <c r="K51" s="8"/>
      <c r="L51" s="8"/>
      <c r="M51" s="15"/>
    </row>
    <row r="52" spans="2:13" x14ac:dyDescent="0.25">
      <c r="B52" s="94"/>
      <c r="C52" s="27">
        <v>135</v>
      </c>
      <c r="D52" s="34">
        <v>135</v>
      </c>
      <c r="F52" s="18">
        <v>280</v>
      </c>
      <c r="G52" s="66">
        <v>1</v>
      </c>
      <c r="H52" s="64"/>
      <c r="I52" s="6"/>
      <c r="J52" s="6"/>
      <c r="K52" s="3"/>
      <c r="L52" s="3"/>
      <c r="M52" s="15"/>
    </row>
    <row r="53" spans="2:13" ht="19" thickBot="1" x14ac:dyDescent="0.3">
      <c r="B53" s="94"/>
      <c r="C53" s="27">
        <v>240</v>
      </c>
      <c r="D53" s="34">
        <v>240</v>
      </c>
      <c r="F53" s="43">
        <v>285</v>
      </c>
      <c r="G53" s="67">
        <v>3</v>
      </c>
      <c r="H53" s="69"/>
      <c r="I53" s="3"/>
      <c r="J53" s="17"/>
      <c r="K53" s="3"/>
      <c r="L53" s="3"/>
      <c r="M53" s="15"/>
    </row>
    <row r="54" spans="2:13" x14ac:dyDescent="0.25">
      <c r="B54" s="94"/>
      <c r="C54" s="27">
        <v>225</v>
      </c>
      <c r="D54" s="34">
        <v>225</v>
      </c>
      <c r="F54" s="15" t="s">
        <v>5</v>
      </c>
      <c r="G54" s="15">
        <f>SUM(G12:G53)</f>
        <v>126</v>
      </c>
      <c r="K54" s="3"/>
      <c r="L54" s="3"/>
      <c r="M54" s="15"/>
    </row>
    <row r="55" spans="2:13" x14ac:dyDescent="0.25">
      <c r="B55" s="94"/>
      <c r="C55" s="27">
        <v>105</v>
      </c>
      <c r="D55" s="34">
        <v>105</v>
      </c>
      <c r="K55" s="3"/>
      <c r="L55" s="3"/>
      <c r="M55" s="15"/>
    </row>
    <row r="56" spans="2:13" x14ac:dyDescent="0.25">
      <c r="B56" s="94"/>
      <c r="C56" s="27">
        <v>120</v>
      </c>
      <c r="D56" s="34">
        <v>120</v>
      </c>
      <c r="K56" s="3"/>
      <c r="L56" s="3"/>
    </row>
    <row r="57" spans="2:13" x14ac:dyDescent="0.25">
      <c r="B57" s="95"/>
      <c r="C57" s="27">
        <v>120</v>
      </c>
      <c r="D57" s="34">
        <v>120</v>
      </c>
      <c r="K57" s="3"/>
      <c r="L57" s="3"/>
    </row>
    <row r="58" spans="2:13" x14ac:dyDescent="0.25">
      <c r="B58" s="92">
        <v>11</v>
      </c>
      <c r="C58" s="29">
        <v>250</v>
      </c>
      <c r="D58" s="32">
        <v>280</v>
      </c>
      <c r="K58" s="3"/>
      <c r="L58" s="3"/>
    </row>
    <row r="59" spans="2:13" x14ac:dyDescent="0.25">
      <c r="B59" s="94"/>
      <c r="C59" s="27">
        <v>140</v>
      </c>
      <c r="D59" s="34">
        <v>140</v>
      </c>
      <c r="K59" s="3"/>
      <c r="L59" s="3"/>
    </row>
    <row r="60" spans="2:13" x14ac:dyDescent="0.25">
      <c r="B60" s="94"/>
      <c r="C60" s="27">
        <v>120</v>
      </c>
      <c r="D60" s="36">
        <v>120</v>
      </c>
      <c r="K60" s="3"/>
      <c r="L60" s="3"/>
    </row>
    <row r="61" spans="2:13" x14ac:dyDescent="0.25">
      <c r="B61" s="94"/>
      <c r="C61" s="27">
        <v>135</v>
      </c>
      <c r="D61" s="34">
        <v>135</v>
      </c>
      <c r="K61" s="3"/>
      <c r="L61" s="3"/>
    </row>
    <row r="62" spans="2:13" x14ac:dyDescent="0.25">
      <c r="B62" s="94"/>
      <c r="C62" s="27">
        <v>135</v>
      </c>
      <c r="D62" s="34">
        <v>135</v>
      </c>
      <c r="K62" s="3"/>
      <c r="L62" s="3"/>
    </row>
    <row r="63" spans="2:13" x14ac:dyDescent="0.25">
      <c r="B63" s="95"/>
      <c r="C63" s="27">
        <v>165</v>
      </c>
      <c r="D63" s="34">
        <v>165</v>
      </c>
      <c r="K63" s="3"/>
      <c r="L63" s="3"/>
    </row>
    <row r="64" spans="2:13" x14ac:dyDescent="0.25">
      <c r="B64" s="92">
        <v>12</v>
      </c>
      <c r="C64" s="29">
        <v>130</v>
      </c>
      <c r="D64" s="32">
        <v>130</v>
      </c>
      <c r="K64" s="3"/>
      <c r="L64" s="3"/>
    </row>
    <row r="65" spans="2:14" x14ac:dyDescent="0.25">
      <c r="B65" s="94"/>
      <c r="C65" s="27">
        <v>165</v>
      </c>
      <c r="D65" s="34">
        <v>165</v>
      </c>
      <c r="K65" s="3"/>
      <c r="L65" s="3"/>
    </row>
    <row r="66" spans="2:14" x14ac:dyDescent="0.25">
      <c r="B66" s="94"/>
      <c r="C66" s="27">
        <v>135</v>
      </c>
      <c r="D66" s="34">
        <v>135</v>
      </c>
      <c r="K66" s="3"/>
      <c r="L66" s="3"/>
    </row>
    <row r="67" spans="2:14" x14ac:dyDescent="0.25">
      <c r="B67" s="95"/>
      <c r="C67" s="27">
        <v>165</v>
      </c>
      <c r="D67" s="34">
        <v>165</v>
      </c>
      <c r="K67" s="3"/>
      <c r="L67" s="3"/>
    </row>
    <row r="68" spans="2:14" x14ac:dyDescent="0.25">
      <c r="B68" s="94">
        <v>13</v>
      </c>
      <c r="C68" s="27">
        <v>150</v>
      </c>
      <c r="D68" s="35">
        <v>150</v>
      </c>
      <c r="E68" s="15"/>
      <c r="K68" s="3"/>
      <c r="L68" s="3"/>
    </row>
    <row r="69" spans="2:14" x14ac:dyDescent="0.25">
      <c r="B69" s="94"/>
      <c r="C69" s="27">
        <v>135</v>
      </c>
      <c r="D69" s="34">
        <v>135</v>
      </c>
    </row>
    <row r="70" spans="2:14" x14ac:dyDescent="0.25">
      <c r="B70" s="95"/>
      <c r="C70" s="29">
        <v>195</v>
      </c>
      <c r="D70" s="32">
        <v>195</v>
      </c>
    </row>
    <row r="71" spans="2:14" x14ac:dyDescent="0.25">
      <c r="B71" s="92">
        <v>14</v>
      </c>
      <c r="C71" s="29">
        <v>240</v>
      </c>
      <c r="D71" s="32">
        <v>240</v>
      </c>
    </row>
    <row r="72" spans="2:14" ht="19" thickBot="1" x14ac:dyDescent="0.3">
      <c r="B72" s="93"/>
      <c r="C72" s="28">
        <v>135</v>
      </c>
      <c r="D72" s="37">
        <v>135</v>
      </c>
    </row>
    <row r="73" spans="2:14" x14ac:dyDescent="0.25">
      <c r="B73" s="22" t="s">
        <v>18</v>
      </c>
      <c r="C73" s="24"/>
      <c r="D73" s="24">
        <v>126</v>
      </c>
      <c r="E73" s="6"/>
      <c r="H73" s="8"/>
      <c r="I73" s="8"/>
      <c r="J73" s="8"/>
      <c r="K73" s="6"/>
      <c r="L73" s="6"/>
      <c r="M73" s="6"/>
      <c r="N73" s="6"/>
    </row>
    <row r="74" spans="2:14" x14ac:dyDescent="0.25">
      <c r="B74" s="22" t="s">
        <v>1</v>
      </c>
      <c r="C74" s="24"/>
      <c r="D74" s="24">
        <f>SUM(C10:D72)</f>
        <v>19265</v>
      </c>
      <c r="F74" s="3"/>
      <c r="G74" s="3"/>
      <c r="H74" s="8"/>
      <c r="I74" s="8"/>
      <c r="J74" s="8"/>
      <c r="K74" s="8"/>
      <c r="L74" s="8"/>
      <c r="M74" s="6"/>
      <c r="N74" s="6"/>
    </row>
    <row r="75" spans="2:14" x14ac:dyDescent="0.25">
      <c r="B75" s="22" t="s">
        <v>2</v>
      </c>
      <c r="C75" s="24"/>
      <c r="D75" s="25">
        <f>AVERAGE(C10:D72)</f>
        <v>152.89682539682539</v>
      </c>
      <c r="F75" s="3"/>
      <c r="G75" s="3"/>
      <c r="H75" s="8"/>
      <c r="I75" s="8"/>
      <c r="J75" s="8"/>
      <c r="K75" s="8"/>
      <c r="L75" s="8"/>
      <c r="M75" s="96"/>
      <c r="N75" s="96"/>
    </row>
    <row r="76" spans="2:14" x14ac:dyDescent="0.25">
      <c r="B76" s="22" t="s">
        <v>3</v>
      </c>
      <c r="C76" s="24"/>
      <c r="D76" s="24">
        <f>MEDIAN(C10:D72)</f>
        <v>135</v>
      </c>
      <c r="F76" s="3"/>
      <c r="G76" s="3"/>
      <c r="H76" s="8"/>
      <c r="I76" s="8"/>
      <c r="J76" s="8"/>
      <c r="K76" s="8"/>
      <c r="L76" s="8"/>
      <c r="M76" s="6"/>
      <c r="N76" s="6"/>
    </row>
    <row r="77" spans="2:14" x14ac:dyDescent="0.25">
      <c r="B77" s="22"/>
      <c r="C77" s="24"/>
      <c r="D77" s="24"/>
      <c r="F77" s="3"/>
      <c r="G77" s="3"/>
      <c r="H77" s="8"/>
      <c r="I77" s="8"/>
      <c r="J77" s="8"/>
      <c r="K77" s="8"/>
      <c r="L77" s="8"/>
      <c r="M77" s="6"/>
      <c r="N77" s="6"/>
    </row>
    <row r="78" spans="2:14" x14ac:dyDescent="0.25">
      <c r="B78" s="22"/>
      <c r="C78" s="24"/>
      <c r="D78" s="24"/>
      <c r="F78" s="3"/>
      <c r="G78" s="3"/>
      <c r="H78" s="8"/>
      <c r="I78" s="8"/>
      <c r="J78" s="8"/>
      <c r="K78" s="8"/>
      <c r="L78" s="8"/>
      <c r="M78" s="6"/>
      <c r="N78" s="6"/>
    </row>
    <row r="79" spans="2:14" x14ac:dyDescent="0.25">
      <c r="B79" s="22"/>
      <c r="C79" s="24"/>
      <c r="D79" s="24"/>
      <c r="F79" s="3"/>
      <c r="G79" s="3"/>
      <c r="H79" s="3"/>
      <c r="I79" s="3"/>
      <c r="J79" s="8"/>
      <c r="K79" s="8"/>
      <c r="L79" s="8"/>
    </row>
    <row r="80" spans="2:14" x14ac:dyDescent="0.25">
      <c r="B80" s="22"/>
      <c r="C80" s="24"/>
      <c r="D80" s="25"/>
      <c r="F80" s="6"/>
      <c r="G80" s="6"/>
      <c r="H80" s="3"/>
      <c r="I80" s="3"/>
      <c r="J80" s="3"/>
    </row>
    <row r="81" spans="2:14" x14ac:dyDescent="0.25">
      <c r="B81" s="22"/>
      <c r="C81" s="24"/>
      <c r="D81" s="25"/>
    </row>
    <row r="82" spans="2:14" x14ac:dyDescent="0.25">
      <c r="B82" s="22"/>
      <c r="C82" s="24"/>
      <c r="D82" s="24"/>
    </row>
    <row r="83" spans="2:14" x14ac:dyDescent="0.25">
      <c r="B83" s="22"/>
      <c r="C83" s="24"/>
      <c r="D83" s="24"/>
    </row>
    <row r="84" spans="2:14" x14ac:dyDescent="0.25">
      <c r="B84" s="22"/>
      <c r="C84" s="24"/>
      <c r="D84" s="24"/>
      <c r="E84" s="15"/>
    </row>
    <row r="85" spans="2:14" x14ac:dyDescent="0.25">
      <c r="B85" s="22"/>
      <c r="C85" s="22"/>
      <c r="D85" s="22"/>
    </row>
    <row r="86" spans="2:14" x14ac:dyDescent="0.25">
      <c r="B86" s="22"/>
      <c r="C86" s="22"/>
      <c r="D86" s="22"/>
    </row>
    <row r="87" spans="2:14" x14ac:dyDescent="0.25">
      <c r="B87" s="22"/>
      <c r="C87" s="22"/>
      <c r="D87" s="22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x14ac:dyDescent="0.25">
      <c r="B88" s="22"/>
      <c r="C88" s="22"/>
      <c r="D88" s="22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x14ac:dyDescent="0.25">
      <c r="B89" s="22"/>
      <c r="C89" s="22"/>
      <c r="D89" s="22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x14ac:dyDescent="0.25">
      <c r="B90" s="22"/>
      <c r="C90" s="22"/>
      <c r="D90" s="22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20" customHeight="1" x14ac:dyDescent="0.25">
      <c r="B91" s="22"/>
      <c r="C91" s="21"/>
      <c r="D91" s="21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20" customHeight="1" x14ac:dyDescent="0.25">
      <c r="B92" s="22"/>
      <c r="C92" s="21"/>
      <c r="D92" s="21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20" customHeight="1" x14ac:dyDescent="0.25">
      <c r="B93" s="22"/>
      <c r="C93" s="21"/>
      <c r="D93" s="21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x14ac:dyDescent="0.25">
      <c r="B94" s="22"/>
      <c r="C94" s="22"/>
      <c r="D94" s="22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x14ac:dyDescent="0.25">
      <c r="B95" s="22"/>
      <c r="C95" s="22"/>
      <c r="D95" s="22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x14ac:dyDescent="0.25">
      <c r="B96" s="22"/>
      <c r="C96" s="22"/>
      <c r="D96" s="22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x14ac:dyDescent="0.25">
      <c r="B97" s="22"/>
      <c r="C97" s="22"/>
      <c r="D97" s="22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x14ac:dyDescent="0.25">
      <c r="B98" s="22"/>
      <c r="C98" s="22"/>
      <c r="D98" s="22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x14ac:dyDescent="0.25">
      <c r="B99" s="22"/>
      <c r="C99" s="22"/>
      <c r="D99" s="22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x14ac:dyDescent="0.25">
      <c r="B100" s="22"/>
      <c r="C100" s="22"/>
      <c r="D100" s="22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x14ac:dyDescent="0.25">
      <c r="B101" s="22"/>
      <c r="C101" s="22"/>
      <c r="D101" s="22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x14ac:dyDescent="0.25">
      <c r="B102" s="22"/>
      <c r="C102" s="22"/>
      <c r="D102" s="22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x14ac:dyDescent="0.25">
      <c r="B103" s="22"/>
      <c r="C103" s="22"/>
      <c r="D103" s="22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x14ac:dyDescent="0.25">
      <c r="B104" s="22"/>
      <c r="C104" s="22"/>
      <c r="D104" s="22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x14ac:dyDescent="0.25">
      <c r="B105" s="22"/>
      <c r="C105" s="22"/>
      <c r="D105" s="22"/>
    </row>
    <row r="106" spans="2:14" x14ac:dyDescent="0.25">
      <c r="B106" s="22"/>
      <c r="C106" s="22"/>
      <c r="D106" s="22"/>
    </row>
    <row r="107" spans="2:14" x14ac:dyDescent="0.25">
      <c r="B107" s="22"/>
      <c r="C107" s="22"/>
      <c r="D107" s="22"/>
    </row>
    <row r="108" spans="2:14" x14ac:dyDescent="0.25">
      <c r="B108" s="22"/>
      <c r="C108" s="22"/>
      <c r="D108" s="17"/>
    </row>
    <row r="109" spans="2:14" x14ac:dyDescent="0.25">
      <c r="B109" s="22"/>
      <c r="C109" s="22"/>
      <c r="D109" s="22"/>
    </row>
    <row r="110" spans="2:14" x14ac:dyDescent="0.25">
      <c r="B110" s="22"/>
      <c r="C110" s="22"/>
      <c r="D110" s="22"/>
    </row>
    <row r="111" spans="2:14" x14ac:dyDescent="0.25">
      <c r="B111" s="22"/>
      <c r="C111" s="22"/>
      <c r="D111" s="22"/>
    </row>
    <row r="112" spans="2:14" x14ac:dyDescent="0.25">
      <c r="B112" s="22"/>
      <c r="C112" s="22"/>
      <c r="D112" s="22"/>
    </row>
    <row r="113" spans="2:4" x14ac:dyDescent="0.25">
      <c r="B113" s="22"/>
      <c r="C113" s="22"/>
      <c r="D113" s="22"/>
    </row>
    <row r="114" spans="2:4" x14ac:dyDescent="0.25">
      <c r="B114" s="22"/>
      <c r="C114" s="22"/>
      <c r="D114" s="22"/>
    </row>
    <row r="115" spans="2:4" x14ac:dyDescent="0.25">
      <c r="B115" s="22"/>
      <c r="C115" s="22"/>
      <c r="D115" s="22"/>
    </row>
    <row r="116" spans="2:4" x14ac:dyDescent="0.25">
      <c r="B116" s="22"/>
      <c r="C116" s="22"/>
      <c r="D116" s="22"/>
    </row>
    <row r="117" spans="2:4" x14ac:dyDescent="0.25">
      <c r="B117" s="22"/>
      <c r="C117" s="22"/>
      <c r="D117" s="22"/>
    </row>
    <row r="118" spans="2:4" x14ac:dyDescent="0.25">
      <c r="B118" s="22"/>
      <c r="C118" s="22"/>
      <c r="D118" s="22"/>
    </row>
    <row r="119" spans="2:4" x14ac:dyDescent="0.25">
      <c r="B119" s="22"/>
      <c r="C119" s="22"/>
      <c r="D119" s="22"/>
    </row>
    <row r="120" spans="2:4" x14ac:dyDescent="0.25">
      <c r="B120" s="22"/>
      <c r="C120" s="22"/>
      <c r="D120" s="22"/>
    </row>
    <row r="121" spans="2:4" x14ac:dyDescent="0.25">
      <c r="B121" s="22"/>
      <c r="C121" s="22"/>
      <c r="D121" s="22"/>
    </row>
    <row r="122" spans="2:4" x14ac:dyDescent="0.25">
      <c r="B122" s="22"/>
      <c r="C122" s="22"/>
      <c r="D122" s="22"/>
    </row>
    <row r="123" spans="2:4" x14ac:dyDescent="0.25">
      <c r="B123" s="22"/>
      <c r="C123" s="22"/>
      <c r="D123" s="22"/>
    </row>
    <row r="124" spans="2:4" x14ac:dyDescent="0.25">
      <c r="B124" s="22"/>
      <c r="C124" s="22"/>
      <c r="D124" s="17"/>
    </row>
    <row r="125" spans="2:4" x14ac:dyDescent="0.25">
      <c r="B125" s="22"/>
      <c r="C125" s="22"/>
      <c r="D125" s="17"/>
    </row>
    <row r="126" spans="2:4" x14ac:dyDescent="0.25">
      <c r="B126" s="22"/>
      <c r="C126" s="22"/>
      <c r="D126" s="17"/>
    </row>
    <row r="127" spans="2:4" x14ac:dyDescent="0.25">
      <c r="B127" s="22"/>
      <c r="C127" s="22"/>
      <c r="D127" s="17"/>
    </row>
    <row r="128" spans="2:4" x14ac:dyDescent="0.25">
      <c r="B128" s="22"/>
      <c r="C128" s="22"/>
      <c r="D128" s="22"/>
    </row>
    <row r="129" spans="2:4" x14ac:dyDescent="0.25">
      <c r="B129" s="22"/>
      <c r="C129" s="22"/>
      <c r="D129" s="17"/>
    </row>
    <row r="130" spans="2:4" x14ac:dyDescent="0.25">
      <c r="B130" s="22"/>
      <c r="C130" s="22"/>
      <c r="D130" s="22"/>
    </row>
    <row r="131" spans="2:4" x14ac:dyDescent="0.25">
      <c r="B131" s="22"/>
      <c r="C131" s="22"/>
      <c r="D131" s="17"/>
    </row>
    <row r="132" spans="2:4" x14ac:dyDescent="0.25">
      <c r="B132" s="22"/>
      <c r="C132" s="22"/>
      <c r="D132" s="17"/>
    </row>
    <row r="133" spans="2:4" x14ac:dyDescent="0.25">
      <c r="B133" s="22"/>
      <c r="C133" s="22"/>
      <c r="D133" s="17"/>
    </row>
    <row r="134" spans="2:4" x14ac:dyDescent="0.25">
      <c r="B134" s="22"/>
      <c r="C134" s="22"/>
      <c r="D134" s="17"/>
    </row>
    <row r="135" spans="2:4" x14ac:dyDescent="0.25">
      <c r="B135" s="22"/>
      <c r="C135" s="22"/>
      <c r="D135" s="26"/>
    </row>
    <row r="136" spans="2:4" x14ac:dyDescent="0.25">
      <c r="B136" s="22"/>
      <c r="C136" s="22"/>
      <c r="D136" s="26"/>
    </row>
    <row r="137" spans="2:4" x14ac:dyDescent="0.25">
      <c r="B137" s="22"/>
      <c r="C137" s="22"/>
      <c r="D137" s="17"/>
    </row>
    <row r="138" spans="2:4" x14ac:dyDescent="0.25">
      <c r="B138" s="22"/>
      <c r="C138" s="22"/>
      <c r="D138" s="17"/>
    </row>
    <row r="139" spans="2:4" x14ac:dyDescent="0.25">
      <c r="B139" s="22"/>
      <c r="C139" s="22"/>
      <c r="D139" s="17"/>
    </row>
    <row r="140" spans="2:4" x14ac:dyDescent="0.25">
      <c r="B140" s="22"/>
      <c r="C140" s="22"/>
      <c r="D140" s="17"/>
    </row>
    <row r="141" spans="2:4" x14ac:dyDescent="0.25">
      <c r="B141" s="22"/>
      <c r="C141" s="22"/>
      <c r="D141" s="17"/>
    </row>
    <row r="142" spans="2:4" x14ac:dyDescent="0.25">
      <c r="B142" s="22"/>
      <c r="C142" s="22"/>
      <c r="D142" s="17"/>
    </row>
    <row r="143" spans="2:4" x14ac:dyDescent="0.25">
      <c r="B143" s="22"/>
      <c r="C143" s="22"/>
      <c r="D143" s="17"/>
    </row>
    <row r="144" spans="2:4" x14ac:dyDescent="0.25">
      <c r="B144" s="22"/>
      <c r="C144" s="22"/>
      <c r="D144" s="17"/>
    </row>
    <row r="145" spans="2:5" x14ac:dyDescent="0.25">
      <c r="B145" s="22"/>
      <c r="C145" s="22"/>
      <c r="D145" s="17"/>
    </row>
    <row r="146" spans="2:5" x14ac:dyDescent="0.25">
      <c r="B146" s="22"/>
      <c r="C146" s="22"/>
      <c r="D146" s="17"/>
    </row>
    <row r="147" spans="2:5" x14ac:dyDescent="0.25">
      <c r="B147" s="22"/>
      <c r="C147" s="22"/>
      <c r="D147" s="17"/>
      <c r="E147" s="15"/>
    </row>
  </sheetData>
  <mergeCells count="22">
    <mergeCell ref="M75:N75"/>
    <mergeCell ref="C9:D9"/>
    <mergeCell ref="G10:H10"/>
    <mergeCell ref="J10:K10"/>
    <mergeCell ref="M10:N10"/>
    <mergeCell ref="M48:N48"/>
    <mergeCell ref="E3:N3"/>
    <mergeCell ref="E8:I8"/>
    <mergeCell ref="B71:B72"/>
    <mergeCell ref="B68:B70"/>
    <mergeCell ref="B14:B21"/>
    <mergeCell ref="B31:B34"/>
    <mergeCell ref="B35:B37"/>
    <mergeCell ref="B38:B41"/>
    <mergeCell ref="B42:B46"/>
    <mergeCell ref="B47:B49"/>
    <mergeCell ref="B50:B57"/>
    <mergeCell ref="B58:B63"/>
    <mergeCell ref="B64:B67"/>
    <mergeCell ref="B10:B13"/>
    <mergeCell ref="B22:B26"/>
    <mergeCell ref="B27:B30"/>
  </mergeCells>
  <phoneticPr fontId="1"/>
  <pageMargins left="0.7" right="0.7" top="0.75" bottom="0.75" header="0.3" footer="0.3"/>
  <pageSetup paperSize="9" scale="41" orientation="portrait" horizontalDpi="0" verticalDpi="0"/>
  <ignoredErrors>
    <ignoredError sqref="G5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7"/>
  <sheetViews>
    <sheetView tabSelected="1" zoomScale="87" zoomScaleNormal="87" zoomScalePageLayoutView="87" workbookViewId="0">
      <selection activeCell="I33" sqref="I33"/>
    </sheetView>
  </sheetViews>
  <sheetFormatPr baseColWidth="10" defaultColWidth="12.7109375" defaultRowHeight="18" x14ac:dyDescent="0.25"/>
  <cols>
    <col min="1" max="16384" width="12.7109375" style="6"/>
  </cols>
  <sheetData>
    <row r="1" spans="2:4" ht="19" thickBot="1" x14ac:dyDescent="0.3"/>
    <row r="2" spans="2:4" ht="19" thickBot="1" x14ac:dyDescent="0.3">
      <c r="B2" s="79"/>
      <c r="C2" s="80" t="s">
        <v>7</v>
      </c>
      <c r="D2" s="81" t="s">
        <v>8</v>
      </c>
    </row>
    <row r="3" spans="2:4" x14ac:dyDescent="0.25">
      <c r="B3" s="82">
        <v>80</v>
      </c>
      <c r="C3" s="1">
        <v>0</v>
      </c>
      <c r="D3" s="83">
        <v>0</v>
      </c>
    </row>
    <row r="4" spans="2:4" x14ac:dyDescent="0.25">
      <c r="B4" s="13">
        <v>85</v>
      </c>
      <c r="C4" s="1">
        <v>0</v>
      </c>
      <c r="D4" s="14">
        <v>0</v>
      </c>
    </row>
    <row r="5" spans="2:4" x14ac:dyDescent="0.25">
      <c r="B5" s="13">
        <v>90</v>
      </c>
      <c r="C5" s="1">
        <v>3</v>
      </c>
      <c r="D5" s="14">
        <v>0</v>
      </c>
    </row>
    <row r="6" spans="2:4" x14ac:dyDescent="0.25">
      <c r="B6" s="13">
        <v>95</v>
      </c>
      <c r="C6" s="2">
        <v>2</v>
      </c>
      <c r="D6" s="76">
        <v>2</v>
      </c>
    </row>
    <row r="7" spans="2:4" x14ac:dyDescent="0.25">
      <c r="B7" s="13">
        <v>100</v>
      </c>
      <c r="C7" s="1">
        <v>5</v>
      </c>
      <c r="D7" s="14">
        <v>0</v>
      </c>
    </row>
    <row r="8" spans="2:4" x14ac:dyDescent="0.25">
      <c r="B8" s="13">
        <v>105</v>
      </c>
      <c r="C8" s="1">
        <v>13</v>
      </c>
      <c r="D8" s="14">
        <v>6</v>
      </c>
    </row>
    <row r="9" spans="2:4" x14ac:dyDescent="0.25">
      <c r="B9" s="13">
        <v>110</v>
      </c>
      <c r="C9" s="1">
        <v>2</v>
      </c>
      <c r="D9" s="14">
        <v>0</v>
      </c>
    </row>
    <row r="10" spans="2:4" x14ac:dyDescent="0.25">
      <c r="B10" s="13">
        <v>115</v>
      </c>
      <c r="C10" s="1">
        <v>0</v>
      </c>
      <c r="D10" s="14">
        <v>2</v>
      </c>
    </row>
    <row r="11" spans="2:4" x14ac:dyDescent="0.25">
      <c r="B11" s="13">
        <v>120</v>
      </c>
      <c r="C11" s="1">
        <v>33</v>
      </c>
      <c r="D11" s="14">
        <v>30</v>
      </c>
    </row>
    <row r="12" spans="2:4" x14ac:dyDescent="0.25">
      <c r="B12" s="13">
        <v>125</v>
      </c>
      <c r="C12" s="1">
        <v>2</v>
      </c>
      <c r="D12" s="14">
        <v>0</v>
      </c>
    </row>
    <row r="13" spans="2:4" x14ac:dyDescent="0.25">
      <c r="B13" s="13">
        <v>130</v>
      </c>
      <c r="C13" s="1">
        <v>6</v>
      </c>
      <c r="D13" s="14">
        <v>4</v>
      </c>
    </row>
    <row r="14" spans="2:4" x14ac:dyDescent="0.25">
      <c r="B14" s="13">
        <v>135</v>
      </c>
      <c r="C14" s="1">
        <v>19</v>
      </c>
      <c r="D14" s="14">
        <v>24</v>
      </c>
    </row>
    <row r="15" spans="2:4" x14ac:dyDescent="0.25">
      <c r="B15" s="13">
        <v>140</v>
      </c>
      <c r="C15" s="1">
        <v>1</v>
      </c>
      <c r="D15" s="14">
        <v>2</v>
      </c>
    </row>
    <row r="16" spans="2:4" x14ac:dyDescent="0.25">
      <c r="B16" s="13">
        <v>145</v>
      </c>
      <c r="C16" s="1">
        <v>1</v>
      </c>
      <c r="D16" s="14">
        <v>2</v>
      </c>
    </row>
    <row r="17" spans="2:4" x14ac:dyDescent="0.25">
      <c r="B17" s="13">
        <v>150</v>
      </c>
      <c r="C17" s="1">
        <v>17</v>
      </c>
      <c r="D17" s="14">
        <v>6</v>
      </c>
    </row>
    <row r="18" spans="2:4" x14ac:dyDescent="0.25">
      <c r="B18" s="13">
        <v>155</v>
      </c>
      <c r="C18" s="1">
        <v>0</v>
      </c>
      <c r="D18" s="14">
        <v>0</v>
      </c>
    </row>
    <row r="19" spans="2:4" x14ac:dyDescent="0.25">
      <c r="B19" s="13">
        <v>160</v>
      </c>
      <c r="C19" s="1">
        <v>0</v>
      </c>
      <c r="D19" s="14">
        <v>2</v>
      </c>
    </row>
    <row r="20" spans="2:4" x14ac:dyDescent="0.25">
      <c r="B20" s="13">
        <v>165</v>
      </c>
      <c r="C20" s="1">
        <v>17</v>
      </c>
      <c r="D20" s="14">
        <v>18</v>
      </c>
    </row>
    <row r="21" spans="2:4" x14ac:dyDescent="0.25">
      <c r="B21" s="13">
        <v>170</v>
      </c>
      <c r="C21" s="1">
        <v>0</v>
      </c>
      <c r="D21" s="14">
        <v>0</v>
      </c>
    </row>
    <row r="22" spans="2:4" x14ac:dyDescent="0.25">
      <c r="B22" s="13">
        <v>175</v>
      </c>
      <c r="C22" s="1">
        <v>1</v>
      </c>
      <c r="D22" s="14">
        <v>0</v>
      </c>
    </row>
    <row r="23" spans="2:4" x14ac:dyDescent="0.25">
      <c r="B23" s="13">
        <v>180</v>
      </c>
      <c r="C23" s="1">
        <v>10</v>
      </c>
      <c r="D23" s="14">
        <v>10</v>
      </c>
    </row>
    <row r="24" spans="2:4" x14ac:dyDescent="0.25">
      <c r="B24" s="13">
        <v>185</v>
      </c>
      <c r="C24" s="1">
        <v>0</v>
      </c>
      <c r="D24" s="14">
        <v>0</v>
      </c>
    </row>
    <row r="25" spans="2:4" x14ac:dyDescent="0.25">
      <c r="B25" s="13">
        <v>190</v>
      </c>
      <c r="C25" s="1">
        <v>2</v>
      </c>
      <c r="D25" s="14">
        <v>0</v>
      </c>
    </row>
    <row r="26" spans="2:4" x14ac:dyDescent="0.25">
      <c r="B26" s="13">
        <v>195</v>
      </c>
      <c r="C26" s="1">
        <v>5</v>
      </c>
      <c r="D26" s="14">
        <v>2</v>
      </c>
    </row>
    <row r="27" spans="2:4" x14ac:dyDescent="0.25">
      <c r="B27" s="13">
        <v>200</v>
      </c>
      <c r="C27" s="1">
        <v>0</v>
      </c>
      <c r="D27" s="14">
        <v>0</v>
      </c>
    </row>
    <row r="28" spans="2:4" x14ac:dyDescent="0.25">
      <c r="B28" s="13">
        <v>205</v>
      </c>
      <c r="C28" s="1">
        <v>0</v>
      </c>
      <c r="D28" s="14">
        <v>0</v>
      </c>
    </row>
    <row r="29" spans="2:4" x14ac:dyDescent="0.25">
      <c r="B29" s="13">
        <v>210</v>
      </c>
      <c r="C29" s="1">
        <v>2</v>
      </c>
      <c r="D29" s="14">
        <v>3</v>
      </c>
    </row>
    <row r="30" spans="2:4" x14ac:dyDescent="0.25">
      <c r="B30" s="13">
        <v>215</v>
      </c>
      <c r="C30" s="1">
        <v>0</v>
      </c>
      <c r="D30" s="14">
        <v>0</v>
      </c>
    </row>
    <row r="31" spans="2:4" x14ac:dyDescent="0.25">
      <c r="B31" s="13">
        <v>220</v>
      </c>
      <c r="C31" s="1">
        <v>0</v>
      </c>
      <c r="D31" s="14">
        <v>0</v>
      </c>
    </row>
    <row r="32" spans="2:4" x14ac:dyDescent="0.25">
      <c r="B32" s="13">
        <v>225</v>
      </c>
      <c r="C32" s="65">
        <v>3</v>
      </c>
      <c r="D32" s="14">
        <v>2</v>
      </c>
    </row>
    <row r="33" spans="2:4" x14ac:dyDescent="0.25">
      <c r="B33" s="63">
        <v>230</v>
      </c>
      <c r="C33" s="66">
        <v>0</v>
      </c>
      <c r="D33" s="76">
        <v>0</v>
      </c>
    </row>
    <row r="34" spans="2:4" x14ac:dyDescent="0.25">
      <c r="B34" s="18">
        <v>235</v>
      </c>
      <c r="C34" s="66">
        <v>0</v>
      </c>
      <c r="D34" s="76">
        <v>0</v>
      </c>
    </row>
    <row r="35" spans="2:4" x14ac:dyDescent="0.25">
      <c r="B35" s="18">
        <v>240</v>
      </c>
      <c r="C35" s="66">
        <v>4</v>
      </c>
      <c r="D35" s="77">
        <v>6</v>
      </c>
    </row>
    <row r="36" spans="2:4" x14ac:dyDescent="0.25">
      <c r="B36" s="18">
        <v>245</v>
      </c>
      <c r="C36" s="66">
        <v>0</v>
      </c>
      <c r="D36" s="77">
        <v>0</v>
      </c>
    </row>
    <row r="37" spans="2:4" x14ac:dyDescent="0.25">
      <c r="B37" s="18">
        <v>250</v>
      </c>
      <c r="C37" s="66">
        <v>0</v>
      </c>
      <c r="D37" s="77">
        <v>1</v>
      </c>
    </row>
    <row r="38" spans="2:4" x14ac:dyDescent="0.25">
      <c r="B38" s="18">
        <v>255</v>
      </c>
      <c r="C38" s="66">
        <v>4</v>
      </c>
      <c r="D38" s="77">
        <v>0</v>
      </c>
    </row>
    <row r="39" spans="2:4" x14ac:dyDescent="0.25">
      <c r="B39" s="18">
        <v>260</v>
      </c>
      <c r="C39" s="66">
        <v>0</v>
      </c>
      <c r="D39" s="77">
        <v>0</v>
      </c>
    </row>
    <row r="40" spans="2:4" x14ac:dyDescent="0.25">
      <c r="B40" s="18">
        <v>265</v>
      </c>
      <c r="C40" s="66">
        <v>0</v>
      </c>
      <c r="D40" s="77">
        <v>0</v>
      </c>
    </row>
    <row r="41" spans="2:4" x14ac:dyDescent="0.25">
      <c r="B41" s="18">
        <v>270</v>
      </c>
      <c r="C41" s="66">
        <v>4</v>
      </c>
      <c r="D41" s="77">
        <v>0</v>
      </c>
    </row>
    <row r="42" spans="2:4" x14ac:dyDescent="0.25">
      <c r="B42" s="18">
        <v>275</v>
      </c>
      <c r="C42" s="66">
        <v>1</v>
      </c>
      <c r="D42" s="77">
        <v>0</v>
      </c>
    </row>
    <row r="43" spans="2:4" x14ac:dyDescent="0.25">
      <c r="B43" s="18">
        <v>280</v>
      </c>
      <c r="C43" s="66">
        <v>0</v>
      </c>
      <c r="D43" s="77">
        <v>1</v>
      </c>
    </row>
    <row r="44" spans="2:4" x14ac:dyDescent="0.25">
      <c r="B44" s="18">
        <v>285</v>
      </c>
      <c r="C44" s="66">
        <v>3</v>
      </c>
      <c r="D44" s="77">
        <v>3</v>
      </c>
    </row>
    <row r="45" spans="2:4" x14ac:dyDescent="0.25">
      <c r="B45" s="63">
        <v>295</v>
      </c>
      <c r="C45" s="66">
        <v>0</v>
      </c>
      <c r="D45" s="14">
        <v>0</v>
      </c>
    </row>
    <row r="46" spans="2:4" x14ac:dyDescent="0.25">
      <c r="B46" s="63">
        <v>300</v>
      </c>
      <c r="C46" s="74">
        <v>1</v>
      </c>
      <c r="D46" s="14">
        <v>0</v>
      </c>
    </row>
    <row r="47" spans="2:4" x14ac:dyDescent="0.25">
      <c r="B47" s="18">
        <v>305</v>
      </c>
      <c r="C47" s="65">
        <v>0</v>
      </c>
      <c r="D47" s="14">
        <v>0</v>
      </c>
    </row>
    <row r="48" spans="2:4" x14ac:dyDescent="0.25">
      <c r="B48" s="18">
        <v>310</v>
      </c>
      <c r="C48" s="65">
        <v>0</v>
      </c>
      <c r="D48" s="14">
        <v>0</v>
      </c>
    </row>
    <row r="49" spans="2:4" x14ac:dyDescent="0.25">
      <c r="B49" s="63">
        <v>315</v>
      </c>
      <c r="C49" s="65">
        <v>0</v>
      </c>
      <c r="D49" s="14">
        <v>0</v>
      </c>
    </row>
    <row r="50" spans="2:4" x14ac:dyDescent="0.25">
      <c r="B50" s="63">
        <v>320</v>
      </c>
      <c r="C50" s="65">
        <v>0</v>
      </c>
      <c r="D50" s="14">
        <v>0</v>
      </c>
    </row>
    <row r="51" spans="2:4" x14ac:dyDescent="0.25">
      <c r="B51" s="63">
        <v>325</v>
      </c>
      <c r="C51" s="65">
        <v>0</v>
      </c>
      <c r="D51" s="14">
        <v>0</v>
      </c>
    </row>
    <row r="52" spans="2:4" x14ac:dyDescent="0.25">
      <c r="B52" s="73">
        <v>330</v>
      </c>
      <c r="C52" s="65">
        <v>1</v>
      </c>
      <c r="D52" s="14">
        <v>0</v>
      </c>
    </row>
    <row r="53" spans="2:4" x14ac:dyDescent="0.25">
      <c r="B53" s="73">
        <v>335</v>
      </c>
      <c r="C53" s="65">
        <v>0</v>
      </c>
      <c r="D53" s="14">
        <v>0</v>
      </c>
    </row>
    <row r="54" spans="2:4" x14ac:dyDescent="0.25">
      <c r="B54" s="73">
        <v>345</v>
      </c>
      <c r="C54" s="65">
        <v>0</v>
      </c>
      <c r="D54" s="14">
        <v>0</v>
      </c>
    </row>
    <row r="55" spans="2:4" ht="19" thickBot="1" x14ac:dyDescent="0.3">
      <c r="B55" s="86">
        <v>350</v>
      </c>
      <c r="C55" s="75">
        <v>0</v>
      </c>
      <c r="D55" s="87">
        <v>0</v>
      </c>
    </row>
    <row r="56" spans="2:4" x14ac:dyDescent="0.25">
      <c r="C56" s="16" t="s">
        <v>10</v>
      </c>
      <c r="D56" s="16" t="s">
        <v>11</v>
      </c>
    </row>
    <row r="57" spans="2:4" x14ac:dyDescent="0.25">
      <c r="B57" s="6" t="s">
        <v>9</v>
      </c>
      <c r="C57" s="22" t="s">
        <v>12</v>
      </c>
      <c r="D57" s="22" t="s">
        <v>13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U147"/>
  <sheetViews>
    <sheetView zoomScale="112" zoomScaleNormal="112" zoomScalePageLayoutView="112" workbookViewId="0">
      <selection activeCell="F4" sqref="F4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</cols>
  <sheetData>
    <row r="3" spans="2:21" ht="20" customHeight="1" x14ac:dyDescent="0.25">
      <c r="B3" s="23"/>
      <c r="C3" s="23"/>
      <c r="D3" s="23"/>
      <c r="E3" s="108" t="s">
        <v>14</v>
      </c>
      <c r="F3" s="89"/>
      <c r="G3" s="89"/>
      <c r="H3" s="89"/>
      <c r="I3" s="89"/>
      <c r="J3" s="89"/>
      <c r="K3" s="89"/>
      <c r="L3" s="89"/>
      <c r="M3" s="89"/>
      <c r="N3" s="89"/>
    </row>
    <row r="4" spans="2:21" ht="20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21" ht="20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8" spans="2:21" ht="26" thickBot="1" x14ac:dyDescent="0.4">
      <c r="E8" s="91" t="s">
        <v>15</v>
      </c>
      <c r="F8" s="91"/>
      <c r="G8" s="91"/>
      <c r="H8" s="91"/>
      <c r="I8" s="91"/>
      <c r="J8" s="20"/>
      <c r="K8" s="20"/>
      <c r="L8" s="20"/>
      <c r="M8" s="20"/>
      <c r="N8" s="20"/>
    </row>
    <row r="9" spans="2:21" ht="19" thickBot="1" x14ac:dyDescent="0.3">
      <c r="B9" s="31" t="s">
        <v>19</v>
      </c>
      <c r="C9" s="97" t="s">
        <v>17</v>
      </c>
      <c r="D9" s="98"/>
      <c r="E9" s="15"/>
    </row>
    <row r="10" spans="2:21" ht="19" thickBot="1" x14ac:dyDescent="0.3">
      <c r="B10" s="102">
        <v>1</v>
      </c>
      <c r="C10" s="53">
        <v>190</v>
      </c>
      <c r="D10" s="54">
        <v>190</v>
      </c>
      <c r="F10" s="10" t="s">
        <v>17</v>
      </c>
      <c r="G10" s="103" t="s">
        <v>18</v>
      </c>
      <c r="H10" s="104"/>
      <c r="I10" s="30"/>
      <c r="J10" s="101"/>
      <c r="K10" s="101"/>
      <c r="L10" s="30"/>
      <c r="M10" s="101"/>
      <c r="N10" s="101"/>
    </row>
    <row r="11" spans="2:21" x14ac:dyDescent="0.25">
      <c r="B11" s="94"/>
      <c r="C11" s="46">
        <v>130</v>
      </c>
      <c r="D11" s="47">
        <v>130</v>
      </c>
      <c r="F11" s="11" t="s">
        <v>0</v>
      </c>
      <c r="G11" s="71"/>
      <c r="H11" s="72"/>
      <c r="I11" s="61"/>
      <c r="J11" s="30"/>
      <c r="K11" s="4"/>
      <c r="L11" s="30"/>
      <c r="M11" s="30"/>
      <c r="N11" s="30"/>
    </row>
    <row r="12" spans="2:21" x14ac:dyDescent="0.25">
      <c r="B12" s="94"/>
      <c r="C12" s="46">
        <v>95</v>
      </c>
      <c r="D12" s="47">
        <v>95</v>
      </c>
      <c r="F12" s="13">
        <v>80</v>
      </c>
      <c r="G12" s="1">
        <v>0</v>
      </c>
      <c r="H12" s="14"/>
      <c r="I12" s="30"/>
      <c r="J12" s="30"/>
      <c r="K12" s="30"/>
      <c r="L12" s="30"/>
      <c r="M12" s="30"/>
      <c r="N12" s="30"/>
      <c r="U12" s="88"/>
    </row>
    <row r="13" spans="2:21" x14ac:dyDescent="0.25">
      <c r="B13" s="94"/>
      <c r="C13" s="46">
        <v>150</v>
      </c>
      <c r="D13" s="47">
        <v>150</v>
      </c>
      <c r="F13" s="13">
        <v>85</v>
      </c>
      <c r="G13" s="1">
        <v>0</v>
      </c>
      <c r="H13" s="14"/>
      <c r="I13" s="30"/>
      <c r="J13" s="30"/>
      <c r="K13" s="30"/>
      <c r="L13" s="30"/>
      <c r="M13" s="30"/>
      <c r="N13" s="30"/>
      <c r="U13" s="88"/>
    </row>
    <row r="14" spans="2:21" x14ac:dyDescent="0.25">
      <c r="B14" s="94"/>
      <c r="C14" s="44">
        <v>135</v>
      </c>
      <c r="D14" s="48">
        <v>135</v>
      </c>
      <c r="F14" s="13">
        <v>90</v>
      </c>
      <c r="G14" s="1">
        <v>3</v>
      </c>
      <c r="H14" s="14"/>
      <c r="I14" s="30"/>
      <c r="J14" s="30"/>
      <c r="K14" s="30"/>
      <c r="L14" s="30"/>
      <c r="M14" s="30"/>
      <c r="N14" s="30"/>
      <c r="U14" s="88"/>
    </row>
    <row r="15" spans="2:21" x14ac:dyDescent="0.25">
      <c r="B15" s="94"/>
      <c r="C15" s="46">
        <v>105</v>
      </c>
      <c r="D15" s="47">
        <v>120</v>
      </c>
      <c r="F15" s="13">
        <v>95</v>
      </c>
      <c r="G15" s="2">
        <v>2</v>
      </c>
      <c r="H15" s="14"/>
      <c r="I15" s="30"/>
      <c r="J15" s="30"/>
      <c r="K15" s="30"/>
      <c r="L15" s="30"/>
      <c r="M15" s="30"/>
      <c r="N15" s="30"/>
      <c r="U15" s="88"/>
    </row>
    <row r="16" spans="2:21" x14ac:dyDescent="0.25">
      <c r="B16" s="94"/>
      <c r="C16" s="46">
        <v>120</v>
      </c>
      <c r="D16" s="47">
        <v>120</v>
      </c>
      <c r="F16" s="13">
        <v>100</v>
      </c>
      <c r="G16" s="1">
        <v>5</v>
      </c>
      <c r="H16" s="14"/>
      <c r="I16" s="30"/>
      <c r="J16" s="30"/>
      <c r="K16" s="30"/>
      <c r="L16" s="30"/>
      <c r="M16" s="30"/>
      <c r="N16" s="30"/>
      <c r="U16" s="88"/>
    </row>
    <row r="17" spans="2:21" x14ac:dyDescent="0.25">
      <c r="B17" s="94"/>
      <c r="C17" s="46">
        <v>255</v>
      </c>
      <c r="D17" s="47">
        <v>240</v>
      </c>
      <c r="F17" s="13">
        <v>105</v>
      </c>
      <c r="G17" s="1">
        <v>13</v>
      </c>
      <c r="H17" s="14"/>
      <c r="I17" s="30"/>
      <c r="J17" s="30"/>
      <c r="K17" s="30"/>
      <c r="L17" s="30"/>
      <c r="M17" s="30"/>
      <c r="N17" s="30"/>
      <c r="U17" s="88"/>
    </row>
    <row r="18" spans="2:21" x14ac:dyDescent="0.25">
      <c r="B18" s="94"/>
      <c r="C18" s="46">
        <v>120</v>
      </c>
      <c r="D18" s="47">
        <v>120</v>
      </c>
      <c r="F18" s="13">
        <v>110</v>
      </c>
      <c r="G18" s="1">
        <v>2</v>
      </c>
      <c r="H18" s="14"/>
      <c r="I18" s="30"/>
      <c r="J18" s="30"/>
      <c r="K18" s="30"/>
      <c r="L18" s="30"/>
      <c r="M18" s="30"/>
      <c r="N18" s="30"/>
      <c r="U18" s="88"/>
    </row>
    <row r="19" spans="2:21" x14ac:dyDescent="0.25">
      <c r="B19" s="94"/>
      <c r="C19" s="46">
        <v>105</v>
      </c>
      <c r="D19" s="49">
        <v>105</v>
      </c>
      <c r="F19" s="13">
        <v>115</v>
      </c>
      <c r="G19" s="1">
        <v>0</v>
      </c>
      <c r="H19" s="14"/>
      <c r="I19" s="30"/>
      <c r="J19" s="30"/>
      <c r="K19" s="30"/>
      <c r="L19" s="30"/>
      <c r="M19" s="30"/>
      <c r="N19" s="30"/>
      <c r="U19" s="88"/>
    </row>
    <row r="20" spans="2:21" x14ac:dyDescent="0.25">
      <c r="B20" s="95"/>
      <c r="C20" s="46">
        <v>90</v>
      </c>
      <c r="D20" s="47">
        <v>90</v>
      </c>
      <c r="F20" s="13">
        <v>120</v>
      </c>
      <c r="G20" s="1">
        <v>33</v>
      </c>
      <c r="H20" s="14"/>
      <c r="I20" s="30"/>
      <c r="J20" s="30"/>
      <c r="K20" s="30"/>
      <c r="L20" s="30"/>
      <c r="M20" s="30"/>
      <c r="N20" s="30"/>
      <c r="U20" s="88"/>
    </row>
    <row r="21" spans="2:21" x14ac:dyDescent="0.25">
      <c r="B21" s="92">
        <v>2</v>
      </c>
      <c r="C21" s="46">
        <v>145</v>
      </c>
      <c r="D21" s="47">
        <v>130</v>
      </c>
      <c r="F21" s="13">
        <v>125</v>
      </c>
      <c r="G21" s="1">
        <v>2</v>
      </c>
      <c r="H21" s="14"/>
      <c r="I21" s="30"/>
      <c r="J21" s="30"/>
      <c r="K21" s="30"/>
      <c r="L21" s="30"/>
      <c r="M21" s="30"/>
      <c r="N21" s="30"/>
      <c r="U21" s="88"/>
    </row>
    <row r="22" spans="2:21" x14ac:dyDescent="0.25">
      <c r="B22" s="94"/>
      <c r="C22" s="44">
        <v>105</v>
      </c>
      <c r="D22" s="45">
        <v>120</v>
      </c>
      <c r="F22" s="13">
        <v>130</v>
      </c>
      <c r="G22" s="1">
        <v>6</v>
      </c>
      <c r="H22" s="14"/>
      <c r="I22" s="30"/>
      <c r="J22" s="30"/>
      <c r="K22" s="30"/>
      <c r="L22" s="30"/>
      <c r="M22" s="30"/>
      <c r="N22" s="30"/>
      <c r="U22" s="88"/>
    </row>
    <row r="23" spans="2:21" x14ac:dyDescent="0.25">
      <c r="B23" s="94"/>
      <c r="C23" s="46">
        <v>240</v>
      </c>
      <c r="D23" s="47">
        <v>195</v>
      </c>
      <c r="F23" s="13">
        <v>135</v>
      </c>
      <c r="G23" s="1">
        <v>19</v>
      </c>
      <c r="H23" s="14"/>
      <c r="I23" s="30"/>
      <c r="J23" s="30"/>
      <c r="K23" s="30"/>
      <c r="L23" s="30"/>
      <c r="M23" s="30"/>
      <c r="N23" s="30"/>
      <c r="U23" s="88"/>
    </row>
    <row r="24" spans="2:21" x14ac:dyDescent="0.25">
      <c r="B24" s="94"/>
      <c r="C24" s="46">
        <v>120</v>
      </c>
      <c r="D24" s="49">
        <v>150</v>
      </c>
      <c r="F24" s="13">
        <v>140</v>
      </c>
      <c r="G24" s="1">
        <v>1</v>
      </c>
      <c r="H24" s="14"/>
      <c r="I24" s="30"/>
      <c r="J24" s="30"/>
      <c r="K24" s="30"/>
      <c r="L24" s="30"/>
      <c r="M24" s="30"/>
      <c r="N24" s="30"/>
      <c r="U24" s="88"/>
    </row>
    <row r="25" spans="2:21" x14ac:dyDescent="0.25">
      <c r="B25" s="94"/>
      <c r="C25" s="46">
        <v>135</v>
      </c>
      <c r="D25" s="47">
        <v>135</v>
      </c>
      <c r="F25" s="13">
        <v>145</v>
      </c>
      <c r="G25" s="1">
        <v>1</v>
      </c>
      <c r="H25" s="14"/>
      <c r="I25" s="30"/>
      <c r="J25" s="30"/>
      <c r="K25" s="30"/>
      <c r="L25" s="30"/>
      <c r="M25" s="30"/>
      <c r="N25" s="30"/>
      <c r="U25" s="88"/>
    </row>
    <row r="26" spans="2:21" x14ac:dyDescent="0.25">
      <c r="B26" s="94"/>
      <c r="C26" s="44">
        <v>165</v>
      </c>
      <c r="D26" s="48">
        <v>180</v>
      </c>
      <c r="F26" s="13">
        <v>150</v>
      </c>
      <c r="G26" s="1">
        <v>17</v>
      </c>
      <c r="H26" s="14"/>
      <c r="I26" s="30"/>
      <c r="J26" s="30"/>
      <c r="K26" s="30"/>
      <c r="L26" s="30"/>
      <c r="M26" s="30"/>
      <c r="N26" s="30"/>
      <c r="U26" s="88"/>
    </row>
    <row r="27" spans="2:21" x14ac:dyDescent="0.25">
      <c r="B27" s="94"/>
      <c r="C27" s="46">
        <v>180</v>
      </c>
      <c r="D27" s="47">
        <v>180</v>
      </c>
      <c r="F27" s="13">
        <v>155</v>
      </c>
      <c r="G27" s="1">
        <v>0</v>
      </c>
      <c r="H27" s="14"/>
      <c r="I27" s="30"/>
      <c r="J27" s="30"/>
      <c r="K27" s="30"/>
      <c r="L27" s="30"/>
      <c r="M27" s="30"/>
      <c r="N27" s="30"/>
      <c r="U27" s="88"/>
    </row>
    <row r="28" spans="2:21" x14ac:dyDescent="0.25">
      <c r="B28" s="94"/>
      <c r="C28" s="46">
        <v>225</v>
      </c>
      <c r="D28" s="47">
        <v>225</v>
      </c>
      <c r="F28" s="13">
        <v>160</v>
      </c>
      <c r="G28" s="1">
        <v>0</v>
      </c>
      <c r="H28" s="14"/>
      <c r="I28" s="30"/>
      <c r="J28" s="30"/>
      <c r="K28" s="30"/>
      <c r="L28" s="30"/>
      <c r="M28" s="30"/>
      <c r="N28" s="30"/>
      <c r="U28" s="88"/>
    </row>
    <row r="29" spans="2:21" x14ac:dyDescent="0.25">
      <c r="B29" s="94"/>
      <c r="C29" s="46">
        <v>105</v>
      </c>
      <c r="D29" s="47">
        <v>105</v>
      </c>
      <c r="F29" s="13">
        <v>165</v>
      </c>
      <c r="G29" s="1">
        <v>17</v>
      </c>
      <c r="H29" s="14"/>
      <c r="I29" s="30"/>
      <c r="J29" s="30"/>
      <c r="K29" s="30"/>
      <c r="L29" s="30"/>
      <c r="M29" s="30"/>
      <c r="N29" s="30"/>
      <c r="U29" s="88"/>
    </row>
    <row r="30" spans="2:21" x14ac:dyDescent="0.25">
      <c r="B30" s="95"/>
      <c r="C30" s="44">
        <v>135</v>
      </c>
      <c r="D30" s="45">
        <v>135</v>
      </c>
      <c r="F30" s="13">
        <v>170</v>
      </c>
      <c r="G30" s="1">
        <v>0</v>
      </c>
      <c r="H30" s="14"/>
      <c r="I30" s="30"/>
      <c r="J30" s="30"/>
      <c r="K30" s="30"/>
      <c r="L30" s="30"/>
      <c r="M30" s="30"/>
      <c r="N30" s="30"/>
      <c r="U30" s="88"/>
    </row>
    <row r="31" spans="2:21" x14ac:dyDescent="0.25">
      <c r="B31" s="105">
        <v>3</v>
      </c>
      <c r="C31" s="50">
        <v>150</v>
      </c>
      <c r="D31" s="47">
        <v>135</v>
      </c>
      <c r="F31" s="13">
        <v>175</v>
      </c>
      <c r="G31" s="1">
        <v>1</v>
      </c>
      <c r="H31" s="14"/>
      <c r="I31" s="30"/>
      <c r="J31" s="30"/>
      <c r="K31" s="30"/>
      <c r="L31" s="30"/>
      <c r="M31" s="30"/>
      <c r="N31" s="30"/>
      <c r="U31" s="88"/>
    </row>
    <row r="32" spans="2:21" x14ac:dyDescent="0.25">
      <c r="B32" s="106"/>
      <c r="C32" s="50">
        <v>120</v>
      </c>
      <c r="D32" s="47">
        <v>120</v>
      </c>
      <c r="F32" s="13">
        <v>180</v>
      </c>
      <c r="G32" s="1">
        <v>10</v>
      </c>
      <c r="H32" s="14"/>
      <c r="I32" s="30"/>
      <c r="J32" s="30"/>
      <c r="K32" s="30"/>
      <c r="L32" s="30"/>
      <c r="M32" s="30"/>
      <c r="N32" s="30"/>
      <c r="U32" s="88"/>
    </row>
    <row r="33" spans="2:21" x14ac:dyDescent="0.25">
      <c r="B33" s="106"/>
      <c r="C33" s="50">
        <v>120</v>
      </c>
      <c r="D33" s="47">
        <v>120</v>
      </c>
      <c r="E33" s="15"/>
      <c r="F33" s="13">
        <v>185</v>
      </c>
      <c r="G33" s="1">
        <v>0</v>
      </c>
      <c r="H33" s="14"/>
      <c r="I33" s="30"/>
      <c r="J33" s="30"/>
      <c r="K33" s="30"/>
      <c r="L33" s="30"/>
      <c r="M33" s="30"/>
      <c r="N33" s="30"/>
      <c r="U33" s="88"/>
    </row>
    <row r="34" spans="2:21" x14ac:dyDescent="0.25">
      <c r="B34" s="106"/>
      <c r="C34" s="85">
        <v>105</v>
      </c>
      <c r="D34" s="48">
        <v>105</v>
      </c>
      <c r="F34" s="13">
        <v>190</v>
      </c>
      <c r="G34" s="1">
        <v>2</v>
      </c>
      <c r="H34" s="14"/>
      <c r="I34" s="30"/>
      <c r="J34" s="30"/>
      <c r="K34" s="30"/>
      <c r="L34" s="30"/>
      <c r="M34" s="30"/>
      <c r="N34" s="30"/>
      <c r="U34" s="88"/>
    </row>
    <row r="35" spans="2:21" x14ac:dyDescent="0.25">
      <c r="B35" s="106"/>
      <c r="C35" s="50">
        <v>105</v>
      </c>
      <c r="D35" s="47">
        <v>120</v>
      </c>
      <c r="F35" s="13">
        <v>195</v>
      </c>
      <c r="G35" s="1">
        <v>5</v>
      </c>
      <c r="H35" s="14"/>
      <c r="I35" s="30"/>
      <c r="J35" s="30"/>
      <c r="K35" s="30"/>
      <c r="L35" s="30"/>
      <c r="M35" s="30"/>
      <c r="N35" s="30"/>
      <c r="U35" s="88"/>
    </row>
    <row r="36" spans="2:21" x14ac:dyDescent="0.25">
      <c r="B36" s="107"/>
      <c r="C36" s="50">
        <v>120</v>
      </c>
      <c r="D36" s="47">
        <v>135</v>
      </c>
      <c r="F36" s="13">
        <v>200</v>
      </c>
      <c r="G36" s="1">
        <v>0</v>
      </c>
      <c r="H36" s="14"/>
      <c r="I36" s="30"/>
      <c r="J36" s="4"/>
      <c r="K36" s="30"/>
      <c r="L36" s="30"/>
      <c r="M36" s="30"/>
      <c r="N36" s="30"/>
      <c r="U36" s="88"/>
    </row>
    <row r="37" spans="2:21" x14ac:dyDescent="0.25">
      <c r="B37" s="105">
        <v>4</v>
      </c>
      <c r="C37" s="85">
        <v>120</v>
      </c>
      <c r="D37" s="45">
        <v>135</v>
      </c>
      <c r="F37" s="13">
        <v>205</v>
      </c>
      <c r="G37" s="1">
        <v>0</v>
      </c>
      <c r="H37" s="14"/>
      <c r="I37" s="30"/>
      <c r="J37" s="30"/>
      <c r="K37" s="30"/>
      <c r="L37" s="30"/>
      <c r="M37" s="30"/>
      <c r="N37" s="30"/>
      <c r="U37" s="88"/>
    </row>
    <row r="38" spans="2:21" x14ac:dyDescent="0.25">
      <c r="B38" s="106"/>
      <c r="C38" s="50">
        <v>120</v>
      </c>
      <c r="D38" s="47">
        <v>120</v>
      </c>
      <c r="F38" s="13">
        <v>210</v>
      </c>
      <c r="G38" s="1">
        <v>2</v>
      </c>
      <c r="H38" s="14"/>
      <c r="I38" s="30"/>
      <c r="J38" s="30"/>
      <c r="K38" s="30"/>
      <c r="L38" s="30"/>
      <c r="M38" s="30"/>
      <c r="N38" s="30"/>
    </row>
    <row r="39" spans="2:21" x14ac:dyDescent="0.25">
      <c r="B39" s="106"/>
      <c r="C39" s="50">
        <v>165</v>
      </c>
      <c r="D39" s="47">
        <v>165</v>
      </c>
      <c r="F39" s="13">
        <v>215</v>
      </c>
      <c r="G39" s="1">
        <v>0</v>
      </c>
      <c r="H39" s="14"/>
      <c r="I39" s="30"/>
      <c r="J39" s="30"/>
      <c r="K39" s="30"/>
      <c r="L39" s="30"/>
      <c r="M39" s="30"/>
      <c r="N39" s="30"/>
    </row>
    <row r="40" spans="2:21" x14ac:dyDescent="0.25">
      <c r="B40" s="107"/>
      <c r="C40" s="50">
        <v>165</v>
      </c>
      <c r="D40" s="47">
        <v>120</v>
      </c>
      <c r="F40" s="13">
        <v>220</v>
      </c>
      <c r="G40" s="1">
        <v>0</v>
      </c>
      <c r="H40" s="14"/>
      <c r="I40" s="30"/>
      <c r="J40" s="30"/>
      <c r="K40" s="30"/>
      <c r="L40" s="30"/>
      <c r="M40" s="30"/>
      <c r="N40" s="30"/>
    </row>
    <row r="41" spans="2:21" x14ac:dyDescent="0.25">
      <c r="B41" s="105">
        <v>5</v>
      </c>
      <c r="C41" s="85">
        <v>150</v>
      </c>
      <c r="D41" s="45">
        <v>150</v>
      </c>
      <c r="F41" s="13">
        <v>225</v>
      </c>
      <c r="G41" s="65">
        <v>3</v>
      </c>
      <c r="H41" s="62"/>
      <c r="I41" s="30"/>
      <c r="J41" s="30"/>
      <c r="K41" s="30"/>
      <c r="L41" s="30"/>
      <c r="M41" s="30"/>
      <c r="N41" s="30"/>
    </row>
    <row r="42" spans="2:21" x14ac:dyDescent="0.25">
      <c r="B42" s="106"/>
      <c r="C42" s="50">
        <v>240</v>
      </c>
      <c r="D42" s="47">
        <v>255</v>
      </c>
      <c r="F42" s="63">
        <v>230</v>
      </c>
      <c r="G42" s="66">
        <v>0</v>
      </c>
      <c r="H42" s="62"/>
      <c r="I42" s="16"/>
      <c r="J42" s="30"/>
      <c r="K42" s="30"/>
      <c r="L42" s="16"/>
      <c r="M42" s="30"/>
      <c r="N42" s="30"/>
    </row>
    <row r="43" spans="2:21" x14ac:dyDescent="0.25">
      <c r="B43" s="106"/>
      <c r="C43" s="50">
        <v>150</v>
      </c>
      <c r="D43" s="47">
        <v>150</v>
      </c>
      <c r="F43" s="18">
        <v>235</v>
      </c>
      <c r="G43" s="66">
        <v>0</v>
      </c>
      <c r="H43" s="64"/>
    </row>
    <row r="44" spans="2:21" x14ac:dyDescent="0.25">
      <c r="B44" s="107"/>
      <c r="C44" s="50">
        <v>150</v>
      </c>
      <c r="D44" s="47">
        <v>165</v>
      </c>
      <c r="F44" s="18">
        <v>240</v>
      </c>
      <c r="G44" s="66">
        <v>4</v>
      </c>
      <c r="H44" s="64"/>
      <c r="K44" s="30"/>
      <c r="L44" s="30"/>
    </row>
    <row r="45" spans="2:21" x14ac:dyDescent="0.25">
      <c r="B45" s="41"/>
      <c r="C45" s="46">
        <v>180</v>
      </c>
      <c r="D45" s="47">
        <v>180</v>
      </c>
      <c r="F45" s="18">
        <v>245</v>
      </c>
      <c r="G45" s="66">
        <v>0</v>
      </c>
      <c r="H45" s="64"/>
      <c r="I45" s="16"/>
      <c r="J45" s="16"/>
      <c r="K45" s="30"/>
      <c r="L45" s="30"/>
    </row>
    <row r="46" spans="2:21" x14ac:dyDescent="0.25">
      <c r="B46" s="13">
        <v>6</v>
      </c>
      <c r="C46" s="50">
        <v>135</v>
      </c>
      <c r="D46" s="49">
        <v>135</v>
      </c>
      <c r="E46" s="15"/>
      <c r="F46" s="18">
        <v>250</v>
      </c>
      <c r="G46" s="66">
        <v>0</v>
      </c>
      <c r="H46" s="68"/>
      <c r="I46" s="8"/>
      <c r="J46" s="8"/>
      <c r="K46" s="16"/>
    </row>
    <row r="47" spans="2:21" x14ac:dyDescent="0.25">
      <c r="B47" s="84"/>
      <c r="C47" s="50">
        <v>165</v>
      </c>
      <c r="D47" s="49">
        <v>165</v>
      </c>
      <c r="F47" s="18">
        <v>255</v>
      </c>
      <c r="G47" s="66">
        <v>4</v>
      </c>
      <c r="H47" s="68"/>
      <c r="I47" s="8"/>
      <c r="J47" s="8"/>
      <c r="K47" s="8"/>
      <c r="L47" s="8"/>
    </row>
    <row r="48" spans="2:21" x14ac:dyDescent="0.25">
      <c r="B48" s="41">
        <v>7</v>
      </c>
      <c r="C48" s="46">
        <v>130</v>
      </c>
      <c r="D48" s="49">
        <v>140</v>
      </c>
      <c r="F48" s="18">
        <v>260</v>
      </c>
      <c r="G48" s="66">
        <v>0</v>
      </c>
      <c r="H48" s="68"/>
      <c r="I48" s="8"/>
      <c r="J48" s="8"/>
      <c r="K48" s="8"/>
      <c r="L48" s="8"/>
      <c r="M48" s="91"/>
      <c r="N48" s="91"/>
    </row>
    <row r="49" spans="2:13" x14ac:dyDescent="0.25">
      <c r="B49" s="41"/>
      <c r="C49" s="46">
        <v>90</v>
      </c>
      <c r="D49" s="49">
        <v>100</v>
      </c>
      <c r="F49" s="18">
        <v>265</v>
      </c>
      <c r="G49" s="66">
        <v>0</v>
      </c>
      <c r="H49" s="68"/>
      <c r="I49" s="8"/>
      <c r="J49" s="8"/>
      <c r="K49" s="8"/>
      <c r="L49" s="8"/>
    </row>
    <row r="50" spans="2:13" x14ac:dyDescent="0.25">
      <c r="B50" s="41"/>
      <c r="C50" s="44">
        <v>110</v>
      </c>
      <c r="D50" s="45">
        <v>110</v>
      </c>
      <c r="F50" s="18">
        <v>270</v>
      </c>
      <c r="G50" s="66">
        <v>4</v>
      </c>
      <c r="H50" s="68"/>
      <c r="I50" s="8"/>
      <c r="J50" s="8"/>
      <c r="K50" s="8"/>
      <c r="L50" s="8"/>
      <c r="M50" s="17"/>
    </row>
    <row r="51" spans="2:13" x14ac:dyDescent="0.25">
      <c r="B51" s="41"/>
      <c r="C51" s="46">
        <v>180</v>
      </c>
      <c r="D51" s="47">
        <v>165</v>
      </c>
      <c r="F51" s="18">
        <v>275</v>
      </c>
      <c r="G51" s="66">
        <v>1</v>
      </c>
      <c r="H51" s="68"/>
      <c r="I51" s="8"/>
      <c r="J51" s="8"/>
      <c r="K51" s="8"/>
      <c r="L51" s="8"/>
      <c r="M51" s="15"/>
    </row>
    <row r="52" spans="2:13" x14ac:dyDescent="0.25">
      <c r="B52" s="41"/>
      <c r="C52" s="46">
        <v>120</v>
      </c>
      <c r="D52" s="47">
        <v>120</v>
      </c>
      <c r="F52" s="18">
        <v>280</v>
      </c>
      <c r="G52" s="66">
        <v>0</v>
      </c>
      <c r="H52" s="64"/>
      <c r="I52" s="6"/>
      <c r="J52" s="6"/>
      <c r="K52" s="30"/>
      <c r="L52" s="30"/>
      <c r="M52" s="15"/>
    </row>
    <row r="53" spans="2:13" x14ac:dyDescent="0.25">
      <c r="B53" s="41"/>
      <c r="C53" s="46">
        <v>150</v>
      </c>
      <c r="D53" s="47">
        <v>150</v>
      </c>
      <c r="F53" s="18">
        <v>285</v>
      </c>
      <c r="G53" s="66">
        <v>3</v>
      </c>
      <c r="H53" s="62"/>
      <c r="I53" s="30"/>
      <c r="J53" s="17"/>
      <c r="K53" s="30"/>
      <c r="L53" s="30"/>
      <c r="M53" s="15"/>
    </row>
    <row r="54" spans="2:13" x14ac:dyDescent="0.25">
      <c r="B54" s="41"/>
      <c r="C54" s="46">
        <v>150</v>
      </c>
      <c r="D54" s="47">
        <v>165</v>
      </c>
      <c r="F54" s="63">
        <v>295</v>
      </c>
      <c r="G54" s="66">
        <v>0</v>
      </c>
      <c r="H54" s="64"/>
      <c r="K54" s="22"/>
      <c r="L54" s="16"/>
      <c r="M54" s="15"/>
    </row>
    <row r="55" spans="2:13" x14ac:dyDescent="0.25">
      <c r="B55" s="42"/>
      <c r="C55" s="46">
        <v>120</v>
      </c>
      <c r="D55" s="47">
        <v>120</v>
      </c>
      <c r="F55" s="63">
        <v>300</v>
      </c>
      <c r="G55" s="74">
        <v>1</v>
      </c>
      <c r="H55" s="64"/>
      <c r="K55" s="22"/>
      <c r="L55" s="16"/>
      <c r="M55" s="15"/>
    </row>
    <row r="56" spans="2:13" x14ac:dyDescent="0.25">
      <c r="B56" s="40">
        <v>8</v>
      </c>
      <c r="C56" s="46">
        <v>135</v>
      </c>
      <c r="D56" s="47">
        <v>135</v>
      </c>
      <c r="F56" s="18">
        <v>305</v>
      </c>
      <c r="G56" s="65">
        <v>0</v>
      </c>
      <c r="H56" s="64"/>
      <c r="K56" s="16"/>
      <c r="L56" s="16"/>
    </row>
    <row r="57" spans="2:13" x14ac:dyDescent="0.25">
      <c r="B57" s="41"/>
      <c r="C57" s="46">
        <v>180</v>
      </c>
      <c r="D57" s="47">
        <v>165</v>
      </c>
      <c r="F57" s="18">
        <v>310</v>
      </c>
      <c r="G57" s="65">
        <v>0</v>
      </c>
      <c r="H57" s="64"/>
      <c r="K57" s="16"/>
      <c r="L57" s="16"/>
    </row>
    <row r="58" spans="2:13" x14ac:dyDescent="0.25">
      <c r="B58" s="41"/>
      <c r="C58" s="44">
        <v>150</v>
      </c>
      <c r="D58" s="45">
        <v>150</v>
      </c>
      <c r="F58" s="63">
        <v>315</v>
      </c>
      <c r="G58" s="65">
        <v>0</v>
      </c>
      <c r="H58" s="64"/>
      <c r="K58" s="16"/>
      <c r="L58" s="16"/>
    </row>
    <row r="59" spans="2:13" x14ac:dyDescent="0.25">
      <c r="B59" s="41"/>
      <c r="C59" s="46">
        <v>120</v>
      </c>
      <c r="D59" s="47">
        <v>120</v>
      </c>
      <c r="F59" s="63">
        <v>320</v>
      </c>
      <c r="G59" s="65">
        <v>0</v>
      </c>
      <c r="H59" s="64"/>
      <c r="K59" s="38"/>
      <c r="L59" s="38"/>
    </row>
    <row r="60" spans="2:13" x14ac:dyDescent="0.25">
      <c r="B60" s="42"/>
      <c r="C60" s="46">
        <v>150</v>
      </c>
      <c r="D60" s="49">
        <v>165</v>
      </c>
      <c r="F60" s="63">
        <v>325</v>
      </c>
      <c r="G60" s="65">
        <v>0</v>
      </c>
      <c r="H60" s="64"/>
      <c r="K60" s="30"/>
      <c r="L60" s="30"/>
    </row>
    <row r="61" spans="2:13" x14ac:dyDescent="0.25">
      <c r="B61" s="40">
        <v>9</v>
      </c>
      <c r="C61" s="46">
        <v>120</v>
      </c>
      <c r="D61" s="47">
        <v>120</v>
      </c>
      <c r="F61" s="73">
        <v>330</v>
      </c>
      <c r="G61" s="65">
        <v>1</v>
      </c>
      <c r="H61" s="64"/>
      <c r="K61" s="30"/>
      <c r="L61" s="30"/>
    </row>
    <row r="62" spans="2:13" x14ac:dyDescent="0.25">
      <c r="B62" s="42"/>
      <c r="C62" s="46">
        <v>270</v>
      </c>
      <c r="D62" s="47">
        <v>270</v>
      </c>
      <c r="F62" s="73">
        <v>335</v>
      </c>
      <c r="G62" s="65">
        <v>0</v>
      </c>
      <c r="H62" s="64"/>
      <c r="K62" s="30"/>
      <c r="L62" s="30"/>
    </row>
    <row r="63" spans="2:13" x14ac:dyDescent="0.25">
      <c r="B63" s="40">
        <v>10</v>
      </c>
      <c r="C63" s="46">
        <v>100</v>
      </c>
      <c r="D63" s="47">
        <v>100</v>
      </c>
      <c r="F63" s="73">
        <v>345</v>
      </c>
      <c r="G63" s="65">
        <v>0</v>
      </c>
      <c r="H63" s="64"/>
      <c r="K63" s="30"/>
      <c r="L63" s="30"/>
    </row>
    <row r="64" spans="2:13" ht="19" thickBot="1" x14ac:dyDescent="0.3">
      <c r="B64" s="41"/>
      <c r="C64" s="44">
        <v>120</v>
      </c>
      <c r="D64" s="45">
        <v>120</v>
      </c>
      <c r="F64" s="86">
        <v>350</v>
      </c>
      <c r="G64" s="75">
        <v>0</v>
      </c>
      <c r="H64" s="78"/>
      <c r="K64" s="30"/>
      <c r="L64" s="30"/>
    </row>
    <row r="65" spans="2:14" x14ac:dyDescent="0.25">
      <c r="B65" s="41"/>
      <c r="C65" s="46">
        <v>135</v>
      </c>
      <c r="D65" s="47">
        <v>135</v>
      </c>
      <c r="F65" s="26" t="s">
        <v>1</v>
      </c>
      <c r="G65" s="39">
        <f>SUM(G12:G64)</f>
        <v>162</v>
      </c>
      <c r="H65" s="6"/>
      <c r="K65" s="30"/>
      <c r="L65" s="30"/>
    </row>
    <row r="66" spans="2:14" x14ac:dyDescent="0.25">
      <c r="B66" s="42"/>
      <c r="C66" s="46">
        <v>135</v>
      </c>
      <c r="D66" s="47">
        <v>135</v>
      </c>
      <c r="F66" s="26"/>
      <c r="G66" s="39"/>
      <c r="H66" s="6"/>
      <c r="K66" s="30"/>
      <c r="L66" s="30"/>
    </row>
    <row r="67" spans="2:14" x14ac:dyDescent="0.25">
      <c r="B67" s="40">
        <v>11</v>
      </c>
      <c r="C67" s="46">
        <v>285</v>
      </c>
      <c r="D67" s="47">
        <v>240</v>
      </c>
      <c r="F67" s="26"/>
      <c r="G67" s="39"/>
      <c r="H67" s="6"/>
      <c r="K67" s="30"/>
      <c r="L67" s="30"/>
    </row>
    <row r="68" spans="2:14" x14ac:dyDescent="0.25">
      <c r="B68" s="41"/>
      <c r="C68" s="46">
        <v>255</v>
      </c>
      <c r="D68" s="48">
        <v>255</v>
      </c>
      <c r="E68" s="15"/>
      <c r="F68" s="26"/>
      <c r="G68" s="39"/>
      <c r="H68" s="6"/>
      <c r="K68" s="30"/>
      <c r="L68" s="30"/>
    </row>
    <row r="69" spans="2:14" x14ac:dyDescent="0.25">
      <c r="B69" s="42"/>
      <c r="C69" s="46">
        <v>165</v>
      </c>
      <c r="D69" s="47">
        <v>150</v>
      </c>
      <c r="F69" s="26"/>
      <c r="G69" s="39"/>
      <c r="H69" s="6"/>
    </row>
    <row r="70" spans="2:14" x14ac:dyDescent="0.25">
      <c r="B70" s="40">
        <v>12</v>
      </c>
      <c r="C70" s="44">
        <v>125</v>
      </c>
      <c r="D70" s="45">
        <v>125</v>
      </c>
      <c r="F70" s="26"/>
      <c r="G70" s="39"/>
      <c r="H70" s="6"/>
    </row>
    <row r="71" spans="2:14" x14ac:dyDescent="0.25">
      <c r="B71" s="42"/>
      <c r="C71" s="50">
        <v>195</v>
      </c>
      <c r="D71" s="47">
        <v>180</v>
      </c>
      <c r="F71" s="26"/>
      <c r="G71" s="39"/>
      <c r="H71" s="6"/>
    </row>
    <row r="72" spans="2:14" x14ac:dyDescent="0.25">
      <c r="B72" s="40">
        <v>13</v>
      </c>
      <c r="C72" s="50">
        <v>270</v>
      </c>
      <c r="D72" s="47">
        <v>270</v>
      </c>
      <c r="F72" s="26"/>
      <c r="G72" s="39"/>
      <c r="H72" s="6"/>
    </row>
    <row r="73" spans="2:14" x14ac:dyDescent="0.25">
      <c r="B73" s="41"/>
      <c r="C73" s="50">
        <v>135</v>
      </c>
      <c r="D73" s="47">
        <v>135</v>
      </c>
      <c r="E73" s="6"/>
      <c r="F73" s="26"/>
      <c r="G73" s="39"/>
      <c r="H73" s="8"/>
      <c r="I73" s="8"/>
      <c r="J73" s="8"/>
      <c r="K73" s="6"/>
      <c r="L73" s="6"/>
      <c r="M73" s="6"/>
      <c r="N73" s="6"/>
    </row>
    <row r="74" spans="2:14" x14ac:dyDescent="0.25">
      <c r="B74" s="41"/>
      <c r="C74" s="50">
        <v>105</v>
      </c>
      <c r="D74" s="49">
        <v>105</v>
      </c>
      <c r="F74" s="39"/>
      <c r="G74" s="39"/>
      <c r="H74" s="8"/>
      <c r="I74" s="8"/>
      <c r="J74" s="8"/>
      <c r="K74" s="8"/>
      <c r="L74" s="8"/>
      <c r="M74" s="6"/>
      <c r="N74" s="6"/>
    </row>
    <row r="75" spans="2:14" x14ac:dyDescent="0.25">
      <c r="B75" s="41"/>
      <c r="C75" s="50">
        <v>165</v>
      </c>
      <c r="D75" s="47">
        <v>165</v>
      </c>
      <c r="F75" s="39"/>
      <c r="G75" s="39"/>
      <c r="H75" s="8"/>
      <c r="I75" s="8"/>
      <c r="J75" s="8"/>
      <c r="K75" s="8"/>
      <c r="L75" s="8"/>
      <c r="M75" s="96"/>
      <c r="N75" s="96"/>
    </row>
    <row r="76" spans="2:14" x14ac:dyDescent="0.25">
      <c r="B76" s="42"/>
      <c r="C76" s="50">
        <v>150</v>
      </c>
      <c r="D76" s="47">
        <v>165</v>
      </c>
      <c r="F76" s="39"/>
      <c r="G76" s="39"/>
      <c r="H76" s="8"/>
      <c r="I76" s="8"/>
      <c r="J76" s="8"/>
      <c r="K76" s="8"/>
      <c r="L76" s="8"/>
      <c r="M76" s="6"/>
      <c r="N76" s="6"/>
    </row>
    <row r="77" spans="2:14" x14ac:dyDescent="0.25">
      <c r="B77" s="58">
        <v>14</v>
      </c>
      <c r="C77" s="50">
        <v>100</v>
      </c>
      <c r="D77" s="47">
        <v>100</v>
      </c>
      <c r="F77" s="39"/>
      <c r="G77" s="39"/>
      <c r="H77" s="8"/>
      <c r="I77" s="8"/>
      <c r="J77" s="8"/>
      <c r="K77" s="8"/>
      <c r="L77" s="8"/>
      <c r="M77" s="6"/>
      <c r="N77" s="6"/>
    </row>
    <row r="78" spans="2:14" x14ac:dyDescent="0.25">
      <c r="B78" s="57"/>
      <c r="C78" s="50">
        <v>105</v>
      </c>
      <c r="D78" s="47">
        <v>105</v>
      </c>
      <c r="F78" s="39"/>
      <c r="G78" s="39"/>
      <c r="H78" s="8"/>
      <c r="I78" s="8"/>
      <c r="J78" s="8"/>
      <c r="K78" s="8"/>
      <c r="L78" s="8"/>
      <c r="M78" s="6"/>
      <c r="N78" s="6"/>
    </row>
    <row r="79" spans="2:14" x14ac:dyDescent="0.25">
      <c r="B79" s="57"/>
      <c r="C79" s="50">
        <v>120</v>
      </c>
      <c r="D79" s="49">
        <v>120</v>
      </c>
      <c r="F79" s="30"/>
      <c r="G79" s="30"/>
      <c r="H79" s="30"/>
      <c r="I79" s="30"/>
      <c r="J79" s="8"/>
      <c r="K79" s="8"/>
      <c r="L79" s="8"/>
    </row>
    <row r="80" spans="2:14" x14ac:dyDescent="0.25">
      <c r="B80" s="57"/>
      <c r="C80" s="50">
        <v>285</v>
      </c>
      <c r="D80" s="49">
        <v>285</v>
      </c>
      <c r="F80" s="22"/>
      <c r="G80" s="6"/>
      <c r="H80" s="30"/>
      <c r="I80" s="30"/>
      <c r="J80" s="30"/>
    </row>
    <row r="81" spans="2:14" x14ac:dyDescent="0.25">
      <c r="B81" s="57"/>
      <c r="C81" s="50">
        <v>300</v>
      </c>
      <c r="D81" s="47">
        <v>330</v>
      </c>
    </row>
    <row r="82" spans="2:14" x14ac:dyDescent="0.25">
      <c r="B82" s="60"/>
      <c r="C82" s="50">
        <v>120</v>
      </c>
      <c r="D82" s="47">
        <v>120</v>
      </c>
    </row>
    <row r="83" spans="2:14" x14ac:dyDescent="0.25">
      <c r="B83" s="58">
        <v>15</v>
      </c>
      <c r="C83" s="50">
        <v>210</v>
      </c>
      <c r="D83" s="47">
        <v>225</v>
      </c>
    </row>
    <row r="84" spans="2:14" x14ac:dyDescent="0.25">
      <c r="B84" s="57"/>
      <c r="C84" s="50">
        <v>180</v>
      </c>
      <c r="D84" s="47">
        <v>210</v>
      </c>
      <c r="E84" s="15"/>
    </row>
    <row r="85" spans="2:14" x14ac:dyDescent="0.25">
      <c r="B85" s="60"/>
      <c r="C85" s="50">
        <v>195</v>
      </c>
      <c r="D85" s="47">
        <v>195</v>
      </c>
    </row>
    <row r="86" spans="2:14" x14ac:dyDescent="0.25">
      <c r="B86" s="58">
        <v>16</v>
      </c>
      <c r="C86" s="50">
        <v>120</v>
      </c>
      <c r="D86" s="47">
        <v>120</v>
      </c>
    </row>
    <row r="87" spans="2:14" x14ac:dyDescent="0.25">
      <c r="B87" s="57"/>
      <c r="C87" s="50">
        <v>165</v>
      </c>
      <c r="D87" s="47">
        <v>195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x14ac:dyDescent="0.25">
      <c r="B88" s="57"/>
      <c r="C88" s="51">
        <v>130</v>
      </c>
      <c r="D88" s="55">
        <v>130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x14ac:dyDescent="0.25">
      <c r="B89" s="57"/>
      <c r="C89" s="51">
        <v>175</v>
      </c>
      <c r="D89" s="55">
        <v>275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ht="19" thickBot="1" x14ac:dyDescent="0.3">
      <c r="B90" s="59"/>
      <c r="C90" s="52">
        <v>165</v>
      </c>
      <c r="D90" s="56">
        <v>180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ht="20" customHeight="1" x14ac:dyDescent="0.25">
      <c r="B91" s="22" t="s">
        <v>4</v>
      </c>
      <c r="C91" s="21"/>
      <c r="D91" s="21">
        <v>162</v>
      </c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20" customHeight="1" x14ac:dyDescent="0.25">
      <c r="B92" s="22" t="s">
        <v>6</v>
      </c>
      <c r="C92" s="21"/>
      <c r="D92" s="21">
        <f>SUM(C10:D90)</f>
        <v>24985</v>
      </c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20" customHeight="1" x14ac:dyDescent="0.25">
      <c r="B93" s="22" t="s">
        <v>2</v>
      </c>
      <c r="C93" s="21"/>
      <c r="D93" s="21">
        <f>AVERAGE(C10:D90)</f>
        <v>154.22839506172841</v>
      </c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x14ac:dyDescent="0.25">
      <c r="B94" s="22" t="s">
        <v>3</v>
      </c>
      <c r="C94" s="22"/>
      <c r="D94" s="22">
        <f>MEDIAN(C10:D90)</f>
        <v>135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x14ac:dyDescent="0.25">
      <c r="B96" s="22"/>
      <c r="C96" s="24"/>
      <c r="D96" s="24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x14ac:dyDescent="0.25">
      <c r="B97" s="22"/>
      <c r="C97" s="24"/>
      <c r="D97" s="24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x14ac:dyDescent="0.25">
      <c r="B98" s="22"/>
      <c r="C98" s="24"/>
      <c r="D98" s="25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x14ac:dyDescent="0.25">
      <c r="B99" s="22"/>
      <c r="C99" s="24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 x14ac:dyDescent="0.25">
      <c r="B105" s="22"/>
      <c r="C105" s="22"/>
      <c r="D105" s="22"/>
    </row>
    <row r="106" spans="2:14" x14ac:dyDescent="0.25">
      <c r="B106" s="22"/>
      <c r="C106" s="22"/>
      <c r="D106" s="22"/>
    </row>
    <row r="107" spans="2:14" x14ac:dyDescent="0.25">
      <c r="B107" s="22"/>
      <c r="C107" s="22"/>
      <c r="D107" s="22"/>
    </row>
    <row r="108" spans="2:14" x14ac:dyDescent="0.25">
      <c r="B108" s="22"/>
      <c r="C108" s="22"/>
      <c r="D108" s="17"/>
    </row>
    <row r="109" spans="2:14" x14ac:dyDescent="0.25">
      <c r="B109" s="22"/>
      <c r="C109" s="22"/>
      <c r="D109" s="22"/>
    </row>
    <row r="110" spans="2:14" x14ac:dyDescent="0.25">
      <c r="B110" s="22"/>
      <c r="C110" s="22"/>
      <c r="D110" s="22"/>
    </row>
    <row r="111" spans="2:14" x14ac:dyDescent="0.25">
      <c r="B111" s="22"/>
      <c r="C111" s="22"/>
      <c r="D111" s="22"/>
    </row>
    <row r="112" spans="2:14" x14ac:dyDescent="0.25">
      <c r="B112" s="22"/>
      <c r="C112" s="22"/>
      <c r="D112" s="22"/>
    </row>
    <row r="113" spans="2:4" x14ac:dyDescent="0.25">
      <c r="B113" s="22"/>
      <c r="C113" s="22"/>
      <c r="D113" s="22"/>
    </row>
    <row r="114" spans="2:4" x14ac:dyDescent="0.25">
      <c r="B114" s="22"/>
      <c r="C114" s="22"/>
      <c r="D114" s="22"/>
    </row>
    <row r="115" spans="2:4" x14ac:dyDescent="0.25">
      <c r="B115" s="22"/>
      <c r="C115" s="22"/>
      <c r="D115" s="22"/>
    </row>
    <row r="116" spans="2:4" x14ac:dyDescent="0.25">
      <c r="B116" s="22"/>
      <c r="C116" s="22"/>
      <c r="D116" s="22"/>
    </row>
    <row r="117" spans="2:4" x14ac:dyDescent="0.25">
      <c r="B117" s="22"/>
      <c r="C117" s="22"/>
      <c r="D117" s="22"/>
    </row>
    <row r="118" spans="2:4" x14ac:dyDescent="0.25">
      <c r="B118" s="22"/>
      <c r="C118" s="22"/>
      <c r="D118" s="22"/>
    </row>
    <row r="119" spans="2:4" x14ac:dyDescent="0.25">
      <c r="B119" s="22"/>
      <c r="C119" s="22"/>
      <c r="D119" s="22"/>
    </row>
    <row r="120" spans="2:4" x14ac:dyDescent="0.25">
      <c r="B120" s="22"/>
      <c r="C120" s="22"/>
      <c r="D120" s="22"/>
    </row>
    <row r="121" spans="2:4" x14ac:dyDescent="0.25">
      <c r="B121" s="22"/>
      <c r="C121" s="22"/>
      <c r="D121" s="22"/>
    </row>
    <row r="122" spans="2:4" x14ac:dyDescent="0.25">
      <c r="B122" s="22"/>
      <c r="C122" s="22"/>
      <c r="D122" s="22"/>
    </row>
    <row r="123" spans="2:4" x14ac:dyDescent="0.25">
      <c r="B123" s="22"/>
      <c r="C123" s="22"/>
      <c r="D123" s="22"/>
    </row>
    <row r="124" spans="2:4" x14ac:dyDescent="0.25">
      <c r="B124" s="22"/>
      <c r="C124" s="22"/>
      <c r="D124" s="17"/>
    </row>
    <row r="125" spans="2:4" x14ac:dyDescent="0.25">
      <c r="B125" s="22"/>
      <c r="C125" s="22"/>
      <c r="D125" s="17"/>
    </row>
    <row r="126" spans="2:4" x14ac:dyDescent="0.25">
      <c r="B126" s="22"/>
      <c r="C126" s="22"/>
      <c r="D126" s="17"/>
    </row>
    <row r="127" spans="2:4" x14ac:dyDescent="0.25">
      <c r="B127" s="22"/>
      <c r="C127" s="22"/>
      <c r="D127" s="17"/>
    </row>
    <row r="128" spans="2:4" x14ac:dyDescent="0.25">
      <c r="B128" s="22"/>
      <c r="C128" s="22"/>
      <c r="D128" s="22"/>
    </row>
    <row r="129" spans="2:4" x14ac:dyDescent="0.25">
      <c r="B129" s="22"/>
      <c r="C129" s="22"/>
      <c r="D129" s="17"/>
    </row>
    <row r="130" spans="2:4" x14ac:dyDescent="0.25">
      <c r="B130" s="22"/>
      <c r="C130" s="22"/>
      <c r="D130" s="22"/>
    </row>
    <row r="131" spans="2:4" x14ac:dyDescent="0.25">
      <c r="B131" s="22"/>
      <c r="C131" s="22"/>
      <c r="D131" s="17"/>
    </row>
    <row r="132" spans="2:4" x14ac:dyDescent="0.25">
      <c r="B132" s="22"/>
      <c r="C132" s="22"/>
      <c r="D132" s="17"/>
    </row>
    <row r="133" spans="2:4" x14ac:dyDescent="0.25">
      <c r="B133" s="22"/>
      <c r="C133" s="22"/>
      <c r="D133" s="17"/>
    </row>
    <row r="134" spans="2:4" x14ac:dyDescent="0.25">
      <c r="B134" s="22"/>
      <c r="C134" s="22"/>
      <c r="D134" s="17"/>
    </row>
    <row r="135" spans="2:4" x14ac:dyDescent="0.25">
      <c r="B135" s="22"/>
      <c r="C135" s="22"/>
      <c r="D135" s="26"/>
    </row>
    <row r="136" spans="2:4" x14ac:dyDescent="0.25">
      <c r="B136" s="22"/>
      <c r="C136" s="22"/>
      <c r="D136" s="26"/>
    </row>
    <row r="137" spans="2:4" x14ac:dyDescent="0.25">
      <c r="B137" s="22"/>
      <c r="C137" s="22"/>
      <c r="D137" s="17"/>
    </row>
    <row r="138" spans="2:4" x14ac:dyDescent="0.25">
      <c r="B138" s="22"/>
      <c r="C138" s="22"/>
      <c r="D138" s="17"/>
    </row>
    <row r="139" spans="2:4" x14ac:dyDescent="0.25">
      <c r="B139" s="22"/>
      <c r="C139" s="22"/>
      <c r="D139" s="17"/>
    </row>
    <row r="140" spans="2:4" x14ac:dyDescent="0.25">
      <c r="B140" s="22"/>
      <c r="C140" s="22"/>
      <c r="D140" s="17"/>
    </row>
    <row r="141" spans="2:4" x14ac:dyDescent="0.25">
      <c r="B141" s="22"/>
      <c r="C141" s="22"/>
      <c r="D141" s="17"/>
    </row>
    <row r="142" spans="2:4" x14ac:dyDescent="0.25">
      <c r="B142" s="22"/>
      <c r="C142" s="22"/>
      <c r="D142" s="17"/>
    </row>
    <row r="143" spans="2:4" x14ac:dyDescent="0.25">
      <c r="B143" s="22"/>
      <c r="C143" s="22"/>
      <c r="D143" s="17"/>
    </row>
    <row r="144" spans="2:4" x14ac:dyDescent="0.25">
      <c r="B144" s="22"/>
      <c r="C144" s="22"/>
      <c r="D144" s="17"/>
    </row>
    <row r="145" spans="2:5" x14ac:dyDescent="0.25">
      <c r="B145" s="22"/>
      <c r="C145" s="22"/>
      <c r="D145" s="17"/>
    </row>
    <row r="146" spans="2:5" x14ac:dyDescent="0.25">
      <c r="B146" s="22"/>
      <c r="C146" s="22"/>
      <c r="D146" s="17"/>
    </row>
    <row r="147" spans="2:5" x14ac:dyDescent="0.25">
      <c r="B147" s="22"/>
      <c r="C147" s="22"/>
      <c r="D147" s="17"/>
      <c r="E147" s="15"/>
    </row>
  </sheetData>
  <mergeCells count="13">
    <mergeCell ref="B21:B30"/>
    <mergeCell ref="B31:B36"/>
    <mergeCell ref="B37:B40"/>
    <mergeCell ref="B41:B44"/>
    <mergeCell ref="M75:N75"/>
    <mergeCell ref="M48:N48"/>
    <mergeCell ref="B10:B20"/>
    <mergeCell ref="E3:N3"/>
    <mergeCell ref="E8:I8"/>
    <mergeCell ref="C9:D9"/>
    <mergeCell ref="G10:H10"/>
    <mergeCell ref="J10:K10"/>
    <mergeCell ref="M10:N10"/>
  </mergeCells>
  <phoneticPr fontId="1"/>
  <pageMargins left="0.7" right="0.7" top="0.75" bottom="0.75" header="0.3" footer="0.3"/>
  <ignoredErrors>
    <ignoredError sqref="G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IAA</vt:lpstr>
      <vt:lpstr>control&amp;IAA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原口 徳子</cp:lastModifiedBy>
  <cp:lastPrinted>2019-11-05T05:31:28Z</cp:lastPrinted>
  <dcterms:created xsi:type="dcterms:W3CDTF">2018-10-03T00:20:53Z</dcterms:created>
  <dcterms:modified xsi:type="dcterms:W3CDTF">2021-04-30T06:43:32Z</dcterms:modified>
</cp:coreProperties>
</file>