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/Dropbox/My Mac (Apple-Nic)/Documents/رساله/مقاله/۱/400 1 25/Naunyn-Schmiedeberg's Archives of Pharmacology/"/>
    </mc:Choice>
  </mc:AlternateContent>
  <xr:revisionPtr revIDLastSave="0" documentId="8_{7E1392CD-8272-9C4E-82A4-81DA547FAAA7}" xr6:coauthVersionLast="36" xr6:coauthVersionMax="36" xr10:uidLastSave="{00000000-0000-0000-0000-000000000000}"/>
  <bookViews>
    <workbookView xWindow="380" yWindow="460" windowWidth="28040" windowHeight="16480" xr2:uid="{56313788-6192-0740-9A60-8D4A03C757F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/>
  <c r="F36" i="1"/>
  <c r="E34" i="1"/>
  <c r="E35" i="1"/>
  <c r="E36" i="1"/>
  <c r="F33" i="1"/>
  <c r="E33" i="1"/>
  <c r="F32" i="1"/>
  <c r="E32" i="1"/>
  <c r="F31" i="1"/>
  <c r="E31" i="1"/>
  <c r="F30" i="1"/>
  <c r="E30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7" i="1"/>
  <c r="E7" i="1"/>
  <c r="F6" i="1"/>
  <c r="E6" i="1"/>
  <c r="F5" i="1"/>
  <c r="E5" i="1"/>
  <c r="F4" i="1"/>
  <c r="E4" i="1"/>
  <c r="F3" i="1"/>
  <c r="E3" i="1"/>
  <c r="F2" i="1"/>
  <c r="E2" i="1"/>
  <c r="F1" i="1"/>
  <c r="E1" i="1"/>
</calcChain>
</file>

<file path=xl/sharedStrings.xml><?xml version="1.0" encoding="utf-8"?>
<sst xmlns="http://schemas.openxmlformats.org/spreadsheetml/2006/main" count="28" uniqueCount="7">
  <si>
    <t>NHM1000</t>
  </si>
  <si>
    <t>NHM1100</t>
  </si>
  <si>
    <t>NHM1200</t>
  </si>
  <si>
    <t>NHM1300</t>
  </si>
  <si>
    <t>NHM1400</t>
  </si>
  <si>
    <t>NHM1500</t>
  </si>
  <si>
    <t>NHM1600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</si>
</sst>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D6EB2-E6C6-0542-8FF8-7A4B151CCD3B}">
  <dimension ref="A1:F36"/>
  <sheetViews>
    <sheetView tabSelected="1" topLeftCell="A7" workbookViewId="0">
      <selection activeCell="G21" sqref="G21"/>
    </sheetView>
  </sheetViews>
  <sheetFormatPr baseColWidth="10" defaultRowHeight="16" x14ac:dyDescent="0.2"/>
  <sheetData>
    <row r="1" spans="1:6" ht="17" thickBot="1" x14ac:dyDescent="0.25">
      <c r="A1" s="1" t="s">
        <v>0</v>
      </c>
      <c r="B1" s="3">
        <v>110.9</v>
      </c>
      <c r="C1" s="3">
        <v>111.5</v>
      </c>
      <c r="D1" s="3">
        <v>111</v>
      </c>
      <c r="E1">
        <f>AVERAGE(B1:D1)</f>
        <v>111.13333333333333</v>
      </c>
      <c r="F1">
        <f>STDEV(B1:D1)</f>
        <v>0.32145502536642978</v>
      </c>
    </row>
    <row r="2" spans="1:6" ht="17" thickBot="1" x14ac:dyDescent="0.25">
      <c r="A2" s="2" t="s">
        <v>1</v>
      </c>
      <c r="B2" s="4">
        <v>127.9</v>
      </c>
      <c r="C2" s="4">
        <v>128.5</v>
      </c>
      <c r="D2" s="4">
        <v>128</v>
      </c>
      <c r="E2">
        <f>AVERAGE(B2:D2)</f>
        <v>128.13333333333333</v>
      </c>
      <c r="F2">
        <f>STDEV(B2:D2)</f>
        <v>0.32145502536642978</v>
      </c>
    </row>
    <row r="3" spans="1:6" ht="17" thickBot="1" x14ac:dyDescent="0.25">
      <c r="A3" s="2" t="s">
        <v>2</v>
      </c>
      <c r="B3" s="4">
        <v>70.7</v>
      </c>
      <c r="C3" s="4">
        <v>70</v>
      </c>
      <c r="D3" s="4">
        <v>69.900000000000006</v>
      </c>
      <c r="E3">
        <f>AVERAGE(B3:D3)</f>
        <v>70.2</v>
      </c>
      <c r="F3">
        <f>STDEV(B3:D3)</f>
        <v>0.43588989435406705</v>
      </c>
    </row>
    <row r="4" spans="1:6" ht="17" thickBot="1" x14ac:dyDescent="0.25">
      <c r="A4" s="2" t="s">
        <v>3</v>
      </c>
      <c r="B4" s="4">
        <v>96.9</v>
      </c>
      <c r="C4" s="4">
        <v>97</v>
      </c>
      <c r="D4" s="4">
        <v>97.5</v>
      </c>
      <c r="E4">
        <f>AVERAGE(B4:D4)</f>
        <v>97.133333333333326</v>
      </c>
      <c r="F4">
        <f>STDEV(B4:D4)</f>
        <v>0.32145502536642978</v>
      </c>
    </row>
    <row r="5" spans="1:6" ht="17" thickBot="1" x14ac:dyDescent="0.25">
      <c r="A5" s="2" t="s">
        <v>4</v>
      </c>
      <c r="B5" s="4">
        <v>153</v>
      </c>
      <c r="C5" s="4">
        <v>153.69999999999999</v>
      </c>
      <c r="D5" s="4">
        <v>152.9</v>
      </c>
      <c r="E5">
        <f>AVERAGE(B5:D5)</f>
        <v>153.20000000000002</v>
      </c>
      <c r="F5">
        <f>STDEV(B5:D5)</f>
        <v>0.43588989435405889</v>
      </c>
    </row>
    <row r="6" spans="1:6" ht="17" thickBot="1" x14ac:dyDescent="0.25">
      <c r="A6" s="2" t="s">
        <v>5</v>
      </c>
      <c r="B6" s="4">
        <v>117.3</v>
      </c>
      <c r="C6" s="4">
        <v>117.2</v>
      </c>
      <c r="D6" s="4">
        <v>116.5</v>
      </c>
      <c r="E6">
        <f>AVERAGE(B6:D6)</f>
        <v>117</v>
      </c>
      <c r="F6">
        <f>STDEV(B6:D6)</f>
        <v>0.43588989435406705</v>
      </c>
    </row>
    <row r="7" spans="1:6" ht="17" thickBot="1" x14ac:dyDescent="0.25">
      <c r="A7" s="2" t="s">
        <v>6</v>
      </c>
      <c r="B7" s="4">
        <v>125.5</v>
      </c>
      <c r="C7" s="4">
        <v>124.7</v>
      </c>
      <c r="D7" s="4">
        <v>125.5</v>
      </c>
      <c r="E7">
        <f>AVERAGE(B7:D7)</f>
        <v>125.23333333333333</v>
      </c>
      <c r="F7">
        <f>STDEV(B7:D7)</f>
        <v>0.46188021535169899</v>
      </c>
    </row>
    <row r="10" spans="1:6" ht="17" thickBot="1" x14ac:dyDescent="0.25"/>
    <row r="11" spans="1:6" ht="17" thickBot="1" x14ac:dyDescent="0.25">
      <c r="A11" s="1" t="s">
        <v>0</v>
      </c>
      <c r="B11" s="3">
        <v>0.185</v>
      </c>
      <c r="C11" s="3">
        <v>0.188</v>
      </c>
      <c r="D11" s="3">
        <v>0.19</v>
      </c>
      <c r="E11">
        <f>AVERAGE(B11:D11)</f>
        <v>0.18766666666666665</v>
      </c>
      <c r="F11">
        <f>STDEV(B11:D11)</f>
        <v>2.5166114784235852E-3</v>
      </c>
    </row>
    <row r="12" spans="1:6" ht="17" thickBot="1" x14ac:dyDescent="0.25">
      <c r="A12" s="2" t="s">
        <v>1</v>
      </c>
      <c r="B12" s="4">
        <v>0.251</v>
      </c>
      <c r="C12" s="4">
        <v>0.253</v>
      </c>
      <c r="D12" s="4">
        <v>0.25</v>
      </c>
      <c r="E12">
        <f>AVERAGE(B12:D12)</f>
        <v>0.25133333333333335</v>
      </c>
      <c r="F12">
        <f>STDEV(B12:D12)</f>
        <v>1.5275252316519481E-3</v>
      </c>
    </row>
    <row r="13" spans="1:6" ht="17" thickBot="1" x14ac:dyDescent="0.25">
      <c r="A13" s="2" t="s">
        <v>2</v>
      </c>
      <c r="B13" s="4">
        <v>0.21</v>
      </c>
      <c r="C13" s="4">
        <v>0.22</v>
      </c>
      <c r="D13" s="4">
        <v>0.2</v>
      </c>
      <c r="E13">
        <f>AVERAGE(B13:D13)</f>
        <v>0.21</v>
      </c>
      <c r="F13">
        <f>STDEV(B13:D13)</f>
        <v>9.999999999999995E-3</v>
      </c>
    </row>
    <row r="14" spans="1:6" ht="17" thickBot="1" x14ac:dyDescent="0.25">
      <c r="A14" s="2" t="s">
        <v>3</v>
      </c>
      <c r="B14" s="4">
        <v>0.182</v>
      </c>
      <c r="C14" s="4">
        <v>0.18</v>
      </c>
      <c r="D14" s="4">
        <v>0.184</v>
      </c>
      <c r="E14">
        <f>AVERAGE(B14:D14)</f>
        <v>0.18200000000000002</v>
      </c>
      <c r="F14">
        <f>STDEV(B14:D14)</f>
        <v>2.0000000000000018E-3</v>
      </c>
    </row>
    <row r="15" spans="1:6" ht="17" thickBot="1" x14ac:dyDescent="0.25">
      <c r="A15" s="2" t="s">
        <v>4</v>
      </c>
      <c r="B15" s="4">
        <v>0.37</v>
      </c>
      <c r="C15" s="4">
        <v>0.38</v>
      </c>
      <c r="D15" s="4">
        <v>0.36</v>
      </c>
      <c r="E15">
        <f>AVERAGE(B15:D15)</f>
        <v>0.36999999999999994</v>
      </c>
      <c r="F15">
        <f>STDEV(B15:D15)</f>
        <v>1.0000000000000009E-2</v>
      </c>
    </row>
    <row r="16" spans="1:6" ht="17" thickBot="1" x14ac:dyDescent="0.25">
      <c r="A16" s="2" t="s">
        <v>5</v>
      </c>
      <c r="B16" s="4">
        <v>0.28000000000000003</v>
      </c>
      <c r="C16" s="4">
        <v>0.28999999999999998</v>
      </c>
      <c r="D16" s="4">
        <v>0.33</v>
      </c>
      <c r="E16">
        <f>AVERAGE(B16:D16)</f>
        <v>0.30000000000000004</v>
      </c>
      <c r="F16">
        <f>STDEV(B16:D16)</f>
        <v>2.6457513110645908E-2</v>
      </c>
    </row>
    <row r="17" spans="1:6" ht="17" thickBot="1" x14ac:dyDescent="0.25">
      <c r="A17" s="2" t="s">
        <v>6</v>
      </c>
      <c r="B17" s="4">
        <v>0.13</v>
      </c>
      <c r="C17" s="4">
        <v>0.15</v>
      </c>
      <c r="D17" s="4">
        <v>0.14000000000000001</v>
      </c>
      <c r="E17">
        <f>AVERAGE(B17:D17)</f>
        <v>0.14000000000000001</v>
      </c>
      <c r="F17">
        <f>STDEV(B17:D17)</f>
        <v>9.999999999999995E-3</v>
      </c>
    </row>
    <row r="19" spans="1:6" ht="17" thickBot="1" x14ac:dyDescent="0.25"/>
    <row r="20" spans="1:6" ht="17" thickBot="1" x14ac:dyDescent="0.25">
      <c r="A20" s="1" t="s">
        <v>0</v>
      </c>
      <c r="B20" s="3">
        <v>-31.4</v>
      </c>
      <c r="C20" s="3">
        <v>-29.9</v>
      </c>
      <c r="D20" s="3">
        <v>-30.2</v>
      </c>
      <c r="E20">
        <f>AVERAGE(B20:D20)</f>
        <v>-30.5</v>
      </c>
      <c r="F20">
        <f>STDEV(B20:D20)</f>
        <v>0.79372539331937708</v>
      </c>
    </row>
    <row r="21" spans="1:6" ht="17" thickBot="1" x14ac:dyDescent="0.25">
      <c r="A21" s="2" t="s">
        <v>1</v>
      </c>
      <c r="B21" s="4">
        <v>-26.3</v>
      </c>
      <c r="C21" s="4">
        <v>-25.9</v>
      </c>
      <c r="D21" s="4">
        <v>-26</v>
      </c>
      <c r="E21">
        <f>AVERAGE(B21:D21)</f>
        <v>-26.066666666666666</v>
      </c>
      <c r="F21">
        <f>STDEV(B21:D21)</f>
        <v>0.20816659994661424</v>
      </c>
    </row>
    <row r="22" spans="1:6" ht="17" thickBot="1" x14ac:dyDescent="0.25">
      <c r="A22" s="2" t="s">
        <v>2</v>
      </c>
      <c r="B22" s="4">
        <v>-23.2</v>
      </c>
      <c r="C22" s="4">
        <v>-23</v>
      </c>
      <c r="D22" s="4">
        <v>-22.9</v>
      </c>
      <c r="E22">
        <f>AVERAGE(B22:D22)</f>
        <v>-23.033333333333331</v>
      </c>
      <c r="F22">
        <f>STDEV(B22:D22)</f>
        <v>0.15275252316519491</v>
      </c>
    </row>
    <row r="23" spans="1:6" ht="17" thickBot="1" x14ac:dyDescent="0.25">
      <c r="A23" s="2" t="s">
        <v>3</v>
      </c>
      <c r="B23" s="4">
        <v>-26.1</v>
      </c>
      <c r="C23" s="4">
        <v>-25.9</v>
      </c>
      <c r="D23" s="4">
        <v>-26.1</v>
      </c>
      <c r="E23">
        <f>AVERAGE(B23:D23)</f>
        <v>-26.033333333333331</v>
      </c>
      <c r="F23">
        <f>STDEV(B23:D23)</f>
        <v>0.1154700538379268</v>
      </c>
    </row>
    <row r="24" spans="1:6" ht="17" thickBot="1" x14ac:dyDescent="0.25">
      <c r="A24" s="2" t="s">
        <v>4</v>
      </c>
      <c r="B24" s="4">
        <v>-27.2</v>
      </c>
      <c r="C24" s="4">
        <v>-27.2</v>
      </c>
      <c r="D24" s="4">
        <v>-26.7</v>
      </c>
      <c r="E24">
        <f>AVERAGE(B24:D24)</f>
        <v>-27.033333333333331</v>
      </c>
      <c r="F24">
        <f>STDEV(B24:D24)</f>
        <v>0.28867513459481292</v>
      </c>
    </row>
    <row r="25" spans="1:6" ht="17" thickBot="1" x14ac:dyDescent="0.25">
      <c r="A25" s="2" t="s">
        <v>5</v>
      </c>
      <c r="B25" s="4">
        <v>-36</v>
      </c>
      <c r="C25" s="4">
        <v>-35.799999999999997</v>
      </c>
      <c r="D25" s="4">
        <v>-36.200000000000003</v>
      </c>
      <c r="E25">
        <f>AVERAGE(B25:D25)</f>
        <v>-36</v>
      </c>
      <c r="F25">
        <f>STDEV(B25:D25)</f>
        <v>0.20000000000000284</v>
      </c>
    </row>
    <row r="26" spans="1:6" ht="17" thickBot="1" x14ac:dyDescent="0.25">
      <c r="A26" s="2" t="s">
        <v>6</v>
      </c>
      <c r="B26" s="4">
        <v>-30.6</v>
      </c>
      <c r="C26" s="4">
        <v>-30.5</v>
      </c>
      <c r="D26" s="4">
        <v>-29.5</v>
      </c>
      <c r="E26">
        <f>AVERAGE(B26:D26)</f>
        <v>-30.2</v>
      </c>
      <c r="F26">
        <f>STDEV(B26:D26)</f>
        <v>0.60827625302982247</v>
      </c>
    </row>
    <row r="29" spans="1:6" ht="17" thickBot="1" x14ac:dyDescent="0.25"/>
    <row r="30" spans="1:6" ht="17" thickBot="1" x14ac:dyDescent="0.25">
      <c r="A30" s="1" t="s">
        <v>0</v>
      </c>
      <c r="B30" s="3">
        <v>74.900000000000006</v>
      </c>
      <c r="C30" s="3">
        <v>75.5</v>
      </c>
      <c r="D30" s="3">
        <v>74.599999999999994</v>
      </c>
      <c r="E30">
        <f>AVERAGE(B30:D30)</f>
        <v>75</v>
      </c>
      <c r="F30">
        <f>STDEV(B30:D30)</f>
        <v>0.45825756949558583</v>
      </c>
    </row>
    <row r="31" spans="1:6" ht="17" thickBot="1" x14ac:dyDescent="0.25">
      <c r="A31" s="2" t="s">
        <v>1</v>
      </c>
      <c r="B31" s="4">
        <v>33</v>
      </c>
      <c r="C31" s="4">
        <v>33.1</v>
      </c>
      <c r="D31" s="4">
        <v>32.9</v>
      </c>
      <c r="E31">
        <f>AVERAGE(B31:D31)</f>
        <v>33</v>
      </c>
      <c r="F31">
        <f>STDEV(B31:D31)</f>
        <v>0.10000000000000142</v>
      </c>
    </row>
    <row r="32" spans="1:6" ht="17" thickBot="1" x14ac:dyDescent="0.25">
      <c r="A32" s="2" t="s">
        <v>2</v>
      </c>
      <c r="B32" s="4">
        <v>88.8</v>
      </c>
      <c r="C32" s="4">
        <v>88</v>
      </c>
      <c r="D32" s="4">
        <v>88.2</v>
      </c>
      <c r="E32">
        <f>AVERAGE(B32:D32)</f>
        <v>88.333333333333329</v>
      </c>
      <c r="F32">
        <f>STDEV(B32:D32)</f>
        <v>0.41633319989322448</v>
      </c>
    </row>
    <row r="33" spans="1:6" ht="17" thickBot="1" x14ac:dyDescent="0.25">
      <c r="A33" s="2" t="s">
        <v>3</v>
      </c>
      <c r="B33" s="4">
        <v>60.1</v>
      </c>
      <c r="C33" s="4">
        <v>59.9</v>
      </c>
      <c r="D33" s="4">
        <v>60.3</v>
      </c>
      <c r="E33">
        <f>AVERAGE(B33:D33)</f>
        <v>60.1</v>
      </c>
      <c r="F33">
        <f>STDEV(B33:D33)</f>
        <v>0.19999999999999929</v>
      </c>
    </row>
    <row r="34" spans="1:6" ht="17" thickBot="1" x14ac:dyDescent="0.25">
      <c r="A34" s="2" t="s">
        <v>4</v>
      </c>
      <c r="B34" s="4">
        <v>90.5</v>
      </c>
      <c r="C34" s="4">
        <v>89.6</v>
      </c>
      <c r="D34" s="4">
        <v>89.9</v>
      </c>
      <c r="E34">
        <f t="shared" ref="E34:E36" si="0">AVERAGE(B34:D34)</f>
        <v>90</v>
      </c>
      <c r="F34">
        <f t="shared" ref="F34:F36" si="1">STDEV(B34:D34)</f>
        <v>0.45825756949558588</v>
      </c>
    </row>
    <row r="35" spans="1:6" ht="17" thickBot="1" x14ac:dyDescent="0.25">
      <c r="A35" s="2" t="s">
        <v>5</v>
      </c>
      <c r="B35" s="4">
        <v>64.400000000000006</v>
      </c>
      <c r="C35" s="4">
        <v>64.599999999999994</v>
      </c>
      <c r="D35" s="4">
        <v>64</v>
      </c>
      <c r="E35">
        <f t="shared" si="0"/>
        <v>64.333333333333329</v>
      </c>
      <c r="F35">
        <f t="shared" si="1"/>
        <v>0.3055050463303875</v>
      </c>
    </row>
    <row r="36" spans="1:6" ht="17" thickBot="1" x14ac:dyDescent="0.25">
      <c r="A36" s="2" t="s">
        <v>6</v>
      </c>
      <c r="B36" s="4">
        <v>32.200000000000003</v>
      </c>
      <c r="C36" s="4">
        <v>32</v>
      </c>
      <c r="D36" s="4">
        <v>32.200000000000003</v>
      </c>
      <c r="E36">
        <f t="shared" si="0"/>
        <v>32.133333333333333</v>
      </c>
      <c r="F36">
        <f t="shared" si="1"/>
        <v>0.1154700538379268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</dc:creator>
  <cp:lastModifiedBy>NIC</cp:lastModifiedBy>
  <dcterms:created xsi:type="dcterms:W3CDTF">2021-04-26T09:44:20Z</dcterms:created>
  <dcterms:modified xsi:type="dcterms:W3CDTF">2021-04-27T05:33:47Z</dcterms:modified>
</cp:coreProperties>
</file>