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80" windowHeight="1406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" i="1"/>
</calcChain>
</file>

<file path=xl/sharedStrings.xml><?xml version="1.0" encoding="utf-8"?>
<sst xmlns="http://schemas.openxmlformats.org/spreadsheetml/2006/main" count="77" uniqueCount="77">
  <si>
    <t>Genome</t>
    <phoneticPr fontId="1" type="noConversion"/>
  </si>
  <si>
    <t>Species</t>
    <phoneticPr fontId="1" type="noConversion"/>
  </si>
  <si>
    <t>PREPACT3</t>
    <phoneticPr fontId="1" type="noConversion"/>
  </si>
  <si>
    <t>Ref</t>
    <phoneticPr fontId="1" type="noConversion"/>
  </si>
  <si>
    <t>Number of genes</t>
    <phoneticPr fontId="1" type="noConversion"/>
  </si>
  <si>
    <t>Number of edited genes</t>
    <phoneticPr fontId="1" type="noConversion"/>
  </si>
  <si>
    <t>Ave of reads</t>
    <phoneticPr fontId="1" type="noConversion"/>
  </si>
  <si>
    <t>Phase(1,2,3)</t>
  </si>
  <si>
    <t>NC_037893</t>
  </si>
  <si>
    <t>NC_040220</t>
  </si>
  <si>
    <t>NC_001320</t>
    <phoneticPr fontId="1" type="noConversion"/>
  </si>
  <si>
    <t>NC_007942</t>
    <phoneticPr fontId="1" type="noConversion"/>
  </si>
  <si>
    <t>KP861984</t>
    <phoneticPr fontId="1" type="noConversion"/>
  </si>
  <si>
    <t>KX551970</t>
    <phoneticPr fontId="1" type="noConversion"/>
  </si>
  <si>
    <t>NC_001666</t>
    <phoneticPr fontId="1" type="noConversion"/>
  </si>
  <si>
    <t>NC_007944</t>
    <phoneticPr fontId="1" type="noConversion"/>
  </si>
  <si>
    <t>NC_007977</t>
    <phoneticPr fontId="1" type="noConversion"/>
  </si>
  <si>
    <t>NC_008326</t>
    <phoneticPr fontId="1" type="noConversion"/>
  </si>
  <si>
    <t>NC_013991</t>
    <phoneticPr fontId="1" type="noConversion"/>
  </si>
  <si>
    <t>NC_025339</t>
    <phoneticPr fontId="1" type="noConversion"/>
  </si>
  <si>
    <t>Z00044</t>
    <phoneticPr fontId="1" type="noConversion"/>
  </si>
  <si>
    <t>NC_016986</t>
  </si>
  <si>
    <t>HF937082</t>
  </si>
  <si>
    <t>NC_020319</t>
  </si>
  <si>
    <t>MF564195</t>
  </si>
  <si>
    <t>MH173079</t>
  </si>
  <si>
    <t>HM173080</t>
  </si>
  <si>
    <t>Fern</t>
    <phoneticPr fontId="1" type="noConversion"/>
  </si>
  <si>
    <t>The statistical result of RNA editing sites in 21 species</t>
    <phoneticPr fontId="1" type="noConversion"/>
  </si>
  <si>
    <t>NC_037510</t>
    <phoneticPr fontId="1" type="noConversion"/>
  </si>
  <si>
    <t>MH500228</t>
    <phoneticPr fontId="1" type="noConversion"/>
  </si>
  <si>
    <t>REDO</t>
    <phoneticPr fontId="1" type="noConversion"/>
  </si>
  <si>
    <t>Filtered</t>
    <phoneticPr fontId="1" type="noConversion"/>
  </si>
  <si>
    <t>104,232,75</t>
  </si>
  <si>
    <t>118,303,43</t>
  </si>
  <si>
    <t>403,851,89</t>
  </si>
  <si>
    <t>194,388,47</t>
  </si>
  <si>
    <t>74,210,34</t>
  </si>
  <si>
    <t>26,93,10</t>
  </si>
  <si>
    <t>35,126,15</t>
  </si>
  <si>
    <t>19,69,12</t>
  </si>
  <si>
    <t>36,62,39</t>
  </si>
  <si>
    <t>12,48,15</t>
  </si>
  <si>
    <t>17,67,10</t>
  </si>
  <si>
    <t>11,36,11</t>
  </si>
  <si>
    <t>38,54,37</t>
  </si>
  <si>
    <t>38,92,17</t>
  </si>
  <si>
    <t>8,47,7</t>
  </si>
  <si>
    <t>17,97,7</t>
  </si>
  <si>
    <t>36,99,51</t>
  </si>
  <si>
    <t>33,81,23</t>
  </si>
  <si>
    <t>Silent</t>
    <phoneticPr fontId="1" type="noConversion"/>
  </si>
  <si>
    <t>NonSilent</t>
    <phoneticPr fontId="1" type="noConversion"/>
  </si>
  <si>
    <t>Gymn</t>
    <phoneticPr fontId="1" type="noConversion"/>
  </si>
  <si>
    <t>Angi</t>
    <phoneticPr fontId="1" type="noConversion"/>
  </si>
  <si>
    <t>Percent of edited genes</t>
    <phoneticPr fontId="1" type="noConversion"/>
  </si>
  <si>
    <t>Pteris vittata</t>
    <phoneticPr fontId="1" type="noConversion"/>
  </si>
  <si>
    <t>Adiantum aleuticum</t>
    <phoneticPr fontId="1" type="noConversion"/>
  </si>
  <si>
    <t>Selaginella moellendorffii</t>
    <phoneticPr fontId="1" type="noConversion"/>
  </si>
  <si>
    <t>Histiopteris incisa</t>
    <phoneticPr fontId="1" type="noConversion"/>
  </si>
  <si>
    <t>Cibotium barometz</t>
    <phoneticPr fontId="1" type="noConversion"/>
  </si>
  <si>
    <t>Cyrtomium fortunei</t>
    <phoneticPr fontId="1" type="noConversion"/>
  </si>
  <si>
    <t>Ginkgo biloba</t>
    <phoneticPr fontId="1" type="noConversion"/>
  </si>
  <si>
    <t>Picea abies</t>
    <phoneticPr fontId="1" type="noConversion"/>
  </si>
  <si>
    <t>Cycas revoluta</t>
    <phoneticPr fontId="1" type="noConversion"/>
  </si>
  <si>
    <t>Pinus massoniana</t>
    <phoneticPr fontId="1" type="noConversion"/>
  </si>
  <si>
    <t>Liriodendron tulipifera</t>
    <phoneticPr fontId="1" type="noConversion"/>
  </si>
  <si>
    <t>Nelumbo nucifera</t>
    <phoneticPr fontId="1" type="noConversion"/>
  </si>
  <si>
    <t>Nicotiana tabacum</t>
    <phoneticPr fontId="1" type="noConversion"/>
  </si>
  <si>
    <t>Glycine max</t>
    <phoneticPr fontId="1" type="noConversion"/>
  </si>
  <si>
    <t>Populus tremula</t>
    <phoneticPr fontId="1" type="noConversion"/>
  </si>
  <si>
    <t>Arabidopsis thaliana</t>
    <phoneticPr fontId="1" type="noConversion"/>
  </si>
  <si>
    <t>Gossypium hirsutum</t>
    <phoneticPr fontId="1" type="noConversion"/>
  </si>
  <si>
    <t>Helianthus annuus</t>
    <phoneticPr fontId="1" type="noConversion"/>
  </si>
  <si>
    <t>Phoenix dactylifera</t>
    <phoneticPr fontId="1" type="noConversion"/>
  </si>
  <si>
    <t>Zea mays</t>
    <phoneticPr fontId="1" type="noConversion"/>
  </si>
  <si>
    <t>Oryza sativa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</si>
</sst>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b/>
      <sz val="11"/>
      <name val="宋体"/>
      <family val="2"/>
      <scheme val="minor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6" fillId="0" borderId="0" xfId="0" applyFont="1"/>
    <xf numFmtId="0" fontId="2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H7" sqref="H7"/>
    </sheetView>
  </sheetViews>
  <sheetFormatPr defaultRowHeight="14.4" x14ac:dyDescent="0.25"/>
  <cols>
    <col min="1" max="1" width="7.21875" style="2" customWidth="1"/>
    <col min="2" max="2" width="13.33203125" style="2" customWidth="1"/>
    <col min="3" max="3" width="24.5546875" style="2" customWidth="1"/>
    <col min="4" max="4" width="6.5546875" style="2" customWidth="1"/>
    <col min="5" max="5" width="7.77734375" style="5" customWidth="1"/>
    <col min="6" max="6" width="7.77734375" style="2" customWidth="1"/>
    <col min="7" max="7" width="4.5546875" style="2" customWidth="1"/>
    <col min="8" max="8" width="17.21875" style="2" customWidth="1"/>
    <col min="9" max="9" width="12.109375" style="2" customWidth="1"/>
    <col min="10" max="10" width="5.88671875" style="2" customWidth="1"/>
    <col min="11" max="11" width="10" style="2" customWidth="1"/>
    <col min="12" max="12" width="12.33203125" style="2" customWidth="1"/>
    <col min="13" max="13" width="6.33203125" style="2" customWidth="1"/>
    <col min="14" max="14" width="8.77734375" style="3" customWidth="1"/>
    <col min="15" max="16384" width="8.88671875" style="2"/>
  </cols>
  <sheetData>
    <row r="1" spans="1:14" x14ac:dyDescent="0.25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x14ac:dyDescent="0.25">
      <c r="A2" s="13"/>
      <c r="B2" s="14" t="s">
        <v>0</v>
      </c>
      <c r="C2" s="14" t="s">
        <v>1</v>
      </c>
      <c r="D2" s="14" t="s">
        <v>31</v>
      </c>
      <c r="E2" s="14" t="s">
        <v>32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55</v>
      </c>
      <c r="K2" s="14" t="s">
        <v>6</v>
      </c>
      <c r="L2" s="14" t="s">
        <v>7</v>
      </c>
      <c r="M2" s="14" t="s">
        <v>51</v>
      </c>
      <c r="N2" s="14" t="s">
        <v>52</v>
      </c>
    </row>
    <row r="3" spans="1:14" x14ac:dyDescent="0.25">
      <c r="A3" s="20" t="s">
        <v>27</v>
      </c>
      <c r="B3" s="6" t="s">
        <v>30</v>
      </c>
      <c r="C3" s="17" t="s">
        <v>56</v>
      </c>
      <c r="D3" s="6">
        <v>349</v>
      </c>
      <c r="E3" s="7">
        <v>324</v>
      </c>
      <c r="F3" s="6">
        <v>684</v>
      </c>
      <c r="G3" s="6"/>
      <c r="H3" s="6">
        <v>87</v>
      </c>
      <c r="I3" s="6">
        <v>64</v>
      </c>
      <c r="J3" s="6">
        <f>I3/H3</f>
        <v>0.73563218390804597</v>
      </c>
      <c r="K3" s="6">
        <v>102</v>
      </c>
      <c r="L3" s="6" t="s">
        <v>33</v>
      </c>
      <c r="M3" s="6">
        <v>51</v>
      </c>
      <c r="N3" s="8">
        <v>298</v>
      </c>
    </row>
    <row r="4" spans="1:14" x14ac:dyDescent="0.25">
      <c r="A4" s="21"/>
      <c r="B4" s="6" t="s">
        <v>25</v>
      </c>
      <c r="C4" s="17" t="s">
        <v>57</v>
      </c>
      <c r="D4" s="6">
        <v>422</v>
      </c>
      <c r="E4" s="7">
        <v>380</v>
      </c>
      <c r="F4" s="6">
        <v>294</v>
      </c>
      <c r="G4" s="6">
        <v>350</v>
      </c>
      <c r="H4" s="6">
        <v>87</v>
      </c>
      <c r="I4" s="9">
        <v>71</v>
      </c>
      <c r="J4" s="6">
        <f t="shared" ref="J4:J23" si="0">I4/H4</f>
        <v>0.81609195402298851</v>
      </c>
      <c r="K4" s="8">
        <v>23</v>
      </c>
      <c r="L4" s="6" t="s">
        <v>34</v>
      </c>
      <c r="M4" s="6">
        <v>36</v>
      </c>
      <c r="N4" s="6">
        <v>386</v>
      </c>
    </row>
    <row r="5" spans="1:14" x14ac:dyDescent="0.25">
      <c r="A5" s="21"/>
      <c r="B5" s="6" t="s">
        <v>26</v>
      </c>
      <c r="C5" s="17" t="s">
        <v>58</v>
      </c>
      <c r="D5" s="6">
        <v>1316</v>
      </c>
      <c r="E5" s="7">
        <v>1316</v>
      </c>
      <c r="F5" s="6">
        <v>2289</v>
      </c>
      <c r="G5" s="6"/>
      <c r="H5" s="6">
        <v>80</v>
      </c>
      <c r="I5" s="9">
        <v>77</v>
      </c>
      <c r="J5" s="6">
        <f t="shared" si="0"/>
        <v>0.96250000000000002</v>
      </c>
      <c r="K5" s="8">
        <v>73</v>
      </c>
      <c r="L5" s="10" t="s">
        <v>35</v>
      </c>
      <c r="M5" s="6">
        <v>75</v>
      </c>
      <c r="N5" s="6">
        <v>1240</v>
      </c>
    </row>
    <row r="6" spans="1:14" x14ac:dyDescent="0.25">
      <c r="A6" s="21"/>
      <c r="B6" s="6" t="s">
        <v>9</v>
      </c>
      <c r="C6" s="17" t="s">
        <v>59</v>
      </c>
      <c r="D6" s="6">
        <v>588</v>
      </c>
      <c r="E6" s="7">
        <v>466</v>
      </c>
      <c r="F6" s="6">
        <v>958</v>
      </c>
      <c r="G6" s="6"/>
      <c r="H6" s="6">
        <v>88</v>
      </c>
      <c r="I6" s="9">
        <v>75</v>
      </c>
      <c r="J6" s="6">
        <f t="shared" si="0"/>
        <v>0.85227272727272729</v>
      </c>
      <c r="K6" s="9">
        <v>27</v>
      </c>
      <c r="L6" s="10">
        <v>159399108</v>
      </c>
      <c r="M6" s="6">
        <v>79</v>
      </c>
      <c r="N6" s="6">
        <v>508</v>
      </c>
    </row>
    <row r="7" spans="1:14" x14ac:dyDescent="0.25">
      <c r="A7" s="21"/>
      <c r="B7" s="6" t="s">
        <v>8</v>
      </c>
      <c r="C7" s="17" t="s">
        <v>60</v>
      </c>
      <c r="D7" s="6">
        <v>562</v>
      </c>
      <c r="E7" s="7">
        <v>549</v>
      </c>
      <c r="F7" s="6">
        <v>963</v>
      </c>
      <c r="G7" s="6"/>
      <c r="H7" s="6">
        <v>87</v>
      </c>
      <c r="I7" s="9">
        <v>74</v>
      </c>
      <c r="J7" s="6">
        <f t="shared" si="0"/>
        <v>0.85057471264367812</v>
      </c>
      <c r="K7" s="8">
        <v>32</v>
      </c>
      <c r="L7" s="6" t="s">
        <v>36</v>
      </c>
      <c r="M7" s="6">
        <v>36</v>
      </c>
      <c r="N7" s="6">
        <v>525</v>
      </c>
    </row>
    <row r="8" spans="1:14" x14ac:dyDescent="0.25">
      <c r="A8" s="22"/>
      <c r="B8" s="6" t="s">
        <v>29</v>
      </c>
      <c r="C8" s="17" t="s">
        <v>61</v>
      </c>
      <c r="D8" s="6">
        <v>778</v>
      </c>
      <c r="E8" s="7">
        <v>610</v>
      </c>
      <c r="F8" s="6">
        <v>901</v>
      </c>
      <c r="G8" s="6"/>
      <c r="H8" s="6">
        <v>87</v>
      </c>
      <c r="I8" s="6">
        <v>79</v>
      </c>
      <c r="J8" s="6">
        <f t="shared" si="0"/>
        <v>0.90804597701149425</v>
      </c>
      <c r="K8" s="6">
        <v>40</v>
      </c>
      <c r="L8" s="10">
        <v>213390391</v>
      </c>
      <c r="M8" s="6">
        <v>258</v>
      </c>
      <c r="N8" s="6">
        <v>518</v>
      </c>
    </row>
    <row r="9" spans="1:14" x14ac:dyDescent="0.25">
      <c r="A9" s="23" t="s">
        <v>53</v>
      </c>
      <c r="B9" s="1" t="s">
        <v>21</v>
      </c>
      <c r="C9" s="18" t="s">
        <v>62</v>
      </c>
      <c r="D9" s="1">
        <v>301</v>
      </c>
      <c r="E9" s="4">
        <v>291</v>
      </c>
      <c r="F9" s="1">
        <v>246</v>
      </c>
      <c r="G9" s="1"/>
      <c r="H9" s="1">
        <v>84</v>
      </c>
      <c r="I9" s="1">
        <v>68</v>
      </c>
      <c r="J9" s="1">
        <f t="shared" si="0"/>
        <v>0.80952380952380953</v>
      </c>
      <c r="K9" s="1">
        <v>228</v>
      </c>
      <c r="L9" s="1" t="s">
        <v>37</v>
      </c>
      <c r="M9" s="1">
        <v>24</v>
      </c>
      <c r="N9" s="1">
        <v>277</v>
      </c>
    </row>
    <row r="10" spans="1:14" x14ac:dyDescent="0.25">
      <c r="A10" s="24"/>
      <c r="B10" s="1" t="s">
        <v>22</v>
      </c>
      <c r="C10" s="18" t="s">
        <v>63</v>
      </c>
      <c r="D10" s="1">
        <v>123</v>
      </c>
      <c r="E10" s="4">
        <v>121</v>
      </c>
      <c r="F10" s="1">
        <v>427</v>
      </c>
      <c r="G10" s="1"/>
      <c r="H10" s="1">
        <v>75</v>
      </c>
      <c r="I10" s="1">
        <v>46</v>
      </c>
      <c r="J10" s="1">
        <f t="shared" si="0"/>
        <v>0.61333333333333329</v>
      </c>
      <c r="K10" s="1">
        <v>450</v>
      </c>
      <c r="L10" s="1" t="s">
        <v>38</v>
      </c>
      <c r="M10" s="1">
        <v>5</v>
      </c>
      <c r="N10" s="16">
        <v>118</v>
      </c>
    </row>
    <row r="11" spans="1:14" x14ac:dyDescent="0.25">
      <c r="A11" s="24"/>
      <c r="B11" s="1" t="s">
        <v>23</v>
      </c>
      <c r="C11" s="18" t="s">
        <v>64</v>
      </c>
      <c r="D11" s="1">
        <v>173</v>
      </c>
      <c r="E11" s="4">
        <v>140</v>
      </c>
      <c r="F11" s="1">
        <v>559</v>
      </c>
      <c r="G11" s="1"/>
      <c r="H11" s="1">
        <v>109</v>
      </c>
      <c r="I11" s="1">
        <v>48</v>
      </c>
      <c r="J11" s="1">
        <f t="shared" si="0"/>
        <v>0.44036697247706424</v>
      </c>
      <c r="K11" s="1">
        <v>27</v>
      </c>
      <c r="L11" s="1" t="s">
        <v>39</v>
      </c>
      <c r="M11" s="1">
        <v>17</v>
      </c>
      <c r="N11" s="16">
        <v>156</v>
      </c>
    </row>
    <row r="12" spans="1:14" x14ac:dyDescent="0.25">
      <c r="A12" s="25"/>
      <c r="B12" s="1" t="s">
        <v>24</v>
      </c>
      <c r="C12" s="18" t="s">
        <v>65</v>
      </c>
      <c r="D12" s="1">
        <v>96</v>
      </c>
      <c r="E12" s="4">
        <v>93</v>
      </c>
      <c r="F12" s="1">
        <v>381</v>
      </c>
      <c r="G12" s="1"/>
      <c r="H12" s="1">
        <v>73</v>
      </c>
      <c r="I12" s="1">
        <v>43</v>
      </c>
      <c r="J12" s="1">
        <f t="shared" si="0"/>
        <v>0.58904109589041098</v>
      </c>
      <c r="K12" s="1">
        <v>182</v>
      </c>
      <c r="L12" s="1" t="s">
        <v>40</v>
      </c>
      <c r="M12" s="1">
        <v>10</v>
      </c>
      <c r="N12" s="1">
        <v>86</v>
      </c>
    </row>
    <row r="13" spans="1:14" x14ac:dyDescent="0.25">
      <c r="A13" s="26" t="s">
        <v>54</v>
      </c>
      <c r="B13" s="11" t="s">
        <v>17</v>
      </c>
      <c r="C13" s="19" t="s">
        <v>66</v>
      </c>
      <c r="D13" s="11">
        <v>320</v>
      </c>
      <c r="E13" s="12">
        <v>265</v>
      </c>
      <c r="F13" s="11">
        <v>441</v>
      </c>
      <c r="G13" s="11"/>
      <c r="H13" s="11">
        <v>84</v>
      </c>
      <c r="I13" s="11">
        <v>63</v>
      </c>
      <c r="J13" s="11">
        <f t="shared" si="0"/>
        <v>0.75</v>
      </c>
      <c r="K13" s="11">
        <v>113</v>
      </c>
      <c r="L13" s="15">
        <v>98196112</v>
      </c>
      <c r="M13" s="11">
        <v>66</v>
      </c>
      <c r="N13" s="11">
        <v>253</v>
      </c>
    </row>
    <row r="14" spans="1:14" x14ac:dyDescent="0.25">
      <c r="A14" s="27"/>
      <c r="B14" s="11" t="s">
        <v>19</v>
      </c>
      <c r="C14" s="19" t="s">
        <v>67</v>
      </c>
      <c r="D14" s="11">
        <v>154</v>
      </c>
      <c r="E14" s="12">
        <v>134</v>
      </c>
      <c r="F14" s="11">
        <v>420</v>
      </c>
      <c r="G14" s="11"/>
      <c r="H14" s="11">
        <v>84</v>
      </c>
      <c r="I14" s="11">
        <v>53</v>
      </c>
      <c r="J14" s="11">
        <f t="shared" si="0"/>
        <v>0.63095238095238093</v>
      </c>
      <c r="K14" s="11">
        <v>295</v>
      </c>
      <c r="L14" s="11" t="s">
        <v>49</v>
      </c>
      <c r="M14" s="11">
        <v>26</v>
      </c>
      <c r="N14" s="11">
        <v>128</v>
      </c>
    </row>
    <row r="15" spans="1:14" x14ac:dyDescent="0.25">
      <c r="A15" s="27"/>
      <c r="B15" s="11" t="s">
        <v>20</v>
      </c>
      <c r="C15" s="19" t="s">
        <v>68</v>
      </c>
      <c r="D15" s="11">
        <v>107</v>
      </c>
      <c r="E15" s="12">
        <v>88</v>
      </c>
      <c r="F15" s="11">
        <v>51</v>
      </c>
      <c r="G15" s="11">
        <v>34</v>
      </c>
      <c r="H15" s="11">
        <v>115</v>
      </c>
      <c r="I15" s="11">
        <v>27</v>
      </c>
      <c r="J15" s="11">
        <f t="shared" si="0"/>
        <v>0.23478260869565218</v>
      </c>
      <c r="K15" s="11">
        <v>134</v>
      </c>
      <c r="L15" s="11" t="s">
        <v>50</v>
      </c>
      <c r="M15" s="11">
        <v>11</v>
      </c>
      <c r="N15" s="11">
        <v>96</v>
      </c>
    </row>
    <row r="16" spans="1:14" x14ac:dyDescent="0.25">
      <c r="A16" s="27"/>
      <c r="B16" s="11" t="s">
        <v>11</v>
      </c>
      <c r="C16" s="19" t="s">
        <v>69</v>
      </c>
      <c r="D16" s="11">
        <v>64</v>
      </c>
      <c r="E16" s="12">
        <v>59</v>
      </c>
      <c r="F16" s="11">
        <v>181</v>
      </c>
      <c r="G16" s="11"/>
      <c r="H16" s="11">
        <v>83</v>
      </c>
      <c r="I16" s="11">
        <v>28</v>
      </c>
      <c r="J16" s="11">
        <f t="shared" si="0"/>
        <v>0.33734939759036142</v>
      </c>
      <c r="K16" s="11">
        <v>195</v>
      </c>
      <c r="L16" s="11" t="s">
        <v>42</v>
      </c>
      <c r="M16" s="11">
        <v>6</v>
      </c>
      <c r="N16" s="11">
        <v>58</v>
      </c>
    </row>
    <row r="17" spans="1:14" x14ac:dyDescent="0.25">
      <c r="A17" s="27"/>
      <c r="B17" s="11" t="s">
        <v>12</v>
      </c>
      <c r="C17" s="19" t="s">
        <v>70</v>
      </c>
      <c r="D17" s="11">
        <v>93</v>
      </c>
      <c r="E17" s="12">
        <v>89</v>
      </c>
      <c r="F17" s="11">
        <v>301</v>
      </c>
      <c r="G17" s="11"/>
      <c r="H17" s="11">
        <v>86</v>
      </c>
      <c r="I17" s="11">
        <v>37</v>
      </c>
      <c r="J17" s="11">
        <f t="shared" si="0"/>
        <v>0.43023255813953487</v>
      </c>
      <c r="K17" s="11">
        <v>244</v>
      </c>
      <c r="L17" s="11" t="s">
        <v>43</v>
      </c>
      <c r="M17" s="11">
        <v>7</v>
      </c>
      <c r="N17" s="11">
        <v>83</v>
      </c>
    </row>
    <row r="18" spans="1:14" x14ac:dyDescent="0.25">
      <c r="A18" s="27"/>
      <c r="B18" s="11" t="s">
        <v>13</v>
      </c>
      <c r="C18" s="19" t="s">
        <v>71</v>
      </c>
      <c r="D18" s="11">
        <v>50</v>
      </c>
      <c r="E18" s="12">
        <v>45</v>
      </c>
      <c r="F18" s="11">
        <v>49</v>
      </c>
      <c r="G18" s="11">
        <v>43</v>
      </c>
      <c r="H18" s="11">
        <v>83</v>
      </c>
      <c r="I18" s="11">
        <v>20</v>
      </c>
      <c r="J18" s="11">
        <f t="shared" si="0"/>
        <v>0.24096385542168675</v>
      </c>
      <c r="K18" s="11">
        <v>389</v>
      </c>
      <c r="L18" s="11" t="s">
        <v>44</v>
      </c>
      <c r="M18" s="11">
        <v>6</v>
      </c>
      <c r="N18" s="11">
        <v>44</v>
      </c>
    </row>
    <row r="19" spans="1:14" x14ac:dyDescent="0.25">
      <c r="A19" s="27"/>
      <c r="B19" s="11" t="s">
        <v>15</v>
      </c>
      <c r="C19" s="19" t="s">
        <v>72</v>
      </c>
      <c r="D19" s="11">
        <v>127</v>
      </c>
      <c r="E19" s="12">
        <v>100</v>
      </c>
      <c r="F19" s="11">
        <v>69</v>
      </c>
      <c r="G19" s="11"/>
      <c r="H19" s="11">
        <v>83</v>
      </c>
      <c r="I19" s="11">
        <v>31</v>
      </c>
      <c r="J19" s="11">
        <f t="shared" si="0"/>
        <v>0.37349397590361444</v>
      </c>
      <c r="K19" s="11">
        <v>171</v>
      </c>
      <c r="L19" s="11" t="s">
        <v>46</v>
      </c>
      <c r="M19" s="11">
        <v>10</v>
      </c>
      <c r="N19" s="11">
        <v>117</v>
      </c>
    </row>
    <row r="20" spans="1:14" x14ac:dyDescent="0.25">
      <c r="A20" s="27"/>
      <c r="B20" s="11" t="s">
        <v>16</v>
      </c>
      <c r="C20" s="19" t="s">
        <v>73</v>
      </c>
      <c r="D20" s="11">
        <v>59</v>
      </c>
      <c r="E20" s="12">
        <v>57</v>
      </c>
      <c r="F20" s="11">
        <v>200</v>
      </c>
      <c r="G20" s="11"/>
      <c r="H20" s="11">
        <v>85</v>
      </c>
      <c r="I20" s="11">
        <v>25</v>
      </c>
      <c r="J20" s="11">
        <f t="shared" si="0"/>
        <v>0.29411764705882354</v>
      </c>
      <c r="K20" s="11">
        <v>148</v>
      </c>
      <c r="L20" s="11" t="s">
        <v>47</v>
      </c>
      <c r="M20" s="11">
        <v>6</v>
      </c>
      <c r="N20" s="11">
        <v>53</v>
      </c>
    </row>
    <row r="21" spans="1:14" x14ac:dyDescent="0.25">
      <c r="A21" s="27"/>
      <c r="B21" s="11" t="s">
        <v>18</v>
      </c>
      <c r="C21" s="19" t="s">
        <v>74</v>
      </c>
      <c r="D21" s="11">
        <v>121</v>
      </c>
      <c r="E21" s="12">
        <v>118</v>
      </c>
      <c r="F21" s="11">
        <v>334</v>
      </c>
      <c r="G21" s="11"/>
      <c r="H21" s="11">
        <v>96</v>
      </c>
      <c r="I21" s="11">
        <v>40</v>
      </c>
      <c r="J21" s="11">
        <f t="shared" si="0"/>
        <v>0.41666666666666669</v>
      </c>
      <c r="K21" s="11">
        <v>781</v>
      </c>
      <c r="L21" s="11" t="s">
        <v>48</v>
      </c>
      <c r="M21" s="11">
        <v>7</v>
      </c>
      <c r="N21" s="11">
        <v>114</v>
      </c>
    </row>
    <row r="22" spans="1:14" x14ac:dyDescent="0.25">
      <c r="A22" s="27"/>
      <c r="B22" s="11" t="s">
        <v>14</v>
      </c>
      <c r="C22" s="19" t="s">
        <v>75</v>
      </c>
      <c r="D22" s="11">
        <v>105</v>
      </c>
      <c r="E22" s="12">
        <v>79</v>
      </c>
      <c r="F22" s="11">
        <v>34</v>
      </c>
      <c r="G22" s="11">
        <v>26</v>
      </c>
      <c r="H22" s="11">
        <v>111</v>
      </c>
      <c r="I22" s="11">
        <v>41</v>
      </c>
      <c r="J22" s="11">
        <f t="shared" si="0"/>
        <v>0.36936936936936937</v>
      </c>
      <c r="K22" s="11">
        <v>814</v>
      </c>
      <c r="L22" s="11" t="s">
        <v>45</v>
      </c>
      <c r="M22" s="11">
        <v>23</v>
      </c>
      <c r="N22" s="11">
        <v>75</v>
      </c>
    </row>
    <row r="23" spans="1:14" x14ac:dyDescent="0.25">
      <c r="A23" s="27"/>
      <c r="B23" s="11" t="s">
        <v>10</v>
      </c>
      <c r="C23" s="19" t="s">
        <v>76</v>
      </c>
      <c r="D23" s="11">
        <v>103</v>
      </c>
      <c r="E23" s="12">
        <v>65</v>
      </c>
      <c r="F23" s="11">
        <v>38</v>
      </c>
      <c r="G23" s="11">
        <v>21</v>
      </c>
      <c r="H23" s="11">
        <v>108</v>
      </c>
      <c r="I23" s="11">
        <v>28</v>
      </c>
      <c r="J23" s="11">
        <f t="shared" si="0"/>
        <v>0.25925925925925924</v>
      </c>
      <c r="K23" s="11">
        <v>550</v>
      </c>
      <c r="L23" s="11" t="s">
        <v>41</v>
      </c>
      <c r="M23" s="11">
        <v>19</v>
      </c>
      <c r="N23" s="11">
        <v>84</v>
      </c>
    </row>
  </sheetData>
  <mergeCells count="4">
    <mergeCell ref="A3:A8"/>
    <mergeCell ref="A9:A12"/>
    <mergeCell ref="A13:A23"/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2020-05-28T12:29:14Z</dcterms:modified>
</cp:coreProperties>
</file>