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G:\My Drive\2019_June_Manuscript_Microarray_Fluidigm\1_Manuscript_Microarray_Validation\1_Manuscript\BMC_Submission\"/>
    </mc:Choice>
  </mc:AlternateContent>
  <xr:revisionPtr revIDLastSave="0" documentId="13_ncr:1_{DBFB0F3C-5964-4B86-BD88-760B025812EB}" xr6:coauthVersionLast="45" xr6:coauthVersionMax="45" xr10:uidLastSave="{00000000-0000-0000-0000-000000000000}"/>
  <bookViews>
    <workbookView xWindow="28680" yWindow="-120" windowWidth="29040" windowHeight="15840" tabRatio="706" xr2:uid="{00000000-000D-0000-FFFF-FFFF00000000}"/>
  </bookViews>
  <sheets>
    <sheet name="Primer_Amplicons_BLASTn_Hits" sheetId="13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32" l="1"/>
  <c r="A6" i="132" s="1"/>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A35" i="132" s="1"/>
  <c r="A36" i="132" s="1"/>
  <c r="A37" i="132" s="1"/>
  <c r="A38" i="132" s="1"/>
  <c r="A39" i="132" s="1"/>
  <c r="A40" i="132" s="1"/>
  <c r="A41" i="132" s="1"/>
  <c r="A42" i="132" s="1"/>
  <c r="A43" i="132" s="1"/>
  <c r="A44" i="132" s="1"/>
  <c r="A45" i="132" s="1"/>
  <c r="A46" i="132" s="1"/>
</calcChain>
</file>

<file path=xl/sharedStrings.xml><?xml version="1.0" encoding="utf-8"?>
<sst xmlns="http://schemas.openxmlformats.org/spreadsheetml/2006/main" count="503" uniqueCount="421">
  <si>
    <t>C183R028</t>
  </si>
  <si>
    <t>C234R046</t>
  </si>
  <si>
    <t>C056R147</t>
  </si>
  <si>
    <t>C098R076</t>
  </si>
  <si>
    <t>C021R073</t>
  </si>
  <si>
    <t>C031R082</t>
  </si>
  <si>
    <t>C004R029</t>
  </si>
  <si>
    <t>C206R122</t>
  </si>
  <si>
    <t>C097R143</t>
  </si>
  <si>
    <t>C097R144</t>
  </si>
  <si>
    <t>C035R008</t>
  </si>
  <si>
    <t>C236R132</t>
  </si>
  <si>
    <t>C038R071</t>
  </si>
  <si>
    <t>C071R068</t>
  </si>
  <si>
    <t>C044R099</t>
  </si>
  <si>
    <t>C015R051</t>
  </si>
  <si>
    <t>C081R049</t>
  </si>
  <si>
    <t>C182R027</t>
  </si>
  <si>
    <t>C152R082</t>
  </si>
  <si>
    <t>C020R060</t>
  </si>
  <si>
    <t>C214R054</t>
  </si>
  <si>
    <t>C127R086</t>
  </si>
  <si>
    <t>C064R147</t>
  </si>
  <si>
    <t>C107R097</t>
  </si>
  <si>
    <t>C182R133</t>
  </si>
  <si>
    <t>C043R081</t>
  </si>
  <si>
    <t>C251R053</t>
  </si>
  <si>
    <t>C120R146</t>
  </si>
  <si>
    <t>C079R030</t>
  </si>
  <si>
    <t>C194R156</t>
  </si>
  <si>
    <t>C126R097</t>
  </si>
  <si>
    <t>C107R130</t>
  </si>
  <si>
    <t>C013R092</t>
  </si>
  <si>
    <t>C161R028</t>
  </si>
  <si>
    <t>C212R138</t>
  </si>
  <si>
    <t>Nck-associated protein 1-like</t>
  </si>
  <si>
    <t>Cold-inducible RNA-binding protein</t>
  </si>
  <si>
    <t>Calmodulin</t>
  </si>
  <si>
    <t>Catalase</t>
  </si>
  <si>
    <t>Glutathione S-transferase theta-1</t>
  </si>
  <si>
    <t>Egl nine homolog 2</t>
  </si>
  <si>
    <t>C139R132</t>
  </si>
  <si>
    <t>Mitochondrial uncoupling protein 2</t>
  </si>
  <si>
    <t>Cathepsin H precursor</t>
  </si>
  <si>
    <t>Thioredoxin</t>
  </si>
  <si>
    <t>C202R025</t>
  </si>
  <si>
    <t>60S ribosomal protein 32</t>
  </si>
  <si>
    <t>BT043656</t>
  </si>
  <si>
    <t>AGGCGGTTTAAGGGTCAGAT</t>
  </si>
  <si>
    <t>TCGAGCTCCTTGATGTTGTG</t>
  </si>
  <si>
    <t>GE777139</t>
  </si>
  <si>
    <t>CTCCTCCTCCTCGTCCTCTT</t>
  </si>
  <si>
    <t>GACCCCAACAAGCAAGTGAT</t>
  </si>
  <si>
    <t>Eosinophil peroxidase-like</t>
  </si>
  <si>
    <t>Tumor necrosis factor receptor superfamily member 6b</t>
  </si>
  <si>
    <t>Gene Name</t>
  </si>
  <si>
    <t>Cullin 3</t>
  </si>
  <si>
    <t>Cytochrome c oxidase subunit NDUFA4</t>
  </si>
  <si>
    <t xml:space="preserve">NADH dehydrogenase 1 alpha subcomplex subunit 1 </t>
  </si>
  <si>
    <t>Caspase 8</t>
  </si>
  <si>
    <t>Claudin 3</t>
  </si>
  <si>
    <t>Normalizer</t>
  </si>
  <si>
    <t>MHC class ii antigen alpha chain</t>
  </si>
  <si>
    <t>Max Score</t>
  </si>
  <si>
    <t>Total Score</t>
  </si>
  <si>
    <t>Query Cover</t>
  </si>
  <si>
    <t>GGAGAAACTGGAGGAGCTGTACAACGTGTTCACCTCCAATGGCATCGACATCGACGGGATGACCGTCACCAACCAGAGCCAAGAGCTGTGCGCCGACATGCCTCTGTGGGCCTAAGGGACATGATTCAGTCTACAACATACGAATGATTTGCATTCAT</t>
  </si>
  <si>
    <t>PREDICTED: Salmo salar apolipoprotein D-like (LOC106598598), mRNA</t>
  </si>
  <si>
    <t>XM_014189629.1</t>
  </si>
  <si>
    <t>AACCTGAGCACCTTCAATGGAATTCTGCTATTTACTCAGTAGCTATTTACTCACTAGCTAACTCTTAGCTATTTACTCAGTCAAATACCTATGGGGTCTATGGGGTAAAAGTCCATTGATGGGAATTATGGCAACGC</t>
  </si>
  <si>
    <t>PREDICTED: Salmo salar complement C1q-like protein 2 (LOC106585653), mRNA</t>
  </si>
  <si>
    <t>XM_014172088.1</t>
  </si>
  <si>
    <t>TTATTGAAGGAGTGGGCAAAGCGGTTCTGAAGATGCAGCACATTGAAGAAACTTTTCGAGACATCAATAACCTTTTGCAGAAATCCCTCTACATATCAGTCAATGTGTTAACAGACACAGGGAGTGAGATGGTGAAAGCAGAG</t>
  </si>
  <si>
    <t>PREDICTED: Salmo salar complement C3-like (LOC106564830), mRNA</t>
  </si>
  <si>
    <t>XM_014131265.1</t>
  </si>
  <si>
    <t>GAGATGATCAGAGAAGCCGACATCGACGGAGACGGACAGGTCAACTATGAAGAATTTGTACAAATGATGACAGCAAAATGAAGCTCTCCTACCCTTCTCCTGGCC</t>
  </si>
  <si>
    <t>Salmo salar clone Contig3043 Calmodulin putative mRNA, complete cds</t>
  </si>
  <si>
    <t>BT058660.1</t>
  </si>
  <si>
    <t>TCCTGTCTATATAAGTGGGCGTTCCCTCTCACGTGAGCATGCCAGATTTTACCAAGGAACTGTTAGCTCACTCGGGAAAG</t>
  </si>
  <si>
    <t>Salmo salar clone ssal-rgf-524-236 Caspase-8 precursor putative mRNA, pseudogene cds</t>
  </si>
  <si>
    <t>BT072408.1</t>
  </si>
  <si>
    <t>CGACGATAACGTCACACAGGTGCGTACCTTCTTCACTGAGGTGCTGAACGAGGAGGAGCGCCAGAGGCTTTGTCAGAATATGGCTGGTGCCCTGAAGGGAGCCCAAGTCTTCATCCAGAAACGCTGGGTTCAGAACCTGATGGCTGTGCATGCAGACTATGGAAACGGGGTCCAGGC</t>
  </si>
  <si>
    <t>Salmo salar Catalase (cata), mRNA</t>
  </si>
  <si>
    <t>NM_001140302.1</t>
  </si>
  <si>
    <t>AAGCCAGAAAATGCTCCAGAGGCAATGGTGGCAAAATTGGCAGCATTCGTTGTCGTGGGGGTGGCACTCGCCTTGGGGGTGGCTCCTTAATTGGTCGTCCTGAGGGT</t>
  </si>
  <si>
    <t>Salmo salar cathelicidin-derived antimicrobial peptide 1 isoform A (CATH-1A) mRNA, complete cds</t>
  </si>
  <si>
    <t>GQ870278.1</t>
  </si>
  <si>
    <t>GCTCACGTTTTTCCCACAGTGGATGAAGGATATCTGATACCAACTTTGAATTCTAGAACATATCAAATGGGGGTGATTTCTACTGAAACTATTTTGTTATATGTTTTGACATGAAGAAAATACAGCTTTTTAGTGGATCATTTTTGATGGTGCTCTGTTGAAGAGGAACAACACCAAACT</t>
  </si>
  <si>
    <t>TTGAGTACACAGCGGTGAATTAATGTGAAGCGGGCCAGTTCTTAAAGGTAACTACTACTTATGAGCTCTTTTCAACAAACCTACTTTTTATGAGGGTACAAATGGAGTGATTTCACAACTGTTCTCGTCATA</t>
  </si>
  <si>
    <t>Salmo salar clone ssal-rgf-529-373 Cold-inducible RNA-binding protein putative mRNA, complete cds</t>
  </si>
  <si>
    <t>BT059171.1</t>
  </si>
  <si>
    <t>AAATGGGTATGGTGGATGCAGTGGCCAGATTCAACCCTGTCAGTCTTGCCTATGAGGTGACCTCTGACTTCATGCATTATGATGGTGGTGTGTACACCAGCAAGGAGTGTCACAACACCACAGACACAGT</t>
  </si>
  <si>
    <t>Salmo salar clone ssal-eve-532-289 Cathepsin H precursor putative mRNA, complete cds</t>
  </si>
  <si>
    <t>BT047094.1</t>
  </si>
  <si>
    <t>TCAGGCCCACTACTCTTCTTACTCCCTGTGAGAACTTCAACATGTATGGATTCCAGCTTCAGGCTTTTCACTGTTTTACCCTTGTAGAGATCAACCTTAAAGAATCCCTTGGGAAAGATGTGAATGCACCACATTATTTTTGTTTTCAATACTGTGTAAAAATGAGAATGAAATATTAAAA</t>
  </si>
  <si>
    <t>PREDICTED: Salmo salar cullin-3-like (LOC106600593), mRNA</t>
  </si>
  <si>
    <t>XM_014192069.1</t>
  </si>
  <si>
    <t>AGGTGGGAATGACTCGTACTCCCCGTCTCTCAGACAAAACCAATTTACCACTGCTGGAAGCCTTCATCCTGGAGATCTTCCGGCACTCTTCCTTCCTGCCGTTCACCATCCCACACTGCACAGTCAAGGATACATC</t>
  </si>
  <si>
    <t>Salmo salar clone ssal-rgf-528-084 Cytochrome P450 1A1 putative mRNA, complete cds</t>
  </si>
  <si>
    <t>BT045666.1</t>
  </si>
  <si>
    <t>TGTGTCTTAGAGCGGATCAAGGAGAATGACAATACAAATGAGAAAGAGAACCTCAAGCAGGAGAAGATGGAGGTGTCGGACTA</t>
  </si>
  <si>
    <t>PREDICTED: Salmo salar DNA (cytosine-5)-methyltransferase 1-like (LOC106607210), transcript variant X3, mRNA</t>
  </si>
  <si>
    <t>XM_014203933.1</t>
  </si>
  <si>
    <t>TAGTTAAATGTGTGTGTGCGCACACCCTGGCCTTGAATGGGGGTGGGGATGCGCTTGACTGTGATTGTGTGTGAGATAGACTGGGTAAGA</t>
  </si>
  <si>
    <t>Salmo salar Egl nine homolog 2 (egln2), mRNA</t>
  </si>
  <si>
    <t>NM_001165346.1</t>
  </si>
  <si>
    <t>CCGTGACCCCTTCAGAATCCCTGATAATGGGAACAACAGACTCATCGCCTGCAACACTATCCAGCAATTAAACCTCCAAGCCTGGAGGGAGAGACCTACAGAGGCCAAACAGCAGAA</t>
  </si>
  <si>
    <t>Salmo salar clone ssal-rgf-507-186 Myeloperoxidase precursor putative mRNA, partial cds</t>
  </si>
  <si>
    <t>BT072012.1</t>
  </si>
  <si>
    <t>CTTTGGAGCCAACGGAGAGCTCGAGGAGTTTAGACTGGAGTACGACAGGGTGGTGGACGAGACATCACTCAACCCTGGACAACAACTCTATGAAAAGCTCATCAGTGGGAAGTACATGGGAGAGCTGGTGC</t>
  </si>
  <si>
    <t>CAAAGACAAGATGGATGGAGCCCTGGAGGACCTAGAAGGCTCTCTGAAACTCATTGAAGAAAAGTTCATTGGGGACAAGCCCTTTATCGCAGGAGAGCAGATCTCCTTGGCCGACCTGGTGGCCATTGTTGAGATCATG</t>
  </si>
  <si>
    <t>Salmo salar clone ssal-evd-532-241 Glutathione S-transferase theta-1 putative mRNA, complete cds</t>
  </si>
  <si>
    <t>BT046590.1</t>
  </si>
  <si>
    <t>TGCACAACAGGACAAGGAAGATGTGATACATCTCTAGTGCAGTGCGCCCATTTATGTGACCACTTATGTATAGTGTAGCTCAGACTTGGTACTGTGTAGACTGGT</t>
  </si>
  <si>
    <t>PREDICTED: Salmo salar potassium/sodium hyperpolarization-activated cyclic nucleotide-gated channel 1-like (LOC106582072), transcript variant X2, mRNA</t>
  </si>
  <si>
    <t>XM_014164789.1</t>
  </si>
  <si>
    <t>CCCATGTTCACAACAACAGCCTGCTATGGTTTTCCTTCTTTTCTCTCTGTTTCATGTCTCATAGAGTAGGTGGCAGTGCTAGGTTCAGCCCCTTCTCATT</t>
  </si>
  <si>
    <t>Salmo salar Hypoxia-inducible factor 1 alpha (hif1a), mRNA</t>
  </si>
  <si>
    <t>NM_001140022.1</t>
  </si>
  <si>
    <t>CGGTCCAAGCCACAAGTTAATGTGAAACCCATTGATGTCCTCATGACTGGATTTGTACTTACTGCTCATTGCGGTTTAGCCTACATTTACTGTGTTCAATGGGTACTATAAACTACCGTGCATTCAAGTGTTG</t>
  </si>
  <si>
    <t>Salmo salar clone ssal-rgf-504-002 60 kDa heat shock protein, mitochondrial precursor putative mRNA, partial cds</t>
  </si>
  <si>
    <t>BT071923.1</t>
  </si>
  <si>
    <t>AGTGATCAACGACTCGACACGGCCCAAGGTCCAAGTGGAGTACAAGGGAGAGACCAAGGCCTTCTACCCAGAGGAGATCTCCTCCATGGTGCTGGTCAAGATGAAGGAGATTGCAGAGGCCTACCTGGGCAAGACTATAACCAATGCAGTG</t>
  </si>
  <si>
    <t>Salmo salar clone ssal-rgf-529-124 Heat shock cognate 70 kDa protein putative mRNA, complete cds</t>
  </si>
  <si>
    <t>BT045715.1</t>
  </si>
  <si>
    <t>CGAGGACATGAAGAAGAGGCATGAAGAGCAGAAATCTCAGTTTGAGAACCTCTGCAAGATCATGAAGGACATCTTGGAGAAGAAAGTGGAGAAGGTGACAGTGT</t>
  </si>
  <si>
    <t>Salmo salar heat shock protein 90-alpha 1 mRNA, complete cds</t>
  </si>
  <si>
    <t>KC150878.1</t>
  </si>
  <si>
    <t>AGGATTCCAAGGACAAGAAGAAGACTAAGAAGATCAAGGAGAAGTACATTGACCAGGAGGAGCTGAACAAGACCAAGCCCATCTGGACCAGGAACCCTGATGACATCACCATGGAGGAGTACGGGGAGTTCTACAAGAGCCTGAC</t>
  </si>
  <si>
    <t>Salmo salar heat shock protein 90-beta 2 mRNA, complete cds</t>
  </si>
  <si>
    <t>KC150883.1</t>
  </si>
  <si>
    <t>CTGCTTATGTTACTTGGTCTGCCGGGCCTATCGCTCGGGGACTTGGTATTCCATTGTCCGAAGTGCACTGCGGAGCGCCAAACTGCATGTCCTGAGCTCACCATCAACTGTA</t>
  </si>
  <si>
    <t>Salmo salar IGF binding protein 3 (igfbp-2b1), mRNA</t>
  </si>
  <si>
    <t>NM_001123648.1</t>
  </si>
  <si>
    <t>GAAAGCAGACGAATTGGTAGACTCATTAAGAAGGTGGAGATGTTCCCTCCCAGCTCGCACTGCAGAGACACTGAGATCATTGCAACTCTGAGCAACAGC</t>
  </si>
  <si>
    <t>Salmo salar interleukin 8 (il8), mRNA</t>
  </si>
  <si>
    <t>NM_001140710.2</t>
  </si>
  <si>
    <t>TTCATCAGAGCAGTCACAGTCCTGGGTACGACCAGTTGATCGTCGACGACCTGCCTTGTGTCTGCCAGACCATCGAGGTGACCACGGAGAATGAGGAGCAGTCAGTC</t>
  </si>
  <si>
    <t>Salmo salar interferon regulatory factor 2 (irf2), mRNA</t>
  </si>
  <si>
    <t>NM_001252351.1</t>
  </si>
  <si>
    <t xml:space="preserve">ACCGCTCAGATATGTAAGGGTATGGAGTACCTGGCAACCAAGCGCTACATCCACAGAGATCTGGCAACCCGGAACATCCTGGTAGAGAGTGAGCT        </t>
  </si>
  <si>
    <t>PREDICTED: Salmo salar tyrosine-protein kinase JAK2-like (LOC106585396), mRNA</t>
  </si>
  <si>
    <t>XM_014171549.1</t>
  </si>
  <si>
    <t>CTGGATTAGGGTAGAATAGGTGCATATTATAGTTATTATAGTTTTTTTTCTCTATCCTGTTGTATTACACGCTTTGTTACATTGAAATAAAAAGGGGTAAAATAATGCTTGAACTGAACTGCATCCCTCAATGT</t>
  </si>
  <si>
    <t>PREDICTED: Salmo salar transcription factor jun-D-like (LOC106599020), mRNA</t>
  </si>
  <si>
    <t>XM_014190066.1</t>
  </si>
  <si>
    <t>GGGCACTGGACTAGAGAGATCTAGCCATTACGATTTAAGCCATTAAGTGTCATAATCATCACATTACATTCTGCGCAATATTGGTAAATCACAGTCAACAATGTACGCCA</t>
  </si>
  <si>
    <t>GGACCTTGTGACCAGGAAAATCTACTTCTTCTCAGGCACCAGGTTCTGGGTGTATACAGGACAGAGTTTCCTGGGACCCCGCAGCATTGAGAAACTGGGTCTGTCCTCCA</t>
  </si>
  <si>
    <t>Salmo salar matrix metalloproteinase 9 (mmp9), mRNA</t>
  </si>
  <si>
    <t>NM_001140457.1</t>
  </si>
  <si>
    <t>PREDICTED: Salmo salar nck-associated protein 1-like (LOC106566166), mRNA</t>
  </si>
  <si>
    <t>XM_014134027.1</t>
  </si>
  <si>
    <t>GCCTCTTTCAACACACAACACTACTGTTGTATACATCTCTGTACATGCAATGTCACCTTCTCTGTAAATGTACAACCCTCTCCAACCCTAAAGTGA</t>
  </si>
  <si>
    <t>PREDICTED: Salmo salar cytochrome c oxidase subunit NDUFA4 pseudogene (LOC106566006), misc_RNA</t>
  </si>
  <si>
    <t>XR_001319779.1</t>
  </si>
  <si>
    <t>TGATGGAGAGAGACAGACGAGTGTCGGGAGTGGATTTGTATTACAAATCGAAGGGACTTGAGAACATCCACTAATCCCAGATCTCACCT</t>
  </si>
  <si>
    <t>Salmo salar clone ssal-eve-506-342 NADH dehydrogenase 1 alpha subcomplex subunit 1 putative mRNA, complete cds</t>
  </si>
  <si>
    <t>BT046880.1</t>
  </si>
  <si>
    <t>AGTACATTATTTCCCGTGGTGTCACTCTCACGTGACACTTATTAAACCTAATAACAGAGTCATGCTATCTGACGAAGGAGGTCACCAATCGCAATCTGCTACCATGGAAACTGTGG</t>
  </si>
  <si>
    <t>Salmo salar pyruvate dehydrogenase kinase, isoenzyme 3 (pdk3), mRNA</t>
  </si>
  <si>
    <t>NM_001139694.1</t>
  </si>
  <si>
    <t>CGCGTTCATGTTGCATTTGTTGTAGTACTCGCATCTTCAAAGACACATAGCTGACAACTCAATTTATTGAGTTTAATGTGTAGTTATCAGGTTTATGGACAGGTGTGCTGCCTTACTTCT</t>
  </si>
  <si>
    <t>Salmo salar clone ssal-evd-522-380 Peroxiredoxin-6 putative mRNA, complete cds</t>
  </si>
  <si>
    <t>BT047207.1</t>
  </si>
  <si>
    <t>GTTGTAGTAAACTGGCAGCCTCCTTCCAGAGCATGGAGGTGAGGAACTCCAACTTTGCGGCCTTCATTGATGTCTTCACCTCTAATACATATGTTATGGTGATCATGTCGGACCCCTCCATACCCTTTGCAGCCACACTCATTAA</t>
  </si>
  <si>
    <t>PREDICTED: Salmo salar Ras-related GTP binding A (rraga), transcript variant X2, mRNA</t>
  </si>
  <si>
    <t>XM_014137442.1</t>
  </si>
  <si>
    <t>GACCATTCAAAAATCAACCTCAGGGACAAGCGGAGCGCAGTGAACTCCATCAATGAATGGGCGGCCAAGTCGACAAACGGCAAGCTGCCTGAGATCACCAAGGATGTGCAGAATGCTGATGGAGCCATG</t>
  </si>
  <si>
    <t>PREDICTED: Salmo salar serpin H1-like (LOC106613072), transcript variant X2, mRNA</t>
  </si>
  <si>
    <t>XM_014214963.1</t>
  </si>
  <si>
    <t>ATTCCCTGCTGCAATGATCCAGGAGAAGTCACTACTGTATATCAATACAGACCCAGAGAGTGAAGAAACCAAGTCACAGCAGG</t>
  </si>
  <si>
    <t>Salmo salar clone ssal-rgf-518-122 Tapasin precursor putative mRNA, complete cds</t>
  </si>
  <si>
    <t>BT045317.1</t>
  </si>
  <si>
    <t>AGGATTCCTTCTTCATTGCCCTGAAGGAAGCGGGAGACAAGCTGGTGGTAGTAGACTTCACAGCCTCCTGGTGCGGCCCCTGCAAAAACATCGCGCCCTTCTTCAAAGGGCTGTCGGAAAAACCA</t>
  </si>
  <si>
    <t>Salmo salar clone ssal-eve-574-310 Thioredoxin putative mRNA, complete cds</t>
  </si>
  <si>
    <t>BT125521.1</t>
  </si>
  <si>
    <t>CAACTGTCCTAGACCTTCTCACAACTATTAAGAACAAACCTAGCAACAACAAACCTTTTGCTATTCGATTGCATGATATCCTGGACA</t>
  </si>
  <si>
    <t>PREDICTED: Salmo salar tumor necrosis factor receptor superfamily, member 6b, decoy (tnfrsf6b), transcript variant X4, mRNA</t>
  </si>
  <si>
    <t>XM_014136455.1</t>
  </si>
  <si>
    <t>CTGATCTCTGCCGTCACCATCCTGGGTCACTTGAGTAAAGAATTGGGTAGAGTTCCCTTTGTCTTCACCTCATCAGTCTTCTT</t>
  </si>
  <si>
    <t>PREDICTED: Salmo salar mitochondrial uncoupling protein 2 (LOC106603348), transcript variant X2, mRNA</t>
  </si>
  <si>
    <t>XM_014196911.1</t>
  </si>
  <si>
    <t>CTCCTCCTCCTCGTCCTCTTCATCATCATCATCTTCCTCATCTTCATCTGAGCTGAAGGTCCCGTCAGGCAAGCTATACACGCGGATCACTTGCTTGTTGGGGTC</t>
  </si>
  <si>
    <t>AGGCGGTTTAAGGGTCAGATGCTGATGCCAAACATTGGTTATGGTAGCAACAAGAAGACCAAGCACATGCTGCCCTCTGGCTTCAGGAAGTTCCTGGTGCACAACATCAAGGAGCTCGA</t>
  </si>
  <si>
    <t>PREDICTED: Salmo salar H-2 class II histocompatibility antigen, A-K alpha chain-like (LOC106567571), transcript variant X2, mRNA</t>
  </si>
  <si>
    <t>XM_014137044.1</t>
  </si>
  <si>
    <t>PREDICTED: Salmo salar claudin-3-like (LOC106612823), mRNA</t>
  </si>
  <si>
    <t>XM_014214348.1</t>
  </si>
  <si>
    <t>TCTGCGTCTATGTGTGACCTTCCTGGAGGAGATTGCCAAACAGACTAGCTCCGTCATCTTAGAGATCTGTACAGAACAGTGCAACCTCAATGACC</t>
  </si>
  <si>
    <t>This study</t>
  </si>
  <si>
    <t>apod</t>
  </si>
  <si>
    <t>GGAGAAACTGGAGGAGCTGTAC</t>
  </si>
  <si>
    <t>ACTGAATCATGTCCCTTAGGCC</t>
  </si>
  <si>
    <t>CA044543</t>
  </si>
  <si>
    <t>c1ql2</t>
  </si>
  <si>
    <t>AACCTGAGCACCTTCAATGGAA</t>
  </si>
  <si>
    <t>GCGTTGCCATAATTCCCATCAA</t>
  </si>
  <si>
    <t xml:space="preserve">EST_CA038278_rc </t>
  </si>
  <si>
    <t>c3</t>
  </si>
  <si>
    <t>TTATTGAAGGAGTGGGCAAAGC</t>
  </si>
  <si>
    <t>TCTGCTTTCACCATCTCACTCC</t>
  </si>
  <si>
    <t>BI468051.1</t>
  </si>
  <si>
    <t>C148R092</t>
  </si>
  <si>
    <t>GAGATGATCAGAGAAGCCGACA</t>
  </si>
  <si>
    <t>GCCAGGAGAAGGGTAGGAGA</t>
  </si>
  <si>
    <t>GO063116.1</t>
  </si>
  <si>
    <t>camp-a</t>
  </si>
  <si>
    <t>AAGCCAGAAAATGCTCCAGA</t>
  </si>
  <si>
    <t>ACCCTCAGGACGACCAATTA</t>
  </si>
  <si>
    <t>casp8</t>
  </si>
  <si>
    <t>TCCTGTCTATATAAGTGGGCGTTC</t>
  </si>
  <si>
    <t>CTTTCCCGAGTGAGCTAACAGT</t>
  </si>
  <si>
    <t>GE785270.1_rc</t>
  </si>
  <si>
    <t>cat</t>
  </si>
  <si>
    <t>CGACGATAACGTCACACAGG</t>
  </si>
  <si>
    <t>GCCTGGACCCCGTTTCCATA</t>
  </si>
  <si>
    <t>cirbp</t>
  </si>
  <si>
    <t>TTGAGTACACAGCGGTGAATT</t>
  </si>
  <si>
    <t>ACCAATCTGATGCTATGACGAGA</t>
  </si>
  <si>
    <t>CK990262</t>
  </si>
  <si>
    <t>cldn3</t>
  </si>
  <si>
    <t>GCTCACGTTTTTCCCACAGT</t>
  </si>
  <si>
    <t>CAGTTTGGTGTTGTTCCTCTTCA</t>
  </si>
  <si>
    <t xml:space="preserve">EG932465.1_rc     </t>
  </si>
  <si>
    <t>ctsh</t>
  </si>
  <si>
    <t>AAATGGGTATGGTGGATGCAGT</t>
  </si>
  <si>
    <t>ACTGTGTCTGTGGTGTTGTGAC</t>
  </si>
  <si>
    <t>EG935067.1</t>
  </si>
  <si>
    <t>cul3</t>
  </si>
  <si>
    <t>TCAGGCCCACTACTCTTCTTACT</t>
  </si>
  <si>
    <t>GCATTCACATCTTTCCCAAGGG</t>
  </si>
  <si>
    <t>DW567941</t>
  </si>
  <si>
    <t>AGGTGGGAATGACTCGTACTC</t>
  </si>
  <si>
    <t>GATGTATCCTTGACTGTGCAGT</t>
  </si>
  <si>
    <t xml:space="preserve">DNA (cytosine-5)-methyltransferase 1-like </t>
  </si>
  <si>
    <t>dnmt1</t>
  </si>
  <si>
    <t>TGTGTCTTAGAGCGGATCAAGG</t>
  </si>
  <si>
    <t>TAGTCCGACACCTCCATCTTCT</t>
  </si>
  <si>
    <t>CA061297.1_rc</t>
  </si>
  <si>
    <t>egln2</t>
  </si>
  <si>
    <t>TAGTTAAATGTGTGTGTGCGCA</t>
  </si>
  <si>
    <t>TCTTACCCAGTCTATCTCACACAC</t>
  </si>
  <si>
    <t>GO057510</t>
  </si>
  <si>
    <t>epx</t>
  </si>
  <si>
    <t>CCGTGACCCCTTCAGAATC</t>
  </si>
  <si>
    <t>TCTGCTGTTTGGCCTCTGTA</t>
  </si>
  <si>
    <t xml:space="preserve">Caballero-Solares et al. 2018 </t>
  </si>
  <si>
    <t xml:space="preserve">Glucokinase </t>
  </si>
  <si>
    <t>gck</t>
  </si>
  <si>
    <t>CTTTGGAGCCAACGGAGA</t>
  </si>
  <si>
    <t xml:space="preserve">GCACCAGCTCTCCCATGTA </t>
  </si>
  <si>
    <t>gstt1</t>
  </si>
  <si>
    <t>CAAAGACAAGATGGATGGAGCC</t>
  </si>
  <si>
    <t>CATGATCTCAACAATGGCCACC</t>
  </si>
  <si>
    <t>EG879845.1_rc</t>
  </si>
  <si>
    <t>hcn1</t>
  </si>
  <si>
    <t>TGCACAACAGGACAAGGAAGAT</t>
  </si>
  <si>
    <t>ACCAGTCTACACAGTACCAAGTC</t>
  </si>
  <si>
    <t>DW567717.1_rc</t>
  </si>
  <si>
    <t>hif1a</t>
  </si>
  <si>
    <t>CCCATGTTCACAACAACAGC</t>
  </si>
  <si>
    <t>AATGAGAAGGGGCTGAACCT</t>
  </si>
  <si>
    <t>C007R083,C116R145</t>
  </si>
  <si>
    <t>Heat shock protein 70</t>
  </si>
  <si>
    <t>hsp70</t>
  </si>
  <si>
    <t>AGTGATCAACGACTCGACACG</t>
  </si>
  <si>
    <t>CACTGCATTGGTTATAGTCTTG</t>
  </si>
  <si>
    <t>Heat shock protein hsp 90-alpha</t>
  </si>
  <si>
    <t>hsp90aa1</t>
  </si>
  <si>
    <t>CGAGGACATGAAGAAGAGGCAT</t>
  </si>
  <si>
    <t>ACACTGTCACCTTCTCCACTTT</t>
  </si>
  <si>
    <t>GW915114.1</t>
  </si>
  <si>
    <t>Heat shock protein hsp 90-beta</t>
  </si>
  <si>
    <t>hsp90ab1</t>
  </si>
  <si>
    <t>AGGATTCCAAGGACAAGAAGAAGA</t>
  </si>
  <si>
    <t>GTCAGGCTCTTGTAGAACTCCC</t>
  </si>
  <si>
    <t>GE790350.1</t>
  </si>
  <si>
    <t>hspd1</t>
  </si>
  <si>
    <t>CGGTCCAAGCCACAAGTTAATG</t>
  </si>
  <si>
    <t>GE769079</t>
  </si>
  <si>
    <t>CTGCTTATGTTACTTGGTCTGCC</t>
  </si>
  <si>
    <t>TACAGTTGATGGTGAGCTCAGG</t>
  </si>
  <si>
    <t>Soto-Dávila et al. 2020</t>
  </si>
  <si>
    <t>Interleukin-8</t>
  </si>
  <si>
    <t>il8</t>
  </si>
  <si>
    <t>GAAAGCAGACGAATTGGTAGAC</t>
  </si>
  <si>
    <t>GCTGTTGCTCAGAGTTGCAAT</t>
  </si>
  <si>
    <t xml:space="preserve">Interferon regulatory factor 2 </t>
  </si>
  <si>
    <t>irf2</t>
  </si>
  <si>
    <t>TTCATCAGAGCAGTCACAGTCC</t>
  </si>
  <si>
    <t>GACTGACTGCTCCTCATTCTCC</t>
  </si>
  <si>
    <t>EG866633</t>
  </si>
  <si>
    <t>Tyrosine-protein kinase JAK2-like</t>
  </si>
  <si>
    <t>jak2</t>
  </si>
  <si>
    <t>ACCGCTCAGATATGTAAGGGTATG</t>
  </si>
  <si>
    <t>AGCTCACTCTCTACCAGGATGT</t>
  </si>
  <si>
    <t>jund</t>
  </si>
  <si>
    <t>CTGGATTAGGGTAGAATAGGTGCA</t>
  </si>
  <si>
    <t>ACATTGAGGGATGCAGTTCAGT</t>
  </si>
  <si>
    <t>DY698704</t>
  </si>
  <si>
    <t>mhcii</t>
  </si>
  <si>
    <t>GGGCACTGGACTAGAGAGATCT</t>
  </si>
  <si>
    <t>TGGCGTACATTGTTGACTGTGA</t>
  </si>
  <si>
    <t>EG757343_rc</t>
  </si>
  <si>
    <t>Matrix metalloproteinase 9</t>
  </si>
  <si>
    <t>mmp9</t>
  </si>
  <si>
    <t>GGACCTTGTGACCAGGAAAA</t>
  </si>
  <si>
    <t>TGGAGGACAGACCCAGTTTC</t>
  </si>
  <si>
    <t>nckap1l</t>
  </si>
  <si>
    <t>TCTGCGTCTATGTGTGACCTTC</t>
  </si>
  <si>
    <t>GGTCATTGAGGTTGCACTGTTC</t>
  </si>
  <si>
    <t xml:space="preserve">EG871273.1_rc </t>
  </si>
  <si>
    <t>C255R015</t>
  </si>
  <si>
    <t>ndufa1</t>
  </si>
  <si>
    <t>TGATGGAGAGAGACAGACGAGT</t>
  </si>
  <si>
    <t>AGGTGAGATCTGGGATTAGTGGA</t>
  </si>
  <si>
    <t>EG848235rc</t>
  </si>
  <si>
    <t>ndufa4</t>
  </si>
  <si>
    <t>GCCTCTTTCAACACACAACACT</t>
  </si>
  <si>
    <t>TCACTTTAGGGTTGGAGAGGGT</t>
  </si>
  <si>
    <t>CB500475rc</t>
  </si>
  <si>
    <t>Pyruvate dehydrogenase [lipoamide] kinase isozyme 3, mitochondrial precursor</t>
  </si>
  <si>
    <t>pdk3</t>
  </si>
  <si>
    <t>AGTACATTATTTCCCGTGGTGTCA</t>
  </si>
  <si>
    <t>CCACAGTTTCCATGGTAGCAGA</t>
  </si>
  <si>
    <t xml:space="preserve">DW532435.1_rc </t>
  </si>
  <si>
    <t>prdx6</t>
  </si>
  <si>
    <t>GCGTTCATGTTGCATTTGTTGT</t>
  </si>
  <si>
    <t>CGCAATTAGAAGTAAGGCAGCA</t>
  </si>
  <si>
    <t>EG909113</t>
  </si>
  <si>
    <t xml:space="preserve">Ras-related GTP binding A </t>
  </si>
  <si>
    <t>rraga</t>
  </si>
  <si>
    <t>GTTGTAGTAAACTGGCAGCCTC</t>
  </si>
  <si>
    <t>TTAATGAGTGTGGCTGCAAAGG</t>
  </si>
  <si>
    <t>DW583979.1_rc</t>
  </si>
  <si>
    <t>serpinh1</t>
  </si>
  <si>
    <t>GACCATTCAAAAATCAACCTCA</t>
  </si>
  <si>
    <t>CATGGCTCCATCAGCATTCT</t>
  </si>
  <si>
    <t>GE767784</t>
  </si>
  <si>
    <t>Tapasin</t>
  </si>
  <si>
    <t>tapbp</t>
  </si>
  <si>
    <t>ATTCCCTGCTGCAATGATCCA</t>
  </si>
  <si>
    <t>CCTGCTGTGACTTGGTTTCTTC</t>
  </si>
  <si>
    <t>GE782291.1</t>
  </si>
  <si>
    <t>tnfrsf6b</t>
  </si>
  <si>
    <t>CAACTGTCCTAGACCTTCTCACA</t>
  </si>
  <si>
    <t>TGTCCAGGATATCATGCAATCGA</t>
  </si>
  <si>
    <t>EG832761</t>
  </si>
  <si>
    <t>txn</t>
  </si>
  <si>
    <t>AGGATTCCTTCTTCATTGCCCT</t>
  </si>
  <si>
    <t>TTCCGACAGCCCTTTGAAGAA</t>
  </si>
  <si>
    <t>EG942469</t>
  </si>
  <si>
    <t xml:space="preserve">ucp2 </t>
  </si>
  <si>
    <t>CTGATCTCTGCCGTCACCAT</t>
  </si>
  <si>
    <t>AGAAGACTGATGAGGTGAAGACA</t>
  </si>
  <si>
    <t>EG940170.1</t>
  </si>
  <si>
    <t xml:space="preserve">Eukaryotic translation initiation factor 3 subunit D </t>
  </si>
  <si>
    <t>eif3d</t>
  </si>
  <si>
    <t>Xue et al. 2015</t>
  </si>
  <si>
    <t>rpl32</t>
  </si>
  <si>
    <t>Caballero-Solares et al. 2017; Eslamloo et al. 2017</t>
  </si>
  <si>
    <t xml:space="preserve"> 44K Microarray Probe</t>
  </si>
  <si>
    <t>Author / Designer</t>
  </si>
  <si>
    <t>Salmo salar clone HM5_1128 ribosomal protein L32 (rpl32) mRNA, complete cds</t>
  </si>
  <si>
    <t>BT043656.1</t>
  </si>
  <si>
    <t>PREDICTED: Salmo salar eukaryotic translation initiation factor 3 subunit D-like (LOC106601562), transcript variant X2, mRNA</t>
  </si>
  <si>
    <t>XM_014193872.1</t>
  </si>
  <si>
    <t>E Value</t>
  </si>
  <si>
    <t xml:space="preserve">Cathelicidin </t>
  </si>
  <si>
    <t>paralog-a</t>
  </si>
  <si>
    <t>paralog-b</t>
  </si>
  <si>
    <t>paralog-c</t>
  </si>
  <si>
    <t>Jennifer Hall (GAPP #6604) unpublished</t>
  </si>
  <si>
    <t>Albert Caballero-Solares (GAPP #6604) unpublished</t>
  </si>
  <si>
    <t>Xi Xue (GAPP #6604) unpublished</t>
  </si>
  <si>
    <t>Hypoxia inducible factor 1-alpha</t>
  </si>
  <si>
    <t>igfbp2b1</t>
  </si>
  <si>
    <t>PREDICTED: Salmo salar glucokinase-like (LOC106585167), transcript variant X5, mRNA</t>
  </si>
  <si>
    <t>XM_014171080.1</t>
  </si>
  <si>
    <t>CAACACTTGAATGCACGGTAGT</t>
  </si>
  <si>
    <t xml:space="preserve"> BT046706</t>
  </si>
  <si>
    <t>calm</t>
  </si>
  <si>
    <t xml:space="preserve">Gene Symbol </t>
  </si>
  <si>
    <t xml:space="preserve"> BLASTn Results of Amplicon Sequences (March 2020)</t>
  </si>
  <si>
    <t>Forward Primer
(Sequence 5'-3')</t>
  </si>
  <si>
    <t>Reverse Primer
(Sequence 5'-3')</t>
  </si>
  <si>
    <t>qPCR Genes and Primers</t>
  </si>
  <si>
    <t>Publications:</t>
  </si>
  <si>
    <t xml:space="preserve">***The listed unpulished primers were used from the Genomic Applications Partnership Program (GAPP #6604) database, given that the identical probe sequence was targeted. </t>
  </si>
  <si>
    <t>Gene Paralog</t>
  </si>
  <si>
    <t xml:space="preserve">No. </t>
  </si>
  <si>
    <t>Amplicon Sequence</t>
  </si>
  <si>
    <t>Primer Efficiency (%)</t>
  </si>
  <si>
    <t>Link of GenBank Accession Number</t>
  </si>
  <si>
    <t>GenBank Accession Number used for Primer Design</t>
  </si>
  <si>
    <t>Expressed Sequence Tag   Accession Number used for Primer Design</t>
  </si>
  <si>
    <t>Amplicon Size (base pairs)</t>
  </si>
  <si>
    <t>Complement C1q-like protein</t>
  </si>
  <si>
    <t>Complement C3-like</t>
  </si>
  <si>
    <t>Hyperpolarization-activated cyclic nucleotide-gated channel 1</t>
  </si>
  <si>
    <t>60 kDa heat shock protein</t>
  </si>
  <si>
    <t>Transcription factor Jun-D-like</t>
  </si>
  <si>
    <t>Peroxiredoxin 6</t>
  </si>
  <si>
    <t>Serpin H1</t>
  </si>
  <si>
    <t>Primer Properties</t>
  </si>
  <si>
    <t>Gene Identity (%)</t>
  </si>
  <si>
    <t>Insulin-like growth factor-binding protein 2</t>
  </si>
  <si>
    <t>paralog-b1</t>
  </si>
  <si>
    <t xml:space="preserve">NM_001123648.1 </t>
  </si>
  <si>
    <t>Eslamloo K, Xue X, Hall JR, Smith NC, Caballero-Solares A, Parrish CC, et al. Transcriptome profiling of antiviral immune and dietary fatty acid dependent responses of Atlantic salmon macrophage-like cells. BMC Genomics. 2017;18:706.</t>
  </si>
  <si>
    <r>
      <t>Xue X, Hixson SM, Hori TS, Booman M, Parrish CC, Anderson DM, et al. Atlantic salmon (</t>
    </r>
    <r>
      <rPr>
        <i/>
        <sz val="11"/>
        <color theme="1"/>
        <rFont val="Times New Roman"/>
        <family val="1"/>
      </rPr>
      <t>Salmo salar</t>
    </r>
    <r>
      <rPr>
        <sz val="11"/>
        <color theme="1"/>
        <rFont val="Times New Roman"/>
        <family val="1"/>
      </rPr>
      <t>) liver transcriptome response to diets containing Camelina sativa products. Comp Biochem Physiol Part D Genomics Proteomics. 2015;14:1–15.</t>
    </r>
  </si>
  <si>
    <r>
      <t>Caballero-Solares A, Hall JR, Xue X, Eslamloo K, Taylor RG, Parrish CC, et al. The dietary replacement of marine ingredients by terrestrial animal and plant alternatives modulates the antiviral immune response of Atlantic salmon (</t>
    </r>
    <r>
      <rPr>
        <i/>
        <sz val="11"/>
        <color theme="1"/>
        <rFont val="Times New Roman"/>
        <family val="1"/>
      </rPr>
      <t>Salmo salar</t>
    </r>
    <r>
      <rPr>
        <sz val="11"/>
        <color theme="1"/>
        <rFont val="Times New Roman"/>
        <family val="1"/>
      </rPr>
      <t>). Fish Shellfish Immunol. 2017;64:24–38.</t>
    </r>
  </si>
  <si>
    <r>
      <t>Caballero-Solares A, Xue X, Parrish CC, Foroutani MB, Taylor RG, Rise ML. Changes in the liver transcriptome of farmed Atlantic salmon (</t>
    </r>
    <r>
      <rPr>
        <i/>
        <sz val="11"/>
        <color theme="1"/>
        <rFont val="Times New Roman"/>
        <family val="1"/>
      </rPr>
      <t>Salmo salar</t>
    </r>
    <r>
      <rPr>
        <sz val="11"/>
        <color theme="1"/>
        <rFont val="Times New Roman"/>
        <family val="1"/>
      </rPr>
      <t>) fed experimental diets based on terrestrial alternatives to fish meal and fish oil. BMC Genomics. 2018;19:796.</t>
    </r>
  </si>
  <si>
    <r>
      <t>Soto-Dávila M, Valderrama K, Inkpen SM, Hall JR, Rise ML, Santander J. Effects of Vitamin D2 (Ergocalciferol) and D3 (Cholecalciferol) on Atlantic Salmon (</t>
    </r>
    <r>
      <rPr>
        <i/>
        <sz val="11"/>
        <color theme="1"/>
        <rFont val="Times New Roman"/>
        <family val="1"/>
      </rPr>
      <t>Salmo salar</t>
    </r>
    <r>
      <rPr>
        <sz val="11"/>
        <color theme="1"/>
        <rFont val="Times New Roman"/>
        <family val="1"/>
      </rPr>
      <t>) Primary Macrophage Immune Response to Aeromonas salmonicida subsp. salmonicida Infection. Front Immunol. 2020;10:3011.</t>
    </r>
  </si>
  <si>
    <t xml:space="preserve"> Melting Temperature of Amplicon Product</t>
  </si>
  <si>
    <t>Apolipoprotein D-like</t>
  </si>
  <si>
    <t xml:space="preserve">BLASTn hit </t>
  </si>
  <si>
    <r>
      <t>Standard Curve Slope (log</t>
    </r>
    <r>
      <rPr>
        <b/>
        <vertAlign val="subscript"/>
        <sz val="13"/>
        <rFont val="Times New Roman"/>
        <family val="1"/>
      </rPr>
      <t>2</t>
    </r>
    <r>
      <rPr>
        <b/>
        <sz val="13"/>
        <rFont val="Times New Roman"/>
        <family val="1"/>
      </rPr>
      <t xml:space="preserve"> Quantity vs Threshold Cycle) </t>
    </r>
  </si>
  <si>
    <t>cyp1a1</t>
  </si>
  <si>
    <t>Cytochrome P450 1A1</t>
  </si>
  <si>
    <t>Additional file 3:  Details about target genes and primers used for qPCR validation analyses. Listed are specific details about the qPCR genes and primers, BLASTn results of amplicon sequences, and primer properties for 41 target genes and two normalizer genes.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</si>
</sst>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2"/>
      <color theme="1"/>
      <name val="Calibri"/>
      <family val="2"/>
      <scheme val="minor"/>
    </font>
    <font>
      <sz val="10"/>
      <name val="Times New Roman"/>
      <family val="1"/>
    </font>
    <font>
      <u/>
      <sz val="10"/>
      <color theme="10"/>
      <name val="Times New Roman"/>
      <family val="1"/>
    </font>
    <font>
      <sz val="10"/>
      <color theme="1"/>
      <name val="Times New Roman"/>
      <family val="1"/>
    </font>
    <font>
      <i/>
      <sz val="9"/>
      <color theme="1"/>
      <name val="Times New Roman"/>
      <family val="1"/>
    </font>
    <font>
      <i/>
      <sz val="9"/>
      <color rgb="FF000000"/>
      <name val="Times New Roman"/>
      <family val="1"/>
    </font>
    <font>
      <b/>
      <sz val="14"/>
      <color theme="1"/>
      <name val="Times New Roman"/>
      <family val="1"/>
    </font>
    <font>
      <u/>
      <sz val="10"/>
      <color rgb="FF0070C0"/>
      <name val="Times New Roman"/>
      <family val="1"/>
    </font>
    <font>
      <i/>
      <sz val="9"/>
      <name val="Times New Roman"/>
      <family val="1"/>
    </font>
    <font>
      <b/>
      <u/>
      <sz val="11"/>
      <color theme="1"/>
      <name val="Times New Roman"/>
      <family val="1"/>
    </font>
    <font>
      <sz val="11"/>
      <color theme="1"/>
      <name val="Times New Roman"/>
      <family val="1"/>
    </font>
    <font>
      <i/>
      <sz val="11"/>
      <color theme="1"/>
      <name val="Times New Roman"/>
      <family val="1"/>
    </font>
    <font>
      <sz val="14"/>
      <color theme="1"/>
      <name val="Times New Roman"/>
      <family val="1"/>
    </font>
    <font>
      <sz val="11"/>
      <color rgb="FF0070C0"/>
      <name val="Times New Roman"/>
      <family val="1"/>
    </font>
    <font>
      <u/>
      <sz val="11"/>
      <color theme="10"/>
      <name val="Times New Roman"/>
      <family val="1"/>
    </font>
    <font>
      <b/>
      <sz val="13"/>
      <name val="Times New Roman"/>
      <family val="1"/>
    </font>
    <font>
      <b/>
      <vertAlign val="subscript"/>
      <sz val="13"/>
      <name val="Times New Roman"/>
      <family val="1"/>
    </font>
    <font>
      <sz val="1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148">
    <xf numFmtId="0" fontId="0" fillId="0" borderId="0" xfId="0"/>
    <xf numFmtId="0" fontId="20" fillId="33" borderId="0" xfId="0" applyFont="1" applyFill="1" applyBorder="1" applyAlignment="1">
      <alignment horizontal="left"/>
    </xf>
    <xf numFmtId="0" fontId="20" fillId="33" borderId="0" xfId="0" applyFont="1" applyFill="1" applyBorder="1" applyAlignment="1">
      <alignment horizontal="left" vertical="center"/>
    </xf>
    <xf numFmtId="0" fontId="20" fillId="33" borderId="0" xfId="0" applyFont="1" applyFill="1" applyBorder="1" applyAlignment="1">
      <alignment horizontal="center"/>
    </xf>
    <xf numFmtId="0" fontId="20" fillId="33" borderId="0" xfId="44" applyFont="1" applyFill="1" applyBorder="1" applyAlignment="1">
      <alignment horizontal="left" vertical="center"/>
    </xf>
    <xf numFmtId="0" fontId="20" fillId="33" borderId="0" xfId="0" applyFont="1" applyFill="1" applyBorder="1" applyAlignment="1">
      <alignment horizontal="center" vertical="center"/>
    </xf>
    <xf numFmtId="0" fontId="20" fillId="33" borderId="0" xfId="0" applyFont="1" applyFill="1" applyBorder="1" applyAlignment="1">
      <alignment horizontal="left" vertical="center" wrapText="1"/>
    </xf>
    <xf numFmtId="0" fontId="20" fillId="33" borderId="0" xfId="0" applyFont="1" applyFill="1" applyBorder="1" applyAlignment="1">
      <alignment horizontal="center" wrapText="1"/>
    </xf>
    <xf numFmtId="0" fontId="20" fillId="33" borderId="0" xfId="0" applyFont="1" applyFill="1" applyBorder="1" applyAlignment="1">
      <alignment horizontal="center" vertical="center" wrapText="1"/>
    </xf>
    <xf numFmtId="0" fontId="20" fillId="33" borderId="16" xfId="0" applyFont="1" applyFill="1" applyBorder="1" applyAlignment="1">
      <alignment horizontal="center" vertical="center"/>
    </xf>
    <xf numFmtId="0" fontId="20" fillId="33" borderId="12" xfId="0" applyFont="1" applyFill="1" applyBorder="1" applyAlignment="1">
      <alignment horizontal="left" vertical="center"/>
    </xf>
    <xf numFmtId="0" fontId="20" fillId="33" borderId="12" xfId="0" applyFont="1" applyFill="1" applyBorder="1" applyAlignment="1">
      <alignment horizontal="center"/>
    </xf>
    <xf numFmtId="0" fontId="22" fillId="33" borderId="22" xfId="0" applyFont="1" applyFill="1" applyBorder="1" applyAlignment="1">
      <alignment horizontal="center"/>
    </xf>
    <xf numFmtId="0" fontId="20" fillId="33" borderId="11" xfId="0" applyFont="1" applyFill="1" applyBorder="1" applyAlignment="1">
      <alignment horizontal="center" vertical="center"/>
    </xf>
    <xf numFmtId="0" fontId="22" fillId="33" borderId="19" xfId="0" applyFont="1" applyFill="1" applyBorder="1" applyAlignment="1">
      <alignment horizontal="center"/>
    </xf>
    <xf numFmtId="0" fontId="20" fillId="33" borderId="11" xfId="0" applyFont="1" applyFill="1" applyBorder="1" applyAlignment="1">
      <alignment horizontal="center" vertical="center" wrapText="1"/>
    </xf>
    <xf numFmtId="0" fontId="22" fillId="33" borderId="19" xfId="0" applyFont="1" applyFill="1" applyBorder="1" applyAlignment="1">
      <alignment horizontal="center" wrapText="1"/>
    </xf>
    <xf numFmtId="0" fontId="20" fillId="33" borderId="23" xfId="0" applyFont="1" applyFill="1" applyBorder="1" applyAlignment="1">
      <alignment horizontal="left"/>
    </xf>
    <xf numFmtId="0" fontId="20" fillId="33" borderId="23" xfId="0" applyFont="1" applyFill="1" applyBorder="1" applyAlignment="1">
      <alignment horizontal="center" vertical="center" wrapText="1"/>
    </xf>
    <xf numFmtId="0" fontId="20" fillId="33" borderId="24" xfId="0" applyFont="1" applyFill="1" applyBorder="1" applyAlignment="1">
      <alignment horizontal="center"/>
    </xf>
    <xf numFmtId="0" fontId="21" fillId="33" borderId="22" xfId="43" applyFont="1" applyFill="1" applyBorder="1" applyAlignment="1">
      <alignment horizontal="left" vertical="center"/>
    </xf>
    <xf numFmtId="0" fontId="21" fillId="33" borderId="19" xfId="43" applyFont="1" applyFill="1" applyBorder="1" applyAlignment="1">
      <alignment horizontal="left" vertical="center"/>
    </xf>
    <xf numFmtId="0" fontId="21" fillId="33" borderId="19" xfId="43" applyFont="1" applyFill="1" applyBorder="1" applyAlignment="1">
      <alignment horizontal="left" vertical="center" wrapText="1"/>
    </xf>
    <xf numFmtId="0" fontId="23" fillId="33" borderId="1" xfId="0" applyFont="1" applyFill="1" applyBorder="1" applyAlignment="1">
      <alignment horizontal="center" vertical="center"/>
    </xf>
    <xf numFmtId="0" fontId="23" fillId="33" borderId="15" xfId="0" applyFont="1" applyFill="1" applyBorder="1" applyAlignment="1">
      <alignment horizontal="center" vertical="center"/>
    </xf>
    <xf numFmtId="0" fontId="24" fillId="33" borderId="15" xfId="0" applyFont="1" applyFill="1" applyBorder="1" applyAlignment="1">
      <alignment horizontal="center" vertical="center"/>
    </xf>
    <xf numFmtId="0" fontId="23" fillId="33" borderId="15"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0" fillId="33" borderId="1" xfId="0" applyFont="1" applyFill="1" applyBorder="1" applyAlignment="1">
      <alignment horizontal="center"/>
    </xf>
    <xf numFmtId="0" fontId="20" fillId="33" borderId="15" xfId="0" applyFont="1" applyFill="1" applyBorder="1" applyAlignment="1">
      <alignment horizontal="center"/>
    </xf>
    <xf numFmtId="0" fontId="20" fillId="33" borderId="15" xfId="0" applyFont="1" applyFill="1" applyBorder="1" applyAlignment="1">
      <alignment horizontal="center" vertical="center"/>
    </xf>
    <xf numFmtId="0" fontId="20" fillId="33" borderId="15" xfId="0" applyFont="1" applyFill="1" applyBorder="1" applyAlignment="1">
      <alignment horizontal="center" wrapText="1"/>
    </xf>
    <xf numFmtId="0" fontId="20" fillId="33" borderId="18" xfId="0" applyFont="1" applyFill="1" applyBorder="1" applyAlignment="1">
      <alignment horizontal="center" vertical="center"/>
    </xf>
    <xf numFmtId="0" fontId="22" fillId="33" borderId="15" xfId="0" applyFont="1" applyFill="1" applyBorder="1" applyAlignment="1"/>
    <xf numFmtId="2" fontId="22" fillId="33" borderId="1" xfId="0" applyNumberFormat="1" applyFont="1" applyFill="1" applyBorder="1" applyAlignment="1">
      <alignment horizontal="center"/>
    </xf>
    <xf numFmtId="2" fontId="22" fillId="33" borderId="15" xfId="0" applyNumberFormat="1" applyFont="1" applyFill="1" applyBorder="1" applyAlignment="1">
      <alignment horizontal="center"/>
    </xf>
    <xf numFmtId="2" fontId="22" fillId="33" borderId="15" xfId="0" applyNumberFormat="1" applyFont="1" applyFill="1" applyBorder="1" applyAlignment="1">
      <alignment horizontal="center" wrapText="1"/>
    </xf>
    <xf numFmtId="2" fontId="20" fillId="33" borderId="18" xfId="0" applyNumberFormat="1" applyFont="1" applyFill="1" applyBorder="1" applyAlignment="1">
      <alignment horizontal="center"/>
    </xf>
    <xf numFmtId="0" fontId="22" fillId="33" borderId="1"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15" xfId="0" applyFont="1" applyFill="1" applyBorder="1" applyAlignment="1">
      <alignment horizontal="center" vertical="center" wrapText="1"/>
    </xf>
    <xf numFmtId="0" fontId="20" fillId="33" borderId="16" xfId="0" applyFont="1" applyFill="1" applyBorder="1" applyAlignment="1">
      <alignment horizontal="center"/>
    </xf>
    <xf numFmtId="0" fontId="20" fillId="33" borderId="11" xfId="0" applyFont="1" applyFill="1" applyBorder="1" applyAlignment="1">
      <alignment horizontal="center"/>
    </xf>
    <xf numFmtId="0" fontId="20" fillId="33" borderId="11" xfId="44" applyFont="1" applyFill="1" applyBorder="1" applyAlignment="1">
      <alignment horizontal="center" vertical="center"/>
    </xf>
    <xf numFmtId="0" fontId="20" fillId="33" borderId="11" xfId="0" applyFont="1" applyFill="1" applyBorder="1" applyAlignment="1">
      <alignment horizontal="center" wrapText="1"/>
    </xf>
    <xf numFmtId="0" fontId="20" fillId="33" borderId="17" xfId="0" applyFont="1" applyFill="1" applyBorder="1" applyAlignment="1">
      <alignment horizontal="center" vertical="center"/>
    </xf>
    <xf numFmtId="0" fontId="20" fillId="33" borderId="18" xfId="0" applyFont="1" applyFill="1" applyBorder="1" applyAlignment="1">
      <alignment horizontal="center"/>
    </xf>
    <xf numFmtId="0" fontId="24" fillId="33" borderId="1" xfId="0" applyFont="1" applyFill="1" applyBorder="1" applyAlignment="1">
      <alignment horizontal="center" vertical="center"/>
    </xf>
    <xf numFmtId="2" fontId="20" fillId="33" borderId="1" xfId="0" applyNumberFormat="1" applyFont="1" applyFill="1" applyBorder="1" applyAlignment="1">
      <alignment horizontal="center"/>
    </xf>
    <xf numFmtId="0" fontId="20" fillId="33" borderId="22" xfId="0" applyFont="1" applyFill="1" applyBorder="1" applyAlignment="1">
      <alignment horizontal="center"/>
    </xf>
    <xf numFmtId="0" fontId="20" fillId="33" borderId="12" xfId="0" applyFont="1" applyFill="1" applyBorder="1" applyAlignment="1">
      <alignment horizontal="center" vertical="center"/>
    </xf>
    <xf numFmtId="0" fontId="20" fillId="33" borderId="0" xfId="0" quotePrefix="1" applyFont="1" applyFill="1" applyBorder="1" applyAlignment="1">
      <alignment horizontal="center"/>
    </xf>
    <xf numFmtId="0" fontId="20" fillId="33" borderId="1" xfId="0" applyFont="1" applyFill="1" applyBorder="1" applyAlignment="1">
      <alignment horizontal="center" vertical="center"/>
    </xf>
    <xf numFmtId="0" fontId="20" fillId="33" borderId="23" xfId="0" applyFont="1" applyFill="1" applyBorder="1" applyAlignment="1">
      <alignment horizontal="center"/>
    </xf>
    <xf numFmtId="0" fontId="21" fillId="33" borderId="19" xfId="43" applyFont="1" applyFill="1" applyBorder="1" applyAlignment="1">
      <alignment vertical="center" wrapText="1"/>
    </xf>
    <xf numFmtId="0" fontId="26" fillId="33" borderId="12" xfId="43" applyFont="1" applyFill="1" applyBorder="1" applyAlignment="1">
      <alignment horizontal="left" vertical="center"/>
    </xf>
    <xf numFmtId="0" fontId="26" fillId="33" borderId="0" xfId="43" applyFont="1" applyFill="1" applyBorder="1" applyAlignment="1">
      <alignment horizontal="left" vertical="center"/>
    </xf>
    <xf numFmtId="0" fontId="26" fillId="33" borderId="0" xfId="43" applyFont="1" applyFill="1" applyBorder="1" applyAlignment="1">
      <alignment horizontal="left" vertical="center" wrapText="1"/>
    </xf>
    <xf numFmtId="0" fontId="26" fillId="33" borderId="0" xfId="43" applyFont="1" applyFill="1" applyBorder="1" applyAlignment="1">
      <alignment vertical="center" wrapText="1"/>
    </xf>
    <xf numFmtId="0" fontId="26" fillId="33" borderId="12" xfId="43" applyFont="1" applyFill="1" applyBorder="1" applyAlignment="1">
      <alignment vertical="center" wrapText="1"/>
    </xf>
    <xf numFmtId="0" fontId="21" fillId="33" borderId="22" xfId="43" applyFont="1" applyFill="1" applyBorder="1" applyAlignment="1">
      <alignment vertical="center" wrapText="1"/>
    </xf>
    <xf numFmtId="0" fontId="26" fillId="33" borderId="23" xfId="43" applyFont="1" applyFill="1" applyBorder="1" applyAlignment="1">
      <alignment vertical="center" wrapText="1"/>
    </xf>
    <xf numFmtId="0" fontId="21" fillId="33" borderId="24" xfId="43" applyFont="1" applyFill="1" applyBorder="1" applyAlignment="1">
      <alignment vertical="center" wrapText="1"/>
    </xf>
    <xf numFmtId="11" fontId="22" fillId="33" borderId="12" xfId="0" applyNumberFormat="1" applyFont="1" applyFill="1" applyBorder="1" applyAlignment="1">
      <alignment horizontal="center" vertical="center"/>
    </xf>
    <xf numFmtId="11" fontId="22" fillId="33" borderId="0" xfId="0" applyNumberFormat="1" applyFont="1" applyFill="1" applyBorder="1" applyAlignment="1">
      <alignment horizontal="center" vertical="center"/>
    </xf>
    <xf numFmtId="11" fontId="22" fillId="33" borderId="0" xfId="0" applyNumberFormat="1" applyFont="1" applyFill="1" applyBorder="1" applyAlignment="1">
      <alignment horizontal="center" vertical="center" wrapText="1"/>
    </xf>
    <xf numFmtId="0" fontId="22" fillId="33" borderId="12"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0" xfId="0" applyFont="1" applyFill="1" applyBorder="1" applyAlignment="1">
      <alignment horizontal="center" vertical="center" wrapText="1"/>
    </xf>
    <xf numFmtId="9" fontId="22" fillId="33" borderId="1" xfId="0" applyNumberFormat="1" applyFont="1" applyFill="1" applyBorder="1" applyAlignment="1">
      <alignment horizontal="center" vertical="center"/>
    </xf>
    <xf numFmtId="9" fontId="22" fillId="33" borderId="15" xfId="0" applyNumberFormat="1" applyFont="1" applyFill="1" applyBorder="1" applyAlignment="1">
      <alignment horizontal="center" vertical="center"/>
    </xf>
    <xf numFmtId="9" fontId="22" fillId="33" borderId="15" xfId="0" applyNumberFormat="1" applyFont="1" applyFill="1" applyBorder="1" applyAlignment="1">
      <alignment horizontal="center" vertical="center" wrapText="1"/>
    </xf>
    <xf numFmtId="9" fontId="22" fillId="33" borderId="18" xfId="0" applyNumberFormat="1" applyFont="1" applyFill="1" applyBorder="1" applyAlignment="1">
      <alignment horizontal="center" vertical="center"/>
    </xf>
    <xf numFmtId="0" fontId="22" fillId="33" borderId="18" xfId="0" applyFont="1" applyFill="1" applyBorder="1" applyAlignment="1">
      <alignment horizontal="center" vertical="center"/>
    </xf>
    <xf numFmtId="10" fontId="22" fillId="33" borderId="1" xfId="0" applyNumberFormat="1" applyFont="1" applyFill="1" applyBorder="1" applyAlignment="1">
      <alignment horizontal="center" vertical="center"/>
    </xf>
    <xf numFmtId="10" fontId="22" fillId="33" borderId="15" xfId="0" applyNumberFormat="1" applyFont="1" applyFill="1" applyBorder="1" applyAlignment="1">
      <alignment horizontal="center" vertical="center"/>
    </xf>
    <xf numFmtId="10" fontId="22" fillId="33" borderId="15" xfId="0" applyNumberFormat="1" applyFont="1" applyFill="1" applyBorder="1" applyAlignment="1">
      <alignment horizontal="center" vertical="center" wrapText="1"/>
    </xf>
    <xf numFmtId="10" fontId="22" fillId="33" borderId="18" xfId="0" applyNumberFormat="1" applyFont="1" applyFill="1" applyBorder="1" applyAlignment="1">
      <alignment horizontal="center" vertical="center"/>
    </xf>
    <xf numFmtId="0" fontId="22" fillId="0" borderId="15" xfId="0" applyFont="1" applyBorder="1" applyAlignment="1">
      <alignment horizontal="center" vertical="center" wrapText="1"/>
    </xf>
    <xf numFmtId="9" fontId="22" fillId="0" borderId="15" xfId="0" applyNumberFormat="1" applyFont="1" applyBorder="1" applyAlignment="1">
      <alignment horizontal="center" vertical="center" wrapText="1"/>
    </xf>
    <xf numFmtId="10" fontId="22" fillId="0" borderId="15" xfId="0" applyNumberFormat="1" applyFont="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 xfId="0" applyFont="1" applyFill="1" applyBorder="1" applyAlignment="1">
      <alignment horizontal="center" vertical="center" wrapText="1"/>
    </xf>
    <xf numFmtId="9" fontId="22" fillId="33" borderId="12" xfId="0" applyNumberFormat="1" applyFont="1" applyFill="1" applyBorder="1" applyAlignment="1">
      <alignment horizontal="center" vertical="center" wrapText="1"/>
    </xf>
    <xf numFmtId="11" fontId="22" fillId="33" borderId="1" xfId="0" applyNumberFormat="1" applyFont="1" applyFill="1" applyBorder="1" applyAlignment="1">
      <alignment horizontal="center" vertical="center" wrapText="1"/>
    </xf>
    <xf numFmtId="10" fontId="22" fillId="33" borderId="22" xfId="0" applyNumberFormat="1"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9" fontId="22" fillId="33" borderId="23" xfId="0" applyNumberFormat="1" applyFont="1" applyFill="1" applyBorder="1" applyAlignment="1">
      <alignment horizontal="center" vertical="center" wrapText="1"/>
    </xf>
    <xf numFmtId="11" fontId="22" fillId="33" borderId="18" xfId="0" applyNumberFormat="1" applyFont="1" applyFill="1" applyBorder="1" applyAlignment="1">
      <alignment horizontal="center" vertical="center" wrapText="1"/>
    </xf>
    <xf numFmtId="10" fontId="22" fillId="33" borderId="24" xfId="0" applyNumberFormat="1" applyFont="1" applyFill="1" applyBorder="1" applyAlignment="1">
      <alignment horizontal="center" vertical="center" wrapText="1"/>
    </xf>
    <xf numFmtId="0" fontId="20" fillId="0" borderId="15" xfId="0" applyFont="1" applyBorder="1" applyAlignment="1">
      <alignment horizontal="center"/>
    </xf>
    <xf numFmtId="0" fontId="27" fillId="33" borderId="15" xfId="0" applyFont="1" applyFill="1" applyBorder="1" applyAlignment="1">
      <alignment horizontal="center" vertical="center"/>
    </xf>
    <xf numFmtId="0" fontId="21" fillId="0" borderId="0" xfId="43" applyFont="1" applyBorder="1" applyAlignment="1">
      <alignment vertical="center" wrapText="1"/>
    </xf>
    <xf numFmtId="0" fontId="22" fillId="0" borderId="0" xfId="0" applyFont="1" applyBorder="1" applyAlignment="1">
      <alignment horizontal="center" vertical="center" wrapText="1"/>
    </xf>
    <xf numFmtId="11" fontId="22" fillId="0" borderId="0" xfId="0" applyNumberFormat="1" applyFont="1" applyBorder="1" applyAlignment="1">
      <alignment horizontal="center" vertical="center" wrapText="1"/>
    </xf>
    <xf numFmtId="0" fontId="28" fillId="33" borderId="0" xfId="0" applyFont="1" applyFill="1" applyBorder="1" applyAlignment="1">
      <alignment horizontal="left"/>
    </xf>
    <xf numFmtId="0" fontId="29" fillId="33" borderId="0" xfId="0" applyFont="1" applyFill="1" applyBorder="1" applyAlignment="1">
      <alignment horizontal="left"/>
    </xf>
    <xf numFmtId="0" fontId="29" fillId="33" borderId="0" xfId="0" applyFont="1" applyFill="1" applyAlignment="1">
      <alignment horizontal="center"/>
    </xf>
    <xf numFmtId="0" fontId="29" fillId="33" borderId="0" xfId="0" applyFont="1" applyFill="1" applyAlignment="1">
      <alignment horizontal="left"/>
    </xf>
    <xf numFmtId="0" fontId="29" fillId="33" borderId="0" xfId="0" applyFont="1" applyFill="1"/>
    <xf numFmtId="0" fontId="29" fillId="0" borderId="0" xfId="0" applyFont="1"/>
    <xf numFmtId="0" fontId="31" fillId="33" borderId="0" xfId="0" applyFont="1" applyFill="1"/>
    <xf numFmtId="0" fontId="20" fillId="33" borderId="16" xfId="0" applyFont="1" applyFill="1" applyBorder="1" applyAlignment="1">
      <alignment horizontal="left"/>
    </xf>
    <xf numFmtId="0" fontId="20" fillId="33" borderId="1" xfId="0" applyFont="1" applyFill="1" applyBorder="1" applyAlignment="1">
      <alignment horizontal="left"/>
    </xf>
    <xf numFmtId="0" fontId="29" fillId="33" borderId="0" xfId="0" applyFont="1" applyFill="1" applyBorder="1"/>
    <xf numFmtId="0" fontId="20" fillId="33" borderId="11" xfId="0" applyFont="1" applyFill="1" applyBorder="1" applyAlignment="1">
      <alignment horizontal="left"/>
    </xf>
    <xf numFmtId="0" fontId="20" fillId="33" borderId="15" xfId="0" applyFont="1" applyFill="1" applyBorder="1" applyAlignment="1">
      <alignment horizontal="left"/>
    </xf>
    <xf numFmtId="0" fontId="29" fillId="0" borderId="0" xfId="0" applyFont="1" applyBorder="1"/>
    <xf numFmtId="0" fontId="20" fillId="33" borderId="11" xfId="0" applyFont="1" applyFill="1" applyBorder="1" applyAlignment="1">
      <alignment horizontal="left" vertical="center"/>
    </xf>
    <xf numFmtId="0" fontId="29" fillId="33" borderId="0" xfId="0" applyFont="1" applyFill="1" applyBorder="1" applyAlignment="1">
      <alignment wrapText="1"/>
    </xf>
    <xf numFmtId="0" fontId="20" fillId="33" borderId="15" xfId="0" applyFont="1" applyFill="1" applyBorder="1" applyAlignment="1">
      <alignment horizontal="left" vertical="center"/>
    </xf>
    <xf numFmtId="0" fontId="20" fillId="33" borderId="16" xfId="0" applyFont="1" applyFill="1" applyBorder="1" applyAlignment="1">
      <alignment vertical="center"/>
    </xf>
    <xf numFmtId="0" fontId="20" fillId="33" borderId="1" xfId="0" applyFont="1" applyFill="1" applyBorder="1"/>
    <xf numFmtId="0" fontId="20" fillId="33" borderId="17" xfId="0" applyFont="1" applyFill="1" applyBorder="1" applyAlignment="1">
      <alignment vertical="center"/>
    </xf>
    <xf numFmtId="0" fontId="20" fillId="33" borderId="18" xfId="0" applyFont="1" applyFill="1" applyBorder="1"/>
    <xf numFmtId="0" fontId="29" fillId="33" borderId="0" xfId="0" applyFont="1" applyFill="1" applyBorder="1" applyAlignment="1">
      <alignment horizontal="center"/>
    </xf>
    <xf numFmtId="0" fontId="32" fillId="33" borderId="0" xfId="0" applyFont="1" applyFill="1" applyBorder="1"/>
    <xf numFmtId="0" fontId="33" fillId="33" borderId="0" xfId="43" applyFont="1" applyFill="1" applyBorder="1" applyAlignment="1">
      <alignment vertical="center" wrapText="1"/>
    </xf>
    <xf numFmtId="0" fontId="29" fillId="33" borderId="0" xfId="0" applyFont="1" applyFill="1" applyBorder="1" applyAlignment="1">
      <alignment vertical="center" wrapText="1"/>
    </xf>
    <xf numFmtId="0" fontId="29" fillId="33" borderId="0" xfId="0" applyFont="1" applyFill="1" applyAlignment="1">
      <alignment vertical="center" wrapText="1"/>
    </xf>
    <xf numFmtId="9" fontId="29" fillId="33" borderId="0" xfId="0" applyNumberFormat="1" applyFont="1" applyFill="1" applyAlignment="1">
      <alignment vertical="center" wrapText="1"/>
    </xf>
    <xf numFmtId="11" fontId="29" fillId="33" borderId="0" xfId="0" applyNumberFormat="1" applyFont="1" applyFill="1" applyAlignment="1">
      <alignment vertical="center" wrapText="1"/>
    </xf>
    <xf numFmtId="10" fontId="29" fillId="33" borderId="0" xfId="0" applyNumberFormat="1" applyFont="1" applyFill="1" applyAlignment="1">
      <alignment vertical="center" wrapText="1"/>
    </xf>
    <xf numFmtId="0" fontId="33" fillId="33" borderId="0" xfId="43" applyFont="1" applyFill="1" applyAlignment="1">
      <alignment vertical="center" wrapText="1"/>
    </xf>
    <xf numFmtId="0" fontId="33" fillId="0" borderId="0" xfId="43" applyFont="1" applyAlignment="1">
      <alignment vertical="center" wrapText="1"/>
    </xf>
    <xf numFmtId="0" fontId="29" fillId="33" borderId="0" xfId="0" applyFont="1" applyFill="1" applyAlignment="1">
      <alignment horizontal="center" vertical="top" wrapText="1"/>
    </xf>
    <xf numFmtId="0" fontId="29" fillId="0" borderId="0" xfId="0" applyFont="1" applyAlignment="1">
      <alignment horizontal="center"/>
    </xf>
    <xf numFmtId="0" fontId="29" fillId="0" borderId="0" xfId="0" applyFont="1" applyAlignment="1">
      <alignment horizontal="left"/>
    </xf>
    <xf numFmtId="2" fontId="22" fillId="33" borderId="22" xfId="0" applyNumberFormat="1" applyFont="1" applyFill="1" applyBorder="1" applyAlignment="1">
      <alignment horizontal="center"/>
    </xf>
    <xf numFmtId="2" fontId="22" fillId="33" borderId="19" xfId="0" applyNumberFormat="1" applyFont="1" applyFill="1" applyBorder="1" applyAlignment="1">
      <alignment horizontal="center"/>
    </xf>
    <xf numFmtId="2" fontId="22" fillId="33" borderId="19" xfId="0" applyNumberFormat="1" applyFont="1" applyFill="1" applyBorder="1" applyAlignment="1">
      <alignment horizontal="center" wrapText="1"/>
    </xf>
    <xf numFmtId="2" fontId="20" fillId="33" borderId="22" xfId="0" applyNumberFormat="1" applyFont="1" applyFill="1" applyBorder="1" applyAlignment="1">
      <alignment horizontal="center"/>
    </xf>
    <xf numFmtId="2" fontId="20" fillId="33" borderId="24" xfId="0" applyNumberFormat="1" applyFont="1" applyFill="1" applyBorder="1" applyAlignment="1">
      <alignment horizontal="center"/>
    </xf>
    <xf numFmtId="0" fontId="34" fillId="33" borderId="16" xfId="0" applyFont="1" applyFill="1" applyBorder="1" applyAlignment="1">
      <alignment horizontal="center" vertical="center" wrapText="1"/>
    </xf>
    <xf numFmtId="0" fontId="34" fillId="33" borderId="1" xfId="0" applyFont="1" applyFill="1" applyBorder="1" applyAlignment="1">
      <alignment horizontal="center" vertical="center" wrapText="1"/>
    </xf>
    <xf numFmtId="0" fontId="34" fillId="33" borderId="12"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4" fillId="33" borderId="22" xfId="0" applyFont="1" applyFill="1" applyBorder="1" applyAlignment="1">
      <alignment horizontal="center" vertical="center" wrapText="1"/>
    </xf>
    <xf numFmtId="0" fontId="34" fillId="33" borderId="12" xfId="0" applyFont="1" applyFill="1" applyBorder="1" applyAlignment="1">
      <alignment horizontal="center" vertical="center"/>
    </xf>
    <xf numFmtId="0" fontId="36" fillId="33" borderId="0" xfId="0" applyFont="1" applyFill="1" applyAlignment="1">
      <alignment horizontal="center"/>
    </xf>
    <xf numFmtId="0" fontId="25" fillId="33" borderId="20"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20"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14" xfId="0" applyFont="1" applyFill="1" applyBorder="1" applyAlignment="1">
      <alignment horizontal="center" vertical="center"/>
    </xf>
    <xf numFmtId="0" fontId="25" fillId="0" borderId="23" xfId="0" applyFont="1" applyBorder="1" applyAlignment="1">
      <alignment horizontal="left"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0000000-0005-0000-0000-000026000000}"/>
    <cellStyle name="Normal 4" xfId="1" xr:uid="{00000000-0005-0000-0000-000027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4">
    <dxf>
      <fill>
        <patternFill>
          <bgColor theme="9" tint="0.39994506668294322"/>
        </patternFill>
      </fill>
    </dxf>
    <dxf>
      <fill>
        <patternFill>
          <bgColor theme="9"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FB9D0"/>
      <color rgb="FFFF9999"/>
      <color rgb="FFFFFF99"/>
      <color rgb="FFFFCCFF"/>
      <color rgb="FFFF5050"/>
      <color rgb="FFFF66FF"/>
      <color rgb="FFFF6699"/>
      <color rgb="FF00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last.ncbi.nlm.nih.gov/Blast.cgi" TargetMode="External"/><Relationship Id="rId18" Type="http://schemas.openxmlformats.org/officeDocument/2006/relationships/hyperlink" Target="https://www.ncbi.nlm.nih.gov/nucleotide/NM_001165346.1?report=genbank&amp;log$=nucltop&amp;blast_rank=1&amp;RID=PXEJT84W01R" TargetMode="External"/><Relationship Id="rId26" Type="http://schemas.openxmlformats.org/officeDocument/2006/relationships/hyperlink" Target="https://www.ncbi.nlm.nih.gov/nucleotide/KC150883.1?report=genbank&amp;log$=nucltop&amp;blast_rank=3&amp;RID=PXEJT84W01R" TargetMode="External"/><Relationship Id="rId39" Type="http://schemas.openxmlformats.org/officeDocument/2006/relationships/hyperlink" Target="https://blast.ncbi.nlm.nih.gov/Blast.cgi" TargetMode="External"/><Relationship Id="rId21" Type="http://schemas.openxmlformats.org/officeDocument/2006/relationships/hyperlink" Target="https://blast.ncbi.nlm.nih.gov/Blast.cgi" TargetMode="External"/><Relationship Id="rId34" Type="http://schemas.openxmlformats.org/officeDocument/2006/relationships/hyperlink" Target="https://www.ncbi.nlm.nih.gov/nucleotide/XM_014190066.1?report=genbank&amp;log$=nucltop&amp;blast_rank=1&amp;RID=PXFC714G01R" TargetMode="External"/><Relationship Id="rId42" Type="http://schemas.openxmlformats.org/officeDocument/2006/relationships/hyperlink" Target="https://www.ncbi.nlm.nih.gov/nucleotide/BT047207.1?report=genbank&amp;log$=nucltop&amp;blast_rank=1&amp;RID=PXFC714G01R" TargetMode="External"/><Relationship Id="rId47" Type="http://schemas.openxmlformats.org/officeDocument/2006/relationships/hyperlink" Target="https://blast.ncbi.nlm.nih.gov/Blast.cgi" TargetMode="External"/><Relationship Id="rId50" Type="http://schemas.openxmlformats.org/officeDocument/2006/relationships/hyperlink" Target="https://www.ncbi.nlm.nih.gov/nucleotide/BT125521.1?report=genbank&amp;log$=nucltop&amp;blast_rank=1&amp;RID=PXFC714G01R" TargetMode="External"/><Relationship Id="rId55" Type="http://schemas.openxmlformats.org/officeDocument/2006/relationships/hyperlink" Target="https://blast.ncbi.nlm.nih.gov/Blast.cgi" TargetMode="External"/><Relationship Id="rId63" Type="http://schemas.openxmlformats.org/officeDocument/2006/relationships/hyperlink" Target="https://blast.ncbi.nlm.nih.gov/Blast.cgi" TargetMode="External"/><Relationship Id="rId68" Type="http://schemas.openxmlformats.org/officeDocument/2006/relationships/hyperlink" Target="https://www.ncbi.nlm.nih.gov/nucleotide/NM_001140457.1?report=genbank&amp;log$=nucltop&amp;blast_rank=1&amp;RID=PXRYXH2701R" TargetMode="External"/><Relationship Id="rId76" Type="http://schemas.openxmlformats.org/officeDocument/2006/relationships/hyperlink" Target="https://www.ncbi.nlm.nih.gov/nucleotide/XM_014137044.1?report=genbank&amp;log$=nucltop&amp;blast_rank=1&amp;RID=7A9XJXEG016" TargetMode="External"/><Relationship Id="rId84" Type="http://schemas.openxmlformats.org/officeDocument/2006/relationships/hyperlink" Target="https://www.ncbi.nlm.nih.gov/nucleotide/XM_014193872.1?report=genbank&amp;log$=nucltop&amp;blast_rank=1&amp;RID=7PTCKWD1014" TargetMode="External"/><Relationship Id="rId7" Type="http://schemas.openxmlformats.org/officeDocument/2006/relationships/hyperlink" Target="https://blast.ncbi.nlm.nih.gov/Blast.cgi" TargetMode="External"/><Relationship Id="rId71" Type="http://schemas.openxmlformats.org/officeDocument/2006/relationships/hyperlink" Target="https://blast.ncbi.nlm.nih.gov/Blast.cgi" TargetMode="External"/><Relationship Id="rId2" Type="http://schemas.openxmlformats.org/officeDocument/2006/relationships/hyperlink" Target="https://www.ncbi.nlm.nih.gov/nucleotide/XM_014172088.1?report=genbank&amp;log$=nucltop&amp;blast_rank=1&amp;RID=PXD6H1MH014" TargetMode="External"/><Relationship Id="rId16" Type="http://schemas.openxmlformats.org/officeDocument/2006/relationships/hyperlink" Target="https://www.ncbi.nlm.nih.gov/nucleotide/XM_014203933.1?report=genbank&amp;log$=nucltop&amp;blast_rank=1&amp;RID=PXEJT84W01R" TargetMode="External"/><Relationship Id="rId29" Type="http://schemas.openxmlformats.org/officeDocument/2006/relationships/hyperlink" Target="https://blast.ncbi.nlm.nih.gov/Blast.cgi" TargetMode="External"/><Relationship Id="rId11" Type="http://schemas.openxmlformats.org/officeDocument/2006/relationships/hyperlink" Target="https://blast.ncbi.nlm.nih.gov/Blast.cgi" TargetMode="External"/><Relationship Id="rId24" Type="http://schemas.openxmlformats.org/officeDocument/2006/relationships/hyperlink" Target="https://www.ncbi.nlm.nih.gov/nucleotide/BT071923.1?report=genbank&amp;log$=nucltop&amp;blast_rank=1&amp;RID=PXEJT84W01R" TargetMode="External"/><Relationship Id="rId32" Type="http://schemas.openxmlformats.org/officeDocument/2006/relationships/hyperlink" Target="https://www.ncbi.nlm.nih.gov/nucleotide/XM_014171549.1?report=genbank&amp;log$=nucltop&amp;blast_rank=1&amp;RID=PXFC714G01R" TargetMode="External"/><Relationship Id="rId37" Type="http://schemas.openxmlformats.org/officeDocument/2006/relationships/hyperlink" Target="https://blast.ncbi.nlm.nih.gov/Blast.cgi" TargetMode="External"/><Relationship Id="rId40" Type="http://schemas.openxmlformats.org/officeDocument/2006/relationships/hyperlink" Target="https://www.ncbi.nlm.nih.gov/nucleotide/NM_001139694.1?report=genbank&amp;log$=nucltop&amp;blast_rank=2&amp;RID=PXFC714G01R" TargetMode="External"/><Relationship Id="rId45" Type="http://schemas.openxmlformats.org/officeDocument/2006/relationships/hyperlink" Target="https://blast.ncbi.nlm.nih.gov/Blast.cgi" TargetMode="External"/><Relationship Id="rId53" Type="http://schemas.openxmlformats.org/officeDocument/2006/relationships/hyperlink" Target="https://blast.ncbi.nlm.nih.gov/Blast.cgi" TargetMode="External"/><Relationship Id="rId58" Type="http://schemas.openxmlformats.org/officeDocument/2006/relationships/hyperlink" Target="https://www.ncbi.nlm.nih.gov/nucleotide/GQ870278.1?report=genbank&amp;log$=nucltop&amp;blast_rank=2&amp;RID=PXP2E11M01R" TargetMode="External"/><Relationship Id="rId66" Type="http://schemas.openxmlformats.org/officeDocument/2006/relationships/hyperlink" Target="https://www.ncbi.nlm.nih.gov/nucleotide/BT045715.1?report=genbank&amp;log$=nucltop&amp;blast_rank=4&amp;RID=PXRFC66J01R" TargetMode="External"/><Relationship Id="rId74" Type="http://schemas.openxmlformats.org/officeDocument/2006/relationships/hyperlink" Target="https://blast.ncbi.nlm.nih.gov/Blast.cgi" TargetMode="External"/><Relationship Id="rId79" Type="http://schemas.openxmlformats.org/officeDocument/2006/relationships/hyperlink" Target="https://blast.ncbi.nlm.nih.gov/Blast.cgi" TargetMode="External"/><Relationship Id="rId87" Type="http://schemas.openxmlformats.org/officeDocument/2006/relationships/printerSettings" Target="../printerSettings/printerSettings1.bin"/><Relationship Id="rId5" Type="http://schemas.openxmlformats.org/officeDocument/2006/relationships/hyperlink" Target="https://blast.ncbi.nlm.nih.gov/Blast.cgi" TargetMode="External"/><Relationship Id="rId61" Type="http://schemas.openxmlformats.org/officeDocument/2006/relationships/hyperlink" Target="https://blast.ncbi.nlm.nih.gov/Blast.cgi" TargetMode="External"/><Relationship Id="rId82" Type="http://schemas.openxmlformats.org/officeDocument/2006/relationships/hyperlink" Target="https://www.ncbi.nlm.nih.gov/nucleotide/BT043656.1?report=genbank&amp;log$=nucltop&amp;blast_rank=7&amp;RID=7PTCKWD1014" TargetMode="External"/><Relationship Id="rId19" Type="http://schemas.openxmlformats.org/officeDocument/2006/relationships/hyperlink" Target="https://blast.ncbi.nlm.nih.gov/Blast.cgi" TargetMode="External"/><Relationship Id="rId4" Type="http://schemas.openxmlformats.org/officeDocument/2006/relationships/hyperlink" Target="https://www.ncbi.nlm.nih.gov/nucleotide/XM_014131265.1?report=genbank&amp;log$=nucltop&amp;blast_rank=1&amp;RID=PXDBYD7K014" TargetMode="External"/><Relationship Id="rId9" Type="http://schemas.openxmlformats.org/officeDocument/2006/relationships/hyperlink" Target="https://blast.ncbi.nlm.nih.gov/Blast.cgi" TargetMode="External"/><Relationship Id="rId14" Type="http://schemas.openxmlformats.org/officeDocument/2006/relationships/hyperlink" Target="https://www.ncbi.nlm.nih.gov/nucleotide/XM_014192069.1?report=genbank&amp;log$=nucltop&amp;blast_rank=1&amp;RID=PXDUUK11014" TargetMode="External"/><Relationship Id="rId22" Type="http://schemas.openxmlformats.org/officeDocument/2006/relationships/hyperlink" Target="https://www.ncbi.nlm.nih.gov/nucleotide/XM_014164789.1?report=genbank&amp;log$=nucltop&amp;blast_rank=1&amp;RID=PXEJT84W01R" TargetMode="External"/><Relationship Id="rId27" Type="http://schemas.openxmlformats.org/officeDocument/2006/relationships/hyperlink" Target="https://blast.ncbi.nlm.nih.gov/Blast.cgi" TargetMode="External"/><Relationship Id="rId30" Type="http://schemas.openxmlformats.org/officeDocument/2006/relationships/hyperlink" Target="https://www.ncbi.nlm.nih.gov/nucleotide/NM_001252351.1?report=genbank&amp;log$=nucltop&amp;blast_rank=4&amp;RID=PXFC714G01R" TargetMode="External"/><Relationship Id="rId35" Type="http://schemas.openxmlformats.org/officeDocument/2006/relationships/hyperlink" Target="https://blast.ncbi.nlm.nih.gov/Blast.cgi" TargetMode="External"/><Relationship Id="rId43" Type="http://schemas.openxmlformats.org/officeDocument/2006/relationships/hyperlink" Target="https://blast.ncbi.nlm.nih.gov/Blast.cgi" TargetMode="External"/><Relationship Id="rId48" Type="http://schemas.openxmlformats.org/officeDocument/2006/relationships/hyperlink" Target="https://www.ncbi.nlm.nih.gov/nucleotide/BT045317.1?report=genbank&amp;log$=nucltop&amp;blast_rank=2&amp;RID=PXFC714G01R" TargetMode="External"/><Relationship Id="rId56" Type="http://schemas.openxmlformats.org/officeDocument/2006/relationships/hyperlink" Target="https://www.ncbi.nlm.nih.gov/nucleotide/NM_001140302.1?report=genbank&amp;log$=nucltop&amp;blast_rank=4&amp;RID=PXNWPDA401R" TargetMode="External"/><Relationship Id="rId64" Type="http://schemas.openxmlformats.org/officeDocument/2006/relationships/hyperlink" Target="https://www.ncbi.nlm.nih.gov/nucleotide/NM_001140022.1?report=genbank&amp;log$=nucltop&amp;blast_rank=2&amp;RID=PXRB18VF014" TargetMode="External"/><Relationship Id="rId69" Type="http://schemas.openxmlformats.org/officeDocument/2006/relationships/hyperlink" Target="https://blast.ncbi.nlm.nih.gov/Blast.cgi" TargetMode="External"/><Relationship Id="rId77" Type="http://schemas.openxmlformats.org/officeDocument/2006/relationships/hyperlink" Target="https://blast.ncbi.nlm.nih.gov/Blast.cgi" TargetMode="External"/><Relationship Id="rId8" Type="http://schemas.openxmlformats.org/officeDocument/2006/relationships/hyperlink" Target="https://www.ncbi.nlm.nih.gov/nucleotide/BT072408.1?report=genbank&amp;log$=nucltop&amp;blast_rank=2&amp;RID=PXDF4ZG9014" TargetMode="External"/><Relationship Id="rId51" Type="http://schemas.openxmlformats.org/officeDocument/2006/relationships/hyperlink" Target="https://blast.ncbi.nlm.nih.gov/Blast.cgi" TargetMode="External"/><Relationship Id="rId72" Type="http://schemas.openxmlformats.org/officeDocument/2006/relationships/hyperlink" Target="https://www.ncbi.nlm.nih.gov/nucleotide/KC150878.1?report=genbank&amp;log$=nucltop&amp;blast_rank=1&amp;RID=PXSJ139201R" TargetMode="External"/><Relationship Id="rId80" Type="http://schemas.openxmlformats.org/officeDocument/2006/relationships/hyperlink" Target="https://www.ncbi.nlm.nih.gov/nucleotide/XM_014134027.1?report=genbank&amp;log$=nucltop&amp;blast_rank=1&amp;RID=7ATD4RXR014" TargetMode="External"/><Relationship Id="rId85" Type="http://schemas.openxmlformats.org/officeDocument/2006/relationships/hyperlink" Target="https://blast.ncbi.nlm.nih.gov/Blast.cgi" TargetMode="External"/><Relationship Id="rId3" Type="http://schemas.openxmlformats.org/officeDocument/2006/relationships/hyperlink" Target="https://blast.ncbi.nlm.nih.gov/Blast.cgi" TargetMode="External"/><Relationship Id="rId12" Type="http://schemas.openxmlformats.org/officeDocument/2006/relationships/hyperlink" Target="https://www.ncbi.nlm.nih.gov/nucleotide/BT047094.1?report=genbank&amp;log$=nucltop&amp;blast_rank=2&amp;RID=PXDUUK11014" TargetMode="External"/><Relationship Id="rId17" Type="http://schemas.openxmlformats.org/officeDocument/2006/relationships/hyperlink" Target="https://blast.ncbi.nlm.nih.gov/Blast.cgi" TargetMode="External"/><Relationship Id="rId25" Type="http://schemas.openxmlformats.org/officeDocument/2006/relationships/hyperlink" Target="https://blast.ncbi.nlm.nih.gov/Blast.cgi" TargetMode="External"/><Relationship Id="rId33" Type="http://schemas.openxmlformats.org/officeDocument/2006/relationships/hyperlink" Target="https://blast.ncbi.nlm.nih.gov/Blast.cgi" TargetMode="External"/><Relationship Id="rId38" Type="http://schemas.openxmlformats.org/officeDocument/2006/relationships/hyperlink" Target="https://www.ncbi.nlm.nih.gov/nucleotide/BT046880.1?report=genbank&amp;log$=nucltop&amp;blast_rank=2&amp;RID=PXFC714G01R" TargetMode="External"/><Relationship Id="rId46" Type="http://schemas.openxmlformats.org/officeDocument/2006/relationships/hyperlink" Target="https://www.ncbi.nlm.nih.gov/nucleotide/XM_014214963.1?report=genbank&amp;log$=nucltop&amp;blast_rank=1&amp;RID=PXFC714G01R" TargetMode="External"/><Relationship Id="rId59" Type="http://schemas.openxmlformats.org/officeDocument/2006/relationships/hyperlink" Target="https://blast.ncbi.nlm.nih.gov/Blast.cgi" TargetMode="External"/><Relationship Id="rId67" Type="http://schemas.openxmlformats.org/officeDocument/2006/relationships/hyperlink" Target="https://blast.ncbi.nlm.nih.gov/Blast.cgi" TargetMode="External"/><Relationship Id="rId20" Type="http://schemas.openxmlformats.org/officeDocument/2006/relationships/hyperlink" Target="https://www.ncbi.nlm.nih.gov/nucleotide/BT046590.1?report=genbank&amp;log$=nucltop&amp;blast_rank=2&amp;RID=PXEJT84W01R" TargetMode="External"/><Relationship Id="rId41" Type="http://schemas.openxmlformats.org/officeDocument/2006/relationships/hyperlink" Target="https://blast.ncbi.nlm.nih.gov/Blast.cgi" TargetMode="External"/><Relationship Id="rId54" Type="http://schemas.openxmlformats.org/officeDocument/2006/relationships/hyperlink" Target="https://www.ncbi.nlm.nih.gov/nucleotide/XM_014196911.1?report=genbank&amp;log$=nucltop&amp;blast_rank=1&amp;RID=PXFC714G01R" TargetMode="External"/><Relationship Id="rId62" Type="http://schemas.openxmlformats.org/officeDocument/2006/relationships/hyperlink" Target="https://www.ncbi.nlm.nih.gov/nucleotide/BT072012.1?report=genbank&amp;log$=nucltop&amp;blast_rank=2&amp;RID=PXPN1X0M01R" TargetMode="External"/><Relationship Id="rId70" Type="http://schemas.openxmlformats.org/officeDocument/2006/relationships/hyperlink" Target="https://www.ncbi.nlm.nih.gov/nucleotide/NM_001140710.2?report=genbank&amp;log$=nucltop&amp;blast_rank=3&amp;RID=PXS4HXPA01R" TargetMode="External"/><Relationship Id="rId75" Type="http://schemas.openxmlformats.org/officeDocument/2006/relationships/hyperlink" Target="https://blast.ncbi.nlm.nih.gov/Blast.cgi" TargetMode="External"/><Relationship Id="rId83" Type="http://schemas.openxmlformats.org/officeDocument/2006/relationships/hyperlink" Target="https://blast.ncbi.nlm.nih.gov/Blast.cgi" TargetMode="External"/><Relationship Id="rId1" Type="http://schemas.openxmlformats.org/officeDocument/2006/relationships/hyperlink" Target="https://blast.ncbi.nlm.nih.gov/Blast.cgi" TargetMode="External"/><Relationship Id="rId6" Type="http://schemas.openxmlformats.org/officeDocument/2006/relationships/hyperlink" Target="https://www.ncbi.nlm.nih.gov/nucleotide/BT058660.1?report=genbank&amp;log$=nucltop&amp;blast_rank=2&amp;RID=PXDF4ZG9014" TargetMode="External"/><Relationship Id="rId15" Type="http://schemas.openxmlformats.org/officeDocument/2006/relationships/hyperlink" Target="https://blast.ncbi.nlm.nih.gov/Blast.cgi" TargetMode="External"/><Relationship Id="rId23" Type="http://schemas.openxmlformats.org/officeDocument/2006/relationships/hyperlink" Target="https://blast.ncbi.nlm.nih.gov/Blast.cgi" TargetMode="External"/><Relationship Id="rId28" Type="http://schemas.openxmlformats.org/officeDocument/2006/relationships/hyperlink" Target="https://www.ncbi.nlm.nih.gov/nucleotide/NM_001123648.1?report=genbank&amp;log$=nucltop&amp;blast_rank=1&amp;RID=PXEJT84W01R" TargetMode="External"/><Relationship Id="rId36" Type="http://schemas.openxmlformats.org/officeDocument/2006/relationships/hyperlink" Target="https://www.ncbi.nlm.nih.gov/nucleotide/XR_001319779.1?report=genbank&amp;log$=nucltop&amp;blast_rank=1&amp;RID=PXFC714G01R" TargetMode="External"/><Relationship Id="rId49" Type="http://schemas.openxmlformats.org/officeDocument/2006/relationships/hyperlink" Target="https://blast.ncbi.nlm.nih.gov/Blast.cgi" TargetMode="External"/><Relationship Id="rId57" Type="http://schemas.openxmlformats.org/officeDocument/2006/relationships/hyperlink" Target="https://blast.ncbi.nlm.nih.gov/Blast.cgi" TargetMode="External"/><Relationship Id="rId10" Type="http://schemas.openxmlformats.org/officeDocument/2006/relationships/hyperlink" Target="https://www.ncbi.nlm.nih.gov/nucleotide/BT059171.1?report=genbank&amp;log$=nucltop&amp;blast_rank=11&amp;RID=PXDUUK11014" TargetMode="External"/><Relationship Id="rId31" Type="http://schemas.openxmlformats.org/officeDocument/2006/relationships/hyperlink" Target="https://blast.ncbi.nlm.nih.gov/Blast.cgi" TargetMode="External"/><Relationship Id="rId44" Type="http://schemas.openxmlformats.org/officeDocument/2006/relationships/hyperlink" Target="https://www.ncbi.nlm.nih.gov/nucleotide/XM_014137442.1?report=genbank&amp;log$=nucltop&amp;blast_rank=1&amp;RID=PXFC714G01R" TargetMode="External"/><Relationship Id="rId52" Type="http://schemas.openxmlformats.org/officeDocument/2006/relationships/hyperlink" Target="https://www.ncbi.nlm.nih.gov/nucleotide/XM_014136455.1?report=genbank&amp;log$=nucltop&amp;blast_rank=1&amp;RID=PXFC714G01R" TargetMode="External"/><Relationship Id="rId60" Type="http://schemas.openxmlformats.org/officeDocument/2006/relationships/hyperlink" Target="https://www.ncbi.nlm.nih.gov/nucleotide/BT045666.1?report=genbank&amp;log$=nucltop&amp;blast_rank=2&amp;RID=PXPA2PF301R" TargetMode="External"/><Relationship Id="rId65" Type="http://schemas.openxmlformats.org/officeDocument/2006/relationships/hyperlink" Target="https://blast.ncbi.nlm.nih.gov/Blast.cgi" TargetMode="External"/><Relationship Id="rId73" Type="http://schemas.openxmlformats.org/officeDocument/2006/relationships/hyperlink" Target="https://www.ncbi.nlm.nih.gov/nucleotide/XM_014189629.1?report=genbank&amp;log$=nucltop&amp;blast_rank=1&amp;RID=PXC4BJJJ014" TargetMode="External"/><Relationship Id="rId78" Type="http://schemas.openxmlformats.org/officeDocument/2006/relationships/hyperlink" Target="https://www.ncbi.nlm.nih.gov/nucleotide/XM_014214348.1?report=genbank&amp;log$=nucltop&amp;blast_rank=1&amp;RID=7ABJ11GH016" TargetMode="External"/><Relationship Id="rId81" Type="http://schemas.openxmlformats.org/officeDocument/2006/relationships/hyperlink" Target="https://blast.ncbi.nlm.nih.gov/Blast.cgi" TargetMode="External"/><Relationship Id="rId86" Type="http://schemas.openxmlformats.org/officeDocument/2006/relationships/hyperlink" Target="https://www.ncbi.nlm.nih.gov/nucleotide/XM_014171080.1?report=genbank&amp;log$=nucltop&amp;blast_rank=1&amp;RID=8EH43BX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C102-B518-488D-B7A8-496CED8BA577}">
  <dimension ref="A1:CQ227"/>
  <sheetViews>
    <sheetView tabSelected="1" zoomScale="115" zoomScaleNormal="115" workbookViewId="0">
      <pane xSplit="5" ySplit="3" topLeftCell="F4" activePane="bottomRight" state="frozen"/>
      <selection pane="topRight" activeCell="F1" sqref="F1"/>
      <selection pane="bottomLeft" activeCell="A4" sqref="A4"/>
      <selection pane="bottomRight" activeCell="C5" sqref="C5"/>
    </sheetView>
  </sheetViews>
  <sheetFormatPr defaultRowHeight="13.8" x14ac:dyDescent="0.25"/>
  <cols>
    <col min="1" max="1" width="6.44140625" style="101" customWidth="1"/>
    <col min="2" max="2" width="45.44140625" style="127" customWidth="1"/>
    <col min="3" max="3" width="19.109375" style="127" customWidth="1"/>
    <col min="4" max="4" width="38.109375" style="128" customWidth="1"/>
    <col min="5" max="5" width="12.6640625" style="101" customWidth="1"/>
    <col min="6" max="6" width="15.6640625" style="127" customWidth="1"/>
    <col min="7" max="8" width="29" style="101" bestFit="1" customWidth="1"/>
    <col min="9" max="9" width="14.88671875" style="101" customWidth="1"/>
    <col min="10" max="10" width="19" style="127" customWidth="1"/>
    <col min="11" max="11" width="21.77734375" style="127" customWidth="1"/>
    <col min="12" max="12" width="23.5546875" style="101" customWidth="1"/>
    <col min="13" max="13" width="123.6640625" style="101" bestFit="1" customWidth="1"/>
    <col min="14" max="14" width="10.109375" style="101" customWidth="1"/>
    <col min="15" max="15" width="9.6640625" style="101" customWidth="1"/>
    <col min="16" max="16" width="11.33203125" style="101" customWidth="1"/>
    <col min="17" max="17" width="10" style="101" bestFit="1" customWidth="1"/>
    <col min="18" max="18" width="13.33203125" style="101" customWidth="1"/>
    <col min="19" max="19" width="16" style="101" bestFit="1" customWidth="1"/>
    <col min="20" max="20" width="20.21875" style="101" customWidth="1"/>
    <col min="21" max="21" width="21.77734375" style="101" customWidth="1"/>
    <col min="22" max="22" width="31.44140625" style="101" customWidth="1"/>
    <col min="23" max="95" width="9.109375" style="100"/>
    <col min="96" max="16384" width="8.88671875" style="101"/>
  </cols>
  <sheetData>
    <row r="1" spans="1:95" ht="28.2" customHeight="1" thickBot="1" x14ac:dyDescent="0.3">
      <c r="A1" s="147" t="s">
        <v>420</v>
      </c>
      <c r="B1" s="147"/>
      <c r="C1" s="147"/>
      <c r="D1" s="147"/>
      <c r="E1" s="147"/>
      <c r="F1" s="147"/>
      <c r="G1" s="147"/>
      <c r="H1" s="147"/>
      <c r="I1" s="147"/>
      <c r="J1" s="147"/>
      <c r="K1" s="147"/>
      <c r="L1" s="147"/>
      <c r="M1" s="147"/>
      <c r="N1" s="147"/>
      <c r="O1" s="147"/>
      <c r="P1" s="147"/>
      <c r="Q1" s="147"/>
      <c r="R1" s="147"/>
      <c r="S1" s="147"/>
      <c r="T1" s="147"/>
      <c r="U1" s="147"/>
      <c r="V1" s="147"/>
    </row>
    <row r="2" spans="1:95" s="102" customFormat="1" ht="18.600000000000001" thickBot="1" x14ac:dyDescent="0.4">
      <c r="A2" s="141" t="s">
        <v>386</v>
      </c>
      <c r="B2" s="142"/>
      <c r="C2" s="142"/>
      <c r="D2" s="142"/>
      <c r="E2" s="142"/>
      <c r="F2" s="142"/>
      <c r="G2" s="142"/>
      <c r="H2" s="142"/>
      <c r="I2" s="142"/>
      <c r="J2" s="142"/>
      <c r="K2" s="143"/>
      <c r="L2" s="144" t="s">
        <v>383</v>
      </c>
      <c r="M2" s="145"/>
      <c r="N2" s="145"/>
      <c r="O2" s="145"/>
      <c r="P2" s="145"/>
      <c r="Q2" s="145"/>
      <c r="R2" s="145"/>
      <c r="S2" s="146"/>
      <c r="T2" s="145" t="s">
        <v>404</v>
      </c>
      <c r="U2" s="145"/>
      <c r="V2" s="146"/>
    </row>
    <row r="3" spans="1:95" s="140" customFormat="1" ht="117" customHeight="1" thickBot="1" x14ac:dyDescent="0.35">
      <c r="A3" s="134" t="s">
        <v>390</v>
      </c>
      <c r="B3" s="135" t="s">
        <v>362</v>
      </c>
      <c r="C3" s="135" t="s">
        <v>361</v>
      </c>
      <c r="D3" s="136" t="s">
        <v>55</v>
      </c>
      <c r="E3" s="137" t="s">
        <v>382</v>
      </c>
      <c r="F3" s="136" t="s">
        <v>389</v>
      </c>
      <c r="G3" s="134" t="s">
        <v>384</v>
      </c>
      <c r="H3" s="137" t="s">
        <v>385</v>
      </c>
      <c r="I3" s="138" t="s">
        <v>396</v>
      </c>
      <c r="J3" s="134" t="s">
        <v>394</v>
      </c>
      <c r="K3" s="137" t="s">
        <v>395</v>
      </c>
      <c r="L3" s="137" t="s">
        <v>391</v>
      </c>
      <c r="M3" s="139" t="s">
        <v>416</v>
      </c>
      <c r="N3" s="137" t="s">
        <v>63</v>
      </c>
      <c r="O3" s="135" t="s">
        <v>64</v>
      </c>
      <c r="P3" s="136" t="s">
        <v>65</v>
      </c>
      <c r="Q3" s="137" t="s">
        <v>367</v>
      </c>
      <c r="R3" s="137" t="s">
        <v>405</v>
      </c>
      <c r="S3" s="134" t="s">
        <v>393</v>
      </c>
      <c r="T3" s="137" t="s">
        <v>414</v>
      </c>
      <c r="U3" s="137" t="s">
        <v>417</v>
      </c>
      <c r="V3" s="137" t="s">
        <v>392</v>
      </c>
    </row>
    <row r="4" spans="1:95" s="105" customFormat="1" x14ac:dyDescent="0.25">
      <c r="A4" s="9">
        <v>1</v>
      </c>
      <c r="B4" s="28" t="s">
        <v>189</v>
      </c>
      <c r="C4" s="28" t="s">
        <v>12</v>
      </c>
      <c r="D4" s="10" t="s">
        <v>415</v>
      </c>
      <c r="E4" s="23" t="s">
        <v>190</v>
      </c>
      <c r="F4" s="50"/>
      <c r="G4" s="103" t="s">
        <v>191</v>
      </c>
      <c r="H4" s="103" t="s">
        <v>192</v>
      </c>
      <c r="I4" s="41">
        <v>130</v>
      </c>
      <c r="J4" s="28" t="s">
        <v>68</v>
      </c>
      <c r="K4" s="11" t="s">
        <v>193</v>
      </c>
      <c r="L4" s="104" t="s">
        <v>66</v>
      </c>
      <c r="M4" s="55" t="s">
        <v>67</v>
      </c>
      <c r="N4" s="38">
        <v>281</v>
      </c>
      <c r="O4" s="66">
        <v>281</v>
      </c>
      <c r="P4" s="69">
        <v>1</v>
      </c>
      <c r="Q4" s="63">
        <v>9.9999999999999996E-75</v>
      </c>
      <c r="R4" s="74">
        <v>0.98729999999999996</v>
      </c>
      <c r="S4" s="20" t="s">
        <v>68</v>
      </c>
      <c r="T4" s="34">
        <v>83.473720550537109</v>
      </c>
      <c r="U4" s="129">
        <v>-3.3799999952316284</v>
      </c>
      <c r="V4" s="12">
        <v>97.5</v>
      </c>
    </row>
    <row r="5" spans="1:95" s="105" customFormat="1" x14ac:dyDescent="0.25">
      <c r="A5" s="13">
        <f>A4+1</f>
        <v>2</v>
      </c>
      <c r="B5" s="29" t="s">
        <v>189</v>
      </c>
      <c r="C5" s="29" t="s">
        <v>13</v>
      </c>
      <c r="D5" s="2" t="s">
        <v>397</v>
      </c>
      <c r="E5" s="24" t="s">
        <v>194</v>
      </c>
      <c r="F5" s="5"/>
      <c r="G5" s="106" t="s">
        <v>195</v>
      </c>
      <c r="H5" s="106" t="s">
        <v>196</v>
      </c>
      <c r="I5" s="42">
        <v>137</v>
      </c>
      <c r="J5" s="29" t="s">
        <v>71</v>
      </c>
      <c r="K5" s="3" t="s">
        <v>197</v>
      </c>
      <c r="L5" s="107" t="s">
        <v>69</v>
      </c>
      <c r="M5" s="56" t="s">
        <v>70</v>
      </c>
      <c r="N5" s="39">
        <v>254</v>
      </c>
      <c r="O5" s="67">
        <v>254</v>
      </c>
      <c r="P5" s="70">
        <v>1</v>
      </c>
      <c r="Q5" s="64">
        <v>2E-66</v>
      </c>
      <c r="R5" s="75">
        <v>1</v>
      </c>
      <c r="S5" s="21" t="s">
        <v>71</v>
      </c>
      <c r="T5" s="35">
        <v>76.337512969970703</v>
      </c>
      <c r="U5" s="130">
        <v>-3.5541499853134155</v>
      </c>
      <c r="V5" s="14">
        <v>91</v>
      </c>
    </row>
    <row r="6" spans="1:95" s="105" customFormat="1" x14ac:dyDescent="0.25">
      <c r="A6" s="13">
        <f t="shared" ref="A6:A46" si="0">A5+1</f>
        <v>3</v>
      </c>
      <c r="B6" s="29" t="s">
        <v>189</v>
      </c>
      <c r="C6" s="29" t="s">
        <v>9</v>
      </c>
      <c r="D6" s="2" t="s">
        <v>398</v>
      </c>
      <c r="E6" s="24" t="s">
        <v>198</v>
      </c>
      <c r="F6" s="5"/>
      <c r="G6" s="106" t="s">
        <v>199</v>
      </c>
      <c r="H6" s="106" t="s">
        <v>200</v>
      </c>
      <c r="I6" s="42">
        <v>142</v>
      </c>
      <c r="J6" s="29" t="s">
        <v>74</v>
      </c>
      <c r="K6" s="3" t="s">
        <v>201</v>
      </c>
      <c r="L6" s="107" t="s">
        <v>72</v>
      </c>
      <c r="M6" s="56" t="s">
        <v>73</v>
      </c>
      <c r="N6" s="40">
        <v>265</v>
      </c>
      <c r="O6" s="68">
        <v>265</v>
      </c>
      <c r="P6" s="71">
        <v>1</v>
      </c>
      <c r="Q6" s="65">
        <v>9.9999999999999996E-70</v>
      </c>
      <c r="R6" s="76">
        <v>1</v>
      </c>
      <c r="S6" s="22" t="s">
        <v>74</v>
      </c>
      <c r="T6" s="35">
        <v>78.239017486572266</v>
      </c>
      <c r="U6" s="130">
        <v>-3.5585500001907349</v>
      </c>
      <c r="V6" s="14">
        <v>91.5</v>
      </c>
    </row>
    <row r="7" spans="1:95" s="105" customFormat="1" x14ac:dyDescent="0.25">
      <c r="A7" s="13">
        <f t="shared" si="0"/>
        <v>4</v>
      </c>
      <c r="B7" s="29" t="s">
        <v>189</v>
      </c>
      <c r="C7" s="29" t="s">
        <v>202</v>
      </c>
      <c r="D7" s="2" t="s">
        <v>37</v>
      </c>
      <c r="E7" s="24" t="s">
        <v>381</v>
      </c>
      <c r="F7" s="5"/>
      <c r="G7" s="106" t="s">
        <v>203</v>
      </c>
      <c r="H7" s="106" t="s">
        <v>204</v>
      </c>
      <c r="I7" s="42">
        <v>104</v>
      </c>
      <c r="J7" s="29" t="s">
        <v>77</v>
      </c>
      <c r="K7" s="3" t="s">
        <v>205</v>
      </c>
      <c r="L7" s="107" t="s">
        <v>75</v>
      </c>
      <c r="M7" s="56" t="s">
        <v>76</v>
      </c>
      <c r="N7" s="39">
        <v>195</v>
      </c>
      <c r="O7" s="67">
        <v>195</v>
      </c>
      <c r="P7" s="70">
        <v>1</v>
      </c>
      <c r="Q7" s="64">
        <v>6E-49</v>
      </c>
      <c r="R7" s="75">
        <v>1</v>
      </c>
      <c r="S7" s="21" t="s">
        <v>77</v>
      </c>
      <c r="T7" s="35">
        <v>78.229682922363281</v>
      </c>
      <c r="U7" s="130">
        <v>-3.5147500038146973</v>
      </c>
      <c r="V7" s="14">
        <v>92.5</v>
      </c>
    </row>
    <row r="8" spans="1:95" s="108" customFormat="1" x14ac:dyDescent="0.25">
      <c r="A8" s="13">
        <f t="shared" si="0"/>
        <v>5</v>
      </c>
      <c r="B8" s="29" t="s">
        <v>372</v>
      </c>
      <c r="C8" s="29" t="s">
        <v>1</v>
      </c>
      <c r="D8" s="2" t="s">
        <v>368</v>
      </c>
      <c r="E8" s="25" t="s">
        <v>206</v>
      </c>
      <c r="F8" s="5" t="s">
        <v>369</v>
      </c>
      <c r="G8" s="106" t="s">
        <v>207</v>
      </c>
      <c r="H8" s="106" t="s">
        <v>208</v>
      </c>
      <c r="I8" s="42">
        <v>107</v>
      </c>
      <c r="J8" s="29" t="s">
        <v>86</v>
      </c>
      <c r="K8" s="51"/>
      <c r="L8" s="107" t="s">
        <v>84</v>
      </c>
      <c r="M8" s="56" t="s">
        <v>85</v>
      </c>
      <c r="N8" s="39">
        <v>198</v>
      </c>
      <c r="O8" s="67">
        <v>198</v>
      </c>
      <c r="P8" s="70">
        <v>1</v>
      </c>
      <c r="Q8" s="64">
        <v>4.9999999999999997E-50</v>
      </c>
      <c r="R8" s="75">
        <v>1</v>
      </c>
      <c r="S8" s="21" t="s">
        <v>86</v>
      </c>
      <c r="T8" s="35">
        <v>82.723960876464844</v>
      </c>
      <c r="U8" s="130">
        <v>-3.7609999179840088</v>
      </c>
      <c r="V8" s="14">
        <v>84</v>
      </c>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row>
    <row r="9" spans="1:95" s="105" customFormat="1" x14ac:dyDescent="0.25">
      <c r="A9" s="13">
        <f t="shared" si="0"/>
        <v>6</v>
      </c>
      <c r="B9" s="29" t="s">
        <v>189</v>
      </c>
      <c r="C9" s="29" t="s">
        <v>20</v>
      </c>
      <c r="D9" s="2" t="s">
        <v>59</v>
      </c>
      <c r="E9" s="24" t="s">
        <v>209</v>
      </c>
      <c r="F9" s="5"/>
      <c r="G9" s="106" t="s">
        <v>210</v>
      </c>
      <c r="H9" s="106" t="s">
        <v>211</v>
      </c>
      <c r="I9" s="42">
        <v>80</v>
      </c>
      <c r="J9" s="29" t="s">
        <v>80</v>
      </c>
      <c r="K9" s="3" t="s">
        <v>212</v>
      </c>
      <c r="L9" s="107" t="s">
        <v>78</v>
      </c>
      <c r="M9" s="56" t="s">
        <v>79</v>
      </c>
      <c r="N9" s="39">
        <v>171</v>
      </c>
      <c r="O9" s="67">
        <v>171</v>
      </c>
      <c r="P9" s="70">
        <v>1</v>
      </c>
      <c r="Q9" s="64">
        <v>1E-41</v>
      </c>
      <c r="R9" s="75">
        <v>1</v>
      </c>
      <c r="S9" s="21" t="s">
        <v>80</v>
      </c>
      <c r="T9" s="35">
        <v>78.162605285644531</v>
      </c>
      <c r="U9" s="130">
        <v>-3.5881999731063843</v>
      </c>
      <c r="V9" s="14">
        <v>89.5</v>
      </c>
    </row>
    <row r="10" spans="1:95" s="108" customFormat="1" x14ac:dyDescent="0.25">
      <c r="A10" s="13">
        <f t="shared" si="0"/>
        <v>7</v>
      </c>
      <c r="B10" s="29" t="s">
        <v>374</v>
      </c>
      <c r="C10" s="29" t="s">
        <v>6</v>
      </c>
      <c r="D10" s="2" t="s">
        <v>38</v>
      </c>
      <c r="E10" s="25" t="s">
        <v>213</v>
      </c>
      <c r="F10" s="5" t="s">
        <v>370</v>
      </c>
      <c r="G10" s="106" t="s">
        <v>214</v>
      </c>
      <c r="H10" s="106" t="s">
        <v>215</v>
      </c>
      <c r="I10" s="43">
        <v>177</v>
      </c>
      <c r="J10" s="29" t="s">
        <v>83</v>
      </c>
      <c r="K10" s="51"/>
      <c r="L10" s="107" t="s">
        <v>81</v>
      </c>
      <c r="M10" s="56" t="s">
        <v>82</v>
      </c>
      <c r="N10" s="39">
        <v>327</v>
      </c>
      <c r="O10" s="67">
        <v>327</v>
      </c>
      <c r="P10" s="70">
        <v>1</v>
      </c>
      <c r="Q10" s="64">
        <v>9.9999999999999993E-89</v>
      </c>
      <c r="R10" s="75">
        <v>1</v>
      </c>
      <c r="S10" s="21" t="s">
        <v>83</v>
      </c>
      <c r="T10" s="35">
        <v>83.242385864257813</v>
      </c>
      <c r="U10" s="130">
        <v>-3.7467499971389771</v>
      </c>
      <c r="V10" s="14">
        <v>86</v>
      </c>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row>
    <row r="11" spans="1:95" s="105" customFormat="1" x14ac:dyDescent="0.25">
      <c r="A11" s="13">
        <f t="shared" si="0"/>
        <v>8</v>
      </c>
      <c r="B11" s="29" t="s">
        <v>189</v>
      </c>
      <c r="C11" s="29" t="s">
        <v>31</v>
      </c>
      <c r="D11" s="2" t="s">
        <v>36</v>
      </c>
      <c r="E11" s="24" t="s">
        <v>216</v>
      </c>
      <c r="F11" s="5"/>
      <c r="G11" s="106" t="s">
        <v>217</v>
      </c>
      <c r="H11" s="106" t="s">
        <v>218</v>
      </c>
      <c r="I11" s="42">
        <v>132</v>
      </c>
      <c r="J11" s="29" t="s">
        <v>90</v>
      </c>
      <c r="K11" s="3" t="s">
        <v>219</v>
      </c>
      <c r="L11" s="107" t="s">
        <v>88</v>
      </c>
      <c r="M11" s="56" t="s">
        <v>89</v>
      </c>
      <c r="N11" s="39">
        <v>244</v>
      </c>
      <c r="O11" s="67">
        <v>244</v>
      </c>
      <c r="P11" s="70">
        <v>1</v>
      </c>
      <c r="Q11" s="64">
        <v>2.0000000000000001E-63</v>
      </c>
      <c r="R11" s="75">
        <v>1</v>
      </c>
      <c r="S11" s="21" t="s">
        <v>90</v>
      </c>
      <c r="T11" s="35">
        <v>77.139522552490234</v>
      </c>
      <c r="U11" s="130">
        <v>-3.3486999273300171</v>
      </c>
      <c r="V11" s="14">
        <v>98.8</v>
      </c>
    </row>
    <row r="12" spans="1:95" s="105" customFormat="1" x14ac:dyDescent="0.25">
      <c r="A12" s="13">
        <f t="shared" si="0"/>
        <v>9</v>
      </c>
      <c r="B12" s="29" t="s">
        <v>189</v>
      </c>
      <c r="C12" s="29" t="s">
        <v>5</v>
      </c>
      <c r="D12" s="1" t="s">
        <v>60</v>
      </c>
      <c r="E12" s="24" t="s">
        <v>220</v>
      </c>
      <c r="F12" s="3"/>
      <c r="G12" s="106" t="s">
        <v>221</v>
      </c>
      <c r="H12" s="106" t="s">
        <v>222</v>
      </c>
      <c r="I12" s="42">
        <v>189</v>
      </c>
      <c r="J12" s="29" t="s">
        <v>187</v>
      </c>
      <c r="K12" s="3" t="s">
        <v>223</v>
      </c>
      <c r="L12" s="107" t="s">
        <v>87</v>
      </c>
      <c r="M12" s="57" t="s">
        <v>186</v>
      </c>
      <c r="N12" s="40">
        <v>111</v>
      </c>
      <c r="O12" s="68">
        <v>111</v>
      </c>
      <c r="P12" s="71">
        <v>1</v>
      </c>
      <c r="Q12" s="65">
        <v>9.9999999999999996E-24</v>
      </c>
      <c r="R12" s="76">
        <v>1</v>
      </c>
      <c r="S12" s="22" t="s">
        <v>187</v>
      </c>
      <c r="T12" s="35">
        <v>75.890113830566406</v>
      </c>
      <c r="U12" s="130">
        <v>-3.6313999891281128</v>
      </c>
      <c r="V12" s="14">
        <v>89.5</v>
      </c>
    </row>
    <row r="13" spans="1:95" s="105" customFormat="1" x14ac:dyDescent="0.25">
      <c r="A13" s="13">
        <f t="shared" si="0"/>
        <v>10</v>
      </c>
      <c r="B13" s="29" t="s">
        <v>189</v>
      </c>
      <c r="C13" s="29" t="s">
        <v>29</v>
      </c>
      <c r="D13" s="2" t="s">
        <v>43</v>
      </c>
      <c r="E13" s="24" t="s">
        <v>224</v>
      </c>
      <c r="F13" s="5"/>
      <c r="G13" s="106" t="s">
        <v>225</v>
      </c>
      <c r="H13" s="106" t="s">
        <v>226</v>
      </c>
      <c r="I13" s="42">
        <v>130</v>
      </c>
      <c r="J13" s="29" t="s">
        <v>93</v>
      </c>
      <c r="K13" s="3" t="s">
        <v>227</v>
      </c>
      <c r="L13" s="107" t="s">
        <v>91</v>
      </c>
      <c r="M13" s="56" t="s">
        <v>92</v>
      </c>
      <c r="N13" s="39">
        <v>241</v>
      </c>
      <c r="O13" s="67">
        <v>241</v>
      </c>
      <c r="P13" s="70">
        <v>1</v>
      </c>
      <c r="Q13" s="64">
        <v>2.0000000000000001E-62</v>
      </c>
      <c r="R13" s="75">
        <v>1</v>
      </c>
      <c r="S13" s="21" t="s">
        <v>93</v>
      </c>
      <c r="T13" s="35">
        <v>80.722145080566406</v>
      </c>
      <c r="U13" s="130">
        <v>-3.80364990234375</v>
      </c>
      <c r="V13" s="14">
        <v>84</v>
      </c>
    </row>
    <row r="14" spans="1:95" s="105" customFormat="1" x14ac:dyDescent="0.25">
      <c r="A14" s="13">
        <f t="shared" si="0"/>
        <v>11</v>
      </c>
      <c r="B14" s="29" t="s">
        <v>189</v>
      </c>
      <c r="C14" s="29" t="s">
        <v>25</v>
      </c>
      <c r="D14" s="2" t="s">
        <v>56</v>
      </c>
      <c r="E14" s="24" t="s">
        <v>228</v>
      </c>
      <c r="F14" s="5"/>
      <c r="G14" s="106" t="s">
        <v>229</v>
      </c>
      <c r="H14" s="106" t="s">
        <v>230</v>
      </c>
      <c r="I14" s="42">
        <v>127</v>
      </c>
      <c r="J14" s="29" t="s">
        <v>96</v>
      </c>
      <c r="K14" s="3" t="s">
        <v>231</v>
      </c>
      <c r="L14" s="107" t="s">
        <v>94</v>
      </c>
      <c r="M14" s="56" t="s">
        <v>95</v>
      </c>
      <c r="N14" s="40">
        <v>335</v>
      </c>
      <c r="O14" s="68">
        <v>335</v>
      </c>
      <c r="P14" s="71">
        <v>1</v>
      </c>
      <c r="Q14" s="65">
        <v>9.9999999999999999E-91</v>
      </c>
      <c r="R14" s="76">
        <v>1</v>
      </c>
      <c r="S14" s="22" t="s">
        <v>96</v>
      </c>
      <c r="T14" s="35">
        <v>77.433673858642507</v>
      </c>
      <c r="U14" s="130">
        <v>-3.6159999370574898</v>
      </c>
      <c r="V14" s="14">
        <v>89.5</v>
      </c>
    </row>
    <row r="15" spans="1:95" s="108" customFormat="1" x14ac:dyDescent="0.25">
      <c r="A15" s="13">
        <f t="shared" si="0"/>
        <v>12</v>
      </c>
      <c r="B15" s="29" t="s">
        <v>372</v>
      </c>
      <c r="C15" s="29" t="s">
        <v>33</v>
      </c>
      <c r="D15" s="2" t="s">
        <v>419</v>
      </c>
      <c r="E15" s="25" t="s">
        <v>418</v>
      </c>
      <c r="F15" s="5" t="s">
        <v>369</v>
      </c>
      <c r="G15" s="106" t="s">
        <v>232</v>
      </c>
      <c r="H15" s="106" t="s">
        <v>233</v>
      </c>
      <c r="I15" s="42">
        <v>136</v>
      </c>
      <c r="J15" s="29" t="s">
        <v>99</v>
      </c>
      <c r="K15" s="3"/>
      <c r="L15" s="107" t="s">
        <v>97</v>
      </c>
      <c r="M15" s="56" t="s">
        <v>98</v>
      </c>
      <c r="N15" s="39">
        <v>252</v>
      </c>
      <c r="O15" s="67">
        <v>252</v>
      </c>
      <c r="P15" s="70">
        <v>1</v>
      </c>
      <c r="Q15" s="64">
        <v>7.0000000000000001E-66</v>
      </c>
      <c r="R15" s="75">
        <v>1</v>
      </c>
      <c r="S15" s="21" t="s">
        <v>99</v>
      </c>
      <c r="T15" s="35">
        <v>81.11407470703125</v>
      </c>
      <c r="U15" s="130">
        <v>-3.4713000059127808</v>
      </c>
      <c r="V15" s="14">
        <v>94</v>
      </c>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row>
    <row r="16" spans="1:95" s="105" customFormat="1" x14ac:dyDescent="0.25">
      <c r="A16" s="13">
        <f t="shared" si="0"/>
        <v>13</v>
      </c>
      <c r="B16" s="29" t="s">
        <v>189</v>
      </c>
      <c r="C16" s="29" t="s">
        <v>41</v>
      </c>
      <c r="D16" s="2" t="s">
        <v>234</v>
      </c>
      <c r="E16" s="24" t="s">
        <v>235</v>
      </c>
      <c r="F16" s="5"/>
      <c r="G16" s="106" t="s">
        <v>236</v>
      </c>
      <c r="H16" s="106" t="s">
        <v>237</v>
      </c>
      <c r="I16" s="42">
        <v>83</v>
      </c>
      <c r="J16" s="29" t="s">
        <v>102</v>
      </c>
      <c r="K16" s="3" t="s">
        <v>238</v>
      </c>
      <c r="L16" s="107" t="s">
        <v>100</v>
      </c>
      <c r="M16" s="56" t="s">
        <v>101</v>
      </c>
      <c r="N16" s="39">
        <v>154</v>
      </c>
      <c r="O16" s="67">
        <v>154</v>
      </c>
      <c r="P16" s="70">
        <v>1</v>
      </c>
      <c r="Q16" s="64">
        <v>9.9999999999999994E-37</v>
      </c>
      <c r="R16" s="75">
        <v>1</v>
      </c>
      <c r="S16" s="21" t="s">
        <v>102</v>
      </c>
      <c r="T16" s="35">
        <v>76.427001953125</v>
      </c>
      <c r="U16" s="130">
        <v>-3.5011999607086182</v>
      </c>
      <c r="V16" s="14">
        <v>93.5</v>
      </c>
    </row>
    <row r="17" spans="1:95" s="105" customFormat="1" x14ac:dyDescent="0.25">
      <c r="A17" s="13">
        <f t="shared" si="0"/>
        <v>14</v>
      </c>
      <c r="B17" s="29" t="s">
        <v>189</v>
      </c>
      <c r="C17" s="29" t="s">
        <v>28</v>
      </c>
      <c r="D17" s="2" t="s">
        <v>40</v>
      </c>
      <c r="E17" s="24" t="s">
        <v>239</v>
      </c>
      <c r="F17" s="5"/>
      <c r="G17" s="106" t="s">
        <v>240</v>
      </c>
      <c r="H17" s="106" t="s">
        <v>241</v>
      </c>
      <c r="I17" s="42">
        <v>90</v>
      </c>
      <c r="J17" s="29" t="s">
        <v>105</v>
      </c>
      <c r="K17" s="3" t="s">
        <v>242</v>
      </c>
      <c r="L17" s="107" t="s">
        <v>103</v>
      </c>
      <c r="M17" s="56" t="s">
        <v>104</v>
      </c>
      <c r="N17" s="39">
        <v>167</v>
      </c>
      <c r="O17" s="67">
        <v>167</v>
      </c>
      <c r="P17" s="70">
        <v>1</v>
      </c>
      <c r="Q17" s="64">
        <v>9.9999999999999993E-41</v>
      </c>
      <c r="R17" s="75">
        <v>1</v>
      </c>
      <c r="S17" s="21" t="s">
        <v>105</v>
      </c>
      <c r="T17" s="35">
        <v>80.722145080566406</v>
      </c>
      <c r="U17" s="130">
        <v>-3.6035000085830688</v>
      </c>
      <c r="V17" s="14">
        <v>89.5</v>
      </c>
    </row>
    <row r="18" spans="1:95" s="108" customFormat="1" x14ac:dyDescent="0.25">
      <c r="A18" s="13">
        <f t="shared" si="0"/>
        <v>15</v>
      </c>
      <c r="B18" s="29" t="s">
        <v>373</v>
      </c>
      <c r="C18" s="29" t="s">
        <v>18</v>
      </c>
      <c r="D18" s="2" t="s">
        <v>53</v>
      </c>
      <c r="E18" s="25" t="s">
        <v>243</v>
      </c>
      <c r="F18" s="5" t="s">
        <v>369</v>
      </c>
      <c r="G18" s="106" t="s">
        <v>244</v>
      </c>
      <c r="H18" s="106" t="s">
        <v>245</v>
      </c>
      <c r="I18" s="42">
        <v>116</v>
      </c>
      <c r="J18" s="29" t="s">
        <v>108</v>
      </c>
      <c r="K18" s="3"/>
      <c r="L18" s="107" t="s">
        <v>106</v>
      </c>
      <c r="M18" s="56" t="s">
        <v>107</v>
      </c>
      <c r="N18" s="39">
        <v>217</v>
      </c>
      <c r="O18" s="67">
        <v>217</v>
      </c>
      <c r="P18" s="70">
        <v>1</v>
      </c>
      <c r="Q18" s="64">
        <v>9.9999999999999999E-56</v>
      </c>
      <c r="R18" s="75">
        <v>1</v>
      </c>
      <c r="S18" s="21" t="s">
        <v>108</v>
      </c>
      <c r="T18" s="35">
        <v>80.252361297607422</v>
      </c>
      <c r="U18" s="130">
        <v>-3.1748000383377075</v>
      </c>
      <c r="V18" s="14">
        <v>108</v>
      </c>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row>
    <row r="19" spans="1:95" s="108" customFormat="1" x14ac:dyDescent="0.25">
      <c r="A19" s="13">
        <f t="shared" si="0"/>
        <v>16</v>
      </c>
      <c r="B19" s="29" t="s">
        <v>246</v>
      </c>
      <c r="C19" s="29" t="s">
        <v>10</v>
      </c>
      <c r="D19" s="4" t="s">
        <v>247</v>
      </c>
      <c r="E19" s="25" t="s">
        <v>248</v>
      </c>
      <c r="F19" s="5" t="s">
        <v>369</v>
      </c>
      <c r="G19" s="106" t="s">
        <v>249</v>
      </c>
      <c r="H19" s="106" t="s">
        <v>250</v>
      </c>
      <c r="I19" s="42">
        <v>131</v>
      </c>
      <c r="J19" s="91" t="s">
        <v>378</v>
      </c>
      <c r="K19" s="3"/>
      <c r="L19" s="107" t="s">
        <v>109</v>
      </c>
      <c r="M19" s="93" t="s">
        <v>377</v>
      </c>
      <c r="N19" s="78">
        <v>241</v>
      </c>
      <c r="O19" s="94">
        <v>241</v>
      </c>
      <c r="P19" s="79">
        <v>0.99</v>
      </c>
      <c r="Q19" s="95">
        <v>1E-62</v>
      </c>
      <c r="R19" s="80">
        <v>1</v>
      </c>
      <c r="S19" s="93" t="s">
        <v>378</v>
      </c>
      <c r="T19" s="35">
        <v>81.107715606689425</v>
      </c>
      <c r="U19" s="130">
        <v>-3.6816999912261963</v>
      </c>
      <c r="V19" s="14">
        <v>87</v>
      </c>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row>
    <row r="20" spans="1:95" s="105" customFormat="1" x14ac:dyDescent="0.25">
      <c r="A20" s="13">
        <f t="shared" si="0"/>
        <v>17</v>
      </c>
      <c r="B20" s="29" t="s">
        <v>189</v>
      </c>
      <c r="C20" s="29" t="s">
        <v>45</v>
      </c>
      <c r="D20" s="2" t="s">
        <v>39</v>
      </c>
      <c r="E20" s="24" t="s">
        <v>251</v>
      </c>
      <c r="F20" s="5"/>
      <c r="G20" s="106" t="s">
        <v>252</v>
      </c>
      <c r="H20" s="106" t="s">
        <v>253</v>
      </c>
      <c r="I20" s="42">
        <v>139</v>
      </c>
      <c r="J20" s="29" t="s">
        <v>112</v>
      </c>
      <c r="K20" s="3" t="s">
        <v>254</v>
      </c>
      <c r="L20" s="107" t="s">
        <v>110</v>
      </c>
      <c r="M20" s="56" t="s">
        <v>111</v>
      </c>
      <c r="N20" s="39">
        <v>252</v>
      </c>
      <c r="O20" s="67">
        <v>252</v>
      </c>
      <c r="P20" s="70">
        <v>1</v>
      </c>
      <c r="Q20" s="64">
        <v>3.9999999999999999E-66</v>
      </c>
      <c r="R20" s="75">
        <v>0.99280000000000002</v>
      </c>
      <c r="S20" s="21" t="s">
        <v>112</v>
      </c>
      <c r="T20" s="35">
        <v>80.655033111572266</v>
      </c>
      <c r="U20" s="130">
        <v>-3.6864500045776367</v>
      </c>
      <c r="V20" s="14">
        <v>87</v>
      </c>
    </row>
    <row r="21" spans="1:95" s="105" customFormat="1" x14ac:dyDescent="0.25">
      <c r="A21" s="13">
        <f t="shared" si="0"/>
        <v>18</v>
      </c>
      <c r="B21" s="29" t="s">
        <v>189</v>
      </c>
      <c r="C21" s="29" t="s">
        <v>14</v>
      </c>
      <c r="D21" s="2" t="s">
        <v>399</v>
      </c>
      <c r="E21" s="24" t="s">
        <v>255</v>
      </c>
      <c r="F21" s="5"/>
      <c r="G21" s="106" t="s">
        <v>256</v>
      </c>
      <c r="H21" s="106" t="s">
        <v>257</v>
      </c>
      <c r="I21" s="42">
        <v>105</v>
      </c>
      <c r="J21" s="29" t="s">
        <v>115</v>
      </c>
      <c r="K21" s="3" t="s">
        <v>258</v>
      </c>
      <c r="L21" s="107" t="s">
        <v>113</v>
      </c>
      <c r="M21" s="56" t="s">
        <v>114</v>
      </c>
      <c r="N21" s="39">
        <v>195</v>
      </c>
      <c r="O21" s="67">
        <v>195</v>
      </c>
      <c r="P21" s="70">
        <v>1</v>
      </c>
      <c r="Q21" s="64">
        <v>6E-49</v>
      </c>
      <c r="R21" s="75">
        <v>1</v>
      </c>
      <c r="S21" s="21" t="s">
        <v>115</v>
      </c>
      <c r="T21" s="35">
        <v>77.812206268310547</v>
      </c>
      <c r="U21" s="130">
        <v>-3.569599986076355</v>
      </c>
      <c r="V21" s="14">
        <v>91</v>
      </c>
    </row>
    <row r="22" spans="1:95" s="108" customFormat="1" x14ac:dyDescent="0.25">
      <c r="A22" s="13">
        <f t="shared" si="0"/>
        <v>19</v>
      </c>
      <c r="B22" s="29" t="s">
        <v>374</v>
      </c>
      <c r="C22" s="29" t="s">
        <v>27</v>
      </c>
      <c r="D22" s="4" t="s">
        <v>375</v>
      </c>
      <c r="E22" s="25" t="s">
        <v>259</v>
      </c>
      <c r="F22" s="5" t="s">
        <v>371</v>
      </c>
      <c r="G22" s="106" t="s">
        <v>260</v>
      </c>
      <c r="H22" s="106" t="s">
        <v>261</v>
      </c>
      <c r="I22" s="13">
        <v>100</v>
      </c>
      <c r="J22" s="29" t="s">
        <v>118</v>
      </c>
      <c r="K22" s="3"/>
      <c r="L22" s="107" t="s">
        <v>116</v>
      </c>
      <c r="M22" s="56" t="s">
        <v>117</v>
      </c>
      <c r="N22" s="39">
        <v>185</v>
      </c>
      <c r="O22" s="67">
        <v>185</v>
      </c>
      <c r="P22" s="70">
        <v>1</v>
      </c>
      <c r="Q22" s="64">
        <v>4.9999999999999999E-46</v>
      </c>
      <c r="R22" s="75">
        <v>1</v>
      </c>
      <c r="S22" s="21" t="s">
        <v>118</v>
      </c>
      <c r="T22" s="35">
        <v>78.023574829101563</v>
      </c>
      <c r="U22" s="130">
        <v>-3.6435500383377075</v>
      </c>
      <c r="V22" s="14">
        <v>88</v>
      </c>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row>
    <row r="23" spans="1:95" s="108" customFormat="1" x14ac:dyDescent="0.25">
      <c r="A23" s="13">
        <f t="shared" si="0"/>
        <v>20</v>
      </c>
      <c r="B23" s="29" t="s">
        <v>372</v>
      </c>
      <c r="C23" s="29" t="s">
        <v>262</v>
      </c>
      <c r="D23" s="2" t="s">
        <v>263</v>
      </c>
      <c r="E23" s="25" t="s">
        <v>264</v>
      </c>
      <c r="F23" s="5" t="s">
        <v>371</v>
      </c>
      <c r="G23" s="106" t="s">
        <v>265</v>
      </c>
      <c r="H23" s="109" t="s">
        <v>266</v>
      </c>
      <c r="I23" s="42">
        <v>151</v>
      </c>
      <c r="J23" s="29" t="s">
        <v>124</v>
      </c>
      <c r="K23" s="3"/>
      <c r="L23" s="107" t="s">
        <v>122</v>
      </c>
      <c r="M23" s="56" t="s">
        <v>123</v>
      </c>
      <c r="N23" s="39">
        <v>279</v>
      </c>
      <c r="O23" s="67">
        <v>279</v>
      </c>
      <c r="P23" s="70">
        <v>1</v>
      </c>
      <c r="Q23" s="64">
        <v>1.9999999999999999E-74</v>
      </c>
      <c r="R23" s="75">
        <v>1</v>
      </c>
      <c r="S23" s="21" t="s">
        <v>124</v>
      </c>
      <c r="T23" s="35">
        <v>82.314552307128906</v>
      </c>
      <c r="U23" s="130">
        <v>-3.5709999799728394</v>
      </c>
      <c r="V23" s="14">
        <v>90</v>
      </c>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row>
    <row r="24" spans="1:95" s="105" customFormat="1" x14ac:dyDescent="0.25">
      <c r="A24" s="13">
        <f t="shared" si="0"/>
        <v>21</v>
      </c>
      <c r="B24" s="29" t="s">
        <v>189</v>
      </c>
      <c r="C24" s="29" t="s">
        <v>17</v>
      </c>
      <c r="D24" s="2" t="s">
        <v>267</v>
      </c>
      <c r="E24" s="24" t="s">
        <v>268</v>
      </c>
      <c r="F24" s="5"/>
      <c r="G24" s="106" t="s">
        <v>269</v>
      </c>
      <c r="H24" s="106" t="s">
        <v>270</v>
      </c>
      <c r="I24" s="42">
        <v>104</v>
      </c>
      <c r="J24" s="29" t="s">
        <v>127</v>
      </c>
      <c r="K24" s="3" t="s">
        <v>271</v>
      </c>
      <c r="L24" s="107" t="s">
        <v>125</v>
      </c>
      <c r="M24" s="56" t="s">
        <v>126</v>
      </c>
      <c r="N24" s="40">
        <v>193</v>
      </c>
      <c r="O24" s="68">
        <v>193</v>
      </c>
      <c r="P24" s="71">
        <v>1</v>
      </c>
      <c r="Q24" s="65">
        <v>1.9999999999999999E-48</v>
      </c>
      <c r="R24" s="76">
        <v>1</v>
      </c>
      <c r="S24" s="22" t="s">
        <v>127</v>
      </c>
      <c r="T24" s="35">
        <v>77.500785827636719</v>
      </c>
      <c r="U24" s="130">
        <v>-3.5130999088287354</v>
      </c>
      <c r="V24" s="14">
        <v>92.5</v>
      </c>
    </row>
    <row r="25" spans="1:95" s="105" customFormat="1" x14ac:dyDescent="0.25">
      <c r="A25" s="13">
        <f t="shared" si="0"/>
        <v>22</v>
      </c>
      <c r="B25" s="29" t="s">
        <v>189</v>
      </c>
      <c r="C25" s="29" t="s">
        <v>4</v>
      </c>
      <c r="D25" s="2" t="s">
        <v>272</v>
      </c>
      <c r="E25" s="24" t="s">
        <v>273</v>
      </c>
      <c r="F25" s="5"/>
      <c r="G25" s="106" t="s">
        <v>274</v>
      </c>
      <c r="H25" s="106" t="s">
        <v>275</v>
      </c>
      <c r="I25" s="42">
        <v>145</v>
      </c>
      <c r="J25" s="29" t="s">
        <v>130</v>
      </c>
      <c r="K25" s="3" t="s">
        <v>276</v>
      </c>
      <c r="L25" s="107" t="s">
        <v>128</v>
      </c>
      <c r="M25" s="56" t="s">
        <v>129</v>
      </c>
      <c r="N25" s="40">
        <v>255</v>
      </c>
      <c r="O25" s="68">
        <v>255</v>
      </c>
      <c r="P25" s="71">
        <v>0.95</v>
      </c>
      <c r="Q25" s="65">
        <v>3.0000000000000003E-67</v>
      </c>
      <c r="R25" s="76">
        <v>1</v>
      </c>
      <c r="S25" s="22" t="s">
        <v>130</v>
      </c>
      <c r="T25" s="35">
        <v>80.625808715820313</v>
      </c>
      <c r="U25" s="130">
        <v>-3.6139000654220581</v>
      </c>
      <c r="V25" s="14">
        <v>93.5</v>
      </c>
    </row>
    <row r="26" spans="1:95" s="105" customFormat="1" x14ac:dyDescent="0.25">
      <c r="A26" s="13">
        <f t="shared" si="0"/>
        <v>23</v>
      </c>
      <c r="B26" s="29" t="s">
        <v>189</v>
      </c>
      <c r="C26" s="29" t="s">
        <v>30</v>
      </c>
      <c r="D26" s="2" t="s">
        <v>400</v>
      </c>
      <c r="E26" s="24" t="s">
        <v>277</v>
      </c>
      <c r="F26" s="5"/>
      <c r="G26" s="106" t="s">
        <v>278</v>
      </c>
      <c r="H26" s="106" t="s">
        <v>379</v>
      </c>
      <c r="I26" s="42">
        <v>133</v>
      </c>
      <c r="J26" s="29" t="s">
        <v>121</v>
      </c>
      <c r="K26" s="3" t="s">
        <v>279</v>
      </c>
      <c r="L26" s="107" t="s">
        <v>119</v>
      </c>
      <c r="M26" s="56" t="s">
        <v>120</v>
      </c>
      <c r="N26" s="39">
        <v>246</v>
      </c>
      <c r="O26" s="67">
        <v>246</v>
      </c>
      <c r="P26" s="70">
        <v>1</v>
      </c>
      <c r="Q26" s="64">
        <v>1.9999999999999999E-64</v>
      </c>
      <c r="R26" s="75">
        <v>1</v>
      </c>
      <c r="S26" s="21" t="s">
        <v>121</v>
      </c>
      <c r="T26" s="35">
        <v>77.82720947265625</v>
      </c>
      <c r="U26" s="130">
        <v>-3.6399000883102417</v>
      </c>
      <c r="V26" s="14">
        <v>87.5</v>
      </c>
    </row>
    <row r="27" spans="1:95" s="105" customFormat="1" x14ac:dyDescent="0.25">
      <c r="A27" s="13">
        <f t="shared" si="0"/>
        <v>24</v>
      </c>
      <c r="B27" s="29" t="s">
        <v>189</v>
      </c>
      <c r="C27" s="29" t="s">
        <v>7</v>
      </c>
      <c r="D27" s="2" t="s">
        <v>406</v>
      </c>
      <c r="E27" s="92" t="s">
        <v>376</v>
      </c>
      <c r="F27" s="5" t="s">
        <v>407</v>
      </c>
      <c r="G27" s="106" t="s">
        <v>280</v>
      </c>
      <c r="H27" s="106" t="s">
        <v>281</v>
      </c>
      <c r="I27" s="42">
        <v>112</v>
      </c>
      <c r="J27" s="29" t="s">
        <v>408</v>
      </c>
      <c r="K27" s="3"/>
      <c r="L27" s="107" t="s">
        <v>131</v>
      </c>
      <c r="M27" s="56" t="s">
        <v>132</v>
      </c>
      <c r="N27" s="39">
        <v>207</v>
      </c>
      <c r="O27" s="67">
        <v>207</v>
      </c>
      <c r="P27" s="70">
        <v>1</v>
      </c>
      <c r="Q27" s="64">
        <v>8.0000000000000002E-53</v>
      </c>
      <c r="R27" s="75">
        <v>1</v>
      </c>
      <c r="S27" s="21" t="s">
        <v>133</v>
      </c>
      <c r="T27" s="35">
        <v>82.704238891601563</v>
      </c>
      <c r="U27" s="130">
        <v>-3.6513500213623047</v>
      </c>
      <c r="V27" s="14">
        <v>87.5</v>
      </c>
    </row>
    <row r="28" spans="1:95" s="108" customFormat="1" x14ac:dyDescent="0.25">
      <c r="A28" s="13">
        <f t="shared" si="0"/>
        <v>25</v>
      </c>
      <c r="B28" s="29" t="s">
        <v>282</v>
      </c>
      <c r="C28" s="29" t="s">
        <v>0</v>
      </c>
      <c r="D28" s="2" t="s">
        <v>283</v>
      </c>
      <c r="E28" s="25" t="s">
        <v>284</v>
      </c>
      <c r="F28" s="5" t="s">
        <v>369</v>
      </c>
      <c r="G28" s="109" t="s">
        <v>285</v>
      </c>
      <c r="H28" s="109" t="s">
        <v>286</v>
      </c>
      <c r="I28" s="42">
        <v>99</v>
      </c>
      <c r="J28" s="29" t="s">
        <v>380</v>
      </c>
      <c r="K28" s="3"/>
      <c r="L28" s="107" t="s">
        <v>134</v>
      </c>
      <c r="M28" s="56" t="s">
        <v>135</v>
      </c>
      <c r="N28" s="39">
        <v>183</v>
      </c>
      <c r="O28" s="67">
        <v>183</v>
      </c>
      <c r="P28" s="70">
        <v>1</v>
      </c>
      <c r="Q28" s="64">
        <v>9.9999999999999998E-46</v>
      </c>
      <c r="R28" s="75">
        <v>1</v>
      </c>
      <c r="S28" s="21" t="s">
        <v>136</v>
      </c>
      <c r="T28" s="35">
        <v>79.552021026611328</v>
      </c>
      <c r="U28" s="130">
        <v>-3.7069998979568481</v>
      </c>
      <c r="V28" s="14">
        <v>90.7</v>
      </c>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row>
    <row r="29" spans="1:95" s="105" customFormat="1" x14ac:dyDescent="0.25">
      <c r="A29" s="13">
        <f t="shared" si="0"/>
        <v>26</v>
      </c>
      <c r="B29" s="29" t="s">
        <v>189</v>
      </c>
      <c r="C29" s="29" t="s">
        <v>22</v>
      </c>
      <c r="D29" s="2" t="s">
        <v>287</v>
      </c>
      <c r="E29" s="24" t="s">
        <v>288</v>
      </c>
      <c r="F29" s="5"/>
      <c r="G29" s="106" t="s">
        <v>289</v>
      </c>
      <c r="H29" s="106" t="s">
        <v>290</v>
      </c>
      <c r="I29" s="42">
        <v>107</v>
      </c>
      <c r="J29" s="29" t="s">
        <v>139</v>
      </c>
      <c r="K29" s="3" t="s">
        <v>291</v>
      </c>
      <c r="L29" s="107" t="s">
        <v>137</v>
      </c>
      <c r="M29" s="56" t="s">
        <v>138</v>
      </c>
      <c r="N29" s="39">
        <v>198</v>
      </c>
      <c r="O29" s="67">
        <v>198</v>
      </c>
      <c r="P29" s="70">
        <v>1</v>
      </c>
      <c r="Q29" s="64">
        <v>6.9999999999999999E-50</v>
      </c>
      <c r="R29" s="75">
        <v>1</v>
      </c>
      <c r="S29" s="21" t="s">
        <v>139</v>
      </c>
      <c r="T29" s="35">
        <v>82.570205688476563</v>
      </c>
      <c r="U29" s="130">
        <v>-3.1310499906539917</v>
      </c>
      <c r="V29" s="14">
        <v>107.5</v>
      </c>
    </row>
    <row r="30" spans="1:95" s="105" customFormat="1" x14ac:dyDescent="0.25">
      <c r="A30" s="13">
        <f t="shared" si="0"/>
        <v>27</v>
      </c>
      <c r="B30" s="29" t="s">
        <v>189</v>
      </c>
      <c r="C30" s="29" t="s">
        <v>21</v>
      </c>
      <c r="D30" s="2" t="s">
        <v>292</v>
      </c>
      <c r="E30" s="24" t="s">
        <v>293</v>
      </c>
      <c r="F30" s="5"/>
      <c r="G30" s="106" t="s">
        <v>294</v>
      </c>
      <c r="H30" s="106" t="s">
        <v>295</v>
      </c>
      <c r="I30" s="42">
        <v>95</v>
      </c>
      <c r="J30" s="29" t="s">
        <v>142</v>
      </c>
      <c r="K30" s="3"/>
      <c r="L30" s="107" t="s">
        <v>140</v>
      </c>
      <c r="M30" s="56" t="s">
        <v>141</v>
      </c>
      <c r="N30" s="39">
        <v>176</v>
      </c>
      <c r="O30" s="67">
        <v>176</v>
      </c>
      <c r="P30" s="70">
        <v>1</v>
      </c>
      <c r="Q30" s="64">
        <v>3E-43</v>
      </c>
      <c r="R30" s="75">
        <v>1</v>
      </c>
      <c r="S30" s="21" t="s">
        <v>142</v>
      </c>
      <c r="T30" s="35">
        <v>80.025741577148438</v>
      </c>
      <c r="U30" s="130">
        <v>-3.5343500375747681</v>
      </c>
      <c r="V30" s="14">
        <v>92</v>
      </c>
    </row>
    <row r="31" spans="1:95" s="105" customFormat="1" x14ac:dyDescent="0.25">
      <c r="A31" s="13">
        <f t="shared" si="0"/>
        <v>28</v>
      </c>
      <c r="B31" s="29" t="s">
        <v>189</v>
      </c>
      <c r="C31" s="29" t="s">
        <v>15</v>
      </c>
      <c r="D31" s="2" t="s">
        <v>401</v>
      </c>
      <c r="E31" s="24" t="s">
        <v>296</v>
      </c>
      <c r="F31" s="5"/>
      <c r="G31" s="106" t="s">
        <v>297</v>
      </c>
      <c r="H31" s="106" t="s">
        <v>298</v>
      </c>
      <c r="I31" s="42">
        <v>134</v>
      </c>
      <c r="J31" s="29" t="s">
        <v>145</v>
      </c>
      <c r="K31" s="3" t="s">
        <v>299</v>
      </c>
      <c r="L31" s="107" t="s">
        <v>143</v>
      </c>
      <c r="M31" s="56" t="s">
        <v>144</v>
      </c>
      <c r="N31" s="39">
        <v>209</v>
      </c>
      <c r="O31" s="67">
        <v>209</v>
      </c>
      <c r="P31" s="70">
        <v>0.84</v>
      </c>
      <c r="Q31" s="64">
        <v>3.0000000000000002E-53</v>
      </c>
      <c r="R31" s="75">
        <v>1</v>
      </c>
      <c r="S31" s="21" t="s">
        <v>145</v>
      </c>
      <c r="T31" s="35">
        <v>73.389278411865234</v>
      </c>
      <c r="U31" s="130">
        <v>-3.5500500202178955</v>
      </c>
      <c r="V31" s="14">
        <v>86.5</v>
      </c>
    </row>
    <row r="32" spans="1:95" s="105" customFormat="1" x14ac:dyDescent="0.25">
      <c r="A32" s="13">
        <f t="shared" si="0"/>
        <v>29</v>
      </c>
      <c r="B32" s="29" t="s">
        <v>189</v>
      </c>
      <c r="C32" s="29" t="s">
        <v>3</v>
      </c>
      <c r="D32" s="2" t="s">
        <v>62</v>
      </c>
      <c r="E32" s="24" t="s">
        <v>300</v>
      </c>
      <c r="F32" s="5"/>
      <c r="G32" s="106" t="s">
        <v>301</v>
      </c>
      <c r="H32" s="106" t="s">
        <v>302</v>
      </c>
      <c r="I32" s="42">
        <v>110</v>
      </c>
      <c r="J32" s="29" t="s">
        <v>185</v>
      </c>
      <c r="K32" s="3" t="s">
        <v>303</v>
      </c>
      <c r="L32" s="107" t="s">
        <v>146</v>
      </c>
      <c r="M32" s="56" t="s">
        <v>184</v>
      </c>
      <c r="N32" s="40">
        <v>202</v>
      </c>
      <c r="O32" s="68">
        <v>202</v>
      </c>
      <c r="P32" s="71">
        <v>0.99</v>
      </c>
      <c r="Q32" s="65">
        <v>2E-51</v>
      </c>
      <c r="R32" s="76">
        <v>1</v>
      </c>
      <c r="S32" s="22" t="s">
        <v>185</v>
      </c>
      <c r="T32" s="35">
        <v>76.136856079101563</v>
      </c>
      <c r="U32" s="130">
        <v>-3.4883999824523926</v>
      </c>
      <c r="V32" s="14">
        <v>94</v>
      </c>
    </row>
    <row r="33" spans="1:95" s="108" customFormat="1" x14ac:dyDescent="0.25">
      <c r="A33" s="13">
        <f t="shared" si="0"/>
        <v>30</v>
      </c>
      <c r="B33" s="29" t="s">
        <v>373</v>
      </c>
      <c r="C33" s="29" t="s">
        <v>16</v>
      </c>
      <c r="D33" s="2" t="s">
        <v>304</v>
      </c>
      <c r="E33" s="25" t="s">
        <v>305</v>
      </c>
      <c r="F33" s="5" t="s">
        <v>369</v>
      </c>
      <c r="G33" s="109" t="s">
        <v>306</v>
      </c>
      <c r="H33" s="109" t="s">
        <v>307</v>
      </c>
      <c r="I33" s="13">
        <v>110</v>
      </c>
      <c r="J33" s="29" t="s">
        <v>149</v>
      </c>
      <c r="K33" s="3"/>
      <c r="L33" s="107" t="s">
        <v>147</v>
      </c>
      <c r="M33" s="56" t="s">
        <v>148</v>
      </c>
      <c r="N33" s="39">
        <v>204</v>
      </c>
      <c r="O33" s="67">
        <v>204</v>
      </c>
      <c r="P33" s="70">
        <v>1</v>
      </c>
      <c r="Q33" s="64">
        <v>1E-51</v>
      </c>
      <c r="R33" s="75">
        <v>1</v>
      </c>
      <c r="S33" s="21" t="s">
        <v>149</v>
      </c>
      <c r="T33" s="35">
        <v>80.223781585693359</v>
      </c>
      <c r="U33" s="130">
        <v>-3.5720000267028809</v>
      </c>
      <c r="V33" s="14">
        <v>90.5</v>
      </c>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row>
    <row r="34" spans="1:95" s="110" customFormat="1" x14ac:dyDescent="0.25">
      <c r="A34" s="15">
        <f t="shared" si="0"/>
        <v>31</v>
      </c>
      <c r="B34" s="31" t="s">
        <v>189</v>
      </c>
      <c r="C34" s="31" t="s">
        <v>19</v>
      </c>
      <c r="D34" s="6" t="s">
        <v>35</v>
      </c>
      <c r="E34" s="26" t="s">
        <v>308</v>
      </c>
      <c r="F34" s="8"/>
      <c r="G34" s="106" t="s">
        <v>309</v>
      </c>
      <c r="H34" s="106" t="s">
        <v>310</v>
      </c>
      <c r="I34" s="44">
        <v>95</v>
      </c>
      <c r="J34" s="31" t="s">
        <v>151</v>
      </c>
      <c r="K34" s="7" t="s">
        <v>311</v>
      </c>
      <c r="L34" s="33" t="s">
        <v>188</v>
      </c>
      <c r="M34" s="58" t="s">
        <v>150</v>
      </c>
      <c r="N34" s="40">
        <v>176</v>
      </c>
      <c r="O34" s="68">
        <v>176</v>
      </c>
      <c r="P34" s="71">
        <v>1</v>
      </c>
      <c r="Q34" s="65">
        <v>3E-43</v>
      </c>
      <c r="R34" s="76">
        <v>1</v>
      </c>
      <c r="S34" s="54" t="s">
        <v>151</v>
      </c>
      <c r="T34" s="36">
        <v>79.556648254394531</v>
      </c>
      <c r="U34" s="131">
        <v>-3.2465500831604004</v>
      </c>
      <c r="V34" s="16">
        <v>100</v>
      </c>
    </row>
    <row r="35" spans="1:95" s="105" customFormat="1" x14ac:dyDescent="0.25">
      <c r="A35" s="13">
        <f t="shared" si="0"/>
        <v>32</v>
      </c>
      <c r="B35" s="29" t="s">
        <v>189</v>
      </c>
      <c r="C35" s="29" t="s">
        <v>312</v>
      </c>
      <c r="D35" s="2" t="s">
        <v>58</v>
      </c>
      <c r="E35" s="24" t="s">
        <v>313</v>
      </c>
      <c r="F35" s="5"/>
      <c r="G35" s="106" t="s">
        <v>314</v>
      </c>
      <c r="H35" s="106" t="s">
        <v>315</v>
      </c>
      <c r="I35" s="42">
        <v>89</v>
      </c>
      <c r="J35" s="29" t="s">
        <v>157</v>
      </c>
      <c r="K35" s="3" t="s">
        <v>316</v>
      </c>
      <c r="L35" s="107" t="s">
        <v>155</v>
      </c>
      <c r="M35" s="56" t="s">
        <v>156</v>
      </c>
      <c r="N35" s="39">
        <v>165</v>
      </c>
      <c r="O35" s="67">
        <v>165</v>
      </c>
      <c r="P35" s="70">
        <v>1</v>
      </c>
      <c r="Q35" s="64">
        <v>7.0000000000000003E-40</v>
      </c>
      <c r="R35" s="75">
        <v>1</v>
      </c>
      <c r="S35" s="21" t="s">
        <v>157</v>
      </c>
      <c r="T35" s="35">
        <v>76.069839477539063</v>
      </c>
      <c r="U35" s="130">
        <v>-3.5579500198364258</v>
      </c>
      <c r="V35" s="14">
        <v>91</v>
      </c>
    </row>
    <row r="36" spans="1:95" s="105" customFormat="1" x14ac:dyDescent="0.25">
      <c r="A36" s="13">
        <f t="shared" si="0"/>
        <v>33</v>
      </c>
      <c r="B36" s="29" t="s">
        <v>189</v>
      </c>
      <c r="C36" s="29" t="s">
        <v>8</v>
      </c>
      <c r="D36" s="2" t="s">
        <v>57</v>
      </c>
      <c r="E36" s="24" t="s">
        <v>317</v>
      </c>
      <c r="F36" s="5"/>
      <c r="G36" s="106" t="s">
        <v>318</v>
      </c>
      <c r="H36" s="106" t="s">
        <v>319</v>
      </c>
      <c r="I36" s="42">
        <v>96</v>
      </c>
      <c r="J36" s="29" t="s">
        <v>154</v>
      </c>
      <c r="K36" s="3" t="s">
        <v>320</v>
      </c>
      <c r="L36" s="107" t="s">
        <v>152</v>
      </c>
      <c r="M36" s="56" t="s">
        <v>153</v>
      </c>
      <c r="N36" s="39">
        <v>178</v>
      </c>
      <c r="O36" s="67">
        <v>178</v>
      </c>
      <c r="P36" s="70">
        <v>1</v>
      </c>
      <c r="Q36" s="64">
        <v>8.9999999999999997E-44</v>
      </c>
      <c r="R36" s="75">
        <v>1</v>
      </c>
      <c r="S36" s="21" t="s">
        <v>154</v>
      </c>
      <c r="T36" s="35">
        <v>76.225666046142578</v>
      </c>
      <c r="U36" s="130">
        <v>-3.7152500152587891</v>
      </c>
      <c r="V36" s="14">
        <v>86</v>
      </c>
    </row>
    <row r="37" spans="1:95" s="105" customFormat="1" x14ac:dyDescent="0.25">
      <c r="A37" s="13">
        <f t="shared" si="0"/>
        <v>34</v>
      </c>
      <c r="B37" s="29" t="s">
        <v>189</v>
      </c>
      <c r="C37" s="29" t="s">
        <v>23</v>
      </c>
      <c r="D37" s="2" t="s">
        <v>321</v>
      </c>
      <c r="E37" s="24" t="s">
        <v>322</v>
      </c>
      <c r="F37" s="5"/>
      <c r="G37" s="106" t="s">
        <v>323</v>
      </c>
      <c r="H37" s="106" t="s">
        <v>324</v>
      </c>
      <c r="I37" s="42">
        <v>116</v>
      </c>
      <c r="J37" s="29" t="s">
        <v>160</v>
      </c>
      <c r="K37" s="3" t="s">
        <v>325</v>
      </c>
      <c r="L37" s="107" t="s">
        <v>158</v>
      </c>
      <c r="M37" s="56" t="s">
        <v>159</v>
      </c>
      <c r="N37" s="39">
        <v>215</v>
      </c>
      <c r="O37" s="67">
        <v>215</v>
      </c>
      <c r="P37" s="70">
        <v>1</v>
      </c>
      <c r="Q37" s="64">
        <v>7.0000000000000005E-55</v>
      </c>
      <c r="R37" s="75">
        <v>1</v>
      </c>
      <c r="S37" s="21" t="s">
        <v>160</v>
      </c>
      <c r="T37" s="35">
        <v>78.01324462890625</v>
      </c>
      <c r="U37" s="130">
        <v>-3.6302999258041382</v>
      </c>
      <c r="V37" s="14">
        <v>88.5</v>
      </c>
    </row>
    <row r="38" spans="1:95" s="105" customFormat="1" x14ac:dyDescent="0.25">
      <c r="A38" s="13">
        <f t="shared" si="0"/>
        <v>35</v>
      </c>
      <c r="B38" s="29" t="s">
        <v>189</v>
      </c>
      <c r="C38" s="29" t="s">
        <v>34</v>
      </c>
      <c r="D38" s="2" t="s">
        <v>402</v>
      </c>
      <c r="E38" s="24" t="s">
        <v>326</v>
      </c>
      <c r="F38" s="5"/>
      <c r="G38" s="106" t="s">
        <v>327</v>
      </c>
      <c r="H38" s="106" t="s">
        <v>328</v>
      </c>
      <c r="I38" s="42">
        <v>126</v>
      </c>
      <c r="J38" s="29" t="s">
        <v>163</v>
      </c>
      <c r="K38" s="3" t="s">
        <v>329</v>
      </c>
      <c r="L38" s="107" t="s">
        <v>161</v>
      </c>
      <c r="M38" s="56" t="s">
        <v>162</v>
      </c>
      <c r="N38" s="39">
        <v>222</v>
      </c>
      <c r="O38" s="67">
        <v>222</v>
      </c>
      <c r="P38" s="70">
        <v>1</v>
      </c>
      <c r="Q38" s="64">
        <v>3.9999999999999998E-57</v>
      </c>
      <c r="R38" s="75">
        <v>1</v>
      </c>
      <c r="S38" s="21" t="s">
        <v>163</v>
      </c>
      <c r="T38" s="35">
        <v>77.077156066894531</v>
      </c>
      <c r="U38" s="130">
        <v>-3.4973000288009644</v>
      </c>
      <c r="V38" s="14">
        <v>92.5</v>
      </c>
    </row>
    <row r="39" spans="1:95" s="105" customFormat="1" x14ac:dyDescent="0.25">
      <c r="A39" s="13">
        <f t="shared" si="0"/>
        <v>36</v>
      </c>
      <c r="B39" s="29" t="s">
        <v>189</v>
      </c>
      <c r="C39" s="29" t="s">
        <v>26</v>
      </c>
      <c r="D39" s="2" t="s">
        <v>330</v>
      </c>
      <c r="E39" s="24" t="s">
        <v>331</v>
      </c>
      <c r="F39" s="5"/>
      <c r="G39" s="106" t="s">
        <v>332</v>
      </c>
      <c r="H39" s="106" t="s">
        <v>333</v>
      </c>
      <c r="I39" s="42">
        <v>145</v>
      </c>
      <c r="J39" s="29" t="s">
        <v>166</v>
      </c>
      <c r="K39" s="3" t="s">
        <v>334</v>
      </c>
      <c r="L39" s="107" t="s">
        <v>164</v>
      </c>
      <c r="M39" s="56" t="s">
        <v>165</v>
      </c>
      <c r="N39" s="39">
        <v>263</v>
      </c>
      <c r="O39" s="67">
        <v>263</v>
      </c>
      <c r="P39" s="70">
        <v>1</v>
      </c>
      <c r="Q39" s="64">
        <v>1.9999999999999999E-69</v>
      </c>
      <c r="R39" s="75">
        <v>0.99309999999999998</v>
      </c>
      <c r="S39" s="21" t="s">
        <v>166</v>
      </c>
      <c r="T39" s="35">
        <v>80.494834899902344</v>
      </c>
      <c r="U39" s="130">
        <v>-3.7264000177383423</v>
      </c>
      <c r="V39" s="14">
        <v>89.5</v>
      </c>
    </row>
    <row r="40" spans="1:95" s="105" customFormat="1" x14ac:dyDescent="0.25">
      <c r="A40" s="13">
        <f t="shared" si="0"/>
        <v>37</v>
      </c>
      <c r="B40" s="29" t="s">
        <v>189</v>
      </c>
      <c r="C40" s="29" t="s">
        <v>11</v>
      </c>
      <c r="D40" s="2" t="s">
        <v>403</v>
      </c>
      <c r="E40" s="24" t="s">
        <v>335</v>
      </c>
      <c r="F40" s="5"/>
      <c r="G40" s="109" t="s">
        <v>336</v>
      </c>
      <c r="H40" s="109" t="s">
        <v>337</v>
      </c>
      <c r="I40" s="42">
        <v>129</v>
      </c>
      <c r="J40" s="30" t="s">
        <v>169</v>
      </c>
      <c r="K40" s="5" t="s">
        <v>338</v>
      </c>
      <c r="L40" s="111" t="s">
        <v>167</v>
      </c>
      <c r="M40" s="56" t="s">
        <v>168</v>
      </c>
      <c r="N40" s="39">
        <v>239</v>
      </c>
      <c r="O40" s="67">
        <v>239</v>
      </c>
      <c r="P40" s="70">
        <v>1</v>
      </c>
      <c r="Q40" s="64">
        <v>4.0000000000000002E-62</v>
      </c>
      <c r="R40" s="75">
        <v>1</v>
      </c>
      <c r="S40" s="21" t="s">
        <v>169</v>
      </c>
      <c r="T40" s="35">
        <v>82.503192901611328</v>
      </c>
      <c r="U40" s="130">
        <v>-3.5573999881744385</v>
      </c>
      <c r="V40" s="14">
        <v>92</v>
      </c>
    </row>
    <row r="41" spans="1:95" s="105" customFormat="1" x14ac:dyDescent="0.25">
      <c r="A41" s="13">
        <f t="shared" si="0"/>
        <v>38</v>
      </c>
      <c r="B41" s="29" t="s">
        <v>189</v>
      </c>
      <c r="C41" s="29" t="s">
        <v>2</v>
      </c>
      <c r="D41" s="2" t="s">
        <v>339</v>
      </c>
      <c r="E41" s="24" t="s">
        <v>340</v>
      </c>
      <c r="F41" s="5"/>
      <c r="G41" s="106" t="s">
        <v>341</v>
      </c>
      <c r="H41" s="106" t="s">
        <v>342</v>
      </c>
      <c r="I41" s="42">
        <v>83</v>
      </c>
      <c r="J41" s="29" t="s">
        <v>172</v>
      </c>
      <c r="K41" s="3" t="s">
        <v>343</v>
      </c>
      <c r="L41" s="107" t="s">
        <v>170</v>
      </c>
      <c r="M41" s="56" t="s">
        <v>171</v>
      </c>
      <c r="N41" s="39">
        <v>154</v>
      </c>
      <c r="O41" s="67">
        <v>154</v>
      </c>
      <c r="P41" s="70">
        <v>1</v>
      </c>
      <c r="Q41" s="64">
        <v>1.9999999999999999E-36</v>
      </c>
      <c r="R41" s="75">
        <v>1</v>
      </c>
      <c r="S41" s="21" t="s">
        <v>172</v>
      </c>
      <c r="T41" s="35">
        <v>76.672538757324219</v>
      </c>
      <c r="U41" s="130">
        <v>-3.427049994468689</v>
      </c>
      <c r="V41" s="14">
        <v>90</v>
      </c>
    </row>
    <row r="42" spans="1:95" s="105" customFormat="1" x14ac:dyDescent="0.25">
      <c r="A42" s="13">
        <f t="shared" si="0"/>
        <v>39</v>
      </c>
      <c r="B42" s="29" t="s">
        <v>189</v>
      </c>
      <c r="C42" s="29" t="s">
        <v>2</v>
      </c>
      <c r="D42" s="2" t="s">
        <v>54</v>
      </c>
      <c r="E42" s="24" t="s">
        <v>344</v>
      </c>
      <c r="F42" s="5"/>
      <c r="G42" s="106" t="s">
        <v>345</v>
      </c>
      <c r="H42" s="106" t="s">
        <v>346</v>
      </c>
      <c r="I42" s="42">
        <v>87</v>
      </c>
      <c r="J42" s="29" t="s">
        <v>178</v>
      </c>
      <c r="K42" s="3" t="s">
        <v>347</v>
      </c>
      <c r="L42" s="107" t="s">
        <v>176</v>
      </c>
      <c r="M42" s="56" t="s">
        <v>177</v>
      </c>
      <c r="N42" s="39">
        <v>161</v>
      </c>
      <c r="O42" s="67">
        <v>161</v>
      </c>
      <c r="P42" s="70">
        <v>1</v>
      </c>
      <c r="Q42" s="64">
        <v>9.0000000000000002E-39</v>
      </c>
      <c r="R42" s="75">
        <v>1</v>
      </c>
      <c r="S42" s="21" t="s">
        <v>178</v>
      </c>
      <c r="T42" s="35">
        <v>75.334808349609375</v>
      </c>
      <c r="U42" s="130">
        <v>-3.8545498847961426</v>
      </c>
      <c r="V42" s="14">
        <v>100.5</v>
      </c>
    </row>
    <row r="43" spans="1:95" s="105" customFormat="1" x14ac:dyDescent="0.25">
      <c r="A43" s="13">
        <f t="shared" si="0"/>
        <v>40</v>
      </c>
      <c r="B43" s="29" t="s">
        <v>189</v>
      </c>
      <c r="C43" s="29" t="s">
        <v>24</v>
      </c>
      <c r="D43" s="2" t="s">
        <v>44</v>
      </c>
      <c r="E43" s="24" t="s">
        <v>348</v>
      </c>
      <c r="F43" s="5"/>
      <c r="G43" s="106" t="s">
        <v>349</v>
      </c>
      <c r="H43" s="106" t="s">
        <v>350</v>
      </c>
      <c r="I43" s="42">
        <v>119</v>
      </c>
      <c r="J43" s="29" t="s">
        <v>175</v>
      </c>
      <c r="K43" s="3" t="s">
        <v>351</v>
      </c>
      <c r="L43" s="107" t="s">
        <v>173</v>
      </c>
      <c r="M43" s="56" t="s">
        <v>174</v>
      </c>
      <c r="N43" s="39">
        <v>233</v>
      </c>
      <c r="O43" s="67">
        <v>233</v>
      </c>
      <c r="P43" s="70">
        <v>1</v>
      </c>
      <c r="Q43" s="64">
        <v>1.9999999999999999E-60</v>
      </c>
      <c r="R43" s="75">
        <v>1</v>
      </c>
      <c r="S43" s="21" t="s">
        <v>175</v>
      </c>
      <c r="T43" s="35">
        <v>82.570205688476563</v>
      </c>
      <c r="U43" s="130">
        <v>-3.265700101852417</v>
      </c>
      <c r="V43" s="14">
        <v>103.5</v>
      </c>
    </row>
    <row r="44" spans="1:95" s="105" customFormat="1" ht="14.4" thickBot="1" x14ac:dyDescent="0.3">
      <c r="A44" s="13">
        <f t="shared" si="0"/>
        <v>41</v>
      </c>
      <c r="B44" s="29" t="s">
        <v>189</v>
      </c>
      <c r="C44" s="29" t="s">
        <v>32</v>
      </c>
      <c r="D44" s="2" t="s">
        <v>42</v>
      </c>
      <c r="E44" s="24" t="s">
        <v>352</v>
      </c>
      <c r="F44" s="5"/>
      <c r="G44" s="106" t="s">
        <v>353</v>
      </c>
      <c r="H44" s="106" t="s">
        <v>354</v>
      </c>
      <c r="I44" s="42">
        <v>89</v>
      </c>
      <c r="J44" s="46" t="s">
        <v>181</v>
      </c>
      <c r="K44" s="3" t="s">
        <v>355</v>
      </c>
      <c r="L44" s="107" t="s">
        <v>179</v>
      </c>
      <c r="M44" s="56" t="s">
        <v>180</v>
      </c>
      <c r="N44" s="73">
        <v>154</v>
      </c>
      <c r="O44" s="67">
        <v>154</v>
      </c>
      <c r="P44" s="72">
        <v>1</v>
      </c>
      <c r="Q44" s="64">
        <v>1.9999999999999999E-36</v>
      </c>
      <c r="R44" s="77">
        <v>1</v>
      </c>
      <c r="S44" s="21" t="s">
        <v>181</v>
      </c>
      <c r="T44" s="35">
        <v>77.075050354003906</v>
      </c>
      <c r="U44" s="130">
        <v>-3.6737499237060547</v>
      </c>
      <c r="V44" s="14">
        <v>87.5</v>
      </c>
    </row>
    <row r="45" spans="1:95" s="108" customFormat="1" x14ac:dyDescent="0.25">
      <c r="A45" s="9">
        <f t="shared" si="0"/>
        <v>42</v>
      </c>
      <c r="B45" s="28" t="s">
        <v>360</v>
      </c>
      <c r="C45" s="28" t="s">
        <v>61</v>
      </c>
      <c r="D45" s="10" t="s">
        <v>356</v>
      </c>
      <c r="E45" s="47" t="s">
        <v>357</v>
      </c>
      <c r="F45" s="11"/>
      <c r="G45" s="112" t="s">
        <v>51</v>
      </c>
      <c r="H45" s="112" t="s">
        <v>52</v>
      </c>
      <c r="I45" s="9">
        <v>105</v>
      </c>
      <c r="J45" s="52" t="s">
        <v>50</v>
      </c>
      <c r="K45" s="11"/>
      <c r="L45" s="113" t="s">
        <v>182</v>
      </c>
      <c r="M45" s="59" t="s">
        <v>365</v>
      </c>
      <c r="N45" s="81">
        <v>195</v>
      </c>
      <c r="O45" s="82">
        <v>195</v>
      </c>
      <c r="P45" s="83">
        <v>1</v>
      </c>
      <c r="Q45" s="84">
        <v>9.0000000000000004E-49</v>
      </c>
      <c r="R45" s="85">
        <v>1</v>
      </c>
      <c r="S45" s="60" t="s">
        <v>366</v>
      </c>
      <c r="T45" s="48">
        <v>79.085472106933594</v>
      </c>
      <c r="U45" s="132">
        <v>-3.5455499887466431</v>
      </c>
      <c r="V45" s="49">
        <v>91.5</v>
      </c>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row>
    <row r="46" spans="1:95" s="108" customFormat="1" ht="14.4" thickBot="1" x14ac:dyDescent="0.3">
      <c r="A46" s="45">
        <f t="shared" si="0"/>
        <v>43</v>
      </c>
      <c r="B46" s="46" t="s">
        <v>358</v>
      </c>
      <c r="C46" s="46" t="s">
        <v>61</v>
      </c>
      <c r="D46" s="17" t="s">
        <v>46</v>
      </c>
      <c r="E46" s="27" t="s">
        <v>359</v>
      </c>
      <c r="F46" s="18"/>
      <c r="G46" s="114" t="s">
        <v>48</v>
      </c>
      <c r="H46" s="114" t="s">
        <v>49</v>
      </c>
      <c r="I46" s="45">
        <v>119</v>
      </c>
      <c r="J46" s="32" t="s">
        <v>47</v>
      </c>
      <c r="K46" s="53"/>
      <c r="L46" s="115" t="s">
        <v>183</v>
      </c>
      <c r="M46" s="61" t="s">
        <v>363</v>
      </c>
      <c r="N46" s="86">
        <v>220</v>
      </c>
      <c r="O46" s="87">
        <v>220</v>
      </c>
      <c r="P46" s="88">
        <v>1</v>
      </c>
      <c r="Q46" s="89">
        <v>1E-56</v>
      </c>
      <c r="R46" s="90">
        <v>1</v>
      </c>
      <c r="S46" s="62" t="s">
        <v>364</v>
      </c>
      <c r="T46" s="37">
        <v>80.491802215576172</v>
      </c>
      <c r="U46" s="133">
        <v>-3.5489000082015991</v>
      </c>
      <c r="V46" s="19">
        <v>95.5</v>
      </c>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row>
    <row r="47" spans="1:95" s="100" customFormat="1" x14ac:dyDescent="0.25">
      <c r="A47" s="105"/>
      <c r="B47" s="116"/>
      <c r="C47" s="116"/>
      <c r="D47" s="97"/>
      <c r="E47" s="105"/>
      <c r="F47" s="116"/>
      <c r="G47" s="105"/>
      <c r="H47" s="105"/>
      <c r="I47" s="105"/>
      <c r="J47" s="116"/>
      <c r="K47" s="116"/>
      <c r="L47" s="105"/>
      <c r="M47" s="117"/>
      <c r="N47" s="105"/>
    </row>
    <row r="48" spans="1:95" s="100" customFormat="1" x14ac:dyDescent="0.25">
      <c r="A48" s="105"/>
      <c r="B48" s="96" t="s">
        <v>387</v>
      </c>
      <c r="C48" s="116"/>
      <c r="D48" s="97"/>
      <c r="E48" s="105"/>
      <c r="F48" s="116"/>
      <c r="G48" s="105"/>
      <c r="H48" s="105"/>
      <c r="I48" s="105"/>
      <c r="J48" s="116"/>
      <c r="K48" s="116"/>
      <c r="L48" s="105"/>
      <c r="M48" s="117"/>
      <c r="N48" s="105"/>
    </row>
    <row r="49" spans="1:19" s="100" customFormat="1" x14ac:dyDescent="0.25">
      <c r="A49" s="105"/>
      <c r="B49" s="97" t="s">
        <v>412</v>
      </c>
      <c r="C49" s="116"/>
      <c r="D49" s="97"/>
      <c r="E49" s="105"/>
      <c r="F49" s="116"/>
      <c r="G49" s="105"/>
      <c r="H49" s="105"/>
      <c r="I49" s="105"/>
      <c r="J49" s="116"/>
      <c r="K49" s="116"/>
      <c r="L49" s="105"/>
      <c r="M49" s="105"/>
      <c r="N49" s="105"/>
    </row>
    <row r="50" spans="1:19" s="100" customFormat="1" x14ac:dyDescent="0.25">
      <c r="A50" s="105"/>
      <c r="B50" s="97" t="s">
        <v>413</v>
      </c>
      <c r="C50" s="116"/>
      <c r="D50" s="105"/>
      <c r="E50" s="105"/>
      <c r="F50" s="116"/>
      <c r="G50" s="105"/>
      <c r="H50" s="105"/>
      <c r="I50" s="105"/>
      <c r="J50" s="116"/>
      <c r="K50" s="116"/>
      <c r="L50" s="105"/>
      <c r="M50" s="118"/>
      <c r="N50" s="119"/>
      <c r="O50" s="120"/>
      <c r="P50" s="121"/>
      <c r="Q50" s="122"/>
      <c r="R50" s="123"/>
      <c r="S50" s="124"/>
    </row>
    <row r="51" spans="1:19" s="100" customFormat="1" x14ac:dyDescent="0.25">
      <c r="A51" s="105"/>
      <c r="B51" s="97" t="s">
        <v>411</v>
      </c>
      <c r="C51" s="116"/>
      <c r="D51" s="105"/>
      <c r="E51" s="105"/>
      <c r="F51" s="116"/>
      <c r="G51" s="105"/>
      <c r="H51" s="105"/>
      <c r="I51" s="105"/>
      <c r="J51" s="116"/>
      <c r="K51" s="116"/>
      <c r="L51" s="105"/>
      <c r="M51" s="105"/>
      <c r="N51" s="105"/>
    </row>
    <row r="52" spans="1:19" s="100" customFormat="1" x14ac:dyDescent="0.25">
      <c r="A52" s="105"/>
      <c r="B52" s="97" t="s">
        <v>409</v>
      </c>
      <c r="C52" s="116"/>
      <c r="D52" s="97"/>
      <c r="E52" s="105"/>
      <c r="F52" s="116"/>
      <c r="G52" s="105"/>
      <c r="H52" s="105"/>
      <c r="I52" s="105"/>
      <c r="J52" s="116"/>
      <c r="K52" s="116"/>
      <c r="L52" s="105"/>
      <c r="M52" s="105"/>
      <c r="N52" s="105"/>
    </row>
    <row r="53" spans="1:19" s="100" customFormat="1" x14ac:dyDescent="0.25">
      <c r="A53" s="105"/>
      <c r="B53" s="97" t="s">
        <v>410</v>
      </c>
      <c r="C53" s="116"/>
      <c r="D53" s="97"/>
      <c r="E53" s="105"/>
      <c r="F53" s="116"/>
      <c r="G53" s="105"/>
      <c r="H53" s="105"/>
      <c r="I53" s="105"/>
      <c r="J53" s="116"/>
      <c r="K53" s="116"/>
      <c r="L53" s="105"/>
      <c r="M53" s="105"/>
      <c r="N53" s="105"/>
    </row>
    <row r="54" spans="1:19" s="100" customFormat="1" x14ac:dyDescent="0.25">
      <c r="B54" s="99" t="s">
        <v>388</v>
      </c>
      <c r="C54" s="98"/>
      <c r="D54" s="99"/>
      <c r="F54" s="98"/>
      <c r="J54" s="98"/>
      <c r="K54" s="98"/>
      <c r="M54" s="125"/>
      <c r="N54" s="120"/>
      <c r="O54" s="120"/>
      <c r="P54" s="121"/>
      <c r="Q54" s="122"/>
      <c r="R54" s="123"/>
      <c r="S54" s="124"/>
    </row>
    <row r="55" spans="1:19" s="100" customFormat="1" x14ac:dyDescent="0.25">
      <c r="B55" s="98"/>
      <c r="C55" s="98"/>
      <c r="D55" s="99"/>
      <c r="F55" s="98"/>
      <c r="J55" s="98"/>
      <c r="K55" s="98"/>
    </row>
    <row r="56" spans="1:19" s="100" customFormat="1" x14ac:dyDescent="0.25">
      <c r="B56" s="126"/>
      <c r="C56" s="98"/>
      <c r="D56" s="99"/>
      <c r="F56" s="98"/>
      <c r="J56" s="98"/>
      <c r="K56" s="98"/>
    </row>
    <row r="57" spans="1:19" s="100" customFormat="1" x14ac:dyDescent="0.25">
      <c r="B57" s="98"/>
      <c r="C57" s="98"/>
      <c r="D57" s="99"/>
      <c r="F57" s="98"/>
      <c r="J57" s="98"/>
      <c r="K57" s="98"/>
    </row>
    <row r="58" spans="1:19" s="100" customFormat="1" x14ac:dyDescent="0.25">
      <c r="B58" s="98"/>
      <c r="C58" s="98"/>
      <c r="D58" s="99"/>
      <c r="F58" s="98"/>
      <c r="J58" s="98"/>
      <c r="K58" s="98"/>
    </row>
    <row r="59" spans="1:19" s="100" customFormat="1" x14ac:dyDescent="0.25">
      <c r="B59" s="98"/>
      <c r="C59" s="98"/>
      <c r="D59" s="99"/>
      <c r="F59" s="98"/>
      <c r="J59" s="98"/>
      <c r="K59" s="98"/>
    </row>
    <row r="60" spans="1:19" s="100" customFormat="1" x14ac:dyDescent="0.25">
      <c r="B60" s="98"/>
      <c r="C60" s="98"/>
      <c r="D60" s="99"/>
      <c r="F60" s="98"/>
      <c r="J60" s="98"/>
      <c r="K60" s="98"/>
    </row>
    <row r="61" spans="1:19" s="100" customFormat="1" x14ac:dyDescent="0.25">
      <c r="B61" s="98"/>
      <c r="C61" s="98"/>
      <c r="D61" s="99"/>
      <c r="F61" s="98"/>
      <c r="J61" s="98"/>
      <c r="K61" s="98"/>
    </row>
    <row r="62" spans="1:19" s="100" customFormat="1" x14ac:dyDescent="0.25">
      <c r="B62" s="98"/>
      <c r="C62" s="98"/>
      <c r="D62" s="99"/>
      <c r="F62" s="98"/>
      <c r="J62" s="98"/>
      <c r="K62" s="98"/>
    </row>
    <row r="63" spans="1:19" s="100" customFormat="1" x14ac:dyDescent="0.25">
      <c r="B63" s="98"/>
      <c r="C63" s="98"/>
      <c r="D63" s="99"/>
      <c r="F63" s="98"/>
      <c r="J63" s="98"/>
      <c r="K63" s="98"/>
    </row>
    <row r="64" spans="1:19" s="100" customFormat="1" x14ac:dyDescent="0.25">
      <c r="B64" s="98"/>
      <c r="C64" s="98"/>
      <c r="D64" s="99"/>
      <c r="F64" s="98"/>
      <c r="J64" s="98"/>
      <c r="K64" s="98"/>
    </row>
    <row r="65" spans="2:11" s="100" customFormat="1" x14ac:dyDescent="0.25">
      <c r="B65" s="98"/>
      <c r="C65" s="98"/>
      <c r="D65" s="99"/>
      <c r="F65" s="98"/>
      <c r="J65" s="98"/>
      <c r="K65" s="98"/>
    </row>
    <row r="66" spans="2:11" s="100" customFormat="1" x14ac:dyDescent="0.25">
      <c r="B66" s="98"/>
      <c r="C66" s="98"/>
      <c r="D66" s="99"/>
      <c r="F66" s="98"/>
      <c r="J66" s="98"/>
      <c r="K66" s="98"/>
    </row>
    <row r="67" spans="2:11" s="100" customFormat="1" x14ac:dyDescent="0.25">
      <c r="B67" s="98"/>
      <c r="C67" s="98"/>
      <c r="D67" s="99"/>
      <c r="F67" s="98"/>
      <c r="J67" s="98"/>
      <c r="K67" s="98"/>
    </row>
    <row r="68" spans="2:11" s="100" customFormat="1" x14ac:dyDescent="0.25">
      <c r="B68" s="98"/>
      <c r="C68" s="98"/>
      <c r="D68" s="99"/>
      <c r="F68" s="98"/>
      <c r="J68" s="98"/>
      <c r="K68" s="98"/>
    </row>
    <row r="69" spans="2:11" s="100" customFormat="1" x14ac:dyDescent="0.25">
      <c r="B69" s="98"/>
      <c r="C69" s="98"/>
      <c r="D69" s="99"/>
      <c r="F69" s="98"/>
      <c r="J69" s="98"/>
      <c r="K69" s="98"/>
    </row>
    <row r="70" spans="2:11" s="100" customFormat="1" x14ac:dyDescent="0.25">
      <c r="B70" s="98"/>
      <c r="C70" s="98"/>
      <c r="D70" s="99"/>
      <c r="F70" s="98"/>
      <c r="J70" s="98"/>
      <c r="K70" s="98"/>
    </row>
    <row r="71" spans="2:11" s="100" customFormat="1" x14ac:dyDescent="0.25">
      <c r="B71" s="98"/>
      <c r="C71" s="98"/>
      <c r="D71" s="99"/>
      <c r="F71" s="98"/>
      <c r="J71" s="98"/>
      <c r="K71" s="98"/>
    </row>
    <row r="72" spans="2:11" s="100" customFormat="1" x14ac:dyDescent="0.25">
      <c r="B72" s="98"/>
      <c r="C72" s="98"/>
      <c r="D72" s="99"/>
      <c r="F72" s="98"/>
      <c r="J72" s="98"/>
      <c r="K72" s="98"/>
    </row>
    <row r="73" spans="2:11" s="100" customFormat="1" x14ac:dyDescent="0.25">
      <c r="B73" s="98"/>
      <c r="C73" s="98"/>
      <c r="D73" s="99"/>
      <c r="F73" s="98"/>
      <c r="J73" s="98"/>
      <c r="K73" s="98"/>
    </row>
    <row r="74" spans="2:11" s="100" customFormat="1" x14ac:dyDescent="0.25">
      <c r="B74" s="98"/>
      <c r="C74" s="98"/>
      <c r="D74" s="99"/>
      <c r="F74" s="98"/>
      <c r="J74" s="98"/>
      <c r="K74" s="98"/>
    </row>
    <row r="75" spans="2:11" s="100" customFormat="1" x14ac:dyDescent="0.25">
      <c r="B75" s="98"/>
      <c r="C75" s="98"/>
      <c r="D75" s="99"/>
      <c r="F75" s="98"/>
      <c r="J75" s="98"/>
      <c r="K75" s="98"/>
    </row>
    <row r="76" spans="2:11" s="100" customFormat="1" x14ac:dyDescent="0.25">
      <c r="B76" s="98"/>
      <c r="C76" s="98"/>
      <c r="D76" s="99"/>
      <c r="F76" s="98"/>
      <c r="J76" s="98"/>
      <c r="K76" s="98"/>
    </row>
    <row r="77" spans="2:11" s="100" customFormat="1" x14ac:dyDescent="0.25">
      <c r="B77" s="98"/>
      <c r="C77" s="98"/>
      <c r="D77" s="99"/>
      <c r="F77" s="98"/>
      <c r="J77" s="98"/>
      <c r="K77" s="98"/>
    </row>
    <row r="78" spans="2:11" s="100" customFormat="1" x14ac:dyDescent="0.25">
      <c r="B78" s="98"/>
      <c r="C78" s="98"/>
      <c r="D78" s="99"/>
      <c r="F78" s="98"/>
      <c r="J78" s="98"/>
      <c r="K78" s="98"/>
    </row>
    <row r="79" spans="2:11" s="100" customFormat="1" x14ac:dyDescent="0.25">
      <c r="B79" s="98"/>
      <c r="C79" s="98"/>
      <c r="D79" s="99"/>
      <c r="F79" s="98"/>
      <c r="J79" s="98"/>
      <c r="K79" s="98"/>
    </row>
    <row r="80" spans="2:11" s="100" customFormat="1" x14ac:dyDescent="0.25">
      <c r="B80" s="98"/>
      <c r="C80" s="98"/>
      <c r="D80" s="99"/>
      <c r="F80" s="98"/>
      <c r="J80" s="98"/>
      <c r="K80" s="98"/>
    </row>
    <row r="81" spans="2:11" s="100" customFormat="1" x14ac:dyDescent="0.25">
      <c r="B81" s="98"/>
      <c r="C81" s="98"/>
      <c r="D81" s="99"/>
      <c r="F81" s="98"/>
      <c r="J81" s="98"/>
      <c r="K81" s="98"/>
    </row>
    <row r="82" spans="2:11" s="100" customFormat="1" x14ac:dyDescent="0.25">
      <c r="B82" s="98"/>
      <c r="C82" s="98"/>
      <c r="D82" s="99"/>
      <c r="F82" s="98"/>
      <c r="J82" s="98"/>
      <c r="K82" s="98"/>
    </row>
    <row r="83" spans="2:11" s="100" customFormat="1" x14ac:dyDescent="0.25">
      <c r="B83" s="98"/>
      <c r="C83" s="98"/>
      <c r="D83" s="99"/>
      <c r="F83" s="98"/>
      <c r="J83" s="98"/>
      <c r="K83" s="98"/>
    </row>
    <row r="84" spans="2:11" s="100" customFormat="1" x14ac:dyDescent="0.25">
      <c r="B84" s="98"/>
      <c r="C84" s="98"/>
      <c r="D84" s="99"/>
      <c r="F84" s="98"/>
      <c r="J84" s="98"/>
      <c r="K84" s="98"/>
    </row>
    <row r="85" spans="2:11" s="100" customFormat="1" x14ac:dyDescent="0.25">
      <c r="B85" s="98"/>
      <c r="C85" s="98"/>
      <c r="D85" s="99"/>
      <c r="F85" s="98"/>
      <c r="J85" s="98"/>
      <c r="K85" s="98"/>
    </row>
    <row r="86" spans="2:11" s="100" customFormat="1" x14ac:dyDescent="0.25">
      <c r="B86" s="98"/>
      <c r="C86" s="98"/>
      <c r="D86" s="99"/>
      <c r="F86" s="98"/>
      <c r="J86" s="98"/>
      <c r="K86" s="98"/>
    </row>
    <row r="87" spans="2:11" s="100" customFormat="1" x14ac:dyDescent="0.25">
      <c r="B87" s="98"/>
      <c r="C87" s="98"/>
      <c r="D87" s="99"/>
      <c r="F87" s="98"/>
      <c r="J87" s="98"/>
      <c r="K87" s="98"/>
    </row>
    <row r="88" spans="2:11" s="100" customFormat="1" x14ac:dyDescent="0.25">
      <c r="B88" s="98"/>
      <c r="C88" s="98"/>
      <c r="D88" s="99"/>
      <c r="F88" s="98"/>
      <c r="J88" s="98"/>
      <c r="K88" s="98"/>
    </row>
    <row r="89" spans="2:11" s="100" customFormat="1" x14ac:dyDescent="0.25">
      <c r="B89" s="98"/>
      <c r="C89" s="98"/>
      <c r="D89" s="99"/>
      <c r="F89" s="98"/>
      <c r="J89" s="98"/>
      <c r="K89" s="98"/>
    </row>
    <row r="90" spans="2:11" s="100" customFormat="1" x14ac:dyDescent="0.25">
      <c r="B90" s="98"/>
      <c r="C90" s="98"/>
      <c r="D90" s="99"/>
      <c r="F90" s="98"/>
      <c r="J90" s="98"/>
      <c r="K90" s="98"/>
    </row>
    <row r="91" spans="2:11" s="100" customFormat="1" x14ac:dyDescent="0.25">
      <c r="B91" s="98"/>
      <c r="C91" s="98"/>
      <c r="D91" s="99"/>
      <c r="F91" s="98"/>
      <c r="J91" s="98"/>
      <c r="K91" s="98"/>
    </row>
    <row r="92" spans="2:11" s="100" customFormat="1" x14ac:dyDescent="0.25">
      <c r="B92" s="98"/>
      <c r="C92" s="98"/>
      <c r="D92" s="99"/>
      <c r="F92" s="98"/>
      <c r="J92" s="98"/>
      <c r="K92" s="98"/>
    </row>
    <row r="93" spans="2:11" s="100" customFormat="1" x14ac:dyDescent="0.25">
      <c r="B93" s="98"/>
      <c r="C93" s="98"/>
      <c r="D93" s="99"/>
      <c r="F93" s="98"/>
      <c r="J93" s="98"/>
      <c r="K93" s="98"/>
    </row>
    <row r="94" spans="2:11" s="100" customFormat="1" x14ac:dyDescent="0.25">
      <c r="B94" s="98"/>
      <c r="C94" s="98"/>
      <c r="D94" s="99"/>
      <c r="F94" s="98"/>
      <c r="J94" s="98"/>
      <c r="K94" s="98"/>
    </row>
    <row r="95" spans="2:11" s="100" customFormat="1" x14ac:dyDescent="0.25">
      <c r="B95" s="98"/>
      <c r="C95" s="98"/>
      <c r="D95" s="99"/>
      <c r="F95" s="98"/>
      <c r="J95" s="98"/>
      <c r="K95" s="98"/>
    </row>
    <row r="96" spans="2:11" s="100" customFormat="1" x14ac:dyDescent="0.25">
      <c r="B96" s="98"/>
      <c r="C96" s="98"/>
      <c r="D96" s="99"/>
      <c r="F96" s="98"/>
      <c r="J96" s="98"/>
      <c r="K96" s="98"/>
    </row>
    <row r="97" spans="2:11" s="100" customFormat="1" x14ac:dyDescent="0.25">
      <c r="B97" s="98"/>
      <c r="C97" s="98"/>
      <c r="D97" s="99"/>
      <c r="F97" s="98"/>
      <c r="J97" s="98"/>
      <c r="K97" s="98"/>
    </row>
    <row r="98" spans="2:11" s="100" customFormat="1" x14ac:dyDescent="0.25">
      <c r="B98" s="98"/>
      <c r="C98" s="98"/>
      <c r="D98" s="99"/>
      <c r="F98" s="98"/>
      <c r="J98" s="98"/>
      <c r="K98" s="98"/>
    </row>
    <row r="99" spans="2:11" s="100" customFormat="1" x14ac:dyDescent="0.25">
      <c r="B99" s="98"/>
      <c r="C99" s="98"/>
      <c r="D99" s="99"/>
      <c r="F99" s="98"/>
      <c r="J99" s="98"/>
      <c r="K99" s="98"/>
    </row>
    <row r="100" spans="2:11" s="100" customFormat="1" x14ac:dyDescent="0.25">
      <c r="B100" s="98"/>
      <c r="C100" s="98"/>
      <c r="D100" s="99"/>
      <c r="F100" s="98"/>
      <c r="J100" s="98"/>
      <c r="K100" s="98"/>
    </row>
    <row r="101" spans="2:11" s="100" customFormat="1" x14ac:dyDescent="0.25">
      <c r="B101" s="98"/>
      <c r="C101" s="98"/>
      <c r="D101" s="99"/>
      <c r="F101" s="98"/>
      <c r="J101" s="98"/>
      <c r="K101" s="98"/>
    </row>
    <row r="102" spans="2:11" s="100" customFormat="1" x14ac:dyDescent="0.25">
      <c r="B102" s="98"/>
      <c r="C102" s="98"/>
      <c r="D102" s="99"/>
      <c r="F102" s="98"/>
      <c r="J102" s="98"/>
      <c r="K102" s="98"/>
    </row>
    <row r="103" spans="2:11" s="100" customFormat="1" x14ac:dyDescent="0.25">
      <c r="B103" s="98"/>
      <c r="C103" s="98"/>
      <c r="D103" s="99"/>
      <c r="F103" s="98"/>
      <c r="J103" s="98"/>
      <c r="K103" s="98"/>
    </row>
    <row r="104" spans="2:11" s="100" customFormat="1" x14ac:dyDescent="0.25">
      <c r="B104" s="98"/>
      <c r="C104" s="98"/>
      <c r="D104" s="99"/>
      <c r="F104" s="98"/>
      <c r="J104" s="98"/>
      <c r="K104" s="98"/>
    </row>
    <row r="105" spans="2:11" s="100" customFormat="1" x14ac:dyDescent="0.25">
      <c r="B105" s="98"/>
      <c r="C105" s="98"/>
      <c r="D105" s="99"/>
      <c r="F105" s="98"/>
      <c r="J105" s="98"/>
      <c r="K105" s="98"/>
    </row>
    <row r="106" spans="2:11" s="100" customFormat="1" x14ac:dyDescent="0.25">
      <c r="B106" s="98"/>
      <c r="C106" s="98"/>
      <c r="D106" s="99"/>
      <c r="F106" s="98"/>
      <c r="J106" s="98"/>
      <c r="K106" s="98"/>
    </row>
    <row r="107" spans="2:11" s="100" customFormat="1" x14ac:dyDescent="0.25">
      <c r="B107" s="98"/>
      <c r="C107" s="98"/>
      <c r="D107" s="99"/>
      <c r="F107" s="98"/>
      <c r="J107" s="98"/>
      <c r="K107" s="98"/>
    </row>
    <row r="108" spans="2:11" s="100" customFormat="1" x14ac:dyDescent="0.25">
      <c r="B108" s="98"/>
      <c r="C108" s="98"/>
      <c r="D108" s="99"/>
      <c r="F108" s="98"/>
      <c r="J108" s="98"/>
      <c r="K108" s="98"/>
    </row>
    <row r="109" spans="2:11" s="100" customFormat="1" x14ac:dyDescent="0.25">
      <c r="B109" s="98"/>
      <c r="C109" s="98"/>
      <c r="D109" s="99"/>
      <c r="F109" s="98"/>
      <c r="J109" s="98"/>
      <c r="K109" s="98"/>
    </row>
    <row r="110" spans="2:11" s="100" customFormat="1" x14ac:dyDescent="0.25">
      <c r="B110" s="98"/>
      <c r="C110" s="98"/>
      <c r="D110" s="99"/>
      <c r="F110" s="98"/>
      <c r="J110" s="98"/>
      <c r="K110" s="98"/>
    </row>
    <row r="111" spans="2:11" s="100" customFormat="1" x14ac:dyDescent="0.25">
      <c r="B111" s="98"/>
      <c r="C111" s="98"/>
      <c r="D111" s="99"/>
      <c r="F111" s="98"/>
      <c r="J111" s="98"/>
      <c r="K111" s="98"/>
    </row>
    <row r="112" spans="2:11" s="100" customFormat="1" x14ac:dyDescent="0.25">
      <c r="B112" s="98"/>
      <c r="C112" s="98"/>
      <c r="D112" s="99"/>
      <c r="F112" s="98"/>
      <c r="J112" s="98"/>
      <c r="K112" s="98"/>
    </row>
    <row r="113" spans="2:11" s="100" customFormat="1" x14ac:dyDescent="0.25">
      <c r="B113" s="98"/>
      <c r="C113" s="98"/>
      <c r="D113" s="99"/>
      <c r="F113" s="98"/>
      <c r="J113" s="98"/>
      <c r="K113" s="98"/>
    </row>
    <row r="114" spans="2:11" s="100" customFormat="1" x14ac:dyDescent="0.25">
      <c r="B114" s="98"/>
      <c r="C114" s="98"/>
      <c r="D114" s="99"/>
      <c r="F114" s="98"/>
      <c r="J114" s="98"/>
      <c r="K114" s="98"/>
    </row>
    <row r="115" spans="2:11" s="100" customFormat="1" x14ac:dyDescent="0.25">
      <c r="B115" s="98"/>
      <c r="C115" s="98"/>
      <c r="D115" s="99"/>
      <c r="F115" s="98"/>
      <c r="J115" s="98"/>
      <c r="K115" s="98"/>
    </row>
    <row r="116" spans="2:11" s="100" customFormat="1" x14ac:dyDescent="0.25">
      <c r="B116" s="98"/>
      <c r="C116" s="98"/>
      <c r="D116" s="99"/>
      <c r="F116" s="98"/>
      <c r="J116" s="98"/>
      <c r="K116" s="98"/>
    </row>
    <row r="117" spans="2:11" s="100" customFormat="1" x14ac:dyDescent="0.25">
      <c r="B117" s="98"/>
      <c r="C117" s="98"/>
      <c r="D117" s="99"/>
      <c r="F117" s="98"/>
      <c r="J117" s="98"/>
      <c r="K117" s="98"/>
    </row>
    <row r="118" spans="2:11" s="100" customFormat="1" x14ac:dyDescent="0.25">
      <c r="B118" s="98"/>
      <c r="C118" s="98"/>
      <c r="D118" s="99"/>
      <c r="F118" s="98"/>
      <c r="J118" s="98"/>
      <c r="K118" s="98"/>
    </row>
    <row r="119" spans="2:11" s="100" customFormat="1" x14ac:dyDescent="0.25">
      <c r="B119" s="98"/>
      <c r="C119" s="98"/>
      <c r="D119" s="99"/>
      <c r="F119" s="98"/>
      <c r="J119" s="98"/>
      <c r="K119" s="98"/>
    </row>
    <row r="120" spans="2:11" s="100" customFormat="1" x14ac:dyDescent="0.25">
      <c r="B120" s="98"/>
      <c r="C120" s="98"/>
      <c r="D120" s="99"/>
      <c r="F120" s="98"/>
      <c r="J120" s="98"/>
      <c r="K120" s="98"/>
    </row>
    <row r="121" spans="2:11" s="100" customFormat="1" x14ac:dyDescent="0.25">
      <c r="B121" s="98"/>
      <c r="C121" s="98"/>
      <c r="D121" s="99"/>
      <c r="F121" s="98"/>
      <c r="J121" s="98"/>
      <c r="K121" s="98"/>
    </row>
    <row r="122" spans="2:11" s="100" customFormat="1" x14ac:dyDescent="0.25">
      <c r="B122" s="98"/>
      <c r="C122" s="98"/>
      <c r="D122" s="99"/>
      <c r="F122" s="98"/>
      <c r="J122" s="98"/>
      <c r="K122" s="98"/>
    </row>
    <row r="123" spans="2:11" s="100" customFormat="1" x14ac:dyDescent="0.25">
      <c r="B123" s="98"/>
      <c r="C123" s="98"/>
      <c r="D123" s="99"/>
      <c r="F123" s="98"/>
      <c r="J123" s="98"/>
      <c r="K123" s="98"/>
    </row>
    <row r="124" spans="2:11" s="100" customFormat="1" x14ac:dyDescent="0.25">
      <c r="B124" s="98"/>
      <c r="C124" s="98"/>
      <c r="D124" s="99"/>
      <c r="F124" s="98"/>
      <c r="J124" s="98"/>
      <c r="K124" s="98"/>
    </row>
    <row r="125" spans="2:11" s="100" customFormat="1" x14ac:dyDescent="0.25">
      <c r="B125" s="98"/>
      <c r="C125" s="98"/>
      <c r="D125" s="99"/>
      <c r="F125" s="98"/>
      <c r="J125" s="98"/>
      <c r="K125" s="98"/>
    </row>
    <row r="126" spans="2:11" s="100" customFormat="1" x14ac:dyDescent="0.25">
      <c r="B126" s="98"/>
      <c r="C126" s="98"/>
      <c r="D126" s="99"/>
      <c r="F126" s="98"/>
      <c r="J126" s="98"/>
      <c r="K126" s="98"/>
    </row>
    <row r="127" spans="2:11" s="100" customFormat="1" x14ac:dyDescent="0.25">
      <c r="B127" s="98"/>
      <c r="C127" s="98"/>
      <c r="D127" s="99"/>
      <c r="F127" s="98"/>
      <c r="J127" s="98"/>
      <c r="K127" s="98"/>
    </row>
    <row r="128" spans="2:11" s="100" customFormat="1" x14ac:dyDescent="0.25">
      <c r="B128" s="98"/>
      <c r="C128" s="98"/>
      <c r="D128" s="99"/>
      <c r="F128" s="98"/>
      <c r="J128" s="98"/>
      <c r="K128" s="98"/>
    </row>
    <row r="129" spans="2:11" s="100" customFormat="1" x14ac:dyDescent="0.25">
      <c r="B129" s="98"/>
      <c r="C129" s="98"/>
      <c r="D129" s="99"/>
      <c r="F129" s="98"/>
      <c r="J129" s="98"/>
      <c r="K129" s="98"/>
    </row>
    <row r="130" spans="2:11" s="100" customFormat="1" x14ac:dyDescent="0.25">
      <c r="B130" s="98"/>
      <c r="C130" s="98"/>
      <c r="D130" s="99"/>
      <c r="F130" s="98"/>
      <c r="J130" s="98"/>
      <c r="K130" s="98"/>
    </row>
    <row r="131" spans="2:11" s="100" customFormat="1" x14ac:dyDescent="0.25">
      <c r="B131" s="98"/>
      <c r="C131" s="98"/>
      <c r="D131" s="99"/>
      <c r="F131" s="98"/>
      <c r="J131" s="98"/>
      <c r="K131" s="98"/>
    </row>
    <row r="132" spans="2:11" s="100" customFormat="1" x14ac:dyDescent="0.25">
      <c r="B132" s="98"/>
      <c r="C132" s="98"/>
      <c r="D132" s="99"/>
      <c r="F132" s="98"/>
      <c r="J132" s="98"/>
      <c r="K132" s="98"/>
    </row>
    <row r="133" spans="2:11" s="100" customFormat="1" x14ac:dyDescent="0.25">
      <c r="B133" s="98"/>
      <c r="C133" s="98"/>
      <c r="D133" s="99"/>
      <c r="F133" s="98"/>
      <c r="J133" s="98"/>
      <c r="K133" s="98"/>
    </row>
    <row r="134" spans="2:11" s="100" customFormat="1" x14ac:dyDescent="0.25">
      <c r="B134" s="98"/>
      <c r="C134" s="98"/>
      <c r="D134" s="99"/>
      <c r="F134" s="98"/>
      <c r="J134" s="98"/>
      <c r="K134" s="98"/>
    </row>
    <row r="135" spans="2:11" s="100" customFormat="1" x14ac:dyDescent="0.25">
      <c r="B135" s="98"/>
      <c r="C135" s="98"/>
      <c r="D135" s="99"/>
      <c r="F135" s="98"/>
      <c r="J135" s="98"/>
      <c r="K135" s="98"/>
    </row>
    <row r="136" spans="2:11" s="100" customFormat="1" x14ac:dyDescent="0.25">
      <c r="B136" s="98"/>
      <c r="C136" s="98"/>
      <c r="D136" s="99"/>
      <c r="F136" s="98"/>
      <c r="J136" s="98"/>
      <c r="K136" s="98"/>
    </row>
    <row r="137" spans="2:11" s="100" customFormat="1" x14ac:dyDescent="0.25">
      <c r="B137" s="98"/>
      <c r="C137" s="98"/>
      <c r="D137" s="99"/>
      <c r="F137" s="98"/>
      <c r="J137" s="98"/>
      <c r="K137" s="98"/>
    </row>
    <row r="138" spans="2:11" s="100" customFormat="1" x14ac:dyDescent="0.25">
      <c r="B138" s="98"/>
      <c r="C138" s="98"/>
      <c r="D138" s="99"/>
      <c r="F138" s="98"/>
      <c r="J138" s="98"/>
      <c r="K138" s="98"/>
    </row>
    <row r="139" spans="2:11" s="100" customFormat="1" x14ac:dyDescent="0.25">
      <c r="B139" s="98"/>
      <c r="C139" s="98"/>
      <c r="D139" s="99"/>
      <c r="F139" s="98"/>
      <c r="J139" s="98"/>
      <c r="K139" s="98"/>
    </row>
    <row r="140" spans="2:11" s="100" customFormat="1" x14ac:dyDescent="0.25">
      <c r="B140" s="98"/>
      <c r="C140" s="98"/>
      <c r="D140" s="99"/>
      <c r="F140" s="98"/>
      <c r="J140" s="98"/>
      <c r="K140" s="98"/>
    </row>
    <row r="141" spans="2:11" s="100" customFormat="1" x14ac:dyDescent="0.25">
      <c r="B141" s="98"/>
      <c r="C141" s="98"/>
      <c r="D141" s="99"/>
      <c r="F141" s="98"/>
      <c r="J141" s="98"/>
      <c r="K141" s="98"/>
    </row>
    <row r="142" spans="2:11" s="100" customFormat="1" x14ac:dyDescent="0.25">
      <c r="B142" s="98"/>
      <c r="C142" s="98"/>
      <c r="D142" s="99"/>
      <c r="F142" s="98"/>
      <c r="J142" s="98"/>
      <c r="K142" s="98"/>
    </row>
    <row r="143" spans="2:11" s="100" customFormat="1" x14ac:dyDescent="0.25">
      <c r="B143" s="98"/>
      <c r="C143" s="98"/>
      <c r="D143" s="99"/>
      <c r="F143" s="98"/>
      <c r="J143" s="98"/>
      <c r="K143" s="98"/>
    </row>
    <row r="144" spans="2:11" s="100" customFormat="1" x14ac:dyDescent="0.25">
      <c r="B144" s="98"/>
      <c r="C144" s="98"/>
      <c r="D144" s="99"/>
      <c r="F144" s="98"/>
      <c r="J144" s="98"/>
      <c r="K144" s="98"/>
    </row>
    <row r="145" spans="2:11" s="100" customFormat="1" x14ac:dyDescent="0.25">
      <c r="B145" s="98"/>
      <c r="C145" s="98"/>
      <c r="D145" s="99"/>
      <c r="F145" s="98"/>
      <c r="J145" s="98"/>
      <c r="K145" s="98"/>
    </row>
    <row r="146" spans="2:11" s="100" customFormat="1" x14ac:dyDescent="0.25">
      <c r="B146" s="98"/>
      <c r="C146" s="98"/>
      <c r="D146" s="99"/>
      <c r="F146" s="98"/>
      <c r="J146" s="98"/>
      <c r="K146" s="98"/>
    </row>
    <row r="147" spans="2:11" s="100" customFormat="1" x14ac:dyDescent="0.25">
      <c r="B147" s="98"/>
      <c r="C147" s="98"/>
      <c r="D147" s="99"/>
      <c r="F147" s="98"/>
      <c r="J147" s="98"/>
      <c r="K147" s="98"/>
    </row>
    <row r="148" spans="2:11" s="100" customFormat="1" x14ac:dyDescent="0.25">
      <c r="B148" s="98"/>
      <c r="C148" s="98"/>
      <c r="D148" s="99"/>
      <c r="F148" s="98"/>
      <c r="J148" s="98"/>
      <c r="K148" s="98"/>
    </row>
    <row r="149" spans="2:11" s="100" customFormat="1" x14ac:dyDescent="0.25">
      <c r="B149" s="98"/>
      <c r="C149" s="98"/>
      <c r="D149" s="99"/>
      <c r="F149" s="98"/>
      <c r="J149" s="98"/>
      <c r="K149" s="98"/>
    </row>
    <row r="150" spans="2:11" s="100" customFormat="1" x14ac:dyDescent="0.25">
      <c r="B150" s="98"/>
      <c r="C150" s="98"/>
      <c r="D150" s="99"/>
      <c r="F150" s="98"/>
      <c r="J150" s="98"/>
      <c r="K150" s="98"/>
    </row>
    <row r="151" spans="2:11" s="100" customFormat="1" x14ac:dyDescent="0.25">
      <c r="B151" s="98"/>
      <c r="C151" s="98"/>
      <c r="D151" s="99"/>
      <c r="F151" s="98"/>
      <c r="J151" s="98"/>
      <c r="K151" s="98"/>
    </row>
    <row r="152" spans="2:11" s="100" customFormat="1" x14ac:dyDescent="0.25">
      <c r="B152" s="98"/>
      <c r="C152" s="98"/>
      <c r="D152" s="99"/>
      <c r="F152" s="98"/>
      <c r="J152" s="98"/>
      <c r="K152" s="98"/>
    </row>
    <row r="153" spans="2:11" s="100" customFormat="1" x14ac:dyDescent="0.25">
      <c r="B153" s="98"/>
      <c r="C153" s="98"/>
      <c r="D153" s="99"/>
      <c r="F153" s="98"/>
      <c r="J153" s="98"/>
      <c r="K153" s="98"/>
    </row>
    <row r="154" spans="2:11" s="100" customFormat="1" x14ac:dyDescent="0.25">
      <c r="B154" s="98"/>
      <c r="C154" s="98"/>
      <c r="D154" s="99"/>
      <c r="F154" s="98"/>
      <c r="J154" s="98"/>
      <c r="K154" s="98"/>
    </row>
    <row r="155" spans="2:11" s="100" customFormat="1" x14ac:dyDescent="0.25">
      <c r="B155" s="98"/>
      <c r="C155" s="98"/>
      <c r="D155" s="99"/>
      <c r="F155" s="98"/>
      <c r="J155" s="98"/>
      <c r="K155" s="98"/>
    </row>
    <row r="156" spans="2:11" s="100" customFormat="1" x14ac:dyDescent="0.25">
      <c r="B156" s="98"/>
      <c r="C156" s="98"/>
      <c r="D156" s="99"/>
      <c r="F156" s="98"/>
      <c r="J156" s="98"/>
      <c r="K156" s="98"/>
    </row>
    <row r="157" spans="2:11" s="100" customFormat="1" x14ac:dyDescent="0.25">
      <c r="B157" s="98"/>
      <c r="C157" s="98"/>
      <c r="D157" s="99"/>
      <c r="F157" s="98"/>
      <c r="J157" s="98"/>
      <c r="K157" s="98"/>
    </row>
    <row r="158" spans="2:11" s="100" customFormat="1" x14ac:dyDescent="0.25">
      <c r="B158" s="98"/>
      <c r="C158" s="98"/>
      <c r="D158" s="99"/>
      <c r="F158" s="98"/>
      <c r="J158" s="98"/>
      <c r="K158" s="98"/>
    </row>
    <row r="159" spans="2:11" s="100" customFormat="1" x14ac:dyDescent="0.25">
      <c r="B159" s="98"/>
      <c r="C159" s="98"/>
      <c r="D159" s="99"/>
      <c r="F159" s="98"/>
      <c r="J159" s="98"/>
      <c r="K159" s="98"/>
    </row>
    <row r="160" spans="2:11" s="100" customFormat="1" x14ac:dyDescent="0.25">
      <c r="B160" s="98"/>
      <c r="C160" s="98"/>
      <c r="D160" s="99"/>
      <c r="F160" s="98"/>
      <c r="J160" s="98"/>
      <c r="K160" s="98"/>
    </row>
    <row r="161" spans="2:11" s="100" customFormat="1" x14ac:dyDescent="0.25">
      <c r="B161" s="98"/>
      <c r="C161" s="98"/>
      <c r="D161" s="99"/>
      <c r="F161" s="98"/>
      <c r="J161" s="98"/>
      <c r="K161" s="98"/>
    </row>
    <row r="162" spans="2:11" s="100" customFormat="1" x14ac:dyDescent="0.25">
      <c r="B162" s="98"/>
      <c r="C162" s="98"/>
      <c r="D162" s="99"/>
      <c r="F162" s="98"/>
      <c r="J162" s="98"/>
      <c r="K162" s="98"/>
    </row>
    <row r="163" spans="2:11" s="100" customFormat="1" x14ac:dyDescent="0.25">
      <c r="B163" s="98"/>
      <c r="C163" s="98"/>
      <c r="D163" s="99"/>
      <c r="F163" s="98"/>
      <c r="J163" s="98"/>
      <c r="K163" s="98"/>
    </row>
    <row r="164" spans="2:11" s="100" customFormat="1" x14ac:dyDescent="0.25">
      <c r="B164" s="98"/>
      <c r="C164" s="98"/>
      <c r="D164" s="99"/>
      <c r="F164" s="98"/>
      <c r="J164" s="98"/>
      <c r="K164" s="98"/>
    </row>
    <row r="165" spans="2:11" s="100" customFormat="1" x14ac:dyDescent="0.25">
      <c r="B165" s="98"/>
      <c r="C165" s="98"/>
      <c r="D165" s="99"/>
      <c r="F165" s="98"/>
      <c r="J165" s="98"/>
      <c r="K165" s="98"/>
    </row>
    <row r="166" spans="2:11" s="100" customFormat="1" x14ac:dyDescent="0.25">
      <c r="B166" s="98"/>
      <c r="C166" s="98"/>
      <c r="D166" s="99"/>
      <c r="F166" s="98"/>
      <c r="J166" s="98"/>
      <c r="K166" s="98"/>
    </row>
    <row r="167" spans="2:11" s="100" customFormat="1" x14ac:dyDescent="0.25">
      <c r="B167" s="98"/>
      <c r="C167" s="98"/>
      <c r="D167" s="99"/>
      <c r="F167" s="98"/>
      <c r="J167" s="98"/>
      <c r="K167" s="98"/>
    </row>
    <row r="168" spans="2:11" s="100" customFormat="1" x14ac:dyDescent="0.25">
      <c r="B168" s="98"/>
      <c r="C168" s="98"/>
      <c r="D168" s="99"/>
      <c r="F168" s="98"/>
      <c r="J168" s="98"/>
      <c r="K168" s="98"/>
    </row>
    <row r="169" spans="2:11" s="100" customFormat="1" x14ac:dyDescent="0.25">
      <c r="B169" s="98"/>
      <c r="C169" s="98"/>
      <c r="D169" s="99"/>
      <c r="F169" s="98"/>
      <c r="J169" s="98"/>
      <c r="K169" s="98"/>
    </row>
    <row r="170" spans="2:11" s="100" customFormat="1" x14ac:dyDescent="0.25">
      <c r="B170" s="98"/>
      <c r="C170" s="98"/>
      <c r="D170" s="99"/>
      <c r="F170" s="98"/>
      <c r="J170" s="98"/>
      <c r="K170" s="98"/>
    </row>
    <row r="171" spans="2:11" s="100" customFormat="1" x14ac:dyDescent="0.25">
      <c r="B171" s="98"/>
      <c r="C171" s="98"/>
      <c r="D171" s="99"/>
      <c r="F171" s="98"/>
      <c r="J171" s="98"/>
      <c r="K171" s="98"/>
    </row>
    <row r="172" spans="2:11" s="100" customFormat="1" x14ac:dyDescent="0.25">
      <c r="B172" s="98"/>
      <c r="C172" s="98"/>
      <c r="D172" s="99"/>
      <c r="F172" s="98"/>
      <c r="J172" s="98"/>
      <c r="K172" s="98"/>
    </row>
    <row r="173" spans="2:11" s="100" customFormat="1" x14ac:dyDescent="0.25">
      <c r="B173" s="98"/>
      <c r="C173" s="98"/>
      <c r="D173" s="99"/>
      <c r="F173" s="98"/>
      <c r="J173" s="98"/>
      <c r="K173" s="98"/>
    </row>
    <row r="174" spans="2:11" s="100" customFormat="1" x14ac:dyDescent="0.25">
      <c r="B174" s="98"/>
      <c r="C174" s="98"/>
      <c r="D174" s="99"/>
      <c r="F174" s="98"/>
      <c r="J174" s="98"/>
      <c r="K174" s="98"/>
    </row>
    <row r="175" spans="2:11" s="100" customFormat="1" x14ac:dyDescent="0.25">
      <c r="B175" s="98"/>
      <c r="C175" s="98"/>
      <c r="D175" s="99"/>
      <c r="F175" s="98"/>
      <c r="J175" s="98"/>
      <c r="K175" s="98"/>
    </row>
    <row r="176" spans="2:11" s="100" customFormat="1" x14ac:dyDescent="0.25">
      <c r="B176" s="98"/>
      <c r="C176" s="98"/>
      <c r="D176" s="99"/>
      <c r="F176" s="98"/>
      <c r="J176" s="98"/>
      <c r="K176" s="98"/>
    </row>
    <row r="177" spans="2:11" s="100" customFormat="1" x14ac:dyDescent="0.25">
      <c r="B177" s="98"/>
      <c r="C177" s="98"/>
      <c r="D177" s="99"/>
      <c r="F177" s="98"/>
      <c r="J177" s="98"/>
      <c r="K177" s="98"/>
    </row>
    <row r="178" spans="2:11" s="100" customFormat="1" x14ac:dyDescent="0.25">
      <c r="B178" s="98"/>
      <c r="C178" s="98"/>
      <c r="D178" s="99"/>
      <c r="F178" s="98"/>
      <c r="J178" s="98"/>
      <c r="K178" s="98"/>
    </row>
    <row r="179" spans="2:11" s="100" customFormat="1" x14ac:dyDescent="0.25">
      <c r="B179" s="98"/>
      <c r="C179" s="98"/>
      <c r="D179" s="99"/>
      <c r="F179" s="98"/>
      <c r="J179" s="98"/>
      <c r="K179" s="98"/>
    </row>
    <row r="180" spans="2:11" s="100" customFormat="1" x14ac:dyDescent="0.25">
      <c r="B180" s="98"/>
      <c r="C180" s="98"/>
      <c r="D180" s="99"/>
      <c r="F180" s="98"/>
      <c r="J180" s="98"/>
      <c r="K180" s="98"/>
    </row>
    <row r="181" spans="2:11" s="100" customFormat="1" x14ac:dyDescent="0.25">
      <c r="B181" s="98"/>
      <c r="C181" s="98"/>
      <c r="D181" s="99"/>
      <c r="F181" s="98"/>
      <c r="J181" s="98"/>
      <c r="K181" s="98"/>
    </row>
    <row r="182" spans="2:11" s="100" customFormat="1" x14ac:dyDescent="0.25">
      <c r="B182" s="98"/>
      <c r="C182" s="98"/>
      <c r="D182" s="99"/>
      <c r="F182" s="98"/>
      <c r="J182" s="98"/>
      <c r="K182" s="98"/>
    </row>
    <row r="183" spans="2:11" s="100" customFormat="1" x14ac:dyDescent="0.25">
      <c r="B183" s="98"/>
      <c r="C183" s="98"/>
      <c r="D183" s="99"/>
      <c r="F183" s="98"/>
      <c r="J183" s="98"/>
      <c r="K183" s="98"/>
    </row>
    <row r="184" spans="2:11" s="100" customFormat="1" x14ac:dyDescent="0.25">
      <c r="B184" s="98"/>
      <c r="C184" s="98"/>
      <c r="D184" s="99"/>
      <c r="F184" s="98"/>
      <c r="J184" s="98"/>
      <c r="K184" s="98"/>
    </row>
    <row r="185" spans="2:11" s="100" customFormat="1" x14ac:dyDescent="0.25">
      <c r="B185" s="98"/>
      <c r="C185" s="98"/>
      <c r="D185" s="99"/>
      <c r="F185" s="98"/>
      <c r="J185" s="98"/>
      <c r="K185" s="98"/>
    </row>
    <row r="186" spans="2:11" s="100" customFormat="1" x14ac:dyDescent="0.25">
      <c r="B186" s="98"/>
      <c r="C186" s="98"/>
      <c r="D186" s="99"/>
      <c r="F186" s="98"/>
      <c r="J186" s="98"/>
      <c r="K186" s="98"/>
    </row>
    <row r="187" spans="2:11" s="100" customFormat="1" x14ac:dyDescent="0.25">
      <c r="B187" s="98"/>
      <c r="C187" s="98"/>
      <c r="D187" s="99"/>
      <c r="F187" s="98"/>
      <c r="J187" s="98"/>
      <c r="K187" s="98"/>
    </row>
    <row r="188" spans="2:11" s="100" customFormat="1" x14ac:dyDescent="0.25">
      <c r="B188" s="98"/>
      <c r="C188" s="98"/>
      <c r="D188" s="99"/>
      <c r="F188" s="98"/>
      <c r="J188" s="98"/>
      <c r="K188" s="98"/>
    </row>
    <row r="189" spans="2:11" s="100" customFormat="1" x14ac:dyDescent="0.25">
      <c r="B189" s="98"/>
      <c r="C189" s="98"/>
      <c r="D189" s="99"/>
      <c r="F189" s="98"/>
      <c r="J189" s="98"/>
      <c r="K189" s="98"/>
    </row>
    <row r="190" spans="2:11" s="100" customFormat="1" x14ac:dyDescent="0.25">
      <c r="B190" s="98"/>
      <c r="C190" s="98"/>
      <c r="D190" s="99"/>
      <c r="F190" s="98"/>
      <c r="J190" s="98"/>
      <c r="K190" s="98"/>
    </row>
    <row r="191" spans="2:11" s="100" customFormat="1" x14ac:dyDescent="0.25">
      <c r="B191" s="98"/>
      <c r="C191" s="98"/>
      <c r="D191" s="99"/>
      <c r="F191" s="98"/>
      <c r="J191" s="98"/>
      <c r="K191" s="98"/>
    </row>
    <row r="192" spans="2:11" s="100" customFormat="1" x14ac:dyDescent="0.25">
      <c r="B192" s="98"/>
      <c r="C192" s="98"/>
      <c r="D192" s="99"/>
      <c r="F192" s="98"/>
      <c r="J192" s="98"/>
      <c r="K192" s="98"/>
    </row>
    <row r="193" spans="2:11" s="100" customFormat="1" x14ac:dyDescent="0.25">
      <c r="B193" s="98"/>
      <c r="C193" s="98"/>
      <c r="D193" s="99"/>
      <c r="F193" s="98"/>
      <c r="J193" s="98"/>
      <c r="K193" s="98"/>
    </row>
    <row r="194" spans="2:11" s="100" customFormat="1" x14ac:dyDescent="0.25">
      <c r="B194" s="98"/>
      <c r="C194" s="98"/>
      <c r="D194" s="99"/>
      <c r="F194" s="98"/>
      <c r="J194" s="98"/>
      <c r="K194" s="98"/>
    </row>
    <row r="195" spans="2:11" s="100" customFormat="1" x14ac:dyDescent="0.25">
      <c r="B195" s="98"/>
      <c r="C195" s="98"/>
      <c r="D195" s="99"/>
      <c r="F195" s="98"/>
      <c r="J195" s="98"/>
      <c r="K195" s="98"/>
    </row>
    <row r="196" spans="2:11" s="100" customFormat="1" x14ac:dyDescent="0.25">
      <c r="B196" s="98"/>
      <c r="C196" s="98"/>
      <c r="D196" s="99"/>
      <c r="F196" s="98"/>
      <c r="J196" s="98"/>
      <c r="K196" s="98"/>
    </row>
    <row r="197" spans="2:11" s="100" customFormat="1" x14ac:dyDescent="0.25">
      <c r="B197" s="98"/>
      <c r="C197" s="98"/>
      <c r="D197" s="99"/>
      <c r="F197" s="98"/>
      <c r="J197" s="98"/>
      <c r="K197" s="98"/>
    </row>
    <row r="198" spans="2:11" s="100" customFormat="1" x14ac:dyDescent="0.25">
      <c r="B198" s="98"/>
      <c r="C198" s="98"/>
      <c r="D198" s="99"/>
      <c r="F198" s="98"/>
      <c r="J198" s="98"/>
      <c r="K198" s="98"/>
    </row>
    <row r="199" spans="2:11" s="100" customFormat="1" x14ac:dyDescent="0.25">
      <c r="B199" s="98"/>
      <c r="C199" s="98"/>
      <c r="D199" s="99"/>
      <c r="F199" s="98"/>
      <c r="J199" s="98"/>
      <c r="K199" s="98"/>
    </row>
    <row r="200" spans="2:11" s="100" customFormat="1" x14ac:dyDescent="0.25">
      <c r="B200" s="98"/>
      <c r="C200" s="98"/>
      <c r="D200" s="99"/>
      <c r="F200" s="98"/>
      <c r="J200" s="98"/>
      <c r="K200" s="98"/>
    </row>
    <row r="201" spans="2:11" s="100" customFormat="1" x14ac:dyDescent="0.25">
      <c r="B201" s="98"/>
      <c r="C201" s="98"/>
      <c r="D201" s="99"/>
      <c r="F201" s="98"/>
      <c r="J201" s="98"/>
      <c r="K201" s="98"/>
    </row>
    <row r="202" spans="2:11" s="100" customFormat="1" x14ac:dyDescent="0.25">
      <c r="B202" s="98"/>
      <c r="C202" s="98"/>
      <c r="D202" s="99"/>
      <c r="F202" s="98"/>
      <c r="J202" s="98"/>
      <c r="K202" s="98"/>
    </row>
    <row r="203" spans="2:11" s="100" customFormat="1" x14ac:dyDescent="0.25">
      <c r="B203" s="98"/>
      <c r="C203" s="98"/>
      <c r="D203" s="99"/>
      <c r="F203" s="98"/>
      <c r="J203" s="98"/>
      <c r="K203" s="98"/>
    </row>
    <row r="204" spans="2:11" s="100" customFormat="1" x14ac:dyDescent="0.25">
      <c r="B204" s="98"/>
      <c r="C204" s="98"/>
      <c r="D204" s="99"/>
      <c r="F204" s="98"/>
      <c r="J204" s="98"/>
      <c r="K204" s="98"/>
    </row>
    <row r="205" spans="2:11" s="100" customFormat="1" x14ac:dyDescent="0.25">
      <c r="B205" s="98"/>
      <c r="C205" s="98"/>
      <c r="D205" s="99"/>
      <c r="F205" s="98"/>
      <c r="J205" s="98"/>
      <c r="K205" s="98"/>
    </row>
    <row r="206" spans="2:11" s="100" customFormat="1" x14ac:dyDescent="0.25">
      <c r="B206" s="98"/>
      <c r="C206" s="98"/>
      <c r="D206" s="99"/>
      <c r="F206" s="98"/>
      <c r="J206" s="98"/>
      <c r="K206" s="98"/>
    </row>
    <row r="207" spans="2:11" s="100" customFormat="1" x14ac:dyDescent="0.25">
      <c r="B207" s="98"/>
      <c r="C207" s="98"/>
      <c r="D207" s="99"/>
      <c r="F207" s="98"/>
      <c r="J207" s="98"/>
      <c r="K207" s="98"/>
    </row>
    <row r="208" spans="2:11" s="100" customFormat="1" x14ac:dyDescent="0.25">
      <c r="B208" s="98"/>
      <c r="C208" s="98"/>
      <c r="D208" s="99"/>
      <c r="F208" s="98"/>
      <c r="J208" s="98"/>
      <c r="K208" s="98"/>
    </row>
    <row r="209" spans="2:11" s="100" customFormat="1" x14ac:dyDescent="0.25">
      <c r="B209" s="98"/>
      <c r="C209" s="98"/>
      <c r="D209" s="99"/>
      <c r="F209" s="98"/>
      <c r="J209" s="98"/>
      <c r="K209" s="98"/>
    </row>
    <row r="210" spans="2:11" s="100" customFormat="1" x14ac:dyDescent="0.25">
      <c r="B210" s="98"/>
      <c r="C210" s="98"/>
      <c r="D210" s="99"/>
      <c r="F210" s="98"/>
      <c r="J210" s="98"/>
      <c r="K210" s="98"/>
    </row>
    <row r="211" spans="2:11" s="100" customFormat="1" x14ac:dyDescent="0.25">
      <c r="B211" s="98"/>
      <c r="C211" s="98"/>
      <c r="D211" s="99"/>
      <c r="F211" s="98"/>
      <c r="J211" s="98"/>
      <c r="K211" s="98"/>
    </row>
    <row r="212" spans="2:11" s="100" customFormat="1" x14ac:dyDescent="0.25">
      <c r="B212" s="98"/>
      <c r="C212" s="98"/>
      <c r="D212" s="99"/>
      <c r="F212" s="98"/>
      <c r="J212" s="98"/>
      <c r="K212" s="98"/>
    </row>
    <row r="213" spans="2:11" s="100" customFormat="1" x14ac:dyDescent="0.25">
      <c r="B213" s="98"/>
      <c r="C213" s="98"/>
      <c r="D213" s="99"/>
      <c r="F213" s="98"/>
      <c r="J213" s="98"/>
      <c r="K213" s="98"/>
    </row>
    <row r="214" spans="2:11" s="100" customFormat="1" x14ac:dyDescent="0.25">
      <c r="B214" s="98"/>
      <c r="C214" s="98"/>
      <c r="D214" s="99"/>
      <c r="F214" s="98"/>
      <c r="J214" s="98"/>
      <c r="K214" s="98"/>
    </row>
    <row r="215" spans="2:11" s="100" customFormat="1" x14ac:dyDescent="0.25">
      <c r="B215" s="98"/>
      <c r="C215" s="98"/>
      <c r="D215" s="99"/>
      <c r="F215" s="98"/>
      <c r="J215" s="98"/>
      <c r="K215" s="98"/>
    </row>
    <row r="216" spans="2:11" s="100" customFormat="1" x14ac:dyDescent="0.25">
      <c r="B216" s="98"/>
      <c r="C216" s="98"/>
      <c r="D216" s="99"/>
      <c r="F216" s="98"/>
      <c r="J216" s="98"/>
      <c r="K216" s="98"/>
    </row>
    <row r="217" spans="2:11" s="100" customFormat="1" x14ac:dyDescent="0.25">
      <c r="B217" s="98"/>
      <c r="C217" s="98"/>
      <c r="D217" s="99"/>
      <c r="F217" s="98"/>
      <c r="J217" s="98"/>
      <c r="K217" s="98"/>
    </row>
    <row r="218" spans="2:11" s="100" customFormat="1" x14ac:dyDescent="0.25">
      <c r="B218" s="98"/>
      <c r="C218" s="98"/>
      <c r="D218" s="99"/>
      <c r="F218" s="98"/>
      <c r="J218" s="98"/>
      <c r="K218" s="98"/>
    </row>
    <row r="219" spans="2:11" s="100" customFormat="1" x14ac:dyDescent="0.25">
      <c r="B219" s="98"/>
      <c r="C219" s="98"/>
      <c r="D219" s="99"/>
      <c r="F219" s="98"/>
      <c r="J219" s="98"/>
      <c r="K219" s="98"/>
    </row>
    <row r="220" spans="2:11" s="100" customFormat="1" x14ac:dyDescent="0.25">
      <c r="B220" s="98"/>
      <c r="C220" s="98"/>
      <c r="D220" s="99"/>
      <c r="F220" s="98"/>
      <c r="J220" s="98"/>
      <c r="K220" s="98"/>
    </row>
    <row r="221" spans="2:11" s="100" customFormat="1" x14ac:dyDescent="0.25">
      <c r="B221" s="98"/>
      <c r="C221" s="98"/>
      <c r="D221" s="99"/>
      <c r="F221" s="98"/>
      <c r="J221" s="98"/>
      <c r="K221" s="98"/>
    </row>
    <row r="222" spans="2:11" s="100" customFormat="1" x14ac:dyDescent="0.25">
      <c r="B222" s="98"/>
      <c r="C222" s="98"/>
      <c r="D222" s="99"/>
      <c r="F222" s="98"/>
      <c r="J222" s="98"/>
      <c r="K222" s="98"/>
    </row>
    <row r="223" spans="2:11" s="100" customFormat="1" x14ac:dyDescent="0.25">
      <c r="B223" s="98"/>
      <c r="C223" s="98"/>
      <c r="D223" s="99"/>
      <c r="F223" s="98"/>
      <c r="J223" s="98"/>
      <c r="K223" s="98"/>
    </row>
    <row r="224" spans="2:11" s="100" customFormat="1" x14ac:dyDescent="0.25">
      <c r="B224" s="98"/>
      <c r="C224" s="98"/>
      <c r="D224" s="99"/>
      <c r="F224" s="98"/>
      <c r="J224" s="98"/>
      <c r="K224" s="98"/>
    </row>
    <row r="225" spans="2:11" s="100" customFormat="1" x14ac:dyDescent="0.25">
      <c r="B225" s="98"/>
      <c r="C225" s="98"/>
      <c r="D225" s="99"/>
      <c r="F225" s="98"/>
      <c r="J225" s="98"/>
      <c r="K225" s="98"/>
    </row>
    <row r="226" spans="2:11" s="100" customFormat="1" x14ac:dyDescent="0.25">
      <c r="B226" s="98"/>
      <c r="C226" s="98"/>
      <c r="D226" s="99"/>
      <c r="F226" s="98"/>
      <c r="J226" s="98"/>
      <c r="K226" s="98"/>
    </row>
    <row r="227" spans="2:11" s="100" customFormat="1" x14ac:dyDescent="0.25">
      <c r="B227" s="98"/>
      <c r="C227" s="98"/>
      <c r="D227" s="99"/>
      <c r="F227" s="98"/>
      <c r="J227" s="98"/>
      <c r="K227" s="98"/>
    </row>
  </sheetData>
  <mergeCells count="4">
    <mergeCell ref="A2:K2"/>
    <mergeCell ref="L2:S2"/>
    <mergeCell ref="T2:V2"/>
    <mergeCell ref="A1:V1"/>
  </mergeCells>
  <conditionalFormatting sqref="F37">
    <cfRule type="cellIs" dxfId="13" priority="6" operator="equal">
      <formula>"thioredoxin"</formula>
    </cfRule>
    <cfRule type="cellIs" dxfId="12" priority="7" operator="equal">
      <formula>"glucokinase"</formula>
    </cfRule>
    <cfRule type="containsText" dxfId="11" priority="8" operator="containsText" text="bcl2 adenovirus">
      <formula>NOT(ISERROR(SEARCH("bcl2 adenovirus",F37)))</formula>
    </cfRule>
    <cfRule type="containsText" dxfId="10" priority="9" operator="containsText" text="radical s-aden">
      <formula>NOT(ISERROR(SEARCH("radical s-aden",F37)))</formula>
    </cfRule>
    <cfRule type="containsText" dxfId="9" priority="10" operator="containsText" text="tumor necrosis factor">
      <formula>NOT(ISERROR(SEARCH("tumor necrosis factor",F37)))</formula>
    </cfRule>
    <cfRule type="containsText" dxfId="8" priority="16" operator="containsText" text="Thioredoxin">
      <formula>NOT(ISERROR(SEARCH("Thioredoxin",F37)))</formula>
    </cfRule>
  </conditionalFormatting>
  <conditionalFormatting sqref="F37">
    <cfRule type="containsText" dxfId="7" priority="11" operator="containsText" text="toll-like receptor 9">
      <formula>NOT(ISERROR(SEARCH("toll-like receptor 9",F37)))</formula>
    </cfRule>
    <cfRule type="containsText" dxfId="6" priority="12" operator="containsText" text="mhc class i">
      <formula>NOT(ISERROR(SEARCH("mhc class i",F37)))</formula>
    </cfRule>
    <cfRule type="containsText" dxfId="5" priority="13" operator="containsText" text="complement c3">
      <formula>NOT(ISERROR(SEARCH("complement c3",F37)))</formula>
    </cfRule>
    <cfRule type="containsText" dxfId="4" priority="14" operator="containsText" text="egl nine">
      <formula>NOT(ISERROR(SEARCH("egl nine",F37)))</formula>
    </cfRule>
    <cfRule type="containsText" dxfId="3" priority="15" operator="containsText" text="claudin">
      <formula>NOT(ISERROR(SEARCH("claudin",F37)))</formula>
    </cfRule>
  </conditionalFormatting>
  <conditionalFormatting sqref="F32">
    <cfRule type="cellIs" dxfId="2" priority="4" operator="equal">
      <formula>"Antibacterial"</formula>
    </cfRule>
  </conditionalFormatting>
  <conditionalFormatting sqref="F27">
    <cfRule type="cellIs" dxfId="1" priority="2" operator="equal">
      <formula>"Antibacterial"</formula>
    </cfRule>
  </conditionalFormatting>
  <conditionalFormatting sqref="F45">
    <cfRule type="cellIs" dxfId="0" priority="1" operator="equal">
      <formula>"Antibacterial"</formula>
    </cfRule>
  </conditionalFormatting>
  <hyperlinks>
    <hyperlink ref="M5" r:id="rId1" location="alnHdr_929067304" tooltip="Go to alignment for PREDICTED: Salmo salar complement C1q-like protein 2 (LOC106585653), mRNA" display="https://blast.ncbi.nlm.nih.gov/Blast.cgi - alnHdr_929067304" xr:uid="{7C2F9673-865D-42A1-BE31-8778D5EB9916}"/>
    <hyperlink ref="S5" r:id="rId2" tooltip="Show report for XM_014172088.1" display="https://www.ncbi.nlm.nih.gov/nucleotide/XM_014172088.1?report=genbank&amp;log$=nucltop&amp;blast_rank=1&amp;RID=PXD6H1MH014" xr:uid="{2EBD650D-D307-4D37-887A-FD9DD0FA7FBA}"/>
    <hyperlink ref="M6" r:id="rId3" location="alnHdr_929221038" tooltip="Go to alignment for PREDICTED: Salmo salar complement C3-like (LOC106564830), mRNA" display="https://blast.ncbi.nlm.nih.gov/Blast.cgi - alnHdr_929221038" xr:uid="{DEDD02D4-B90A-482E-85A6-E13DA9064454}"/>
    <hyperlink ref="S6" r:id="rId4" tooltip="Show report for XM_014131265.1" display="https://www.ncbi.nlm.nih.gov/nucleotide/XM_014131265.1?report=genbank&amp;log$=nucltop&amp;blast_rank=1&amp;RID=PXDBYD7K014" xr:uid="{19CCB4D5-053E-402E-80B2-01D55C2EF6CB}"/>
    <hyperlink ref="M7" r:id="rId5" location="alnHdr_223647229" tooltip="Go to alignment for Salmo salar clone Contig3043 Calmodulin putative mRNA, complete cds &gt;gb|BT060375.1| Salmo salar clone ssal-rgh-517-274 Calmodulin putative mRNA, complete cds" display="https://blast.ncbi.nlm.nih.gov/Blast.cgi - alnHdr_223647229" xr:uid="{3067E75D-67EC-4B4F-8CCA-E6BFE99F237F}"/>
    <hyperlink ref="S7" r:id="rId6" tooltip="Show report for BT058660.1" display="https://www.ncbi.nlm.nih.gov/nucleotide/BT058660.1?report=genbank&amp;log$=nucltop&amp;blast_rank=2&amp;RID=PXDF4ZG9014" xr:uid="{AF53541B-37B7-4712-BE7E-AC867AC4C60D}"/>
    <hyperlink ref="M9" r:id="rId7" location="alnHdr_224587554" tooltip="Go to alignment for Salmo salar clone ssal-rgf-524-236 Caspase-8 precursor putative mRNA, pseudogene cds" display="https://blast.ncbi.nlm.nih.gov/Blast.cgi - alnHdr_224587554" xr:uid="{3D9B0033-0FC1-4E76-95A2-22B254C45552}"/>
    <hyperlink ref="S9" r:id="rId8" tooltip="Show report for BT072408.1" display="https://www.ncbi.nlm.nih.gov/nucleotide/BT072408.1?report=genbank&amp;log$=nucltop&amp;blast_rank=2&amp;RID=PXDF4ZG9014" xr:uid="{79F0A3F3-F2E6-4C61-B860-B97102F60B99}"/>
    <hyperlink ref="M11" r:id="rId9" location="alnHdr_223648251" tooltip="Go to alignment for Salmo salar clone ssal-rgf-529-373 Cold-inducible RNA-binding protein putative mRNA, complete cds" display="https://blast.ncbi.nlm.nih.gov/Blast.cgi - alnHdr_223648251" xr:uid="{254E2F86-C043-4D13-8724-BAD6CB196CC0}"/>
    <hyperlink ref="S11" r:id="rId10" tooltip="Show report for BT059171.1" display="https://www.ncbi.nlm.nih.gov/nucleotide/BT059171.1?report=genbank&amp;log$=nucltop&amp;blast_rank=11&amp;RID=PXDUUK11014" xr:uid="{AF2818FE-B770-4AB1-B87F-1527952C9E13}"/>
    <hyperlink ref="M13" r:id="rId11" location="alnHdr_209732051" tooltip="Go to alignment for Salmo salar clone ssal-eve-532-289 Cathepsin H precursor putative mRNA, complete cds" display="https://blast.ncbi.nlm.nih.gov/Blast.cgi - alnHdr_209732051" xr:uid="{D3A6FDAD-B37D-40CE-B1FF-6D72692D0C03}"/>
    <hyperlink ref="S13" r:id="rId12" tooltip="Show report for BT047094.1" display="https://www.ncbi.nlm.nih.gov/nucleotide/BT047094.1?report=genbank&amp;log$=nucltop&amp;blast_rank=2&amp;RID=PXDUUK11014" xr:uid="{645404B0-C397-426B-9691-F174AF0E7BEB}"/>
    <hyperlink ref="M14" r:id="rId13" location="alnHdr_929074536" tooltip="Go to alignment for PREDICTED: Salmo salar cullin-3-like (LOC106600593), mRNA" display="https://blast.ncbi.nlm.nih.gov/Blast.cgi - alnHdr_929074536" xr:uid="{8BA9C89F-F2CA-4B7E-B73F-8B7E28614D05}"/>
    <hyperlink ref="S14" r:id="rId14" tooltip="Show report for XM_014192069.1" display="https://www.ncbi.nlm.nih.gov/nucleotide/XM_014192069.1?report=genbank&amp;log$=nucltop&amp;blast_rank=1&amp;RID=PXDUUK11014" xr:uid="{2253920E-AE89-43C3-8FB7-08592BC34810}"/>
    <hyperlink ref="M16" r:id="rId15" location="alnHdr_929096937" tooltip="Go to alignment for PREDICTED: Salmo salar DNA (cytosine-5)-methyltransferase 1-like (LOC106607210), transcript variant X3, mRNA" display="https://blast.ncbi.nlm.nih.gov/Blast.cgi - alnHdr_929096937" xr:uid="{9662BC84-02A1-440B-8DF6-1DE63C28C5D5}"/>
    <hyperlink ref="S16" r:id="rId16" tooltip="Show report for XM_014203933.1" display="https://www.ncbi.nlm.nih.gov/nucleotide/XM_014203933.1?report=genbank&amp;log$=nucltop&amp;blast_rank=1&amp;RID=PXEJT84W01R" xr:uid="{C0295617-B93F-422A-81F0-1C66E9E5813D}"/>
    <hyperlink ref="M17" r:id="rId17" location="alnHdr_259155149" tooltip="Go to alignment for Salmo salar Egl nine homolog 2 (egln2), mRNA &gt;gb|BT058819.1| Salmo salar clone ssal-rgf-505-059 Egl nine homolog 2 putative mRNA, complete cds" display="https://blast.ncbi.nlm.nih.gov/Blast.cgi - alnHdr_259155149" xr:uid="{1C00CC23-CD51-4B7A-9275-9E7F474D03DD}"/>
    <hyperlink ref="S17" r:id="rId18" tooltip="Show report for NM_001165346.1" display="https://www.ncbi.nlm.nih.gov/nucleotide/NM_001165346.1?report=genbank&amp;log$=nucltop&amp;blast_rank=1&amp;RID=PXEJT84W01R" xr:uid="{0250E363-BF5F-47BC-B3C1-9C7AA4871411}"/>
    <hyperlink ref="M20" r:id="rId19" location="alnHdr_209731043" tooltip="Go to alignment for Salmo salar clone ssal-evd-532-241 Glutathione S-transferase theta-1 putative mRNA, complete cds" display="https://blast.ncbi.nlm.nih.gov/Blast.cgi - alnHdr_209731043" xr:uid="{8A62B9FB-E9B6-4761-8ACE-00BD631A7D0A}"/>
    <hyperlink ref="S20" r:id="rId20" tooltip="Show report for BT046590.1" display="https://www.ncbi.nlm.nih.gov/nucleotide/BT046590.1?report=genbank&amp;log$=nucltop&amp;blast_rank=2&amp;RID=PXEJT84W01R" xr:uid="{FA2D6663-535F-41B5-9FB9-53CCB361C877}"/>
    <hyperlink ref="M21" r:id="rId21" location="alnHdr_929286470" tooltip="Go to alignment for PREDICTED: Salmo salar potassium/sodium hyperpolarization-activated cyclic nucleotide-gated channel 1-like (LOC106582072), transcript variant X2, mRNA" display="https://blast.ncbi.nlm.nih.gov/Blast.cgi - alnHdr_929286470" xr:uid="{DFDBFD8D-962F-492F-B2E0-FDEEBF170921}"/>
    <hyperlink ref="S21" r:id="rId22" tooltip="Show report for XM_014164789.1" display="https://www.ncbi.nlm.nih.gov/nucleotide/XM_014164789.1?report=genbank&amp;log$=nucltop&amp;blast_rank=1&amp;RID=PXEJT84W01R" xr:uid="{3329E02E-AFCE-4FEF-BDCE-144D2B65BAA0}"/>
    <hyperlink ref="M26" r:id="rId23" location="alnHdr_224613229" tooltip="Go to alignment for Salmo salar clone ssal-rgf-504-002 60 kDa heat shock protein, mitochondrial precursor putative mRNA, partial cds" display="https://blast.ncbi.nlm.nih.gov/Blast.cgi - alnHdr_224613229" xr:uid="{EE524EC9-0507-4793-AD21-182C28492DAD}"/>
    <hyperlink ref="S26" r:id="rId24" tooltip="Show report for BT071923.1" display="https://www.ncbi.nlm.nih.gov/nucleotide/BT071923.1?report=genbank&amp;log$=nucltop&amp;blast_rank=1&amp;RID=PXEJT84W01R" xr:uid="{AC523484-4E77-4501-9248-AD5951B750E8}"/>
    <hyperlink ref="M25" r:id="rId25" location="alnHdr_531236376" tooltip="Go to alignment for Salmo salar heat shock protein 90-beta 2 mRNA, complete cds" display="https://blast.ncbi.nlm.nih.gov/Blast.cgi - alnHdr_531236376" xr:uid="{C853DDB2-4F3C-479B-B566-24B705FCED26}"/>
    <hyperlink ref="S25" r:id="rId26" tooltip="Show report for KC150883.1" display="https://www.ncbi.nlm.nih.gov/nucleotide/KC150883.1?report=genbank&amp;log$=nucltop&amp;blast_rank=3&amp;RID=PXEJT84W01R" xr:uid="{0553D907-1DC1-4CC3-BCB5-5EC6AD1E015F}"/>
    <hyperlink ref="M27" r:id="rId27" location="alnHdr_185132314" tooltip="Go to alignment for Salmo salar IGF binding protein 3 (igfbp-2b1), mRNA &gt;gb|EF432860.1| Salmo salar IGF binding protein 3 mRNA, complete cds &gt;gb|JX565548.1| Salmo salar insulin-like growth factor binding protein 2 paralog B1 (IGFBP-2B1) mRNA, complete cds" display="https://blast.ncbi.nlm.nih.gov/Blast.cgi - alnHdr_185132314" xr:uid="{A01AB390-6113-4118-A23C-3D6F0A76C553}"/>
    <hyperlink ref="S27" r:id="rId28" tooltip="Show report for NM_001123648.1" display="https://www.ncbi.nlm.nih.gov/nucleotide/NM_001123648.1?report=genbank&amp;log$=nucltop&amp;blast_rank=1&amp;RID=PXEJT84W01R" xr:uid="{47435B9B-FCA9-40AE-A119-49F60BF5DC54}"/>
    <hyperlink ref="M29" r:id="rId29" location="alnHdr_356640252" tooltip="Go to alignment for Salmo salar interferon regulatory factor 2 (irf2), mRNA &gt;gb|BT044804.1| Salmo salar clone ssal-rgf-504-079 Interferon regulatory factor 2 putative mRNA, complete cds" display="https://blast.ncbi.nlm.nih.gov/Blast.cgi - alnHdr_356640252" xr:uid="{ABF9EF7E-3868-4D18-817C-7F6C2446C943}"/>
    <hyperlink ref="S29" r:id="rId30" tooltip="Show report for NM_001252351.1" display="https://www.ncbi.nlm.nih.gov/nucleotide/NM_001252351.1?report=genbank&amp;log$=nucltop&amp;blast_rank=4&amp;RID=PXFC714G01R" xr:uid="{175B360C-F602-495C-9074-F6323C8FC65C}"/>
    <hyperlink ref="M30" r:id="rId31" location="alnHdr_929299245" tooltip="Go to alignment for PREDICTED: Salmo salar tyrosine-protein kinase JAK2-like (LOC106585396), mRNA" display="https://blast.ncbi.nlm.nih.gov/Blast.cgi - alnHdr_929299245" xr:uid="{08254088-26CC-4FCC-96CA-4DD4C884DC53}"/>
    <hyperlink ref="S30" r:id="rId32" tooltip="Show report for XM_014171549.1" display="https://www.ncbi.nlm.nih.gov/nucleotide/XM_014171549.1?report=genbank&amp;log$=nucltop&amp;blast_rank=1&amp;RID=PXFC714G01R" xr:uid="{39E411CA-352F-44BB-AA1D-C7699BFFBB73}"/>
    <hyperlink ref="M31" r:id="rId33" location="alnHdr_929071734" tooltip="Go to alignment for PREDICTED: Salmo salar transcription factor jun-D-like (LOC106599020), mRNA" display="https://blast.ncbi.nlm.nih.gov/Blast.cgi - alnHdr_929071734" xr:uid="{AB7843D9-0119-4BCA-BA9D-C60779648F58}"/>
    <hyperlink ref="S31" r:id="rId34" tooltip="Show report for XM_014190066.1" display="https://www.ncbi.nlm.nih.gov/nucleotide/XM_014190066.1?report=genbank&amp;log$=nucltop&amp;blast_rank=1&amp;RID=PXFC714G01R" xr:uid="{BF84CD3C-6865-4982-B023-486DA89CA03A}"/>
    <hyperlink ref="M36" r:id="rId35" location="alnHdr_929225705" tooltip="Go to alignment for PREDICTED: Salmo salar cytochrome c oxidase subunit NDUFA4 pseudogene (LOC106566006), misc_RNA" display="https://blast.ncbi.nlm.nih.gov/Blast.cgi - alnHdr_929225705" xr:uid="{A392BC5F-8CDC-4AFB-96C0-B71A5D75DDC1}"/>
    <hyperlink ref="S36" r:id="rId36" tooltip="Show report for XR_001319779.1" display="https://www.ncbi.nlm.nih.gov/nucleotide/XR_001319779.1?report=genbank&amp;log$=nucltop&amp;blast_rank=1&amp;RID=PXFC714G01R" xr:uid="{EDBE4344-80E8-43E0-AEE3-56D76B77625A}"/>
    <hyperlink ref="M35" r:id="rId37" location="alnHdr_209731623" tooltip="Go to alignment for Salmo salar clone ssal-eve-506-342 NADH dehydrogenase 1 alpha subcomplex subunit 1 putative mRNA, complete cds" display="https://blast.ncbi.nlm.nih.gov/Blast.cgi - alnHdr_209731623" xr:uid="{C612A7FC-0EC4-4CAA-A707-A489EF3401A4}"/>
    <hyperlink ref="S35" r:id="rId38" tooltip="Show report for BT046880.1" display="https://www.ncbi.nlm.nih.gov/nucleotide/BT046880.1?report=genbank&amp;log$=nucltop&amp;blast_rank=2&amp;RID=PXFC714G01R" xr:uid="{09C8405A-B996-494B-8169-176B24A6C216}"/>
    <hyperlink ref="M37" r:id="rId39" location="alnHdr_213514045" tooltip="Go to alignment for Salmo salar pyruvate dehydrogenase kinase, isoenzyme 3 (pdk3), mRNA &gt;gb|BT043742.1| Salmo salar clone HM6_0629 pyruvate dehydrogenase kinase, isoenzyme 3 (pdk3) mRNA, complete cds" display="https://blast.ncbi.nlm.nih.gov/Blast.cgi - alnHdr_213514045" xr:uid="{F1AB5CBE-0CF5-471E-BB91-A2089A6C023C}"/>
    <hyperlink ref="S37" r:id="rId40" tooltip="Show report for NM_001139694.1" display="https://www.ncbi.nlm.nih.gov/nucleotide/NM_001139694.1?report=genbank&amp;log$=nucltop&amp;blast_rank=2&amp;RID=PXFC714G01R" xr:uid="{385A3C1E-5599-404A-92FA-9DDE1C7EEB9B}"/>
    <hyperlink ref="M38" r:id="rId41" location="alnHdr_209732277" tooltip="Go to alignment for Salmo salar clone ssal-evd-522-380 Peroxiredoxin-6 putative mRNA, complete cds" display="https://blast.ncbi.nlm.nih.gov/Blast.cgi - alnHdr_209732277" xr:uid="{D5EBC9FE-993D-4346-BDEC-F3313A1FBD73}"/>
    <hyperlink ref="S38" r:id="rId42" tooltip="Show report for BT047207.1" display="https://www.ncbi.nlm.nih.gov/nucleotide/BT047207.1?report=genbank&amp;log$=nucltop&amp;blast_rank=1&amp;RID=PXFC714G01R" xr:uid="{9D4FD387-B594-4E23-BACC-B374EA7F58BB}"/>
    <hyperlink ref="M39" r:id="rId43" location="alnHdr_929232773" tooltip="Go to alignment for PREDICTED: Salmo salar Ras-related GTP binding A (rraga), transcript variant X2, mRNA" display="https://blast.ncbi.nlm.nih.gov/Blast.cgi - alnHdr_929232773" xr:uid="{2367D3C2-6D37-411D-AAA1-917409400BF5}"/>
    <hyperlink ref="S39" r:id="rId44" tooltip="Show report for XM_014137442.1" display="https://www.ncbi.nlm.nih.gov/nucleotide/XM_014137442.1?report=genbank&amp;log$=nucltop&amp;blast_rank=1&amp;RID=PXFC714G01R" xr:uid="{FCD92335-4D64-4B35-9D1C-D04626E27828}"/>
    <hyperlink ref="M40" r:id="rId45" location="alnHdr_929117802" tooltip="Go to alignment for PREDICTED: Salmo salar serpin H1-like (LOC106613072), transcript variant X2, mRNA" display="https://blast.ncbi.nlm.nih.gov/Blast.cgi - alnHdr_929117802" xr:uid="{082F9698-AC9F-4252-BBAE-39F0AB8AA64E}"/>
    <hyperlink ref="S40" r:id="rId46" tooltip="Show report for XM_014214963.1" display="https://www.ncbi.nlm.nih.gov/nucleotide/XM_014214963.1?report=genbank&amp;log$=nucltop&amp;blast_rank=1&amp;RID=PXFC714G01R" xr:uid="{E6F73DB2-2E36-474B-ACCC-83426855CBEB}"/>
    <hyperlink ref="M41" r:id="rId47" location="alnHdr_209154693" tooltip="Go to alignment for Salmo salar clone ssal-rgf-518-122 Tapasin precursor putative mRNA, complete cds" display="https://blast.ncbi.nlm.nih.gov/Blast.cgi - alnHdr_209154693" xr:uid="{73DDCC8F-2F8C-4D91-B7FA-3916745DE613}"/>
    <hyperlink ref="S41" r:id="rId48" tooltip="Show report for BT045317.1" display="https://www.ncbi.nlm.nih.gov/nucleotide/BT045317.1?report=genbank&amp;log$=nucltop&amp;blast_rank=2&amp;RID=PXFC714G01R" xr:uid="{B522E7A0-8365-4226-BC97-85649D5E5606}"/>
    <hyperlink ref="M43" r:id="rId49" location="alnHdr_303667297" tooltip="Go to alignment for Salmo salar clone ssal-eve-574-310 Thioredoxin putative mRNA, complete cds" display="https://blast.ncbi.nlm.nih.gov/Blast.cgi - alnHdr_303667297" xr:uid="{992FE361-61D7-4E50-A9FC-4757A91910D8}"/>
    <hyperlink ref="S43" r:id="rId50" tooltip="Show report for BT125521.1" display="https://www.ncbi.nlm.nih.gov/nucleotide/BT125521.1?report=genbank&amp;log$=nucltop&amp;blast_rank=1&amp;RID=PXFC714G01R" xr:uid="{7CCBF71E-3CEF-4D7D-B207-17732A2DBDDE}"/>
    <hyperlink ref="M42" r:id="rId51" location="alnHdr_929230760" tooltip="Go to alignment for PREDICTED: Salmo salar tumor necrosis factor receptor superfamily, member 6b, decoy (tnfrsf6b), transcript variant X4, mRNA" display="https://blast.ncbi.nlm.nih.gov/Blast.cgi - alnHdr_929230760" xr:uid="{83C9C7B2-E995-43FA-B26F-E6DD42CD4423}"/>
    <hyperlink ref="S42" r:id="rId52" tooltip="Show report for XM_014136455.1" display="https://www.ncbi.nlm.nih.gov/nucleotide/XM_014136455.1?report=genbank&amp;log$=nucltop&amp;blast_rank=1&amp;RID=PXFC714G01R" xr:uid="{4ACBCB54-2301-41F8-A2BE-EB6091795C27}"/>
    <hyperlink ref="M44" r:id="rId53" location="alnHdr_929083702" tooltip="Go to alignment for PREDICTED: Salmo salar mitochondrial uncoupling protein 2 (LOC106603348), transcript variant X2, mRNA" display="https://blast.ncbi.nlm.nih.gov/Blast.cgi - alnHdr_929083702" xr:uid="{8F991136-9FB7-47A2-9226-B4096CC8A2E8}"/>
    <hyperlink ref="S44" r:id="rId54" tooltip="Show report for XM_014196911.1" display="https://www.ncbi.nlm.nih.gov/nucleotide/XM_014196911.1?report=genbank&amp;log$=nucltop&amp;blast_rank=1&amp;RID=PXFC714G01R" xr:uid="{6956FC08-9FD6-4E89-9DF9-3A217E60ECC0}"/>
    <hyperlink ref="M10" r:id="rId55" location="alnHdr_213511065" tooltip="Go to alignment for Salmo salar Catalase (cata), mRNA &gt;gb|BT045615.1| Salmo salar clone ssal-rgf-526-219 Catalase putative mRNA, complete cds" display="https://blast.ncbi.nlm.nih.gov/Blast.cgi - alnHdr_213511065" xr:uid="{D85B2D50-4238-4D37-BE2C-3B8A5FED7A23}"/>
    <hyperlink ref="S10" r:id="rId56" tooltip="Show report for NM_001140302.1" display="https://www.ncbi.nlm.nih.gov/nucleotide/NM_001140302.1?report=genbank&amp;log$=nucltop&amp;blast_rank=4&amp;RID=PXNWPDA401R" xr:uid="{206C62EE-B4B7-403B-8931-3EA8744301CE}"/>
    <hyperlink ref="M8" r:id="rId57" location="alnHdr_307141608" tooltip="Go to alignment for Salmo salar cathelicidin-derived antimicrobial peptide 1 isoform A (CATH-1A) mRNA, complete cds" display="https://blast.ncbi.nlm.nih.gov/Blast.cgi - alnHdr_307141608" xr:uid="{E4D0BBDF-F63A-4616-ADFD-9FE1CF11B8AC}"/>
    <hyperlink ref="S8" r:id="rId58" tooltip="Show report for GQ870278.1" display="https://www.ncbi.nlm.nih.gov/nucleotide/GQ870278.1?report=genbank&amp;log$=nucltop&amp;blast_rank=2&amp;RID=PXP2E11M01R" xr:uid="{83B661A9-697F-4FCB-8AAF-1F5B2D36014A}"/>
    <hyperlink ref="M15" r:id="rId59" location="alnHdr_209155391" tooltip="Go to alignment for Salmo salar clone ssal-rgf-528-084 Cytochrome P450 1A1 putative mRNA, complete cds" display="https://blast.ncbi.nlm.nih.gov/Blast.cgi - alnHdr_209155391" xr:uid="{13BD9896-BF93-4B81-98A4-AFAF0B393FC1}"/>
    <hyperlink ref="S15" r:id="rId60" tooltip="Show report for BT045666.1" display="https://www.ncbi.nlm.nih.gov/nucleotide/BT045666.1?report=genbank&amp;log$=nucltop&amp;blast_rank=2&amp;RID=PXPA2PF301R" xr:uid="{50DFC492-1EF1-445C-882A-226E587A9586}"/>
    <hyperlink ref="M18" r:id="rId61" location="alnHdr_224613257" tooltip="Go to alignment for Salmo salar clone ssal-rgf-507-186 Myeloperoxidase precursor putative mRNA, partial cds" display="https://blast.ncbi.nlm.nih.gov/Blast.cgi - alnHdr_224613257" xr:uid="{5B1E443D-FCEB-4F6F-927C-F7BB63EFDA57}"/>
    <hyperlink ref="S18" r:id="rId62" tooltip="Show report for BT072012.1" display="https://www.ncbi.nlm.nih.gov/nucleotide/BT072012.1?report=genbank&amp;log$=nucltop&amp;blast_rank=2&amp;RID=PXPN1X0M01R" xr:uid="{E0C245E1-FBFB-434D-90C2-25B32BA9C764}"/>
    <hyperlink ref="M22" r:id="rId63" location="alnHdr_213511439" tooltip="Go to alignment for Salmo salar Hypoxia-inducible factor 1 alpha (hif1a), mRNA &gt;gb|BT045083.1| Salmo salar clone ssal-rgf-511-220 Hypoxia-inducible factor 1 alpha putative mRNA, complete cds" display="https://blast.ncbi.nlm.nih.gov/Blast.cgi - alnHdr_213511439" xr:uid="{4223AD96-2A2B-4FA1-991D-761DAE7EB4C5}"/>
    <hyperlink ref="S22" r:id="rId64" tooltip="Show report for NM_001140022.1" display="https://www.ncbi.nlm.nih.gov/nucleotide/NM_001140022.1?report=genbank&amp;log$=nucltop&amp;blast_rank=2&amp;RID=PXRB18VF014" xr:uid="{BABE6956-6FAA-4939-ADAA-2062FFF5760E}"/>
    <hyperlink ref="M23" r:id="rId65" location="alnHdr_209155489" tooltip="Go to alignment for Salmo salar clone ssal-rgf-529-124 Heat shock cognate 70 kDa protein putative mRNA, complete cds" display="https://blast.ncbi.nlm.nih.gov/Blast.cgi - alnHdr_209155489" xr:uid="{55BB8974-EFAB-409B-BC9C-2F6A4F00C175}"/>
    <hyperlink ref="S23" r:id="rId66" tooltip="Show report for BT045715.1" display="https://www.ncbi.nlm.nih.gov/nucleotide/BT045715.1?report=genbank&amp;log$=nucltop&amp;blast_rank=4&amp;RID=PXRFC66J01R" xr:uid="{B3D64AC2-C493-4571-A65B-FF85B07EDE0B}"/>
    <hyperlink ref="M33" r:id="rId67" location="alnHdr_213512998" tooltip="Go to alignment for Salmo salar matrix metalloproteinase 9 (mmp9), mRNA &gt;gb|BT045896.1| Salmo salar clone ssal-rgf-536-026 Matrix metalloproteinase-9 precursor putative mRNA, complete cds" display="https://blast.ncbi.nlm.nih.gov/Blast.cgi - alnHdr_213512998" xr:uid="{11DB774C-C38E-4CBE-9725-746C5EACB6C9}"/>
    <hyperlink ref="S33" r:id="rId68" tooltip="Show report for NM_001140457.1" display="https://www.ncbi.nlm.nih.gov/nucleotide/NM_001140457.1?report=genbank&amp;log$=nucltop&amp;blast_rank=1&amp;RID=PXRYXH2701R" xr:uid="{61EF2EA5-6751-46FE-8C67-27871D0EBCFB}"/>
    <hyperlink ref="M28" r:id="rId69" location="alnHdr_304434619" tooltip="Go to alignment for Salmo salar interleukin 8 (il8), mRNA &gt;gb|BT046706.2| Salmo salar clone ssal-evd-547-308 Interleukin-8 precursor putative mRNA, complete cds" display="https://blast.ncbi.nlm.nih.gov/Blast.cgi - alnHdr_304434619" xr:uid="{B2EC9002-F01C-4CE8-B8E8-153FF2939DE9}"/>
    <hyperlink ref="S28" r:id="rId70" tooltip="Show report for NM_001140710.2" display="https://www.ncbi.nlm.nih.gov/nucleotide/NM_001140710.2?report=genbank&amp;log$=nucltop&amp;blast_rank=3&amp;RID=PXS4HXPA01R" xr:uid="{D678F42C-F8C5-4CF3-9191-F00055FE79C6}"/>
    <hyperlink ref="M24" r:id="rId71" location="alnHdr_531234822" tooltip="Go to alignment for Salmo salar heat shock protein 90-alpha 1 mRNA, complete cds" display="https://blast.ncbi.nlm.nih.gov/Blast.cgi - alnHdr_531234822" xr:uid="{ECD98D09-B8CC-40EC-9402-0C2CB4AA43DF}"/>
    <hyperlink ref="S24" r:id="rId72" tooltip="Show report for KC150878.1" display="https://www.ncbi.nlm.nih.gov/nucleotide/KC150878.1?report=genbank&amp;log$=nucltop&amp;blast_rank=1&amp;RID=PXSJ139201R" xr:uid="{C4F01E61-CDA7-49AB-9DDA-0B7EA044D55F}"/>
    <hyperlink ref="S4" r:id="rId73" tooltip="Show report for XM_014189629.1" display="https://www.ncbi.nlm.nih.gov/nucleotide/XM_014189629.1?report=genbank&amp;log$=nucltop&amp;blast_rank=1&amp;RID=PXC4BJJJ014" xr:uid="{7569B5A7-41AB-4119-BFB6-271C1AB7C466}"/>
    <hyperlink ref="M4" r:id="rId74" location="alnHdr_929071328" tooltip="Go to alignment for PREDICTED: Salmo salar apolipoprotein D-like (LOC106598598), mRNA" display="https://blast.ncbi.nlm.nih.gov/Blast.cgi - alnHdr_929071328" xr:uid="{43E51A57-7A5A-4254-8362-F4135060BE4C}"/>
    <hyperlink ref="M32" r:id="rId75" location="alnHdr_929231881" tooltip="Go to alignment for PREDICTED: Salmo salar H-2 class II histocompatibility antigen, A-K alpha chain-like (LOC106567571), transcript variant X2, mRNA" display="https://blast.ncbi.nlm.nih.gov/Blast.cgi - alnHdr_929231881" xr:uid="{70AFE4C5-0B3D-4B03-9A0C-E78210446FA2}"/>
    <hyperlink ref="S32" r:id="rId76" tooltip="Show report for XM_014137044.1" display="https://www.ncbi.nlm.nih.gov/nucleotide/XM_014137044.1?report=genbank&amp;log$=nucltop&amp;blast_rank=1&amp;RID=7A9XJXEG016" xr:uid="{7754A54D-CC4C-47F5-9CE8-863DDF11B2DA}"/>
    <hyperlink ref="M12" r:id="rId77" location="alnHdr_929116652" tooltip="Go to alignment for PREDICTED: Salmo salar claudin-3-like (LOC106612823), mRNA" display="https://blast.ncbi.nlm.nih.gov/Blast.cgi - alnHdr_929116652" xr:uid="{65A3834D-FC93-4085-B466-2BCA9EFA8653}"/>
    <hyperlink ref="S12" r:id="rId78" tooltip="Show report for XM_014214348.1" display="https://www.ncbi.nlm.nih.gov/nucleotide/XM_014214348.1?report=genbank&amp;log$=nucltop&amp;blast_rank=1&amp;RID=7ABJ11GH016" xr:uid="{EEC1714D-B8EF-41CF-9C1F-8A757007D3BD}"/>
    <hyperlink ref="M34" r:id="rId79" location="alnHdr_929226204" tooltip="Go to alignment for PREDICTED: Salmo salar nck-associated protein 1-like (LOC106566166), mRNA" display="https://blast.ncbi.nlm.nih.gov/Blast.cgi - alnHdr_929226204" xr:uid="{882FC6DF-18CE-484F-ABC3-9C55A2C5D030}"/>
    <hyperlink ref="S34" r:id="rId80" tooltip="Show report for XM_014134027.1" display="https://www.ncbi.nlm.nih.gov/nucleotide/XM_014134027.1?report=genbank&amp;log$=nucltop&amp;blast_rank=1&amp;RID=7ATD4RXR014" xr:uid="{0AF05C66-8F92-470F-9919-FB9B32582B7A}"/>
    <hyperlink ref="M46" r:id="rId81" location="alnHdr_197632094" tooltip="Go to alignment for Salmo salar clone HM5_1128 ribosomal protein L32 (rpl32) mRNA, complete cds" display="https://blast.ncbi.nlm.nih.gov/Blast.cgi - alnHdr_197632094" xr:uid="{B15B5371-8414-43D4-AACB-1234B5F1B985}"/>
    <hyperlink ref="S46" r:id="rId82" tooltip="Show report for BT043656.1" display="https://www.ncbi.nlm.nih.gov/nucleotide/BT043656.1?report=genbank&amp;log$=nucltop&amp;blast_rank=7&amp;RID=7PTCKWD1014" xr:uid="{C958172D-4FB9-494D-8D0A-587CE67176E7}"/>
    <hyperlink ref="M45" r:id="rId83" location="alnHdr_929077952" tooltip="Go to alignment for PREDICTED: Salmo salar eukaryotic translation initiation factor 3 subunit D-like (LOC106601562), transcript variant X2, mRNA" display="https://blast.ncbi.nlm.nih.gov/Blast.cgi - alnHdr_929077952" xr:uid="{262A4FDB-4526-4578-84AD-F52C64CCCB44}"/>
    <hyperlink ref="S45" r:id="rId84" tooltip="Show report for XM_014193872.1" display="https://www.ncbi.nlm.nih.gov/nucleotide/XM_014193872.1?report=genbank&amp;log$=nucltop&amp;blast_rank=1&amp;RID=7PTCKWD1014" xr:uid="{3B6870E9-5036-43A9-9B78-0661C8BDB9A9}"/>
    <hyperlink ref="M19" r:id="rId85" location="alnHdr_929298357" tooltip="Go to alignment for PREDICTED: Salmo salar glucokinase-like (LOC106585167), transcript variant X5, mRNA" display="https://blast.ncbi.nlm.nih.gov/Blast.cgi - alnHdr_929298357" xr:uid="{20D87197-AC75-4C42-8B58-D07CF165832D}"/>
    <hyperlink ref="S19" r:id="rId86" tooltip="Show report for XM_014171080.1" display="https://www.ncbi.nlm.nih.gov/nucleotide/XM_014171080.1?report=genbank&amp;log$=nucltop&amp;blast_rank=1&amp;RID=8EH43BX2016" xr:uid="{84DB1417-75E5-4342-9BF8-BF062D681E2C}"/>
  </hyperlinks>
  <pageMargins left="0.7" right="0.7" top="0.75" bottom="0.75" header="0.3" footer="0.3"/>
  <pageSetup orientation="portrait" r:id="rId8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Primer_Amplicons_BLASTn_Hits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Caballero</dc:creator>
  <cp:lastModifiedBy>AnneB</cp:lastModifiedBy>
  <cp:lastPrinted>2018-06-03T13:49:28Z</cp:lastPrinted>
  <dcterms:created xsi:type="dcterms:W3CDTF">2015-07-16T13:45:28Z</dcterms:created>
  <dcterms:modified xsi:type="dcterms:W3CDTF">2020-06-27T16:51:22Z</dcterms:modified>
</cp:coreProperties>
</file>