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MEGA\Manuscritos\Manuscrito Canals\ZPH\Submit 2\"/>
    </mc:Choice>
  </mc:AlternateContent>
  <xr:revisionPtr revIDLastSave="0" documentId="13_ncr:1_{60FB0FA2-C7A4-48CF-91E9-C7C26950ECE0}" xr6:coauthVersionLast="46" xr6:coauthVersionMax="46" xr10:uidLastSave="{00000000-0000-0000-0000-000000000000}"/>
  <bookViews>
    <workbookView xWindow="28680" yWindow="-120" windowWidth="19440" windowHeight="15000" xr2:uid="{17678DFB-57AF-456D-8D2B-1EB6C2C36C5A}"/>
  </bookViews>
  <sheets>
    <sheet name="Hoja1" sheetId="1" r:id="rId1"/>
  </sheets>
  <definedNames>
    <definedName name="_xlnm._FilterDatabase" localSheetId="0" hidden="1">Hoja1!$A$2:$P$361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P6" i="1" s="1"/>
  <c r="N7" i="1"/>
  <c r="P7" i="1" s="1"/>
  <c r="N8" i="1"/>
  <c r="P8" i="1" s="1"/>
  <c r="N10" i="1"/>
  <c r="P10" i="1" s="1"/>
  <c r="N11" i="1"/>
  <c r="P11" i="1" s="1"/>
  <c r="N12" i="1"/>
  <c r="P12" i="1" s="1"/>
  <c r="N13" i="1"/>
  <c r="P13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5" i="1"/>
  <c r="P25" i="1" s="1"/>
  <c r="N26" i="1"/>
  <c r="P26" i="1" s="1"/>
  <c r="N27" i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9" i="1"/>
  <c r="P89" i="1" s="1"/>
  <c r="N90" i="1"/>
  <c r="P90" i="1" s="1"/>
  <c r="N91" i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2" i="1"/>
  <c r="P142" i="1" s="1"/>
  <c r="N143" i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202" i="1"/>
  <c r="P202" i="1" s="1"/>
  <c r="N203" i="1"/>
  <c r="P203" i="1" s="1"/>
  <c r="N204" i="1"/>
  <c r="P204" i="1" s="1"/>
  <c r="N205" i="1"/>
  <c r="P205" i="1" s="1"/>
  <c r="N207" i="1"/>
  <c r="N208" i="1"/>
  <c r="P208" i="1" s="1"/>
  <c r="N209" i="1"/>
  <c r="P209" i="1" s="1"/>
  <c r="N210" i="1"/>
  <c r="P210" i="1" s="1"/>
  <c r="N211" i="1"/>
  <c r="P211" i="1" s="1"/>
  <c r="N212" i="1"/>
  <c r="P212" i="1" s="1"/>
  <c r="N213" i="1"/>
  <c r="P213" i="1" s="1"/>
  <c r="N214" i="1"/>
  <c r="P214" i="1" s="1"/>
  <c r="N215" i="1"/>
  <c r="P215" i="1" s="1"/>
  <c r="N216" i="1"/>
  <c r="P216" i="1" s="1"/>
  <c r="N217" i="1"/>
  <c r="P217" i="1" s="1"/>
  <c r="N218" i="1"/>
  <c r="P218" i="1" s="1"/>
  <c r="N219" i="1"/>
  <c r="P219" i="1" s="1"/>
  <c r="N220" i="1"/>
  <c r="P220" i="1" s="1"/>
  <c r="N221" i="1"/>
  <c r="P221" i="1" s="1"/>
  <c r="N222" i="1"/>
  <c r="P222" i="1" s="1"/>
  <c r="N223" i="1"/>
  <c r="P223" i="1" s="1"/>
  <c r="N224" i="1"/>
  <c r="P224" i="1" s="1"/>
  <c r="N225" i="1"/>
  <c r="P225" i="1" s="1"/>
  <c r="N226" i="1"/>
  <c r="P226" i="1" s="1"/>
  <c r="N227" i="1"/>
  <c r="P227" i="1" s="1"/>
  <c r="N229" i="1"/>
  <c r="P229" i="1" s="1"/>
  <c r="N230" i="1"/>
  <c r="P230" i="1" s="1"/>
  <c r="N231" i="1"/>
  <c r="N232" i="1"/>
  <c r="P232" i="1" s="1"/>
  <c r="N233" i="1"/>
  <c r="P233" i="1" s="1"/>
  <c r="N234" i="1"/>
  <c r="P234" i="1" s="1"/>
  <c r="N235" i="1"/>
  <c r="P235" i="1" s="1"/>
  <c r="N236" i="1"/>
  <c r="P236" i="1" s="1"/>
  <c r="N237" i="1"/>
  <c r="P237" i="1" s="1"/>
  <c r="N238" i="1"/>
  <c r="P238" i="1" s="1"/>
  <c r="N239" i="1"/>
  <c r="P239" i="1" s="1"/>
  <c r="N240" i="1"/>
  <c r="P240" i="1" s="1"/>
  <c r="N241" i="1"/>
  <c r="P241" i="1" s="1"/>
  <c r="N242" i="1"/>
  <c r="P242" i="1" s="1"/>
  <c r="N243" i="1"/>
  <c r="P243" i="1" s="1"/>
  <c r="N244" i="1"/>
  <c r="P244" i="1" s="1"/>
  <c r="N245" i="1"/>
  <c r="P245" i="1" s="1"/>
  <c r="N246" i="1"/>
  <c r="P246" i="1" s="1"/>
  <c r="N247" i="1"/>
  <c r="P247" i="1" s="1"/>
  <c r="N248" i="1"/>
  <c r="P248" i="1" s="1"/>
  <c r="N249" i="1"/>
  <c r="P249" i="1" s="1"/>
  <c r="N250" i="1"/>
  <c r="P250" i="1" s="1"/>
  <c r="N251" i="1"/>
  <c r="P251" i="1" s="1"/>
  <c r="N252" i="1"/>
  <c r="P252" i="1" s="1"/>
  <c r="N253" i="1"/>
  <c r="P253" i="1" s="1"/>
  <c r="N254" i="1"/>
  <c r="P254" i="1" s="1"/>
  <c r="N255" i="1"/>
  <c r="P255" i="1" s="1"/>
  <c r="N256" i="1"/>
  <c r="P256" i="1" s="1"/>
  <c r="N257" i="1"/>
  <c r="P257" i="1" s="1"/>
  <c r="N258" i="1"/>
  <c r="P258" i="1" s="1"/>
  <c r="N259" i="1"/>
  <c r="P259" i="1" s="1"/>
  <c r="N260" i="1"/>
  <c r="P260" i="1" s="1"/>
  <c r="N261" i="1"/>
  <c r="P261" i="1" s="1"/>
  <c r="N263" i="1"/>
  <c r="N264" i="1"/>
  <c r="P264" i="1" s="1"/>
  <c r="N265" i="1"/>
  <c r="P265" i="1" s="1"/>
  <c r="N266" i="1"/>
  <c r="P266" i="1" s="1"/>
  <c r="N267" i="1"/>
  <c r="P267" i="1" s="1"/>
  <c r="N268" i="1"/>
  <c r="P268" i="1" s="1"/>
  <c r="N269" i="1"/>
  <c r="P269" i="1" s="1"/>
  <c r="N270" i="1"/>
  <c r="P270" i="1" s="1"/>
  <c r="N271" i="1"/>
  <c r="P271" i="1" s="1"/>
  <c r="N272" i="1"/>
  <c r="P272" i="1" s="1"/>
  <c r="N273" i="1"/>
  <c r="P273" i="1" s="1"/>
  <c r="N274" i="1"/>
  <c r="P274" i="1" s="1"/>
  <c r="N275" i="1"/>
  <c r="P275" i="1" s="1"/>
  <c r="N276" i="1"/>
  <c r="P276" i="1" s="1"/>
  <c r="N277" i="1"/>
  <c r="P277" i="1" s="1"/>
  <c r="N278" i="1"/>
  <c r="P278" i="1" s="1"/>
  <c r="N279" i="1"/>
  <c r="P279" i="1" s="1"/>
  <c r="N280" i="1"/>
  <c r="P280" i="1" s="1"/>
  <c r="N281" i="1"/>
  <c r="P281" i="1" s="1"/>
  <c r="N282" i="1"/>
  <c r="P282" i="1" s="1"/>
  <c r="N283" i="1"/>
  <c r="P283" i="1" s="1"/>
  <c r="N284" i="1"/>
  <c r="P284" i="1" s="1"/>
  <c r="N285" i="1"/>
  <c r="P285" i="1" s="1"/>
  <c r="N286" i="1"/>
  <c r="P286" i="1" s="1"/>
  <c r="N287" i="1"/>
  <c r="P287" i="1" s="1"/>
  <c r="N288" i="1"/>
  <c r="P288" i="1" s="1"/>
  <c r="N289" i="1"/>
  <c r="P289" i="1" s="1"/>
  <c r="N290" i="1"/>
  <c r="P290" i="1" s="1"/>
  <c r="N291" i="1"/>
  <c r="P291" i="1" s="1"/>
  <c r="N292" i="1"/>
  <c r="P292" i="1" s="1"/>
  <c r="N293" i="1"/>
  <c r="P293" i="1" s="1"/>
  <c r="N294" i="1"/>
  <c r="P294" i="1" s="1"/>
  <c r="N296" i="1"/>
  <c r="P296" i="1" s="1"/>
  <c r="N297" i="1"/>
  <c r="P297" i="1" s="1"/>
  <c r="N298" i="1"/>
  <c r="P298" i="1" s="1"/>
  <c r="N299" i="1"/>
  <c r="P299" i="1" s="1"/>
  <c r="N300" i="1"/>
  <c r="P300" i="1" s="1"/>
  <c r="N301" i="1"/>
  <c r="P301" i="1" s="1"/>
  <c r="N302" i="1"/>
  <c r="P302" i="1" s="1"/>
  <c r="N303" i="1"/>
  <c r="P303" i="1" s="1"/>
  <c r="N304" i="1"/>
  <c r="P304" i="1" s="1"/>
  <c r="N305" i="1"/>
  <c r="P305" i="1" s="1"/>
  <c r="N306" i="1"/>
  <c r="P306" i="1" s="1"/>
  <c r="N307" i="1"/>
  <c r="P307" i="1" s="1"/>
  <c r="N309" i="1"/>
  <c r="N310" i="1"/>
  <c r="P310" i="1" s="1"/>
  <c r="N311" i="1"/>
  <c r="P311" i="1" s="1"/>
  <c r="N312" i="1"/>
  <c r="P312" i="1" s="1"/>
  <c r="N313" i="1"/>
  <c r="P313" i="1" s="1"/>
  <c r="N314" i="1"/>
  <c r="P314" i="1" s="1"/>
  <c r="N315" i="1"/>
  <c r="P315" i="1" s="1"/>
  <c r="N316" i="1"/>
  <c r="P316" i="1" s="1"/>
  <c r="N317" i="1"/>
  <c r="P317" i="1" s="1"/>
  <c r="N318" i="1"/>
  <c r="P318" i="1" s="1"/>
  <c r="N319" i="1"/>
  <c r="P319" i="1" s="1"/>
  <c r="N320" i="1"/>
  <c r="P320" i="1" s="1"/>
  <c r="N321" i="1"/>
  <c r="P321" i="1" s="1"/>
  <c r="N322" i="1"/>
  <c r="P322" i="1" s="1"/>
  <c r="N323" i="1"/>
  <c r="P323" i="1" s="1"/>
  <c r="N324" i="1"/>
  <c r="P324" i="1" s="1"/>
  <c r="N325" i="1"/>
  <c r="P325" i="1" s="1"/>
  <c r="N326" i="1"/>
  <c r="P326" i="1" s="1"/>
  <c r="N327" i="1"/>
  <c r="P327" i="1" s="1"/>
  <c r="N328" i="1"/>
  <c r="P328" i="1" s="1"/>
  <c r="N329" i="1"/>
  <c r="P329" i="1" s="1"/>
  <c r="N330" i="1"/>
  <c r="P330" i="1" s="1"/>
  <c r="N331" i="1"/>
  <c r="P331" i="1" s="1"/>
  <c r="N332" i="1"/>
  <c r="P332" i="1" s="1"/>
  <c r="N333" i="1"/>
  <c r="P333" i="1" s="1"/>
  <c r="N334" i="1"/>
  <c r="P334" i="1" s="1"/>
  <c r="N335" i="1"/>
  <c r="P335" i="1" s="1"/>
  <c r="N336" i="1"/>
  <c r="P336" i="1" s="1"/>
  <c r="N337" i="1"/>
  <c r="P337" i="1" s="1"/>
  <c r="N338" i="1"/>
  <c r="P338" i="1" s="1"/>
  <c r="N340" i="1"/>
  <c r="P340" i="1" s="1"/>
  <c r="N341" i="1"/>
  <c r="P341" i="1" s="1"/>
  <c r="N342" i="1"/>
  <c r="P342" i="1" s="1"/>
  <c r="N343" i="1"/>
  <c r="P343" i="1" s="1"/>
  <c r="N344" i="1"/>
  <c r="P344" i="1" s="1"/>
  <c r="N345" i="1"/>
  <c r="P345" i="1" s="1"/>
  <c r="N346" i="1"/>
  <c r="P346" i="1" s="1"/>
  <c r="N347" i="1"/>
  <c r="P347" i="1" s="1"/>
  <c r="N348" i="1"/>
  <c r="P348" i="1" s="1"/>
  <c r="N349" i="1"/>
  <c r="P349" i="1" s="1"/>
  <c r="N351" i="1"/>
  <c r="N352" i="1"/>
  <c r="P352" i="1" s="1"/>
  <c r="N353" i="1"/>
  <c r="P353" i="1" s="1"/>
  <c r="N354" i="1"/>
  <c r="P354" i="1" s="1"/>
  <c r="N355" i="1"/>
  <c r="P355" i="1" s="1"/>
  <c r="N356" i="1"/>
  <c r="P356" i="1" s="1"/>
  <c r="N357" i="1"/>
  <c r="P357" i="1" s="1"/>
  <c r="N358" i="1"/>
  <c r="P358" i="1" s="1"/>
  <c r="N359" i="1"/>
  <c r="P359" i="1" s="1"/>
  <c r="N360" i="1"/>
  <c r="P360" i="1" s="1"/>
  <c r="N361" i="1"/>
  <c r="P361" i="1" s="1"/>
  <c r="N5" i="1"/>
  <c r="P5" i="1" s="1"/>
  <c r="N228" i="1" l="1"/>
  <c r="P228" i="1" s="1"/>
  <c r="N262" i="1"/>
  <c r="P262" i="1" s="1"/>
  <c r="N141" i="1"/>
  <c r="P141" i="1" s="1"/>
  <c r="N24" i="1"/>
  <c r="P24" i="1" s="1"/>
  <c r="N206" i="1"/>
  <c r="P206" i="1" s="1"/>
  <c r="N350" i="1"/>
  <c r="P350" i="1" s="1"/>
  <c r="N308" i="1"/>
  <c r="P308" i="1" s="1"/>
  <c r="N88" i="1"/>
  <c r="P88" i="1" s="1"/>
  <c r="N339" i="1"/>
  <c r="P339" i="1" s="1"/>
  <c r="P263" i="1"/>
  <c r="P231" i="1"/>
  <c r="N14" i="1"/>
  <c r="P14" i="1" s="1"/>
  <c r="N4" i="1"/>
  <c r="P91" i="1"/>
  <c r="P27" i="1"/>
  <c r="N34" i="1"/>
  <c r="P34" i="1" s="1"/>
  <c r="N175" i="1"/>
  <c r="P175" i="1" s="1"/>
  <c r="N295" i="1"/>
  <c r="P295" i="1" s="1"/>
  <c r="N9" i="1"/>
  <c r="P9" i="1" s="1"/>
  <c r="P351" i="1"/>
  <c r="P309" i="1"/>
  <c r="P207" i="1"/>
  <c r="P143" i="1"/>
  <c r="N50" i="1"/>
  <c r="P50" i="1" s="1"/>
  <c r="P4" i="1" l="1"/>
  <c r="N3" i="1"/>
  <c r="P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 L A</author>
  </authors>
  <commentList>
    <comment ref="A89" authorId="0" shapeId="0" xr:uid="{1DB76177-20B1-4F28-9531-725C481815C1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Región metropolitana con 1 caso el 2010 según ISP y 8 casos el 2012 según epi.minsal.cl
</t>
        </r>
      </text>
    </comment>
    <comment ref="A142" authorId="0" shapeId="0" xr:uid="{0CD67509-0ABF-40B0-8BF4-806B376C4D62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Región de O'Higgins: 9 casos el 2012 según Minsal (epi.minsal.cl)
</t>
        </r>
      </text>
    </comment>
    <comment ref="A207" authorId="0" shapeId="0" xr:uid="{3607F18E-A565-4230-A38C-0B3969596D36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Región Ñuble+Biobío 4 casos el 2012 según ISP. Por descarte debiera haber 2 casos el 2013 en la región de Ñuble
</t>
        </r>
      </text>
    </comment>
    <comment ref="B229" authorId="0" shapeId="0" xr:uid="{9A80C863-B955-455B-940F-FFBF61BE8EB4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Provincia Concepción: 1 caso el 2016 y 3 el 2017 (Transparencia).
</t>
        </r>
      </text>
    </comment>
    <comment ref="B241" authorId="0" shapeId="0" xr:uid="{A3C2EEC0-F679-47B7-840F-9453DC477BA6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Provincia de Arauco: 1 caso 2016,
</t>
        </r>
      </text>
    </comment>
    <comment ref="B248" authorId="0" shapeId="0" xr:uid="{7E6958E5-63E7-4FE5-B29C-CC7DA1228F5C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Provincia Biobío 2 casos el 2015,
</t>
        </r>
      </text>
    </comment>
    <comment ref="A263" authorId="0" shapeId="0" xr:uid="{5067E5B5-7C1F-4AC6-B686-E26899B22268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10 casos en la R. de La Araucanía el 2012
</t>
        </r>
      </text>
    </comment>
    <comment ref="A296" authorId="0" shapeId="0" xr:uid="{7FF210AE-3D1A-4207-A76D-61517B16B10D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R. de Los Ríos: 21 casos según Epi.minsal.cl año 2012
Transparencia no ha entregado datos de 2018 y 2019</t>
        </r>
      </text>
    </comment>
    <comment ref="A309" authorId="0" shapeId="0" xr:uid="{A7BBEA78-03C1-4DD2-A41D-7C13F0C61D40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3 casos en la región de Los Lagos el 2010 (ISP). 32 casos el 2012 (epi.minsal.cl)
</t>
        </r>
      </text>
    </comment>
    <comment ref="A340" authorId="0" shapeId="0" xr:uid="{DD1656F6-27FE-499B-BDAC-5B990CB03BC1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R. de Aysén: 1 caso el 2012 según Epi.minsal.cl
</t>
        </r>
      </text>
    </comment>
    <comment ref="A351" authorId="0" shapeId="0" xr:uid="{1461EF4A-C1DC-41F2-9923-E61CE9E81667}">
      <text>
        <r>
          <rPr>
            <b/>
            <sz val="9"/>
            <color indexed="81"/>
            <rFont val="Tahoma"/>
            <family val="2"/>
          </rPr>
          <t>C L A:</t>
        </r>
        <r>
          <rPr>
            <sz val="9"/>
            <color indexed="81"/>
            <rFont val="Tahoma"/>
            <family val="2"/>
          </rPr>
          <t xml:space="preserve">
En R. de Magallanes 2 casos el 2010 según ISP
</t>
        </r>
      </text>
    </comment>
  </commentList>
</comments>
</file>

<file path=xl/sharedStrings.xml><?xml version="1.0" encoding="utf-8"?>
<sst xmlns="http://schemas.openxmlformats.org/spreadsheetml/2006/main" count="1050" uniqueCount="400">
  <si>
    <t>Arica</t>
  </si>
  <si>
    <t>Parinacota</t>
  </si>
  <si>
    <t>Putre</t>
  </si>
  <si>
    <t>General lagos</t>
  </si>
  <si>
    <t>Camarones</t>
  </si>
  <si>
    <t>Tarapacá</t>
  </si>
  <si>
    <t>Iquique</t>
  </si>
  <si>
    <t>Alto Hospicio</t>
  </si>
  <si>
    <t>El Tamarugal</t>
  </si>
  <si>
    <t>Camiña</t>
  </si>
  <si>
    <t>Colchane</t>
  </si>
  <si>
    <t>Antofagasta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</si>
  <si>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</si>
  <si>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</si>
  <si>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</si>
  <si>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</si>
  <si>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</si>
  <si>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</si>
  <si>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</si>
  <si>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</si>
  <si>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Atacama</t>
  </si>
  <si>
    <t>Chañaral</t>
  </si>
  <si>
    <t>Diego de Almagro</t>
  </si>
  <si>
    <t>Copiapó</t>
  </si>
  <si>
    <t>Caldera</t>
  </si>
  <si>
    <t>Tierra Amarilla</t>
  </si>
  <si>
    <t>Huasco</t>
  </si>
  <si>
    <t>Alto del Carmen</t>
  </si>
  <si>
    <t>Freirina</t>
  </si>
  <si>
    <t>Vallenar</t>
  </si>
  <si>
    <t>Coquimbo</t>
  </si>
  <si>
    <t>Choapa</t>
  </si>
  <si>
    <t>Canela</t>
  </si>
  <si>
    <t>Illapel</t>
  </si>
  <si>
    <t>Los Vilos</t>
  </si>
  <si>
    <t>Salamanca</t>
  </si>
  <si>
    <t>Elqui</t>
  </si>
  <si>
    <t>Andacollo</t>
  </si>
  <si>
    <t>La Higuera</t>
  </si>
  <si>
    <t>La Serena</t>
  </si>
  <si>
    <t>Paihuano</t>
  </si>
  <si>
    <t>Vicuña</t>
  </si>
  <si>
    <t>Limarí</t>
  </si>
  <si>
    <t>Combarbalá</t>
  </si>
  <si>
    <t>Monte Patria</t>
  </si>
  <si>
    <t>Ovalle</t>
  </si>
  <si>
    <t>Punitaqui</t>
  </si>
  <si>
    <t>Río hurtado</t>
  </si>
  <si>
    <t>Valparaíso</t>
  </si>
  <si>
    <t>Los Andes</t>
  </si>
  <si>
    <t>Calle Larga</t>
  </si>
  <si>
    <t>Los andes</t>
  </si>
  <si>
    <t>Rinconada</t>
  </si>
  <si>
    <t>San Esteban</t>
  </si>
  <si>
    <t>Petorca</t>
  </si>
  <si>
    <t>Cabildo</t>
  </si>
  <si>
    <t>La ligua</t>
  </si>
  <si>
    <t>Papudo</t>
  </si>
  <si>
    <t>Zapallar</t>
  </si>
  <si>
    <t>Quillota</t>
  </si>
  <si>
    <t>Hijuelas</t>
  </si>
  <si>
    <t>La Calera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</si>
  <si>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</si>
  <si>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</si>
  <si>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</si>
  <si>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</si>
  <si>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</si>
  <si>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</si>
  <si>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</si>
  <si>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</si>
  <si>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</si>
  <si>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</si>
  <si>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</si>
  <si>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</si>
  <si>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</si>
  <si>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María</t>
  </si>
  <si>
    <t>Casablanca</t>
  </si>
  <si>
    <t>Concón</t>
  </si>
  <si>
    <t>Juan Fernández</t>
  </si>
  <si>
    <t>Puchuncaví</t>
  </si>
  <si>
    <t>Quintero</t>
  </si>
  <si>
    <t>Viña del Mar</t>
  </si>
  <si>
    <t>Marga Marga</t>
  </si>
  <si>
    <t>Limache</t>
  </si>
  <si>
    <t>Olmué</t>
  </si>
  <si>
    <t>Quilpué</t>
  </si>
  <si>
    <t>Villa Alemana</t>
  </si>
  <si>
    <t>Metropolitana</t>
  </si>
  <si>
    <t>Chacabuco</t>
  </si>
  <si>
    <t>Colina</t>
  </si>
  <si>
    <t>Lampa</t>
  </si>
  <si>
    <t>Til Til</t>
  </si>
  <si>
    <t>Cordillera</t>
  </si>
  <si>
    <t>Pirque</t>
  </si>
  <si>
    <t>Puente Alto</t>
  </si>
  <si>
    <t>San José de Maipo</t>
  </si>
  <si>
    <t>Maipo</t>
  </si>
  <si>
    <t>Buin</t>
  </si>
  <si>
    <t>Calera de Tango</t>
  </si>
  <si>
    <t>Paine</t>
  </si>
  <si>
    <t>San Bernardo</t>
  </si>
  <si>
    <t>Melipilla</t>
  </si>
  <si>
    <t>Alhué</t>
  </si>
  <si>
    <t>Curacaví</t>
  </si>
  <si>
    <t>María Pinto</t>
  </si>
  <si>
    <t>San Pedro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</si>
  <si>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</si>
  <si>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</si>
  <si>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</si>
  <si>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</si>
  <si>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</si>
  <si>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</si>
  <si>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</si>
  <si>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</si>
  <si>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</si>
  <si>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Granja</t>
  </si>
  <si>
    <t>La Florida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</si>
  <si>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</si>
  <si>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</si>
  <si>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</si>
  <si>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</si>
  <si>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</si>
  <si>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</si>
  <si>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</si>
  <si>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</si>
  <si>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</si>
  <si>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</si>
  <si>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</si>
  <si>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</si>
  <si>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</si>
  <si>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</si>
  <si>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</si>
  <si>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</si>
  <si>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</si>
  <si>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Miguel</t>
  </si>
  <si>
    <t>San Joaquín</t>
  </si>
  <si>
    <t>San Ramón</t>
  </si>
  <si>
    <t>Vitacura</t>
  </si>
  <si>
    <t>Talagante</t>
  </si>
  <si>
    <t>El Monte</t>
  </si>
  <si>
    <t>Isla de Maipo</t>
  </si>
  <si>
    <t>Padre Hurtado</t>
  </si>
  <si>
    <t>Peñaflor</t>
  </si>
  <si>
    <t>Bdo. O'higgins</t>
  </si>
  <si>
    <t>Cachapoal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</si>
  <si>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</si>
  <si>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</si>
  <si>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</si>
  <si>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</si>
  <si>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</si>
  <si>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</si>
  <si>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</si>
  <si>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</si>
  <si>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</si>
  <si>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</si>
  <si>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</si>
  <si>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</si>
  <si>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</si>
  <si>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</si>
  <si>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</si>
  <si>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</si>
  <si>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</si>
  <si>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Cardenal Caro</t>
  </si>
  <si>
    <t>Pichilemu</t>
  </si>
  <si>
    <t>La Estrella</t>
  </si>
  <si>
    <t>Litueche</t>
  </si>
  <si>
    <t>Marchigue</t>
  </si>
  <si>
    <t>Navidad</t>
  </si>
  <si>
    <t>Paredones</t>
  </si>
  <si>
    <t>Colchagua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</si>
  <si>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</si>
  <si>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</si>
  <si>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</si>
  <si>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</si>
  <si>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</si>
  <si>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</si>
  <si>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</si>
  <si>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</si>
  <si>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</si>
  <si>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</si>
  <si>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Maule</t>
  </si>
  <si>
    <t>Talca</t>
  </si>
  <si>
    <t>Constitución</t>
  </si>
  <si>
    <t>Curepto</t>
  </si>
  <si>
    <t>Empedrado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</si>
  <si>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</si>
  <si>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</si>
  <si>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</si>
  <si>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</si>
  <si>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</si>
  <si>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</si>
  <si>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</si>
  <si>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</si>
  <si>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</si>
  <si>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</si>
  <si>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</si>
  <si>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</si>
  <si>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</si>
  <si>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</si>
  <si>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</si>
  <si>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</si>
  <si>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</si>
  <si>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</si>
  <si>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</si>
  <si>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</si>
  <si>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</si>
  <si>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</si>
  <si>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</si>
  <si>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</si>
  <si>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</si>
  <si>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Ñuble</t>
  </si>
  <si>
    <t>Itata</t>
  </si>
  <si>
    <t>Cobquecura</t>
  </si>
  <si>
    <t>Coelemu</t>
  </si>
  <si>
    <t>Ninhue</t>
  </si>
  <si>
    <t>Portezuelo</t>
  </si>
  <si>
    <t>Quirihue</t>
  </si>
  <si>
    <t>Ránquil</t>
  </si>
  <si>
    <t>Treguaco</t>
  </si>
  <si>
    <t>Punilla</t>
  </si>
  <si>
    <t>San Carlos</t>
  </si>
  <si>
    <t>Coihueco</t>
  </si>
  <si>
    <t>San Nicolás</t>
  </si>
  <si>
    <t>Ñiquén</t>
  </si>
  <si>
    <t>San Fabián</t>
  </si>
  <si>
    <t>Diguillín</t>
  </si>
  <si>
    <t>Bulnes</t>
  </si>
  <si>
    <t>Chillán</t>
  </si>
  <si>
    <t>Chillán Viejo</t>
  </si>
  <si>
    <t>El Carmen</t>
  </si>
  <si>
    <t>Pemuco</t>
  </si>
  <si>
    <t>Pinto</t>
  </si>
  <si>
    <t>Quillón</t>
  </si>
  <si>
    <t>San Ignacio</t>
  </si>
  <si>
    <t>Yungay</t>
  </si>
  <si>
    <t>Biobío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</si>
  <si>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</si>
  <si>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</si>
  <si>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</si>
  <si>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</si>
  <si>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</si>
  <si>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</si>
  <si>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</si>
  <si>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</si>
  <si>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</si>
  <si>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</si>
  <si>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</si>
  <si>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Hualpen</t>
  </si>
  <si>
    <t>Arauco</t>
  </si>
  <si>
    <t>Lebu</t>
  </si>
  <si>
    <t>Cañete</t>
  </si>
  <si>
    <t>Contulmo</t>
  </si>
  <si>
    <t>Curanilahue</t>
  </si>
  <si>
    <t>Los Alamos</t>
  </si>
  <si>
    <t>Tirúa</t>
  </si>
  <si>
    <t>Los Angeles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</si>
  <si>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</si>
  <si>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</si>
  <si>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</si>
  <si>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</si>
  <si>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</si>
  <si>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</si>
  <si>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</si>
  <si>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</si>
  <si>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</si>
  <si>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</si>
  <si>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</si>
  <si>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</si>
  <si>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</si>
  <si>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Araucanía</t>
  </si>
  <si>
    <t>Cautín</t>
  </si>
  <si>
    <t>Temuco</t>
  </si>
  <si>
    <t>Carahue</t>
  </si>
  <si>
    <t>Cunco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</si>
  <si>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</si>
  <si>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</si>
  <si>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</si>
  <si>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</si>
  <si>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</si>
  <si>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</si>
  <si>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</si>
  <si>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</si>
  <si>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</si>
  <si>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</si>
  <si>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</si>
  <si>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</si>
  <si>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Scmidt</t>
  </si>
  <si>
    <t>Toltén</t>
  </si>
  <si>
    <t>Vilcún</t>
  </si>
  <si>
    <t>Villarrica</t>
  </si>
  <si>
    <t>Cholchol</t>
  </si>
  <si>
    <t>Malleco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</si>
  <si>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</si>
  <si>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</si>
  <si>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</si>
  <si>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</si>
  <si>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</si>
  <si>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</si>
  <si>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</si>
  <si>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</si>
  <si>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</si>
  <si>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</si>
  <si>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</si>
  <si>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Los Ríos</t>
  </si>
  <si>
    <t>Valdivia</t>
  </si>
  <si>
    <t>Corral</t>
  </si>
  <si>
    <t>Lanco</t>
  </si>
  <si>
    <t>Los Lagos</t>
  </si>
  <si>
    <t>Máfil</t>
  </si>
  <si>
    <t>Mariquina</t>
  </si>
  <si>
    <t>Paillaco</t>
  </si>
  <si>
    <t>Panguipulli</t>
  </si>
  <si>
    <t>Ranco</t>
  </si>
  <si>
    <t>La Unión</t>
  </si>
  <si>
    <t>Futrono</t>
  </si>
  <si>
    <t>Lago Ranco</t>
  </si>
  <si>
    <t>Río Bueno</t>
  </si>
  <si>
    <t>Llanquihue</t>
  </si>
  <si>
    <t>Puerto Montt</t>
  </si>
  <si>
    <t>Calbuco</t>
  </si>
  <si>
    <t>Cochamó</t>
  </si>
  <si>
    <t>Fresia</t>
  </si>
  <si>
    <t>Frutillar</t>
  </si>
  <si>
    <t>Los Muermos</t>
  </si>
  <si>
    <t>Maullín</t>
  </si>
  <si>
    <t>Puerto Varas</t>
  </si>
  <si>
    <t>Chiloé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</si>
  <si>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</si>
  <si>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</si>
  <si>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</si>
  <si>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</si>
  <si>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</si>
  <si>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</si>
  <si>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</si>
  <si>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</si>
  <si>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</si>
  <si>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</si>
  <si>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</si>
  <si>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</si>
  <si>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</si>
  <si>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</si>
  <si>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</si>
  <si>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</si>
  <si>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</si>
  <si>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Palena</t>
  </si>
  <si>
    <t>Chaitén</t>
  </si>
  <si>
    <t>Futaleufú</t>
  </si>
  <si>
    <t>Hualaihué</t>
  </si>
  <si>
    <t>Aisén</t>
  </si>
  <si>
    <t>Coihaique</t>
  </si>
  <si>
    <t>Lago Verde</t>
  </si>
  <si>
    <t>Cisnes</t>
  </si>
  <si>
    <t>Guaitecas</t>
  </si>
  <si>
    <t>Capitán Prat</t>
  </si>
  <si>
    <t>Cochrane</t>
  </si>
  <si>
    <t>O'Higgins</t>
  </si>
  <si>
    <t>Tortel</t>
  </si>
  <si>
    <t>General Carrera</t>
  </si>
  <si>
    <t>Chile Chico</t>
  </si>
  <si>
    <t>Río Ibáñez</t>
  </si>
  <si>
    <t>Magallanes</t>
  </si>
  <si>
    <t>Punta Arenas</t>
  </si>
  <si>
    <t>Laguna Blanca</t>
  </si>
  <si>
    <t>Río Verde</t>
  </si>
  <si>
    <t>San Gregorio</t>
  </si>
  <si>
    <t>Antártica Chilena</t>
  </si>
  <si>
    <t>Cabo de Hornos</t>
  </si>
  <si>
    <t>Antártica</t>
  </si>
  <si>
    <t>Tierra Del Fuego</t>
  </si>
  <si>
    <t>Porvenir</t>
  </si>
  <si>
    <t>Primavera</t>
  </si>
  <si>
    <t>Timaukel</t>
  </si>
  <si>
    <t>Ultima Esperanza</t>
  </si>
  <si>
    <t>Natales</t>
  </si>
  <si>
    <t>Torres Del Paine</t>
  </si>
  <si>
    <t>Curarrehue</t>
  </si>
  <si>
    <t>País</t>
  </si>
  <si>
    <t>XV</t>
  </si>
  <si>
    <t>I</t>
  </si>
  <si>
    <t>II</t>
  </si>
  <si>
    <t>III</t>
  </si>
  <si>
    <t>IV</t>
  </si>
  <si>
    <t>V</t>
  </si>
  <si>
    <t>XIII</t>
  </si>
  <si>
    <t>VI</t>
  </si>
  <si>
    <t>VII</t>
  </si>
  <si>
    <t>XVI</t>
  </si>
  <si>
    <t>VIII</t>
  </si>
  <si>
    <t>IX</t>
  </si>
  <si>
    <t>XIV</t>
  </si>
  <si>
    <t>X</t>
  </si>
  <si>
    <t>XI</t>
  </si>
  <si>
    <t>XII</t>
  </si>
  <si>
    <t>Total</t>
  </si>
  <si>
    <t>Population 2017</t>
  </si>
  <si>
    <t>Incidence</t>
  </si>
  <si>
    <t>Commune</t>
  </si>
  <si>
    <t>Province</t>
  </si>
  <si>
    <t>Region</t>
  </si>
  <si>
    <t>Table S1. Details of the number of cases and incidence rates per commune of Chile and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</si>
</sst>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F6B8-D889-4A7A-BF45-A3CC51B52F84}">
  <dimension ref="A1:P361"/>
  <sheetViews>
    <sheetView tabSelected="1" workbookViewId="0">
      <selection activeCell="C8" sqref="C8"/>
    </sheetView>
  </sheetViews>
  <sheetFormatPr baseColWidth="10" defaultRowHeight="14.4" x14ac:dyDescent="0.3"/>
  <cols>
    <col min="1" max="1" width="16.44140625" customWidth="1"/>
    <col min="3" max="3" width="18.5546875" bestFit="1" customWidth="1"/>
  </cols>
  <sheetData>
    <row r="1" spans="1:16" ht="15.6" x14ac:dyDescent="0.3">
      <c r="A1" s="11" t="s">
        <v>399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3" customFormat="1" ht="15" customHeight="1" x14ac:dyDescent="0.3">
      <c r="A2" s="1" t="s">
        <v>398</v>
      </c>
      <c r="B2" s="1" t="s">
        <v>397</v>
      </c>
      <c r="C2" s="1" t="s">
        <v>396</v>
      </c>
      <c r="D2" s="2">
        <v>2010</v>
      </c>
      <c r="E2" s="2">
        <v>2011</v>
      </c>
      <c r="F2" s="2">
        <v>2012</v>
      </c>
      <c r="G2" s="2">
        <v>2013</v>
      </c>
      <c r="H2" s="2">
        <v>2014</v>
      </c>
      <c r="I2" s="2">
        <v>2015</v>
      </c>
      <c r="J2" s="2">
        <v>2016</v>
      </c>
      <c r="K2" s="2">
        <v>2017</v>
      </c>
      <c r="L2" s="2">
        <v>2018</v>
      </c>
      <c r="M2" s="2">
        <v>2019</v>
      </c>
      <c r="N2" s="2" t="s">
        <v>393</v>
      </c>
      <c r="O2" s="3" t="s">
        <v>394</v>
      </c>
      <c r="P2" s="3" t="s">
        <v>395</v>
      </c>
    </row>
    <row r="3" spans="1:16" s="3" customFormat="1" ht="15" customHeight="1" x14ac:dyDescent="0.3">
      <c r="A3" s="1" t="s">
        <v>376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>
        <f>N4+N9+N14+N24+N34+N50+N88+N141+N175+N206+N228+N262+N295+N308+N339+N350</f>
        <v>287</v>
      </c>
      <c r="O3" s="3">
        <v>17574003</v>
      </c>
      <c r="P3" s="3">
        <f>100000*N3/O3</f>
        <v>1.6330940651370094</v>
      </c>
    </row>
    <row r="4" spans="1:16" s="3" customFormat="1" ht="15" customHeight="1" x14ac:dyDescent="0.3">
      <c r="A4" s="1" t="s">
        <v>377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>
        <f>SUM(N5:N8)</f>
        <v>0</v>
      </c>
      <c r="O4" s="3">
        <v>226068</v>
      </c>
      <c r="P4" s="3">
        <f t="shared" ref="P4:P67" si="0">100000*N4/O4</f>
        <v>0</v>
      </c>
    </row>
    <row r="5" spans="1:16" s="3" customFormat="1" ht="15" customHeight="1" x14ac:dyDescent="0.3">
      <c r="A5" s="4" t="s">
        <v>0</v>
      </c>
      <c r="B5" s="4" t="s">
        <v>1</v>
      </c>
      <c r="C5" s="4" t="s">
        <v>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f>SUM(D5:M5)</f>
        <v>0</v>
      </c>
      <c r="O5" s="9">
        <v>1</v>
      </c>
      <c r="P5" s="3">
        <f t="shared" si="0"/>
        <v>0</v>
      </c>
    </row>
    <row r="6" spans="1:16" s="3" customFormat="1" ht="15" customHeight="1" x14ac:dyDescent="0.3">
      <c r="A6" s="4" t="s">
        <v>0</v>
      </c>
      <c r="B6" s="4" t="s">
        <v>1</v>
      </c>
      <c r="C6" s="4" t="s">
        <v>3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f t="shared" ref="N6:N74" si="1">SUM(D6:M6)</f>
        <v>0</v>
      </c>
      <c r="O6" s="9">
        <v>1</v>
      </c>
      <c r="P6" s="3">
        <f t="shared" si="0"/>
        <v>0</v>
      </c>
    </row>
    <row r="7" spans="1:16" s="3" customFormat="1" ht="15" customHeight="1" x14ac:dyDescent="0.3">
      <c r="A7" s="4" t="s">
        <v>0</v>
      </c>
      <c r="B7" s="4" t="s">
        <v>0</v>
      </c>
      <c r="C7" s="4" t="s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f t="shared" si="1"/>
        <v>0</v>
      </c>
      <c r="O7" s="9">
        <v>1</v>
      </c>
      <c r="P7" s="3">
        <f t="shared" si="0"/>
        <v>0</v>
      </c>
    </row>
    <row r="8" spans="1:16" s="3" customFormat="1" ht="15" customHeight="1" x14ac:dyDescent="0.3">
      <c r="A8" s="4" t="s">
        <v>0</v>
      </c>
      <c r="B8" s="4" t="s">
        <v>0</v>
      </c>
      <c r="C8" s="4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si="1"/>
        <v>0</v>
      </c>
      <c r="O8" s="9">
        <v>1</v>
      </c>
      <c r="P8" s="3">
        <f t="shared" si="0"/>
        <v>0</v>
      </c>
    </row>
    <row r="9" spans="1:16" s="3" customFormat="1" ht="15" customHeight="1" x14ac:dyDescent="0.3">
      <c r="A9" s="5" t="s">
        <v>378</v>
      </c>
      <c r="B9" s="5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>
        <f>SUM(N10:N13)</f>
        <v>0</v>
      </c>
      <c r="O9" s="3">
        <v>330558</v>
      </c>
      <c r="P9" s="3">
        <f t="shared" si="0"/>
        <v>0</v>
      </c>
    </row>
    <row r="10" spans="1:16" s="3" customFormat="1" ht="15" customHeight="1" x14ac:dyDescent="0.3">
      <c r="A10" s="4" t="s">
        <v>5</v>
      </c>
      <c r="B10" s="4" t="s">
        <v>6</v>
      </c>
      <c r="C10" s="4" t="s">
        <v>7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 t="shared" si="1"/>
        <v>0</v>
      </c>
      <c r="O10" s="9">
        <v>1</v>
      </c>
      <c r="P10" s="3">
        <f t="shared" si="0"/>
        <v>0</v>
      </c>
    </row>
    <row r="11" spans="1:16" s="3" customFormat="1" ht="15" customHeight="1" x14ac:dyDescent="0.3">
      <c r="A11" s="4" t="s">
        <v>5</v>
      </c>
      <c r="B11" s="4" t="s">
        <v>6</v>
      </c>
      <c r="C11" s="4" t="s">
        <v>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f t="shared" si="1"/>
        <v>0</v>
      </c>
      <c r="O11" s="9">
        <v>1</v>
      </c>
      <c r="P11" s="3">
        <f t="shared" si="0"/>
        <v>0</v>
      </c>
    </row>
    <row r="12" spans="1:16" s="3" customFormat="1" ht="15" customHeight="1" x14ac:dyDescent="0.3">
      <c r="A12" s="4" t="s">
        <v>5</v>
      </c>
      <c r="B12" s="4" t="s">
        <v>8</v>
      </c>
      <c r="C12" s="4" t="s">
        <v>9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f t="shared" si="1"/>
        <v>0</v>
      </c>
      <c r="O12" s="9">
        <v>1</v>
      </c>
      <c r="P12" s="3">
        <f t="shared" si="0"/>
        <v>0</v>
      </c>
    </row>
    <row r="13" spans="1:16" s="3" customFormat="1" ht="15" customHeight="1" x14ac:dyDescent="0.3">
      <c r="A13" s="4" t="s">
        <v>5</v>
      </c>
      <c r="B13" s="4" t="s">
        <v>8</v>
      </c>
      <c r="C13" s="4" t="s">
        <v>10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f t="shared" si="1"/>
        <v>0</v>
      </c>
      <c r="O13" s="9">
        <v>1</v>
      </c>
      <c r="P13" s="3">
        <f t="shared" si="0"/>
        <v>0</v>
      </c>
    </row>
    <row r="14" spans="1:16" s="3" customFormat="1" ht="15" customHeight="1" x14ac:dyDescent="0.3">
      <c r="A14" s="5" t="s">
        <v>379</v>
      </c>
      <c r="B14" s="5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>SUM(N15:N23)</f>
        <v>2</v>
      </c>
      <c r="O14" s="3">
        <v>607534</v>
      </c>
      <c r="P14" s="3">
        <f t="shared" si="0"/>
        <v>0.3291996826515059</v>
      </c>
    </row>
    <row r="15" spans="1:16" s="3" customFormat="1" ht="15" customHeight="1" x14ac:dyDescent="0.3">
      <c r="A15" s="4" t="s">
        <v>11</v>
      </c>
      <c r="B15" s="4" t="s">
        <v>11</v>
      </c>
      <c r="C15" s="4" t="s">
        <v>11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1"/>
        <v>0</v>
      </c>
      <c r="O15" s="9">
        <v>1</v>
      </c>
      <c r="P15" s="3">
        <f t="shared" si="0"/>
        <v>0</v>
      </c>
    </row>
    <row r="16" spans="1:16" s="3" customFormat="1" ht="15" customHeight="1" x14ac:dyDescent="0.3">
      <c r="A16" s="4" t="s">
        <v>11</v>
      </c>
      <c r="B16" s="4" t="s">
        <v>11</v>
      </c>
      <c r="C16" s="4" t="s">
        <v>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f t="shared" si="1"/>
        <v>0</v>
      </c>
      <c r="O16" s="9">
        <v>1</v>
      </c>
      <c r="P16" s="3">
        <f t="shared" si="0"/>
        <v>0</v>
      </c>
    </row>
    <row r="17" spans="1:16" s="3" customFormat="1" ht="15" customHeight="1" x14ac:dyDescent="0.3">
      <c r="A17" s="4" t="s">
        <v>11</v>
      </c>
      <c r="B17" s="4" t="s">
        <v>11</v>
      </c>
      <c r="C17" s="4" t="s">
        <v>13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1"/>
        <v>0</v>
      </c>
      <c r="O17" s="9">
        <v>1</v>
      </c>
      <c r="P17" s="3">
        <f t="shared" si="0"/>
        <v>0</v>
      </c>
    </row>
    <row r="18" spans="1:16" s="3" customFormat="1" ht="15" customHeight="1" x14ac:dyDescent="0.3">
      <c r="A18" s="4" t="s">
        <v>11</v>
      </c>
      <c r="B18" s="4" t="s">
        <v>11</v>
      </c>
      <c r="C18" s="4" t="s">
        <v>14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2">
        <v>0</v>
      </c>
      <c r="L18" s="2">
        <v>0</v>
      </c>
      <c r="M18" s="2">
        <v>0</v>
      </c>
      <c r="N18" s="2">
        <f t="shared" si="1"/>
        <v>1</v>
      </c>
      <c r="O18" s="9">
        <v>13317</v>
      </c>
      <c r="P18" s="3">
        <f t="shared" si="0"/>
        <v>7.5091987684914017</v>
      </c>
    </row>
    <row r="19" spans="1:16" s="3" customFormat="1" ht="15" customHeight="1" x14ac:dyDescent="0.3">
      <c r="A19" s="4" t="s">
        <v>11</v>
      </c>
      <c r="B19" s="4" t="s">
        <v>15</v>
      </c>
      <c r="C19" s="4" t="s">
        <v>15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f t="shared" si="1"/>
        <v>0</v>
      </c>
      <c r="O19" s="9">
        <v>1</v>
      </c>
      <c r="P19" s="3">
        <f t="shared" si="0"/>
        <v>0</v>
      </c>
    </row>
    <row r="20" spans="1:16" s="3" customFormat="1" ht="15" customHeight="1" x14ac:dyDescent="0.3">
      <c r="A20" s="4" t="s">
        <v>11</v>
      </c>
      <c r="B20" s="4" t="s">
        <v>15</v>
      </c>
      <c r="C20" s="4" t="s">
        <v>16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1"/>
        <v>0</v>
      </c>
      <c r="O20" s="9">
        <v>1</v>
      </c>
      <c r="P20" s="3">
        <f t="shared" si="0"/>
        <v>0</v>
      </c>
    </row>
    <row r="21" spans="1:16" s="3" customFormat="1" ht="15" customHeight="1" x14ac:dyDescent="0.3">
      <c r="A21" s="4" t="s">
        <v>11</v>
      </c>
      <c r="B21" s="4" t="s">
        <v>15</v>
      </c>
      <c r="C21" s="4" t="s">
        <v>17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1"/>
        <v>0</v>
      </c>
      <c r="O21" s="9">
        <v>1</v>
      </c>
      <c r="P21" s="3">
        <f t="shared" si="0"/>
        <v>0</v>
      </c>
    </row>
    <row r="22" spans="1:16" s="3" customFormat="1" ht="15" customHeight="1" x14ac:dyDescent="0.3">
      <c r="A22" s="4" t="s">
        <v>11</v>
      </c>
      <c r="B22" s="4" t="s">
        <v>18</v>
      </c>
      <c r="C22" s="4" t="s">
        <v>19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1"/>
        <v>0</v>
      </c>
      <c r="O22" s="9">
        <v>1</v>
      </c>
      <c r="P22" s="3">
        <f t="shared" si="0"/>
        <v>0</v>
      </c>
    </row>
    <row r="23" spans="1:16" s="3" customFormat="1" ht="15" customHeight="1" x14ac:dyDescent="0.3">
      <c r="A23" s="4" t="s">
        <v>11</v>
      </c>
      <c r="B23" s="4" t="s">
        <v>18</v>
      </c>
      <c r="C23" s="4" t="s">
        <v>18</v>
      </c>
      <c r="D23" s="2">
        <v>0</v>
      </c>
      <c r="E23" s="2">
        <v>0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f t="shared" si="1"/>
        <v>1</v>
      </c>
      <c r="O23" s="9">
        <v>25186</v>
      </c>
      <c r="P23" s="3">
        <f t="shared" si="0"/>
        <v>3.9704597792424363</v>
      </c>
    </row>
    <row r="24" spans="1:16" s="3" customFormat="1" ht="15" customHeight="1" x14ac:dyDescent="0.3">
      <c r="A24" s="5" t="s">
        <v>380</v>
      </c>
      <c r="B24" s="5"/>
      <c r="C24" s="5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>SUM(N25:N33)</f>
        <v>1</v>
      </c>
      <c r="O24" s="9">
        <v>286168</v>
      </c>
      <c r="P24" s="3">
        <f t="shared" si="0"/>
        <v>0.3494450812110369</v>
      </c>
    </row>
    <row r="25" spans="1:16" s="3" customFormat="1" ht="15" customHeight="1" x14ac:dyDescent="0.3">
      <c r="A25" s="4" t="s">
        <v>20</v>
      </c>
      <c r="B25" s="4" t="s">
        <v>21</v>
      </c>
      <c r="C25" s="4" t="s">
        <v>21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1"/>
        <v>0</v>
      </c>
      <c r="O25" s="9">
        <v>1</v>
      </c>
      <c r="P25" s="3">
        <f t="shared" si="0"/>
        <v>0</v>
      </c>
    </row>
    <row r="26" spans="1:16" s="3" customFormat="1" ht="15" customHeight="1" x14ac:dyDescent="0.3">
      <c r="A26" s="4" t="s">
        <v>20</v>
      </c>
      <c r="B26" s="4" t="s">
        <v>21</v>
      </c>
      <c r="C26" s="4" t="s">
        <v>22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f t="shared" si="1"/>
        <v>0</v>
      </c>
      <c r="O26" s="9">
        <v>1</v>
      </c>
      <c r="P26" s="3">
        <f t="shared" si="0"/>
        <v>0</v>
      </c>
    </row>
    <row r="27" spans="1:16" s="3" customFormat="1" ht="15" customHeight="1" x14ac:dyDescent="0.3">
      <c r="A27" s="4" t="s">
        <v>20</v>
      </c>
      <c r="B27" s="4" t="s">
        <v>23</v>
      </c>
      <c r="C27" s="4" t="s">
        <v>24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f t="shared" si="1"/>
        <v>0</v>
      </c>
      <c r="O27" s="9">
        <v>1</v>
      </c>
      <c r="P27" s="3">
        <f t="shared" si="0"/>
        <v>0</v>
      </c>
    </row>
    <row r="28" spans="1:16" s="3" customFormat="1" ht="15" customHeight="1" x14ac:dyDescent="0.3">
      <c r="A28" s="4" t="s">
        <v>20</v>
      </c>
      <c r="B28" s="4" t="s">
        <v>23</v>
      </c>
      <c r="C28" s="4" t="s">
        <v>23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0</v>
      </c>
      <c r="N28" s="2">
        <f t="shared" si="1"/>
        <v>1</v>
      </c>
      <c r="O28" s="9">
        <v>153937</v>
      </c>
      <c r="P28" s="3">
        <f t="shared" si="0"/>
        <v>0.64961640151490541</v>
      </c>
    </row>
    <row r="29" spans="1:16" s="3" customFormat="1" ht="15" customHeight="1" x14ac:dyDescent="0.3">
      <c r="A29" s="4" t="s">
        <v>20</v>
      </c>
      <c r="B29" s="4" t="s">
        <v>23</v>
      </c>
      <c r="C29" s="4" t="s">
        <v>25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1"/>
        <v>0</v>
      </c>
      <c r="O29" s="9">
        <v>1</v>
      </c>
      <c r="P29" s="3">
        <f t="shared" si="0"/>
        <v>0</v>
      </c>
    </row>
    <row r="30" spans="1:16" s="3" customFormat="1" ht="15" customHeight="1" x14ac:dyDescent="0.3">
      <c r="A30" s="4" t="s">
        <v>20</v>
      </c>
      <c r="B30" s="4" t="s">
        <v>26</v>
      </c>
      <c r="C30" s="4" t="s">
        <v>27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1"/>
        <v>0</v>
      </c>
      <c r="O30" s="9">
        <v>1</v>
      </c>
      <c r="P30" s="3">
        <f t="shared" si="0"/>
        <v>0</v>
      </c>
    </row>
    <row r="31" spans="1:16" s="3" customFormat="1" ht="15" customHeight="1" x14ac:dyDescent="0.3">
      <c r="A31" s="4" t="s">
        <v>20</v>
      </c>
      <c r="B31" s="4" t="s">
        <v>26</v>
      </c>
      <c r="C31" s="4" t="s">
        <v>28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1"/>
        <v>0</v>
      </c>
      <c r="O31" s="9">
        <v>1</v>
      </c>
      <c r="P31" s="3">
        <f t="shared" si="0"/>
        <v>0</v>
      </c>
    </row>
    <row r="32" spans="1:16" s="3" customFormat="1" ht="15" customHeight="1" x14ac:dyDescent="0.3">
      <c r="A32" s="4" t="s">
        <v>20</v>
      </c>
      <c r="B32" s="4" t="s">
        <v>26</v>
      </c>
      <c r="C32" s="4" t="s">
        <v>26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1"/>
        <v>0</v>
      </c>
      <c r="O32" s="9">
        <v>1</v>
      </c>
      <c r="P32" s="3">
        <f t="shared" si="0"/>
        <v>0</v>
      </c>
    </row>
    <row r="33" spans="1:16" s="3" customFormat="1" ht="15" customHeight="1" x14ac:dyDescent="0.3">
      <c r="A33" s="4" t="s">
        <v>20</v>
      </c>
      <c r="B33" s="4" t="s">
        <v>26</v>
      </c>
      <c r="C33" s="4" t="s">
        <v>29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 t="shared" si="1"/>
        <v>0</v>
      </c>
      <c r="O33" s="9">
        <v>1</v>
      </c>
      <c r="P33" s="3">
        <f t="shared" si="0"/>
        <v>0</v>
      </c>
    </row>
    <row r="34" spans="1:16" s="3" customFormat="1" ht="15" customHeight="1" x14ac:dyDescent="0.3">
      <c r="A34" s="5" t="s">
        <v>381</v>
      </c>
      <c r="B34" s="5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f>SUM(N35:N49)</f>
        <v>2</v>
      </c>
      <c r="O34" s="3">
        <v>757586</v>
      </c>
      <c r="P34" s="3">
        <f t="shared" si="0"/>
        <v>0.26399643076825602</v>
      </c>
    </row>
    <row r="35" spans="1:16" s="3" customFormat="1" ht="15" customHeight="1" x14ac:dyDescent="0.3">
      <c r="A35" s="4" t="s">
        <v>30</v>
      </c>
      <c r="B35" s="4" t="s">
        <v>31</v>
      </c>
      <c r="C35" s="4" t="s">
        <v>32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f t="shared" si="1"/>
        <v>0</v>
      </c>
      <c r="O35" s="9">
        <v>1</v>
      </c>
      <c r="P35" s="3">
        <f t="shared" si="0"/>
        <v>0</v>
      </c>
    </row>
    <row r="36" spans="1:16" s="3" customFormat="1" ht="15" customHeight="1" x14ac:dyDescent="0.3">
      <c r="A36" s="4" t="s">
        <v>30</v>
      </c>
      <c r="B36" s="4" t="s">
        <v>31</v>
      </c>
      <c r="C36" s="4" t="s">
        <v>33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f t="shared" si="1"/>
        <v>0</v>
      </c>
      <c r="O36" s="9">
        <v>1</v>
      </c>
      <c r="P36" s="3">
        <f t="shared" si="0"/>
        <v>0</v>
      </c>
    </row>
    <row r="37" spans="1:16" s="3" customFormat="1" ht="15" customHeight="1" x14ac:dyDescent="0.3">
      <c r="A37" s="4" t="s">
        <v>30</v>
      </c>
      <c r="B37" s="4" t="s">
        <v>31</v>
      </c>
      <c r="C37" s="4" t="s">
        <v>34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 t="shared" si="1"/>
        <v>0</v>
      </c>
      <c r="O37" s="9">
        <v>1</v>
      </c>
      <c r="P37" s="3">
        <f t="shared" si="0"/>
        <v>0</v>
      </c>
    </row>
    <row r="38" spans="1:16" s="3" customFormat="1" ht="15" customHeight="1" x14ac:dyDescent="0.3">
      <c r="A38" s="4" t="s">
        <v>30</v>
      </c>
      <c r="B38" s="4" t="s">
        <v>31</v>
      </c>
      <c r="C38" s="4" t="s">
        <v>35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 t="shared" si="1"/>
        <v>0</v>
      </c>
      <c r="O38" s="9">
        <v>1</v>
      </c>
      <c r="P38" s="3">
        <f t="shared" si="0"/>
        <v>0</v>
      </c>
    </row>
    <row r="39" spans="1:16" s="3" customFormat="1" ht="15" customHeight="1" x14ac:dyDescent="0.3">
      <c r="A39" s="4" t="s">
        <v>30</v>
      </c>
      <c r="B39" s="4" t="s">
        <v>36</v>
      </c>
      <c r="C39" s="4" t="s">
        <v>37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f t="shared" si="1"/>
        <v>0</v>
      </c>
      <c r="O39" s="9">
        <v>1</v>
      </c>
      <c r="P39" s="3">
        <f t="shared" si="0"/>
        <v>0</v>
      </c>
    </row>
    <row r="40" spans="1:16" s="3" customFormat="1" ht="15" customHeight="1" x14ac:dyDescent="0.3">
      <c r="A40" s="4" t="s">
        <v>30</v>
      </c>
      <c r="B40" s="4" t="s">
        <v>36</v>
      </c>
      <c r="C40" s="4" t="s">
        <v>30</v>
      </c>
      <c r="D40" s="2">
        <v>0</v>
      </c>
      <c r="E40" s="2">
        <v>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f t="shared" si="1"/>
        <v>1</v>
      </c>
      <c r="O40" s="9">
        <v>227730</v>
      </c>
      <c r="P40" s="3">
        <f t="shared" si="0"/>
        <v>0.43911649760681509</v>
      </c>
    </row>
    <row r="41" spans="1:16" s="3" customFormat="1" ht="15" customHeight="1" x14ac:dyDescent="0.3">
      <c r="A41" s="4" t="s">
        <v>30</v>
      </c>
      <c r="B41" s="4" t="s">
        <v>36</v>
      </c>
      <c r="C41" s="4" t="s">
        <v>38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f t="shared" si="1"/>
        <v>0</v>
      </c>
      <c r="O41" s="9">
        <v>1</v>
      </c>
      <c r="P41" s="3">
        <f t="shared" si="0"/>
        <v>0</v>
      </c>
    </row>
    <row r="42" spans="1:16" s="3" customFormat="1" ht="15" customHeight="1" x14ac:dyDescent="0.3">
      <c r="A42" s="4" t="s">
        <v>30</v>
      </c>
      <c r="B42" s="4" t="s">
        <v>36</v>
      </c>
      <c r="C42" s="4" t="s">
        <v>39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f t="shared" si="1"/>
        <v>1</v>
      </c>
      <c r="O42" s="9">
        <v>221054</v>
      </c>
      <c r="P42" s="3">
        <f t="shared" si="0"/>
        <v>0.45237815194477365</v>
      </c>
    </row>
    <row r="43" spans="1:16" s="3" customFormat="1" ht="15" customHeight="1" x14ac:dyDescent="0.3">
      <c r="A43" s="4" t="s">
        <v>30</v>
      </c>
      <c r="B43" s="4" t="s">
        <v>36</v>
      </c>
      <c r="C43" s="4" t="s">
        <v>40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 t="shared" si="1"/>
        <v>0</v>
      </c>
      <c r="O43" s="9">
        <v>1</v>
      </c>
      <c r="P43" s="3">
        <f t="shared" si="0"/>
        <v>0</v>
      </c>
    </row>
    <row r="44" spans="1:16" s="3" customFormat="1" ht="15" customHeight="1" x14ac:dyDescent="0.3">
      <c r="A44" s="4" t="s">
        <v>30</v>
      </c>
      <c r="B44" s="4" t="s">
        <v>36</v>
      </c>
      <c r="C44" s="4" t="s">
        <v>41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 t="shared" si="1"/>
        <v>0</v>
      </c>
      <c r="O44" s="9">
        <v>1</v>
      </c>
      <c r="P44" s="3">
        <f t="shared" si="0"/>
        <v>0</v>
      </c>
    </row>
    <row r="45" spans="1:16" s="3" customFormat="1" ht="15" customHeight="1" x14ac:dyDescent="0.3">
      <c r="A45" s="4" t="s">
        <v>30</v>
      </c>
      <c r="B45" s="4" t="s">
        <v>42</v>
      </c>
      <c r="C45" s="4" t="s">
        <v>43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f t="shared" si="1"/>
        <v>0</v>
      </c>
      <c r="O45" s="9">
        <v>1</v>
      </c>
      <c r="P45" s="3">
        <f t="shared" si="0"/>
        <v>0</v>
      </c>
    </row>
    <row r="46" spans="1:16" s="3" customFormat="1" ht="15" customHeight="1" x14ac:dyDescent="0.3">
      <c r="A46" s="4" t="s">
        <v>30</v>
      </c>
      <c r="B46" s="4" t="s">
        <v>42</v>
      </c>
      <c r="C46" s="4" t="s">
        <v>44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f t="shared" si="1"/>
        <v>0</v>
      </c>
      <c r="O46" s="9">
        <v>1</v>
      </c>
      <c r="P46" s="3">
        <f t="shared" si="0"/>
        <v>0</v>
      </c>
    </row>
    <row r="47" spans="1:16" s="3" customFormat="1" ht="15" customHeight="1" x14ac:dyDescent="0.3">
      <c r="A47" s="4" t="s">
        <v>30</v>
      </c>
      <c r="B47" s="4" t="s">
        <v>42</v>
      </c>
      <c r="C47" s="4" t="s">
        <v>45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f t="shared" si="1"/>
        <v>0</v>
      </c>
      <c r="O47" s="9">
        <v>1</v>
      </c>
      <c r="P47" s="3">
        <f t="shared" si="0"/>
        <v>0</v>
      </c>
    </row>
    <row r="48" spans="1:16" s="3" customFormat="1" ht="15" customHeight="1" x14ac:dyDescent="0.3">
      <c r="A48" s="4" t="s">
        <v>30</v>
      </c>
      <c r="B48" s="4" t="s">
        <v>42</v>
      </c>
      <c r="C48" s="4" t="s">
        <v>46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f t="shared" si="1"/>
        <v>0</v>
      </c>
      <c r="O48" s="9">
        <v>1</v>
      </c>
      <c r="P48" s="3">
        <f t="shared" si="0"/>
        <v>0</v>
      </c>
    </row>
    <row r="49" spans="1:16" s="3" customFormat="1" ht="15" customHeight="1" x14ac:dyDescent="0.3">
      <c r="A49" s="4" t="s">
        <v>30</v>
      </c>
      <c r="B49" s="4" t="s">
        <v>42</v>
      </c>
      <c r="C49" s="4" t="s">
        <v>47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1"/>
        <v>0</v>
      </c>
      <c r="O49" s="9">
        <v>1</v>
      </c>
      <c r="P49" s="3">
        <f t="shared" si="0"/>
        <v>0</v>
      </c>
    </row>
    <row r="50" spans="1:16" s="3" customFormat="1" ht="15" customHeight="1" x14ac:dyDescent="0.3">
      <c r="A50" s="5" t="s">
        <v>382</v>
      </c>
      <c r="B50" s="5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f>SUM(N51:N87)</f>
        <v>3</v>
      </c>
      <c r="O50" s="3">
        <v>1815902</v>
      </c>
      <c r="P50" s="3">
        <f t="shared" si="0"/>
        <v>0.1652071532494595</v>
      </c>
    </row>
    <row r="51" spans="1:16" s="3" customFormat="1" ht="15" customHeight="1" x14ac:dyDescent="0.3">
      <c r="A51" s="4" t="s">
        <v>48</v>
      </c>
      <c r="B51" s="4" t="s">
        <v>49</v>
      </c>
      <c r="C51" s="4" t="s">
        <v>50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f t="shared" si="1"/>
        <v>0</v>
      </c>
      <c r="O51" s="9">
        <v>1</v>
      </c>
      <c r="P51" s="3">
        <f t="shared" si="0"/>
        <v>0</v>
      </c>
    </row>
    <row r="52" spans="1:16" s="3" customFormat="1" ht="15" customHeight="1" x14ac:dyDescent="0.3">
      <c r="A52" s="4" t="s">
        <v>48</v>
      </c>
      <c r="B52" s="4" t="s">
        <v>49</v>
      </c>
      <c r="C52" s="4" t="s">
        <v>51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f t="shared" si="1"/>
        <v>0</v>
      </c>
      <c r="O52" s="9">
        <v>1</v>
      </c>
      <c r="P52" s="3">
        <f t="shared" si="0"/>
        <v>0</v>
      </c>
    </row>
    <row r="53" spans="1:16" s="3" customFormat="1" ht="15" customHeight="1" x14ac:dyDescent="0.3">
      <c r="A53" s="4" t="s">
        <v>48</v>
      </c>
      <c r="B53" s="4" t="s">
        <v>49</v>
      </c>
      <c r="C53" s="4" t="s">
        <v>52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f t="shared" si="1"/>
        <v>0</v>
      </c>
      <c r="O53" s="9">
        <v>1</v>
      </c>
      <c r="P53" s="3">
        <f t="shared" si="0"/>
        <v>0</v>
      </c>
    </row>
    <row r="54" spans="1:16" s="3" customFormat="1" ht="15" customHeight="1" x14ac:dyDescent="0.3">
      <c r="A54" s="4" t="s">
        <v>48</v>
      </c>
      <c r="B54" s="4" t="s">
        <v>49</v>
      </c>
      <c r="C54" s="4" t="s">
        <v>53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f t="shared" si="1"/>
        <v>0</v>
      </c>
      <c r="O54" s="9">
        <v>1</v>
      </c>
      <c r="P54" s="3">
        <f t="shared" si="0"/>
        <v>0</v>
      </c>
    </row>
    <row r="55" spans="1:16" s="3" customFormat="1" ht="15" customHeight="1" x14ac:dyDescent="0.3">
      <c r="A55" s="4" t="s">
        <v>48</v>
      </c>
      <c r="B55" s="4" t="s">
        <v>54</v>
      </c>
      <c r="C55" s="4" t="s">
        <v>55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1"/>
        <v>0</v>
      </c>
      <c r="O55" s="9">
        <v>1</v>
      </c>
      <c r="P55" s="3">
        <f t="shared" si="0"/>
        <v>0</v>
      </c>
    </row>
    <row r="56" spans="1:16" s="3" customFormat="1" ht="15" customHeight="1" x14ac:dyDescent="0.3">
      <c r="A56" s="4" t="s">
        <v>48</v>
      </c>
      <c r="B56" s="4" t="s">
        <v>54</v>
      </c>
      <c r="C56" s="4" t="s">
        <v>56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f t="shared" si="1"/>
        <v>0</v>
      </c>
      <c r="O56" s="9">
        <v>1</v>
      </c>
      <c r="P56" s="3">
        <f t="shared" si="0"/>
        <v>0</v>
      </c>
    </row>
    <row r="57" spans="1:16" s="3" customFormat="1" ht="15" customHeight="1" x14ac:dyDescent="0.3">
      <c r="A57" s="4" t="s">
        <v>48</v>
      </c>
      <c r="B57" s="4" t="s">
        <v>54</v>
      </c>
      <c r="C57" s="4" t="s">
        <v>57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f t="shared" si="1"/>
        <v>0</v>
      </c>
      <c r="O57" s="9">
        <v>1</v>
      </c>
      <c r="P57" s="3">
        <f t="shared" si="0"/>
        <v>0</v>
      </c>
    </row>
    <row r="58" spans="1:16" s="3" customFormat="1" ht="15" customHeight="1" x14ac:dyDescent="0.3">
      <c r="A58" s="4" t="s">
        <v>48</v>
      </c>
      <c r="B58" s="4" t="s">
        <v>54</v>
      </c>
      <c r="C58" s="4" t="s">
        <v>54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1"/>
        <v>0</v>
      </c>
      <c r="O58" s="9">
        <v>1</v>
      </c>
      <c r="P58" s="3">
        <f t="shared" si="0"/>
        <v>0</v>
      </c>
    </row>
    <row r="59" spans="1:16" s="3" customFormat="1" ht="15" customHeight="1" x14ac:dyDescent="0.3">
      <c r="A59" s="4" t="s">
        <v>48</v>
      </c>
      <c r="B59" s="4" t="s">
        <v>54</v>
      </c>
      <c r="C59" s="4" t="s">
        <v>58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f t="shared" si="1"/>
        <v>0</v>
      </c>
      <c r="O59" s="9">
        <v>1</v>
      </c>
      <c r="P59" s="3">
        <f t="shared" si="0"/>
        <v>0</v>
      </c>
    </row>
    <row r="60" spans="1:16" s="3" customFormat="1" ht="15" customHeight="1" x14ac:dyDescent="0.3">
      <c r="A60" s="4" t="s">
        <v>48</v>
      </c>
      <c r="B60" s="4" t="s">
        <v>59</v>
      </c>
      <c r="C60" s="4" t="s">
        <v>60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f t="shared" si="1"/>
        <v>0</v>
      </c>
      <c r="O60" s="9">
        <v>1</v>
      </c>
      <c r="P60" s="3">
        <f t="shared" si="0"/>
        <v>0</v>
      </c>
    </row>
    <row r="61" spans="1:16" s="3" customFormat="1" ht="15" customHeight="1" x14ac:dyDescent="0.3">
      <c r="A61" s="4" t="s">
        <v>48</v>
      </c>
      <c r="B61" s="4" t="s">
        <v>59</v>
      </c>
      <c r="C61" s="4" t="s">
        <v>61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1"/>
        <v>0</v>
      </c>
      <c r="O61" s="9">
        <v>1</v>
      </c>
      <c r="P61" s="3">
        <f t="shared" si="0"/>
        <v>0</v>
      </c>
    </row>
    <row r="62" spans="1:16" s="3" customFormat="1" ht="15" customHeight="1" x14ac:dyDescent="0.3">
      <c r="A62" s="4" t="s">
        <v>48</v>
      </c>
      <c r="B62" s="4" t="s">
        <v>59</v>
      </c>
      <c r="C62" s="4" t="s">
        <v>62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f t="shared" si="1"/>
        <v>0</v>
      </c>
      <c r="O62" s="9">
        <v>1</v>
      </c>
      <c r="P62" s="3">
        <f t="shared" si="0"/>
        <v>0</v>
      </c>
    </row>
    <row r="63" spans="1:16" s="3" customFormat="1" ht="15" customHeight="1" x14ac:dyDescent="0.3">
      <c r="A63" s="4" t="s">
        <v>48</v>
      </c>
      <c r="B63" s="4" t="s">
        <v>59</v>
      </c>
      <c r="C63" s="4" t="s">
        <v>63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f t="shared" si="1"/>
        <v>0</v>
      </c>
      <c r="O63" s="9">
        <v>1</v>
      </c>
      <c r="P63" s="3">
        <f t="shared" si="0"/>
        <v>0</v>
      </c>
    </row>
    <row r="64" spans="1:16" s="3" customFormat="1" ht="15" customHeight="1" x14ac:dyDescent="0.3">
      <c r="A64" s="4" t="s">
        <v>48</v>
      </c>
      <c r="B64" s="4" t="s">
        <v>59</v>
      </c>
      <c r="C64" s="4" t="s">
        <v>59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f t="shared" si="1"/>
        <v>0</v>
      </c>
      <c r="O64" s="9">
        <v>1</v>
      </c>
      <c r="P64" s="3">
        <f t="shared" si="0"/>
        <v>0</v>
      </c>
    </row>
    <row r="65" spans="1:16" s="3" customFormat="1" ht="15" customHeight="1" x14ac:dyDescent="0.3">
      <c r="A65" s="4" t="s">
        <v>48</v>
      </c>
      <c r="B65" s="4" t="s">
        <v>64</v>
      </c>
      <c r="C65" s="4" t="s">
        <v>65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f t="shared" si="1"/>
        <v>0</v>
      </c>
      <c r="O65" s="9">
        <v>1</v>
      </c>
      <c r="P65" s="3">
        <f t="shared" si="0"/>
        <v>0</v>
      </c>
    </row>
    <row r="66" spans="1:16" s="3" customFormat="1" ht="15" customHeight="1" x14ac:dyDescent="0.3">
      <c r="A66" s="4" t="s">
        <v>48</v>
      </c>
      <c r="B66" s="4" t="s">
        <v>64</v>
      </c>
      <c r="C66" s="4" t="s">
        <v>66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f t="shared" si="1"/>
        <v>0</v>
      </c>
      <c r="O66" s="9">
        <v>1</v>
      </c>
      <c r="P66" s="3">
        <f t="shared" si="0"/>
        <v>0</v>
      </c>
    </row>
    <row r="67" spans="1:16" s="3" customFormat="1" ht="15" customHeight="1" x14ac:dyDescent="0.3">
      <c r="A67" s="4" t="s">
        <v>48</v>
      </c>
      <c r="B67" s="4" t="s">
        <v>64</v>
      </c>
      <c r="C67" s="4" t="s">
        <v>67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f t="shared" si="1"/>
        <v>0</v>
      </c>
      <c r="O67" s="9">
        <v>1</v>
      </c>
      <c r="P67" s="3">
        <f t="shared" si="0"/>
        <v>0</v>
      </c>
    </row>
    <row r="68" spans="1:16" s="3" customFormat="1" ht="15" customHeight="1" x14ac:dyDescent="0.3">
      <c r="A68" s="4" t="s">
        <v>48</v>
      </c>
      <c r="B68" s="4" t="s">
        <v>64</v>
      </c>
      <c r="C68" s="4" t="s">
        <v>68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f t="shared" si="1"/>
        <v>0</v>
      </c>
      <c r="O68" s="9">
        <v>1</v>
      </c>
      <c r="P68" s="3">
        <f t="shared" ref="P68:P131" si="2">100000*N68/O68</f>
        <v>0</v>
      </c>
    </row>
    <row r="69" spans="1:16" s="3" customFormat="1" ht="15" customHeight="1" x14ac:dyDescent="0.3">
      <c r="A69" s="4" t="s">
        <v>48</v>
      </c>
      <c r="B69" s="4" t="s">
        <v>64</v>
      </c>
      <c r="C69" s="4" t="s">
        <v>64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f t="shared" si="1"/>
        <v>0</v>
      </c>
      <c r="O69" s="9">
        <v>1</v>
      </c>
      <c r="P69" s="3">
        <f t="shared" si="2"/>
        <v>0</v>
      </c>
    </row>
    <row r="70" spans="1:16" s="3" customFormat="1" ht="15" customHeight="1" x14ac:dyDescent="0.3">
      <c r="A70" s="4" t="s">
        <v>48</v>
      </c>
      <c r="B70" s="4" t="s">
        <v>64</v>
      </c>
      <c r="C70" s="4" t="s">
        <v>69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f t="shared" si="1"/>
        <v>0</v>
      </c>
      <c r="O70" s="9">
        <v>1</v>
      </c>
      <c r="P70" s="3">
        <f t="shared" si="2"/>
        <v>0</v>
      </c>
    </row>
    <row r="71" spans="1:16" s="3" customFormat="1" ht="15" customHeight="1" x14ac:dyDescent="0.3">
      <c r="A71" s="4" t="s">
        <v>48</v>
      </c>
      <c r="B71" s="4" t="s">
        <v>70</v>
      </c>
      <c r="C71" s="4" t="s">
        <v>71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f t="shared" si="1"/>
        <v>0</v>
      </c>
      <c r="O71" s="9">
        <v>1</v>
      </c>
      <c r="P71" s="3">
        <f t="shared" si="2"/>
        <v>0</v>
      </c>
    </row>
    <row r="72" spans="1:16" s="3" customFormat="1" ht="15" customHeight="1" x14ac:dyDescent="0.3">
      <c r="A72" s="4" t="s">
        <v>48</v>
      </c>
      <c r="B72" s="4" t="s">
        <v>70</v>
      </c>
      <c r="C72" s="4" t="s">
        <v>72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f t="shared" si="1"/>
        <v>0</v>
      </c>
      <c r="O72" s="9">
        <v>1</v>
      </c>
      <c r="P72" s="3">
        <f t="shared" si="2"/>
        <v>0</v>
      </c>
    </row>
    <row r="73" spans="1:16" s="3" customFormat="1" ht="15" customHeight="1" x14ac:dyDescent="0.3">
      <c r="A73" s="4" t="s">
        <v>48</v>
      </c>
      <c r="B73" s="4" t="s">
        <v>70</v>
      </c>
      <c r="C73" s="4" t="s">
        <v>73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f t="shared" si="1"/>
        <v>0</v>
      </c>
      <c r="O73" s="9">
        <v>1</v>
      </c>
      <c r="P73" s="3">
        <f t="shared" si="2"/>
        <v>0</v>
      </c>
    </row>
    <row r="74" spans="1:16" s="3" customFormat="1" ht="15" customHeight="1" x14ac:dyDescent="0.3">
      <c r="A74" s="4" t="s">
        <v>48</v>
      </c>
      <c r="B74" s="4" t="s">
        <v>70</v>
      </c>
      <c r="C74" s="4" t="s">
        <v>74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f t="shared" si="1"/>
        <v>0</v>
      </c>
      <c r="O74" s="9">
        <v>1</v>
      </c>
      <c r="P74" s="3">
        <f t="shared" si="2"/>
        <v>0</v>
      </c>
    </row>
    <row r="75" spans="1:16" s="3" customFormat="1" ht="15" customHeight="1" x14ac:dyDescent="0.3">
      <c r="A75" s="4" t="s">
        <v>48</v>
      </c>
      <c r="B75" s="4" t="s">
        <v>70</v>
      </c>
      <c r="C75" s="4" t="s">
        <v>70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f t="shared" ref="N75:N139" si="3">SUM(D75:M75)</f>
        <v>0</v>
      </c>
      <c r="O75" s="9">
        <v>1</v>
      </c>
      <c r="P75" s="3">
        <f t="shared" si="2"/>
        <v>0</v>
      </c>
    </row>
    <row r="76" spans="1:16" s="3" customFormat="1" ht="15" customHeight="1" x14ac:dyDescent="0.3">
      <c r="A76" s="4" t="s">
        <v>48</v>
      </c>
      <c r="B76" s="4" t="s">
        <v>70</v>
      </c>
      <c r="C76" s="4" t="s">
        <v>75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f t="shared" si="3"/>
        <v>0</v>
      </c>
      <c r="O76" s="9">
        <v>1</v>
      </c>
      <c r="P76" s="3">
        <f t="shared" si="2"/>
        <v>0</v>
      </c>
    </row>
    <row r="77" spans="1:16" s="3" customFormat="1" ht="15" customHeight="1" x14ac:dyDescent="0.3">
      <c r="A77" s="4" t="s">
        <v>48</v>
      </c>
      <c r="B77" s="4" t="s">
        <v>48</v>
      </c>
      <c r="C77" s="4" t="s">
        <v>76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f t="shared" si="3"/>
        <v>0</v>
      </c>
      <c r="O77" s="9">
        <v>1</v>
      </c>
      <c r="P77" s="3">
        <f t="shared" si="2"/>
        <v>0</v>
      </c>
    </row>
    <row r="78" spans="1:16" s="3" customFormat="1" ht="15" customHeight="1" x14ac:dyDescent="0.3">
      <c r="A78" s="4" t="s">
        <v>48</v>
      </c>
      <c r="B78" s="4" t="s">
        <v>48</v>
      </c>
      <c r="C78" s="4" t="s">
        <v>77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f t="shared" si="3"/>
        <v>0</v>
      </c>
      <c r="O78" s="9">
        <v>1</v>
      </c>
      <c r="P78" s="3">
        <f t="shared" si="2"/>
        <v>0</v>
      </c>
    </row>
    <row r="79" spans="1:16" s="3" customFormat="1" ht="15" customHeight="1" x14ac:dyDescent="0.3">
      <c r="A79" s="4" t="s">
        <v>48</v>
      </c>
      <c r="B79" s="4" t="s">
        <v>48</v>
      </c>
      <c r="C79" s="4" t="s">
        <v>78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f t="shared" si="3"/>
        <v>0</v>
      </c>
      <c r="O79" s="9">
        <v>1</v>
      </c>
      <c r="P79" s="3">
        <f t="shared" si="2"/>
        <v>0</v>
      </c>
    </row>
    <row r="80" spans="1:16" s="3" customFormat="1" ht="15" customHeight="1" x14ac:dyDescent="0.3">
      <c r="A80" s="4" t="s">
        <v>48</v>
      </c>
      <c r="B80" s="4" t="s">
        <v>48</v>
      </c>
      <c r="C80" s="4" t="s">
        <v>79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f t="shared" si="3"/>
        <v>0</v>
      </c>
      <c r="O80" s="9">
        <v>1</v>
      </c>
      <c r="P80" s="3">
        <f t="shared" si="2"/>
        <v>0</v>
      </c>
    </row>
    <row r="81" spans="1:16" s="3" customFormat="1" ht="15" customHeight="1" x14ac:dyDescent="0.3">
      <c r="A81" s="4" t="s">
        <v>48</v>
      </c>
      <c r="B81" s="4" t="s">
        <v>48</v>
      </c>
      <c r="C81" s="4" t="s">
        <v>80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f t="shared" si="3"/>
        <v>0</v>
      </c>
      <c r="O81" s="9">
        <v>1</v>
      </c>
      <c r="P81" s="3">
        <f t="shared" si="2"/>
        <v>0</v>
      </c>
    </row>
    <row r="82" spans="1:16" s="3" customFormat="1" ht="15" customHeight="1" x14ac:dyDescent="0.3">
      <c r="A82" s="4" t="s">
        <v>48</v>
      </c>
      <c r="B82" s="4" t="s">
        <v>48</v>
      </c>
      <c r="C82" s="4" t="s">
        <v>48</v>
      </c>
      <c r="D82" s="2">
        <v>0</v>
      </c>
      <c r="E82" s="2">
        <v>3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f t="shared" si="3"/>
        <v>3</v>
      </c>
      <c r="O82" s="9">
        <v>296655</v>
      </c>
      <c r="P82" s="3">
        <f t="shared" si="2"/>
        <v>1.0112757243262376</v>
      </c>
    </row>
    <row r="83" spans="1:16" s="3" customFormat="1" ht="15" customHeight="1" x14ac:dyDescent="0.3">
      <c r="A83" s="4" t="s">
        <v>48</v>
      </c>
      <c r="B83" s="4" t="s">
        <v>48</v>
      </c>
      <c r="C83" s="4" t="s">
        <v>81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f t="shared" si="3"/>
        <v>0</v>
      </c>
      <c r="O83" s="9">
        <v>1</v>
      </c>
      <c r="P83" s="3">
        <f t="shared" si="2"/>
        <v>0</v>
      </c>
    </row>
    <row r="84" spans="1:16" s="3" customFormat="1" ht="15" customHeight="1" x14ac:dyDescent="0.3">
      <c r="A84" s="4" t="s">
        <v>48</v>
      </c>
      <c r="B84" s="4" t="s">
        <v>82</v>
      </c>
      <c r="C84" s="4" t="s">
        <v>83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f t="shared" si="3"/>
        <v>0</v>
      </c>
      <c r="O84" s="9">
        <v>1</v>
      </c>
      <c r="P84" s="3">
        <f t="shared" si="2"/>
        <v>0</v>
      </c>
    </row>
    <row r="85" spans="1:16" s="3" customFormat="1" ht="15" customHeight="1" x14ac:dyDescent="0.3">
      <c r="A85" s="4" t="s">
        <v>48</v>
      </c>
      <c r="B85" s="4" t="s">
        <v>82</v>
      </c>
      <c r="C85" s="4" t="s">
        <v>84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f t="shared" si="3"/>
        <v>0</v>
      </c>
      <c r="O85" s="9">
        <v>1</v>
      </c>
      <c r="P85" s="3">
        <f t="shared" si="2"/>
        <v>0</v>
      </c>
    </row>
    <row r="86" spans="1:16" s="3" customFormat="1" ht="15" customHeight="1" x14ac:dyDescent="0.3">
      <c r="A86" s="4" t="s">
        <v>48</v>
      </c>
      <c r="B86" s="4" t="s">
        <v>82</v>
      </c>
      <c r="C86" s="4" t="s">
        <v>85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f t="shared" si="3"/>
        <v>0</v>
      </c>
      <c r="O86" s="9">
        <v>1</v>
      </c>
      <c r="P86" s="3">
        <f t="shared" si="2"/>
        <v>0</v>
      </c>
    </row>
    <row r="87" spans="1:16" s="3" customFormat="1" ht="15" customHeight="1" x14ac:dyDescent="0.3">
      <c r="A87" s="4" t="s">
        <v>48</v>
      </c>
      <c r="B87" s="4" t="s">
        <v>82</v>
      </c>
      <c r="C87" s="4" t="s">
        <v>86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f t="shared" si="3"/>
        <v>0</v>
      </c>
      <c r="O87" s="9">
        <v>1</v>
      </c>
      <c r="P87" s="3">
        <f t="shared" si="2"/>
        <v>0</v>
      </c>
    </row>
    <row r="88" spans="1:16" s="3" customFormat="1" ht="15" customHeight="1" x14ac:dyDescent="0.3">
      <c r="A88" s="5" t="s">
        <v>383</v>
      </c>
      <c r="B88" s="5"/>
      <c r="C88" s="5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f>SUM(N89:N140)</f>
        <v>24</v>
      </c>
      <c r="O88" s="3">
        <v>7112808</v>
      </c>
      <c r="P88" s="3">
        <f t="shared" si="2"/>
        <v>0.33741948327580329</v>
      </c>
    </row>
    <row r="89" spans="1:16" s="3" customFormat="1" ht="15" customHeight="1" x14ac:dyDescent="0.3">
      <c r="A89" s="4" t="s">
        <v>87</v>
      </c>
      <c r="B89" s="4" t="s">
        <v>88</v>
      </c>
      <c r="C89" s="4" t="s">
        <v>89</v>
      </c>
      <c r="D89" s="1">
        <v>0</v>
      </c>
      <c r="E89" s="2">
        <v>0</v>
      </c>
      <c r="F89" s="1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f t="shared" si="3"/>
        <v>0</v>
      </c>
      <c r="O89" s="9">
        <v>1</v>
      </c>
      <c r="P89" s="3">
        <f t="shared" si="2"/>
        <v>0</v>
      </c>
    </row>
    <row r="90" spans="1:16" s="3" customFormat="1" ht="15" customHeight="1" x14ac:dyDescent="0.3">
      <c r="A90" s="4" t="s">
        <v>87</v>
      </c>
      <c r="B90" s="4" t="s">
        <v>88</v>
      </c>
      <c r="C90" s="4" t="s">
        <v>90</v>
      </c>
      <c r="D90" s="1">
        <v>0</v>
      </c>
      <c r="E90" s="2">
        <v>0</v>
      </c>
      <c r="F90" s="1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f t="shared" si="3"/>
        <v>0</v>
      </c>
      <c r="O90" s="9">
        <v>1</v>
      </c>
      <c r="P90" s="3">
        <f t="shared" si="2"/>
        <v>0</v>
      </c>
    </row>
    <row r="91" spans="1:16" s="3" customFormat="1" ht="15" customHeight="1" x14ac:dyDescent="0.3">
      <c r="A91" s="4" t="s">
        <v>87</v>
      </c>
      <c r="B91" s="4" t="s">
        <v>88</v>
      </c>
      <c r="C91" s="4" t="s">
        <v>91</v>
      </c>
      <c r="D91" s="1">
        <v>0</v>
      </c>
      <c r="E91" s="2">
        <v>0</v>
      </c>
      <c r="F91" s="1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f t="shared" si="3"/>
        <v>0</v>
      </c>
      <c r="O91" s="9">
        <v>1</v>
      </c>
      <c r="P91" s="3">
        <f t="shared" si="2"/>
        <v>0</v>
      </c>
    </row>
    <row r="92" spans="1:16" s="3" customFormat="1" ht="15" customHeight="1" x14ac:dyDescent="0.3">
      <c r="A92" s="4" t="s">
        <v>87</v>
      </c>
      <c r="B92" s="4" t="s">
        <v>92</v>
      </c>
      <c r="C92" s="4" t="s">
        <v>93</v>
      </c>
      <c r="D92" s="1">
        <v>0</v>
      </c>
      <c r="E92" s="2">
        <v>0</v>
      </c>
      <c r="F92" s="1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f t="shared" si="3"/>
        <v>0</v>
      </c>
      <c r="O92" s="9">
        <v>1</v>
      </c>
      <c r="P92" s="3">
        <f t="shared" si="2"/>
        <v>0</v>
      </c>
    </row>
    <row r="93" spans="1:16" s="3" customFormat="1" ht="15" customHeight="1" x14ac:dyDescent="0.3">
      <c r="A93" s="4" t="s">
        <v>87</v>
      </c>
      <c r="B93" s="4" t="s">
        <v>92</v>
      </c>
      <c r="C93" s="4" t="s">
        <v>94</v>
      </c>
      <c r="D93" s="1">
        <v>0</v>
      </c>
      <c r="E93" s="2">
        <v>0</v>
      </c>
      <c r="F93" s="1">
        <v>0</v>
      </c>
      <c r="G93" s="2">
        <v>1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f t="shared" si="3"/>
        <v>1</v>
      </c>
      <c r="O93" s="9">
        <v>586106</v>
      </c>
      <c r="P93" s="3">
        <f t="shared" si="2"/>
        <v>0.17061760159425088</v>
      </c>
    </row>
    <row r="94" spans="1:16" s="3" customFormat="1" ht="15" customHeight="1" x14ac:dyDescent="0.3">
      <c r="A94" s="4" t="s">
        <v>87</v>
      </c>
      <c r="B94" s="4" t="s">
        <v>92</v>
      </c>
      <c r="C94" s="8" t="s">
        <v>95</v>
      </c>
      <c r="D94" s="1">
        <v>0</v>
      </c>
      <c r="E94" s="2">
        <v>0</v>
      </c>
      <c r="F94" s="1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f t="shared" si="3"/>
        <v>0</v>
      </c>
      <c r="O94" s="9">
        <v>1</v>
      </c>
      <c r="P94" s="3">
        <f t="shared" si="2"/>
        <v>0</v>
      </c>
    </row>
    <row r="95" spans="1:16" s="3" customFormat="1" ht="15" customHeight="1" x14ac:dyDescent="0.3">
      <c r="A95" s="4" t="s">
        <v>87</v>
      </c>
      <c r="B95" s="4" t="s">
        <v>96</v>
      </c>
      <c r="C95" s="4" t="s">
        <v>97</v>
      </c>
      <c r="D95" s="1">
        <v>0</v>
      </c>
      <c r="E95" s="2">
        <v>0</v>
      </c>
      <c r="F95" s="1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f t="shared" si="3"/>
        <v>0</v>
      </c>
      <c r="O95" s="9">
        <v>1</v>
      </c>
      <c r="P95" s="3">
        <f t="shared" si="2"/>
        <v>0</v>
      </c>
    </row>
    <row r="96" spans="1:16" s="3" customFormat="1" ht="15" customHeight="1" x14ac:dyDescent="0.3">
      <c r="A96" s="4" t="s">
        <v>87</v>
      </c>
      <c r="B96" s="4" t="s">
        <v>96</v>
      </c>
      <c r="C96" s="4" t="s">
        <v>98</v>
      </c>
      <c r="D96" s="1">
        <v>0</v>
      </c>
      <c r="E96" s="2">
        <v>0</v>
      </c>
      <c r="F96" s="1">
        <v>0</v>
      </c>
      <c r="G96" s="2">
        <v>3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f t="shared" si="3"/>
        <v>3</v>
      </c>
      <c r="O96" s="9">
        <v>25392</v>
      </c>
      <c r="P96" s="3">
        <f t="shared" si="2"/>
        <v>11.814744801512287</v>
      </c>
    </row>
    <row r="97" spans="1:16" s="3" customFormat="1" ht="15" customHeight="1" x14ac:dyDescent="0.3">
      <c r="A97" s="4" t="s">
        <v>87</v>
      </c>
      <c r="B97" s="4" t="s">
        <v>96</v>
      </c>
      <c r="C97" s="4" t="s">
        <v>99</v>
      </c>
      <c r="D97" s="1">
        <v>0</v>
      </c>
      <c r="E97" s="2">
        <v>0</v>
      </c>
      <c r="F97" s="1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f t="shared" si="3"/>
        <v>0</v>
      </c>
      <c r="O97" s="9">
        <v>1</v>
      </c>
      <c r="P97" s="3">
        <f t="shared" si="2"/>
        <v>0</v>
      </c>
    </row>
    <row r="98" spans="1:16" s="3" customFormat="1" ht="15" customHeight="1" x14ac:dyDescent="0.3">
      <c r="A98" s="4" t="s">
        <v>87</v>
      </c>
      <c r="B98" s="4" t="s">
        <v>96</v>
      </c>
      <c r="C98" s="4" t="s">
        <v>100</v>
      </c>
      <c r="D98" s="1">
        <v>0</v>
      </c>
      <c r="E98" s="2">
        <v>0</v>
      </c>
      <c r="F98" s="1">
        <v>0</v>
      </c>
      <c r="G98" s="2">
        <v>1</v>
      </c>
      <c r="H98" s="2">
        <v>0</v>
      </c>
      <c r="I98" s="2">
        <v>0</v>
      </c>
      <c r="J98" s="2">
        <v>1</v>
      </c>
      <c r="K98" s="2">
        <v>1</v>
      </c>
      <c r="L98" s="2">
        <v>0</v>
      </c>
      <c r="M98" s="2">
        <v>0</v>
      </c>
      <c r="N98" s="2">
        <f t="shared" si="3"/>
        <v>3</v>
      </c>
      <c r="O98" s="9">
        <v>301313</v>
      </c>
      <c r="P98" s="3">
        <f t="shared" si="2"/>
        <v>0.99564240507379365</v>
      </c>
    </row>
    <row r="99" spans="1:16" s="3" customFormat="1" ht="15" customHeight="1" x14ac:dyDescent="0.3">
      <c r="A99" s="4" t="s">
        <v>87</v>
      </c>
      <c r="B99" s="4" t="s">
        <v>101</v>
      </c>
      <c r="C99" s="4" t="s">
        <v>102</v>
      </c>
      <c r="D99" s="1">
        <v>0</v>
      </c>
      <c r="E99" s="2">
        <v>0</v>
      </c>
      <c r="F99" s="1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f t="shared" si="3"/>
        <v>0</v>
      </c>
      <c r="O99" s="9">
        <v>1</v>
      </c>
      <c r="P99" s="3">
        <f t="shared" si="2"/>
        <v>0</v>
      </c>
    </row>
    <row r="100" spans="1:16" s="3" customFormat="1" ht="15" customHeight="1" x14ac:dyDescent="0.3">
      <c r="A100" s="4" t="s">
        <v>87</v>
      </c>
      <c r="B100" s="4" t="s">
        <v>101</v>
      </c>
      <c r="C100" s="4" t="s">
        <v>103</v>
      </c>
      <c r="D100" s="1">
        <v>0</v>
      </c>
      <c r="E100" s="2">
        <v>0</v>
      </c>
      <c r="F100" s="1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f t="shared" si="3"/>
        <v>0</v>
      </c>
      <c r="O100" s="9">
        <v>1</v>
      </c>
      <c r="P100" s="3">
        <f t="shared" si="2"/>
        <v>0</v>
      </c>
    </row>
    <row r="101" spans="1:16" s="3" customFormat="1" ht="15" customHeight="1" x14ac:dyDescent="0.3">
      <c r="A101" s="4" t="s">
        <v>87</v>
      </c>
      <c r="B101" s="4" t="s">
        <v>101</v>
      </c>
      <c r="C101" s="4" t="s">
        <v>104</v>
      </c>
      <c r="D101" s="1">
        <v>0</v>
      </c>
      <c r="E101" s="2">
        <v>0</v>
      </c>
      <c r="F101" s="1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f t="shared" si="3"/>
        <v>0</v>
      </c>
      <c r="O101" s="9">
        <v>1</v>
      </c>
      <c r="P101" s="3">
        <f t="shared" si="2"/>
        <v>0</v>
      </c>
    </row>
    <row r="102" spans="1:16" s="3" customFormat="1" ht="15" customHeight="1" x14ac:dyDescent="0.3">
      <c r="A102" s="4" t="s">
        <v>87</v>
      </c>
      <c r="B102" s="4" t="s">
        <v>101</v>
      </c>
      <c r="C102" s="4" t="s">
        <v>101</v>
      </c>
      <c r="D102" s="1">
        <v>0</v>
      </c>
      <c r="E102" s="2">
        <v>0</v>
      </c>
      <c r="F102" s="1">
        <v>0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f t="shared" si="3"/>
        <v>1</v>
      </c>
      <c r="O102" s="9">
        <v>123627</v>
      </c>
      <c r="P102" s="3">
        <f t="shared" si="2"/>
        <v>0.80888479053928353</v>
      </c>
    </row>
    <row r="103" spans="1:16" s="3" customFormat="1" ht="15" customHeight="1" x14ac:dyDescent="0.3">
      <c r="A103" s="4" t="s">
        <v>87</v>
      </c>
      <c r="B103" s="4" t="s">
        <v>101</v>
      </c>
      <c r="C103" s="4" t="s">
        <v>105</v>
      </c>
      <c r="D103" s="1">
        <v>0</v>
      </c>
      <c r="E103" s="2">
        <v>0</v>
      </c>
      <c r="F103" s="1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f t="shared" si="3"/>
        <v>0</v>
      </c>
      <c r="O103" s="9">
        <v>1</v>
      </c>
      <c r="P103" s="3">
        <f t="shared" si="2"/>
        <v>0</v>
      </c>
    </row>
    <row r="104" spans="1:16" s="3" customFormat="1" ht="15" customHeight="1" x14ac:dyDescent="0.3">
      <c r="A104" s="4" t="s">
        <v>87</v>
      </c>
      <c r="B104" s="4" t="s">
        <v>106</v>
      </c>
      <c r="C104" s="4" t="s">
        <v>107</v>
      </c>
      <c r="D104" s="1">
        <v>0</v>
      </c>
      <c r="E104" s="2">
        <v>0</v>
      </c>
      <c r="F104" s="1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f t="shared" si="3"/>
        <v>1</v>
      </c>
      <c r="O104" s="9">
        <v>80832</v>
      </c>
      <c r="P104" s="3">
        <f t="shared" si="2"/>
        <v>1.2371338083927157</v>
      </c>
    </row>
    <row r="105" spans="1:16" s="3" customFormat="1" ht="15" customHeight="1" x14ac:dyDescent="0.3">
      <c r="A105" s="4" t="s">
        <v>87</v>
      </c>
      <c r="B105" s="4" t="s">
        <v>106</v>
      </c>
      <c r="C105" s="4" t="s">
        <v>108</v>
      </c>
      <c r="D105" s="1">
        <v>0</v>
      </c>
      <c r="E105" s="2">
        <v>0</v>
      </c>
      <c r="F105" s="1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f t="shared" si="3"/>
        <v>0</v>
      </c>
      <c r="O105" s="9">
        <v>1</v>
      </c>
      <c r="P105" s="3">
        <f t="shared" si="2"/>
        <v>0</v>
      </c>
    </row>
    <row r="106" spans="1:16" s="3" customFormat="1" ht="15" customHeight="1" x14ac:dyDescent="0.3">
      <c r="A106" s="4" t="s">
        <v>87</v>
      </c>
      <c r="B106" s="4" t="s">
        <v>106</v>
      </c>
      <c r="C106" s="4" t="s">
        <v>109</v>
      </c>
      <c r="D106" s="1">
        <v>0</v>
      </c>
      <c r="E106" s="2">
        <v>0</v>
      </c>
      <c r="F106" s="1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f t="shared" si="3"/>
        <v>0</v>
      </c>
      <c r="O106" s="9">
        <v>1</v>
      </c>
      <c r="P106" s="3">
        <f t="shared" si="2"/>
        <v>0</v>
      </c>
    </row>
    <row r="107" spans="1:16" s="3" customFormat="1" ht="15" customHeight="1" x14ac:dyDescent="0.3">
      <c r="A107" s="4" t="s">
        <v>87</v>
      </c>
      <c r="B107" s="4" t="s">
        <v>106</v>
      </c>
      <c r="C107" s="4" t="s">
        <v>110</v>
      </c>
      <c r="D107" s="1">
        <v>0</v>
      </c>
      <c r="E107" s="2">
        <v>0</v>
      </c>
      <c r="F107" s="1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f t="shared" si="3"/>
        <v>0</v>
      </c>
      <c r="O107" s="9">
        <v>1</v>
      </c>
      <c r="P107" s="3">
        <f t="shared" si="2"/>
        <v>0</v>
      </c>
    </row>
    <row r="108" spans="1:16" s="3" customFormat="1" ht="15" customHeight="1" x14ac:dyDescent="0.3">
      <c r="A108" s="4" t="s">
        <v>87</v>
      </c>
      <c r="B108" s="4" t="s">
        <v>106</v>
      </c>
      <c r="C108" s="4" t="s">
        <v>111</v>
      </c>
      <c r="D108" s="1">
        <v>0</v>
      </c>
      <c r="E108" s="2">
        <v>0</v>
      </c>
      <c r="F108" s="1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f t="shared" si="3"/>
        <v>0</v>
      </c>
      <c r="O108" s="9">
        <v>1</v>
      </c>
      <c r="P108" s="3">
        <f t="shared" si="2"/>
        <v>0</v>
      </c>
    </row>
    <row r="109" spans="1:16" s="3" customFormat="1" ht="15" customHeight="1" x14ac:dyDescent="0.3">
      <c r="A109" s="4" t="s">
        <v>87</v>
      </c>
      <c r="B109" s="4" t="s">
        <v>106</v>
      </c>
      <c r="C109" s="4" t="s">
        <v>112</v>
      </c>
      <c r="D109" s="1">
        <v>0</v>
      </c>
      <c r="E109" s="2">
        <v>0</v>
      </c>
      <c r="F109" s="1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f t="shared" si="3"/>
        <v>0</v>
      </c>
      <c r="O109" s="9">
        <v>1</v>
      </c>
      <c r="P109" s="3">
        <f t="shared" si="2"/>
        <v>0</v>
      </c>
    </row>
    <row r="110" spans="1:16" s="3" customFormat="1" ht="15" customHeight="1" x14ac:dyDescent="0.3">
      <c r="A110" s="4" t="s">
        <v>87</v>
      </c>
      <c r="B110" s="4" t="s">
        <v>106</v>
      </c>
      <c r="C110" s="4" t="s">
        <v>113</v>
      </c>
      <c r="D110" s="1">
        <v>0</v>
      </c>
      <c r="E110" s="2">
        <v>0</v>
      </c>
      <c r="F110" s="1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f t="shared" si="3"/>
        <v>0</v>
      </c>
      <c r="O110" s="9">
        <v>1</v>
      </c>
      <c r="P110" s="3">
        <f t="shared" si="2"/>
        <v>0</v>
      </c>
    </row>
    <row r="111" spans="1:16" s="3" customFormat="1" ht="15" customHeight="1" x14ac:dyDescent="0.3">
      <c r="A111" s="4" t="s">
        <v>87</v>
      </c>
      <c r="B111" s="4" t="s">
        <v>106</v>
      </c>
      <c r="C111" s="4" t="s">
        <v>114</v>
      </c>
      <c r="D111" s="1">
        <v>0</v>
      </c>
      <c r="E111" s="2">
        <v>0</v>
      </c>
      <c r="F111" s="1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f t="shared" si="3"/>
        <v>0</v>
      </c>
      <c r="O111" s="9">
        <v>1</v>
      </c>
      <c r="P111" s="3">
        <f t="shared" si="2"/>
        <v>0</v>
      </c>
    </row>
    <row r="112" spans="1:16" s="3" customFormat="1" ht="15" customHeight="1" x14ac:dyDescent="0.3">
      <c r="A112" s="4" t="s">
        <v>87</v>
      </c>
      <c r="B112" s="4" t="s">
        <v>106</v>
      </c>
      <c r="C112" s="4" t="s">
        <v>115</v>
      </c>
      <c r="D112" s="1">
        <v>0</v>
      </c>
      <c r="E112" s="2">
        <v>0</v>
      </c>
      <c r="F112" s="1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f t="shared" si="3"/>
        <v>0</v>
      </c>
      <c r="O112" s="9">
        <v>1</v>
      </c>
      <c r="P112" s="3">
        <f t="shared" si="2"/>
        <v>0</v>
      </c>
    </row>
    <row r="113" spans="1:16" s="3" customFormat="1" ht="15" customHeight="1" x14ac:dyDescent="0.3">
      <c r="A113" s="4" t="s">
        <v>87</v>
      </c>
      <c r="B113" s="4" t="s">
        <v>106</v>
      </c>
      <c r="C113" s="4" t="s">
        <v>116</v>
      </c>
      <c r="D113" s="1">
        <v>0</v>
      </c>
      <c r="E113" s="2">
        <v>0</v>
      </c>
      <c r="F113" s="1">
        <v>0</v>
      </c>
      <c r="G113" s="2">
        <v>2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f t="shared" si="3"/>
        <v>2</v>
      </c>
      <c r="O113" s="9">
        <v>366916</v>
      </c>
      <c r="P113" s="3">
        <f t="shared" si="2"/>
        <v>0.54508388841042632</v>
      </c>
    </row>
    <row r="114" spans="1:16" s="3" customFormat="1" ht="15" customHeight="1" x14ac:dyDescent="0.3">
      <c r="A114" s="4" t="s">
        <v>87</v>
      </c>
      <c r="B114" s="4" t="s">
        <v>106</v>
      </c>
      <c r="C114" s="4" t="s">
        <v>117</v>
      </c>
      <c r="D114" s="1">
        <v>0</v>
      </c>
      <c r="E114" s="2">
        <v>0</v>
      </c>
      <c r="F114" s="1">
        <v>0</v>
      </c>
      <c r="G114" s="2">
        <v>1</v>
      </c>
      <c r="H114" s="2">
        <v>0</v>
      </c>
      <c r="I114" s="2">
        <v>0</v>
      </c>
      <c r="J114" s="2">
        <v>0</v>
      </c>
      <c r="K114" s="2">
        <v>0</v>
      </c>
      <c r="L114" s="2">
        <v>3</v>
      </c>
      <c r="M114" s="2">
        <v>0</v>
      </c>
      <c r="N114" s="2">
        <f t="shared" si="3"/>
        <v>4</v>
      </c>
      <c r="O114" s="9">
        <v>177335</v>
      </c>
      <c r="P114" s="3">
        <f t="shared" si="2"/>
        <v>2.2556178983280231</v>
      </c>
    </row>
    <row r="115" spans="1:16" s="3" customFormat="1" ht="15" customHeight="1" x14ac:dyDescent="0.3">
      <c r="A115" s="4" t="s">
        <v>87</v>
      </c>
      <c r="B115" s="4" t="s">
        <v>106</v>
      </c>
      <c r="C115" s="4" t="s">
        <v>118</v>
      </c>
      <c r="D115" s="1">
        <v>0</v>
      </c>
      <c r="E115" s="2">
        <v>0</v>
      </c>
      <c r="F115" s="1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f t="shared" si="3"/>
        <v>0</v>
      </c>
      <c r="O115" s="9">
        <v>1</v>
      </c>
      <c r="P115" s="3">
        <f t="shared" si="2"/>
        <v>0</v>
      </c>
    </row>
    <row r="116" spans="1:16" s="3" customFormat="1" ht="15" customHeight="1" x14ac:dyDescent="0.3">
      <c r="A116" s="4" t="s">
        <v>87</v>
      </c>
      <c r="B116" s="4" t="s">
        <v>106</v>
      </c>
      <c r="C116" s="4" t="s">
        <v>119</v>
      </c>
      <c r="D116" s="1">
        <v>0</v>
      </c>
      <c r="E116" s="2">
        <v>0</v>
      </c>
      <c r="F116" s="1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f t="shared" si="3"/>
        <v>0</v>
      </c>
      <c r="O116" s="9">
        <v>1</v>
      </c>
      <c r="P116" s="3">
        <f t="shared" si="2"/>
        <v>0</v>
      </c>
    </row>
    <row r="117" spans="1:16" s="3" customFormat="1" ht="15" customHeight="1" x14ac:dyDescent="0.3">
      <c r="A117" s="4" t="s">
        <v>87</v>
      </c>
      <c r="B117" s="4" t="s">
        <v>106</v>
      </c>
      <c r="C117" s="4" t="s">
        <v>120</v>
      </c>
      <c r="D117" s="1">
        <v>0</v>
      </c>
      <c r="E117" s="2">
        <v>0</v>
      </c>
      <c r="F117" s="1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f t="shared" si="3"/>
        <v>0</v>
      </c>
      <c r="O117" s="9">
        <v>1</v>
      </c>
      <c r="P117" s="3">
        <f t="shared" si="2"/>
        <v>0</v>
      </c>
    </row>
    <row r="118" spans="1:16" s="3" customFormat="1" ht="15" customHeight="1" x14ac:dyDescent="0.3">
      <c r="A118" s="4" t="s">
        <v>87</v>
      </c>
      <c r="B118" s="4" t="s">
        <v>106</v>
      </c>
      <c r="C118" s="4" t="s">
        <v>121</v>
      </c>
      <c r="D118" s="1">
        <v>0</v>
      </c>
      <c r="E118" s="2">
        <v>0</v>
      </c>
      <c r="F118" s="1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f t="shared" si="3"/>
        <v>0</v>
      </c>
      <c r="O118" s="9">
        <v>1</v>
      </c>
      <c r="P118" s="3">
        <f t="shared" si="2"/>
        <v>0</v>
      </c>
    </row>
    <row r="119" spans="1:16" s="3" customFormat="1" ht="15" customHeight="1" x14ac:dyDescent="0.3">
      <c r="A119" s="4" t="s">
        <v>87</v>
      </c>
      <c r="B119" s="4" t="s">
        <v>106</v>
      </c>
      <c r="C119" s="4" t="s">
        <v>122</v>
      </c>
      <c r="D119" s="1">
        <v>0</v>
      </c>
      <c r="E119" s="2">
        <v>0</v>
      </c>
      <c r="F119" s="1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f t="shared" si="3"/>
        <v>0</v>
      </c>
      <c r="O119" s="9">
        <v>1</v>
      </c>
      <c r="P119" s="3">
        <f t="shared" si="2"/>
        <v>0</v>
      </c>
    </row>
    <row r="120" spans="1:16" s="3" customFormat="1" ht="15" customHeight="1" x14ac:dyDescent="0.3">
      <c r="A120" s="4" t="s">
        <v>87</v>
      </c>
      <c r="B120" s="4" t="s">
        <v>106</v>
      </c>
      <c r="C120" s="4" t="s">
        <v>123</v>
      </c>
      <c r="D120" s="1">
        <v>0</v>
      </c>
      <c r="E120" s="2">
        <v>0</v>
      </c>
      <c r="F120" s="1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f t="shared" si="3"/>
        <v>0</v>
      </c>
      <c r="O120" s="9">
        <v>1</v>
      </c>
      <c r="P120" s="3">
        <f t="shared" si="2"/>
        <v>0</v>
      </c>
    </row>
    <row r="121" spans="1:16" s="3" customFormat="1" ht="15" customHeight="1" x14ac:dyDescent="0.3">
      <c r="A121" s="4" t="s">
        <v>87</v>
      </c>
      <c r="B121" s="4" t="s">
        <v>106</v>
      </c>
      <c r="C121" s="4" t="s">
        <v>124</v>
      </c>
      <c r="D121" s="1">
        <v>0</v>
      </c>
      <c r="E121" s="2">
        <v>0</v>
      </c>
      <c r="F121" s="1">
        <v>0</v>
      </c>
      <c r="G121" s="2">
        <v>1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f t="shared" si="3"/>
        <v>1</v>
      </c>
      <c r="O121" s="9">
        <v>521627</v>
      </c>
      <c r="P121" s="3">
        <f t="shared" si="2"/>
        <v>0.19170786788260577</v>
      </c>
    </row>
    <row r="122" spans="1:16" s="3" customFormat="1" ht="15" customHeight="1" x14ac:dyDescent="0.3">
      <c r="A122" s="4" t="s">
        <v>87</v>
      </c>
      <c r="B122" s="4" t="s">
        <v>106</v>
      </c>
      <c r="C122" s="4" t="s">
        <v>125</v>
      </c>
      <c r="D122" s="1">
        <v>0</v>
      </c>
      <c r="E122" s="2">
        <v>0</v>
      </c>
      <c r="F122" s="1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f t="shared" si="3"/>
        <v>0</v>
      </c>
      <c r="O122" s="9">
        <v>1</v>
      </c>
      <c r="P122" s="3">
        <f t="shared" si="2"/>
        <v>0</v>
      </c>
    </row>
    <row r="123" spans="1:16" s="3" customFormat="1" ht="15" customHeight="1" x14ac:dyDescent="0.3">
      <c r="A123" s="4" t="s">
        <v>87</v>
      </c>
      <c r="B123" s="4" t="s">
        <v>106</v>
      </c>
      <c r="C123" s="8" t="s">
        <v>126</v>
      </c>
      <c r="D123" s="1">
        <v>0</v>
      </c>
      <c r="E123" s="2">
        <v>0</v>
      </c>
      <c r="F123" s="1">
        <v>0</v>
      </c>
      <c r="G123" s="2">
        <v>1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f t="shared" si="3"/>
        <v>1</v>
      </c>
      <c r="O123" s="9">
        <v>101174</v>
      </c>
      <c r="P123" s="3">
        <f t="shared" si="2"/>
        <v>0.98839622827999285</v>
      </c>
    </row>
    <row r="124" spans="1:16" s="3" customFormat="1" ht="15" customHeight="1" x14ac:dyDescent="0.3">
      <c r="A124" s="4" t="s">
        <v>87</v>
      </c>
      <c r="B124" s="4" t="s">
        <v>106</v>
      </c>
      <c r="C124" s="4" t="s">
        <v>127</v>
      </c>
      <c r="D124" s="1">
        <v>0</v>
      </c>
      <c r="E124" s="2">
        <v>0</v>
      </c>
      <c r="F124" s="1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f t="shared" si="3"/>
        <v>0</v>
      </c>
      <c r="O124" s="9">
        <v>1</v>
      </c>
      <c r="P124" s="3">
        <f t="shared" si="2"/>
        <v>0</v>
      </c>
    </row>
    <row r="125" spans="1:16" s="3" customFormat="1" ht="15" customHeight="1" x14ac:dyDescent="0.3">
      <c r="A125" s="4" t="s">
        <v>87</v>
      </c>
      <c r="B125" s="4" t="s">
        <v>106</v>
      </c>
      <c r="C125" s="4" t="s">
        <v>128</v>
      </c>
      <c r="D125" s="1">
        <v>0</v>
      </c>
      <c r="E125" s="2">
        <v>0</v>
      </c>
      <c r="F125" s="1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f t="shared" si="3"/>
        <v>0</v>
      </c>
      <c r="O125" s="9">
        <v>1</v>
      </c>
      <c r="P125" s="3">
        <f t="shared" si="2"/>
        <v>0</v>
      </c>
    </row>
    <row r="126" spans="1:16" s="3" customFormat="1" ht="15" customHeight="1" x14ac:dyDescent="0.3">
      <c r="A126" s="4" t="s">
        <v>87</v>
      </c>
      <c r="B126" s="4" t="s">
        <v>106</v>
      </c>
      <c r="C126" s="4" t="s">
        <v>129</v>
      </c>
      <c r="D126" s="1">
        <v>0</v>
      </c>
      <c r="E126" s="2">
        <v>0</v>
      </c>
      <c r="F126" s="1">
        <v>0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f t="shared" si="3"/>
        <v>1</v>
      </c>
      <c r="O126" s="9">
        <v>230293</v>
      </c>
      <c r="P126" s="3">
        <f t="shared" si="2"/>
        <v>0.43422943815053</v>
      </c>
    </row>
    <row r="127" spans="1:16" s="3" customFormat="1" ht="15" customHeight="1" x14ac:dyDescent="0.3">
      <c r="A127" s="4" t="s">
        <v>87</v>
      </c>
      <c r="B127" s="4" t="s">
        <v>106</v>
      </c>
      <c r="C127" s="4" t="s">
        <v>130</v>
      </c>
      <c r="D127" s="1">
        <v>0</v>
      </c>
      <c r="E127" s="2">
        <v>0</v>
      </c>
      <c r="F127" s="1">
        <v>0</v>
      </c>
      <c r="G127" s="2">
        <v>0</v>
      </c>
      <c r="H127" s="2">
        <v>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f t="shared" si="3"/>
        <v>1</v>
      </c>
      <c r="O127" s="9">
        <v>210410</v>
      </c>
      <c r="P127" s="3">
        <f t="shared" si="2"/>
        <v>0.4752625825768737</v>
      </c>
    </row>
    <row r="128" spans="1:16" s="3" customFormat="1" ht="15" customHeight="1" x14ac:dyDescent="0.3">
      <c r="A128" s="4" t="s">
        <v>87</v>
      </c>
      <c r="B128" s="4" t="s">
        <v>106</v>
      </c>
      <c r="C128" s="4" t="s">
        <v>131</v>
      </c>
      <c r="D128" s="1">
        <v>0</v>
      </c>
      <c r="E128" s="2">
        <v>0</v>
      </c>
      <c r="F128" s="1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f t="shared" si="3"/>
        <v>0</v>
      </c>
      <c r="O128" s="9">
        <v>1</v>
      </c>
      <c r="P128" s="3">
        <f t="shared" si="2"/>
        <v>0</v>
      </c>
    </row>
    <row r="129" spans="1:16" s="3" customFormat="1" ht="15" customHeight="1" x14ac:dyDescent="0.3">
      <c r="A129" s="4" t="s">
        <v>87</v>
      </c>
      <c r="B129" s="4" t="s">
        <v>106</v>
      </c>
      <c r="C129" s="4" t="s">
        <v>132</v>
      </c>
      <c r="D129" s="1">
        <v>0</v>
      </c>
      <c r="E129" s="2">
        <v>0</v>
      </c>
      <c r="F129" s="1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f t="shared" si="3"/>
        <v>0</v>
      </c>
      <c r="O129" s="9">
        <v>1</v>
      </c>
      <c r="P129" s="3">
        <f t="shared" si="2"/>
        <v>0</v>
      </c>
    </row>
    <row r="130" spans="1:16" s="3" customFormat="1" ht="15" customHeight="1" x14ac:dyDescent="0.3">
      <c r="A130" s="4" t="s">
        <v>87</v>
      </c>
      <c r="B130" s="4" t="s">
        <v>106</v>
      </c>
      <c r="C130" s="4" t="s">
        <v>133</v>
      </c>
      <c r="D130" s="1">
        <v>0</v>
      </c>
      <c r="E130" s="2">
        <v>0</v>
      </c>
      <c r="F130" s="1">
        <v>0</v>
      </c>
      <c r="G130" s="2">
        <v>0</v>
      </c>
      <c r="H130" s="2">
        <v>5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f t="shared" si="3"/>
        <v>5</v>
      </c>
      <c r="O130" s="9">
        <v>147151</v>
      </c>
      <c r="P130" s="3">
        <f t="shared" si="2"/>
        <v>3.3978702149492697</v>
      </c>
    </row>
    <row r="131" spans="1:16" s="3" customFormat="1" ht="15" customHeight="1" x14ac:dyDescent="0.3">
      <c r="A131" s="4" t="s">
        <v>87</v>
      </c>
      <c r="B131" s="4" t="s">
        <v>106</v>
      </c>
      <c r="C131" s="4" t="s">
        <v>134</v>
      </c>
      <c r="D131" s="1">
        <v>0</v>
      </c>
      <c r="E131" s="2">
        <v>0</v>
      </c>
      <c r="F131" s="1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f t="shared" si="3"/>
        <v>0</v>
      </c>
      <c r="O131" s="9">
        <v>1</v>
      </c>
      <c r="P131" s="3">
        <f t="shared" si="2"/>
        <v>0</v>
      </c>
    </row>
    <row r="132" spans="1:16" s="3" customFormat="1" ht="15" customHeight="1" x14ac:dyDescent="0.3">
      <c r="A132" s="4" t="s">
        <v>87</v>
      </c>
      <c r="B132" s="4" t="s">
        <v>106</v>
      </c>
      <c r="C132" s="4" t="s">
        <v>135</v>
      </c>
      <c r="D132" s="1">
        <v>0</v>
      </c>
      <c r="E132" s="2">
        <v>0</v>
      </c>
      <c r="F132" s="1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f t="shared" si="3"/>
        <v>0</v>
      </c>
      <c r="O132" s="9">
        <v>1</v>
      </c>
      <c r="P132" s="3">
        <f t="shared" ref="P132:P195" si="4">100000*N132/O132</f>
        <v>0</v>
      </c>
    </row>
    <row r="133" spans="1:16" s="3" customFormat="1" ht="15" customHeight="1" x14ac:dyDescent="0.3">
      <c r="A133" s="4" t="s">
        <v>87</v>
      </c>
      <c r="B133" s="4" t="s">
        <v>106</v>
      </c>
      <c r="C133" s="4" t="s">
        <v>136</v>
      </c>
      <c r="D133" s="1">
        <v>0</v>
      </c>
      <c r="E133" s="2">
        <v>0</v>
      </c>
      <c r="F133" s="1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f t="shared" si="3"/>
        <v>0</v>
      </c>
      <c r="O133" s="9">
        <v>1</v>
      </c>
      <c r="P133" s="3">
        <f t="shared" si="4"/>
        <v>0</v>
      </c>
    </row>
    <row r="134" spans="1:16" s="3" customFormat="1" ht="15" customHeight="1" x14ac:dyDescent="0.3">
      <c r="A134" s="4" t="s">
        <v>87</v>
      </c>
      <c r="B134" s="4" t="s">
        <v>106</v>
      </c>
      <c r="C134" s="4" t="s">
        <v>106</v>
      </c>
      <c r="D134" s="1">
        <v>0</v>
      </c>
      <c r="E134" s="2">
        <v>0</v>
      </c>
      <c r="F134" s="1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f t="shared" si="3"/>
        <v>0</v>
      </c>
      <c r="O134" s="9">
        <v>1</v>
      </c>
      <c r="P134" s="3">
        <f t="shared" si="4"/>
        <v>0</v>
      </c>
    </row>
    <row r="135" spans="1:16" s="3" customFormat="1" ht="15" customHeight="1" x14ac:dyDescent="0.3">
      <c r="A135" s="4" t="s">
        <v>87</v>
      </c>
      <c r="B135" s="4" t="s">
        <v>106</v>
      </c>
      <c r="C135" s="4" t="s">
        <v>137</v>
      </c>
      <c r="D135" s="1">
        <v>0</v>
      </c>
      <c r="E135" s="2">
        <v>0</v>
      </c>
      <c r="F135" s="1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f t="shared" si="3"/>
        <v>0</v>
      </c>
      <c r="O135" s="9">
        <v>1</v>
      </c>
      <c r="P135" s="3">
        <f t="shared" si="4"/>
        <v>0</v>
      </c>
    </row>
    <row r="136" spans="1:16" s="3" customFormat="1" ht="15" customHeight="1" x14ac:dyDescent="0.3">
      <c r="A136" s="4" t="s">
        <v>87</v>
      </c>
      <c r="B136" s="4" t="s">
        <v>138</v>
      </c>
      <c r="C136" s="4" t="s">
        <v>139</v>
      </c>
      <c r="D136" s="1">
        <v>0</v>
      </c>
      <c r="E136" s="2">
        <v>0</v>
      </c>
      <c r="F136" s="1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f t="shared" si="3"/>
        <v>0</v>
      </c>
      <c r="O136" s="9">
        <v>1</v>
      </c>
      <c r="P136" s="3">
        <f t="shared" si="4"/>
        <v>0</v>
      </c>
    </row>
    <row r="137" spans="1:16" s="3" customFormat="1" ht="15" customHeight="1" x14ac:dyDescent="0.3">
      <c r="A137" s="4" t="s">
        <v>87</v>
      </c>
      <c r="B137" s="4" t="s">
        <v>138</v>
      </c>
      <c r="C137" s="4" t="s">
        <v>140</v>
      </c>
      <c r="D137" s="1">
        <v>0</v>
      </c>
      <c r="E137" s="2">
        <v>0</v>
      </c>
      <c r="F137" s="1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f t="shared" si="3"/>
        <v>0</v>
      </c>
      <c r="O137" s="9">
        <v>1</v>
      </c>
      <c r="P137" s="3">
        <f t="shared" si="4"/>
        <v>0</v>
      </c>
    </row>
    <row r="138" spans="1:16" s="3" customFormat="1" ht="15" customHeight="1" x14ac:dyDescent="0.3">
      <c r="A138" s="4" t="s">
        <v>87</v>
      </c>
      <c r="B138" s="4" t="s">
        <v>138</v>
      </c>
      <c r="C138" s="4" t="s">
        <v>141</v>
      </c>
      <c r="D138" s="1">
        <v>0</v>
      </c>
      <c r="E138" s="2">
        <v>0</v>
      </c>
      <c r="F138" s="1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f t="shared" si="3"/>
        <v>0</v>
      </c>
      <c r="O138" s="9">
        <v>1</v>
      </c>
      <c r="P138" s="3">
        <f t="shared" si="4"/>
        <v>0</v>
      </c>
    </row>
    <row r="139" spans="1:16" s="3" customFormat="1" ht="15" customHeight="1" x14ac:dyDescent="0.3">
      <c r="A139" s="4" t="s">
        <v>87</v>
      </c>
      <c r="B139" s="4" t="s">
        <v>138</v>
      </c>
      <c r="C139" s="4" t="s">
        <v>142</v>
      </c>
      <c r="D139" s="1">
        <v>0</v>
      </c>
      <c r="E139" s="2">
        <v>0</v>
      </c>
      <c r="F139" s="1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f t="shared" si="3"/>
        <v>0</v>
      </c>
      <c r="O139" s="9">
        <v>1</v>
      </c>
      <c r="P139" s="3">
        <f t="shared" si="4"/>
        <v>0</v>
      </c>
    </row>
    <row r="140" spans="1:16" s="3" customFormat="1" ht="15" customHeight="1" x14ac:dyDescent="0.3">
      <c r="A140" s="4" t="s">
        <v>87</v>
      </c>
      <c r="B140" s="4" t="s">
        <v>138</v>
      </c>
      <c r="C140" s="4" t="s">
        <v>138</v>
      </c>
      <c r="D140" s="1">
        <v>0</v>
      </c>
      <c r="E140" s="2">
        <v>0</v>
      </c>
      <c r="F140" s="1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f t="shared" ref="N140:N205" si="5">SUM(D140:M140)</f>
        <v>0</v>
      </c>
      <c r="O140" s="9">
        <v>1</v>
      </c>
      <c r="P140" s="3">
        <f t="shared" si="4"/>
        <v>0</v>
      </c>
    </row>
    <row r="141" spans="1:16" s="3" customFormat="1" ht="15" customHeight="1" x14ac:dyDescent="0.3">
      <c r="A141" s="5" t="s">
        <v>384</v>
      </c>
      <c r="B141" s="5"/>
      <c r="C141" s="5"/>
      <c r="D141" s="1"/>
      <c r="E141" s="2"/>
      <c r="F141" s="1"/>
      <c r="G141" s="2"/>
      <c r="H141" s="2"/>
      <c r="I141" s="2"/>
      <c r="J141" s="2"/>
      <c r="K141" s="2"/>
      <c r="L141" s="2"/>
      <c r="M141" s="2"/>
      <c r="N141" s="2">
        <f>SUM(N142:N174)</f>
        <v>26</v>
      </c>
      <c r="O141" s="3">
        <v>914555</v>
      </c>
      <c r="P141" s="3">
        <f t="shared" si="4"/>
        <v>2.8429126733766696</v>
      </c>
    </row>
    <row r="142" spans="1:16" s="3" customFormat="1" ht="15" customHeight="1" x14ac:dyDescent="0.3">
      <c r="A142" s="1" t="s">
        <v>143</v>
      </c>
      <c r="B142" s="1" t="s">
        <v>144</v>
      </c>
      <c r="C142" s="1" t="s">
        <v>145</v>
      </c>
      <c r="D142" s="6">
        <v>0</v>
      </c>
      <c r="E142" s="2">
        <v>0</v>
      </c>
      <c r="F142" s="1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f t="shared" si="5"/>
        <v>0</v>
      </c>
      <c r="O142" s="9">
        <v>1</v>
      </c>
      <c r="P142" s="3">
        <f t="shared" si="4"/>
        <v>0</v>
      </c>
    </row>
    <row r="143" spans="1:16" s="3" customFormat="1" ht="15" customHeight="1" x14ac:dyDescent="0.3">
      <c r="A143" s="1" t="s">
        <v>143</v>
      </c>
      <c r="B143" s="1" t="s">
        <v>144</v>
      </c>
      <c r="C143" s="1" t="s">
        <v>146</v>
      </c>
      <c r="D143" s="6">
        <v>0</v>
      </c>
      <c r="E143" s="2">
        <v>0</v>
      </c>
      <c r="F143" s="1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f t="shared" si="5"/>
        <v>0</v>
      </c>
      <c r="O143" s="9">
        <v>1</v>
      </c>
      <c r="P143" s="3">
        <f t="shared" si="4"/>
        <v>0</v>
      </c>
    </row>
    <row r="144" spans="1:16" s="3" customFormat="1" ht="15" customHeight="1" x14ac:dyDescent="0.3">
      <c r="A144" s="1" t="s">
        <v>143</v>
      </c>
      <c r="B144" s="1" t="s">
        <v>144</v>
      </c>
      <c r="C144" s="1" t="s">
        <v>147</v>
      </c>
      <c r="D144" s="6">
        <v>0</v>
      </c>
      <c r="E144" s="2">
        <v>0</v>
      </c>
      <c r="F144" s="1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f t="shared" si="5"/>
        <v>0</v>
      </c>
      <c r="O144" s="9">
        <v>1</v>
      </c>
      <c r="P144" s="3">
        <f t="shared" si="4"/>
        <v>0</v>
      </c>
    </row>
    <row r="145" spans="1:16" s="3" customFormat="1" ht="15" customHeight="1" x14ac:dyDescent="0.3">
      <c r="A145" s="1" t="s">
        <v>143</v>
      </c>
      <c r="B145" s="1" t="s">
        <v>144</v>
      </c>
      <c r="C145" s="1" t="s">
        <v>148</v>
      </c>
      <c r="D145" s="6">
        <v>0</v>
      </c>
      <c r="E145" s="2">
        <v>0</v>
      </c>
      <c r="F145" s="1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f t="shared" si="5"/>
        <v>0</v>
      </c>
      <c r="O145" s="9">
        <v>1</v>
      </c>
      <c r="P145" s="3">
        <f t="shared" si="4"/>
        <v>0</v>
      </c>
    </row>
    <row r="146" spans="1:16" s="3" customFormat="1" ht="15" customHeight="1" x14ac:dyDescent="0.3">
      <c r="A146" s="1" t="s">
        <v>143</v>
      </c>
      <c r="B146" s="1" t="s">
        <v>144</v>
      </c>
      <c r="C146" s="1" t="s">
        <v>149</v>
      </c>
      <c r="D146" s="6">
        <v>0</v>
      </c>
      <c r="E146" s="2">
        <v>0</v>
      </c>
      <c r="F146" s="1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f t="shared" si="5"/>
        <v>0</v>
      </c>
      <c r="O146" s="9">
        <v>1</v>
      </c>
      <c r="P146" s="3">
        <f t="shared" si="4"/>
        <v>0</v>
      </c>
    </row>
    <row r="147" spans="1:16" s="3" customFormat="1" ht="15" customHeight="1" x14ac:dyDescent="0.3">
      <c r="A147" s="1" t="s">
        <v>143</v>
      </c>
      <c r="B147" s="1" t="s">
        <v>144</v>
      </c>
      <c r="C147" s="1" t="s">
        <v>150</v>
      </c>
      <c r="D147" s="6">
        <v>0</v>
      </c>
      <c r="E147" s="2">
        <v>0</v>
      </c>
      <c r="F147" s="1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f t="shared" si="5"/>
        <v>0</v>
      </c>
      <c r="O147" s="9">
        <v>1</v>
      </c>
      <c r="P147" s="3">
        <f t="shared" si="4"/>
        <v>0</v>
      </c>
    </row>
    <row r="148" spans="1:16" s="3" customFormat="1" ht="15" customHeight="1" x14ac:dyDescent="0.3">
      <c r="A148" s="1" t="s">
        <v>143</v>
      </c>
      <c r="B148" s="1" t="s">
        <v>144</v>
      </c>
      <c r="C148" s="1" t="s">
        <v>151</v>
      </c>
      <c r="D148" s="6">
        <v>0</v>
      </c>
      <c r="E148" s="2">
        <v>0</v>
      </c>
      <c r="F148" s="1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f t="shared" si="5"/>
        <v>0</v>
      </c>
      <c r="O148" s="9">
        <v>1</v>
      </c>
      <c r="P148" s="3">
        <f t="shared" si="4"/>
        <v>0</v>
      </c>
    </row>
    <row r="149" spans="1:16" s="3" customFormat="1" ht="15" customHeight="1" x14ac:dyDescent="0.3">
      <c r="A149" s="1" t="s">
        <v>143</v>
      </c>
      <c r="B149" s="1" t="s">
        <v>144</v>
      </c>
      <c r="C149" s="1" t="s">
        <v>152</v>
      </c>
      <c r="D149" s="6">
        <v>0</v>
      </c>
      <c r="E149" s="2">
        <v>0</v>
      </c>
      <c r="F149" s="1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f t="shared" si="5"/>
        <v>0</v>
      </c>
      <c r="O149" s="9">
        <v>1</v>
      </c>
      <c r="P149" s="3">
        <f t="shared" si="4"/>
        <v>0</v>
      </c>
    </row>
    <row r="150" spans="1:16" s="3" customFormat="1" ht="15" customHeight="1" x14ac:dyDescent="0.3">
      <c r="A150" s="1" t="s">
        <v>143</v>
      </c>
      <c r="B150" s="1" t="s">
        <v>144</v>
      </c>
      <c r="C150" s="1" t="s">
        <v>153</v>
      </c>
      <c r="D150" s="6">
        <v>0</v>
      </c>
      <c r="E150" s="2">
        <v>0</v>
      </c>
      <c r="F150" s="1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f t="shared" si="5"/>
        <v>0</v>
      </c>
      <c r="O150" s="9">
        <v>1</v>
      </c>
      <c r="P150" s="3">
        <f t="shared" si="4"/>
        <v>0</v>
      </c>
    </row>
    <row r="151" spans="1:16" s="3" customFormat="1" ht="15" customHeight="1" x14ac:dyDescent="0.3">
      <c r="A151" s="1" t="s">
        <v>143</v>
      </c>
      <c r="B151" s="1" t="s">
        <v>144</v>
      </c>
      <c r="C151" s="1" t="s">
        <v>154</v>
      </c>
      <c r="D151" s="6">
        <v>0</v>
      </c>
      <c r="E151" s="2">
        <v>0</v>
      </c>
      <c r="F151" s="1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f t="shared" si="5"/>
        <v>0</v>
      </c>
      <c r="O151" s="9">
        <v>1</v>
      </c>
      <c r="P151" s="3">
        <f t="shared" si="4"/>
        <v>0</v>
      </c>
    </row>
    <row r="152" spans="1:16" s="3" customFormat="1" ht="15" customHeight="1" x14ac:dyDescent="0.3">
      <c r="A152" s="1" t="s">
        <v>143</v>
      </c>
      <c r="B152" s="1" t="s">
        <v>144</v>
      </c>
      <c r="C152" s="1" t="s">
        <v>155</v>
      </c>
      <c r="D152" s="6">
        <v>0</v>
      </c>
      <c r="E152" s="2">
        <v>0</v>
      </c>
      <c r="F152" s="1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f t="shared" si="5"/>
        <v>0</v>
      </c>
      <c r="O152" s="9">
        <v>1</v>
      </c>
      <c r="P152" s="3">
        <f t="shared" si="4"/>
        <v>0</v>
      </c>
    </row>
    <row r="153" spans="1:16" s="3" customFormat="1" ht="15" customHeight="1" x14ac:dyDescent="0.3">
      <c r="A153" s="1" t="s">
        <v>143</v>
      </c>
      <c r="B153" s="1" t="s">
        <v>144</v>
      </c>
      <c r="C153" s="1" t="s">
        <v>156</v>
      </c>
      <c r="D153" s="6">
        <v>0</v>
      </c>
      <c r="E153" s="2">
        <v>0</v>
      </c>
      <c r="F153" s="1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f t="shared" si="5"/>
        <v>0</v>
      </c>
      <c r="O153" s="9">
        <v>1</v>
      </c>
      <c r="P153" s="3">
        <f t="shared" si="4"/>
        <v>0</v>
      </c>
    </row>
    <row r="154" spans="1:16" s="3" customFormat="1" ht="15" customHeight="1" x14ac:dyDescent="0.3">
      <c r="A154" s="1" t="s">
        <v>143</v>
      </c>
      <c r="B154" s="1" t="s">
        <v>144</v>
      </c>
      <c r="C154" s="1" t="s">
        <v>157</v>
      </c>
      <c r="D154" s="6">
        <v>0</v>
      </c>
      <c r="E154" s="2">
        <v>0</v>
      </c>
      <c r="F154" s="1">
        <v>0</v>
      </c>
      <c r="G154" s="2">
        <v>14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f t="shared" si="5"/>
        <v>14</v>
      </c>
      <c r="O154" s="9">
        <v>19714</v>
      </c>
      <c r="P154" s="3">
        <f t="shared" si="4"/>
        <v>71.015521964086432</v>
      </c>
    </row>
    <row r="155" spans="1:16" s="3" customFormat="1" ht="15" customHeight="1" x14ac:dyDescent="0.3">
      <c r="A155" s="1" t="s">
        <v>143</v>
      </c>
      <c r="B155" s="1" t="s">
        <v>144</v>
      </c>
      <c r="C155" s="1" t="s">
        <v>158</v>
      </c>
      <c r="D155" s="6">
        <v>0</v>
      </c>
      <c r="E155" s="2">
        <v>0</v>
      </c>
      <c r="F155" s="1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f t="shared" si="5"/>
        <v>0</v>
      </c>
      <c r="O155" s="9">
        <v>1</v>
      </c>
      <c r="P155" s="3">
        <f t="shared" si="4"/>
        <v>0</v>
      </c>
    </row>
    <row r="156" spans="1:16" s="3" customFormat="1" ht="15" customHeight="1" x14ac:dyDescent="0.3">
      <c r="A156" s="1" t="s">
        <v>143</v>
      </c>
      <c r="B156" s="1" t="s">
        <v>144</v>
      </c>
      <c r="C156" s="1" t="s">
        <v>159</v>
      </c>
      <c r="D156" s="6">
        <v>0</v>
      </c>
      <c r="E156" s="2">
        <v>0</v>
      </c>
      <c r="F156" s="1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f t="shared" si="5"/>
        <v>0</v>
      </c>
      <c r="O156" s="9">
        <v>1</v>
      </c>
      <c r="P156" s="3">
        <f t="shared" si="4"/>
        <v>0</v>
      </c>
    </row>
    <row r="157" spans="1:16" s="3" customFormat="1" ht="15" customHeight="1" x14ac:dyDescent="0.3">
      <c r="A157" s="1" t="s">
        <v>143</v>
      </c>
      <c r="B157" s="1" t="s">
        <v>144</v>
      </c>
      <c r="C157" s="1" t="s">
        <v>160</v>
      </c>
      <c r="D157" s="6">
        <v>0</v>
      </c>
      <c r="E157" s="2">
        <v>0</v>
      </c>
      <c r="F157" s="1">
        <v>0</v>
      </c>
      <c r="G157" s="2">
        <v>0</v>
      </c>
      <c r="H157" s="2">
        <v>0</v>
      </c>
      <c r="I157" s="2">
        <v>0</v>
      </c>
      <c r="J157" s="2">
        <v>0</v>
      </c>
      <c r="K157" s="2">
        <v>12</v>
      </c>
      <c r="L157" s="2">
        <v>0</v>
      </c>
      <c r="M157" s="2">
        <v>0</v>
      </c>
      <c r="N157" s="2">
        <f t="shared" si="5"/>
        <v>12</v>
      </c>
      <c r="O157" s="9">
        <v>27968</v>
      </c>
      <c r="P157" s="3">
        <f t="shared" si="4"/>
        <v>42.906178489702519</v>
      </c>
    </row>
    <row r="158" spans="1:16" s="3" customFormat="1" ht="15" customHeight="1" x14ac:dyDescent="0.3">
      <c r="A158" s="1" t="s">
        <v>143</v>
      </c>
      <c r="B158" s="1" t="s">
        <v>144</v>
      </c>
      <c r="C158" s="1" t="s">
        <v>161</v>
      </c>
      <c r="D158" s="6">
        <v>0</v>
      </c>
      <c r="E158" s="2">
        <v>0</v>
      </c>
      <c r="F158" s="1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f t="shared" si="5"/>
        <v>0</v>
      </c>
      <c r="O158" s="9">
        <v>1</v>
      </c>
      <c r="P158" s="3">
        <f t="shared" si="4"/>
        <v>0</v>
      </c>
    </row>
    <row r="159" spans="1:16" s="3" customFormat="1" ht="15" customHeight="1" x14ac:dyDescent="0.3">
      <c r="A159" s="1" t="s">
        <v>143</v>
      </c>
      <c r="B159" s="1" t="s">
        <v>162</v>
      </c>
      <c r="C159" s="1" t="s">
        <v>163</v>
      </c>
      <c r="D159" s="6">
        <v>0</v>
      </c>
      <c r="E159" s="2">
        <v>0</v>
      </c>
      <c r="F159" s="1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f t="shared" si="5"/>
        <v>0</v>
      </c>
      <c r="O159" s="9">
        <v>1</v>
      </c>
      <c r="P159" s="3">
        <f t="shared" si="4"/>
        <v>0</v>
      </c>
    </row>
    <row r="160" spans="1:16" s="3" customFormat="1" ht="15" customHeight="1" x14ac:dyDescent="0.3">
      <c r="A160" s="1" t="s">
        <v>143</v>
      </c>
      <c r="B160" s="1" t="s">
        <v>162</v>
      </c>
      <c r="C160" s="1" t="s">
        <v>164</v>
      </c>
      <c r="D160" s="6">
        <v>0</v>
      </c>
      <c r="E160" s="2">
        <v>0</v>
      </c>
      <c r="F160" s="1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f t="shared" si="5"/>
        <v>0</v>
      </c>
      <c r="O160" s="9">
        <v>1</v>
      </c>
      <c r="P160" s="3">
        <f t="shared" si="4"/>
        <v>0</v>
      </c>
    </row>
    <row r="161" spans="1:16" s="3" customFormat="1" ht="15" customHeight="1" x14ac:dyDescent="0.3">
      <c r="A161" s="1" t="s">
        <v>143</v>
      </c>
      <c r="B161" s="1" t="s">
        <v>162</v>
      </c>
      <c r="C161" s="1" t="s">
        <v>165</v>
      </c>
      <c r="D161" s="6">
        <v>0</v>
      </c>
      <c r="E161" s="2">
        <v>0</v>
      </c>
      <c r="F161" s="1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f t="shared" si="5"/>
        <v>0</v>
      </c>
      <c r="O161" s="9">
        <v>1</v>
      </c>
      <c r="P161" s="3">
        <f t="shared" si="4"/>
        <v>0</v>
      </c>
    </row>
    <row r="162" spans="1:16" s="3" customFormat="1" ht="15" customHeight="1" x14ac:dyDescent="0.3">
      <c r="A162" s="1" t="s">
        <v>143</v>
      </c>
      <c r="B162" s="1" t="s">
        <v>162</v>
      </c>
      <c r="C162" s="1" t="s">
        <v>166</v>
      </c>
      <c r="D162" s="6">
        <v>0</v>
      </c>
      <c r="E162" s="2">
        <v>0</v>
      </c>
      <c r="F162" s="1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f t="shared" si="5"/>
        <v>0</v>
      </c>
      <c r="O162" s="9">
        <v>1</v>
      </c>
      <c r="P162" s="3">
        <f t="shared" si="4"/>
        <v>0</v>
      </c>
    </row>
    <row r="163" spans="1:16" s="3" customFormat="1" ht="15" customHeight="1" x14ac:dyDescent="0.3">
      <c r="A163" s="1" t="s">
        <v>143</v>
      </c>
      <c r="B163" s="1" t="s">
        <v>162</v>
      </c>
      <c r="C163" s="1" t="s">
        <v>167</v>
      </c>
      <c r="D163" s="6">
        <v>0</v>
      </c>
      <c r="E163" s="2">
        <v>0</v>
      </c>
      <c r="F163" s="1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f t="shared" si="5"/>
        <v>0</v>
      </c>
      <c r="O163" s="9">
        <v>1</v>
      </c>
      <c r="P163" s="3">
        <f t="shared" si="4"/>
        <v>0</v>
      </c>
    </row>
    <row r="164" spans="1:16" s="3" customFormat="1" ht="15" customHeight="1" x14ac:dyDescent="0.3">
      <c r="A164" s="1" t="s">
        <v>143</v>
      </c>
      <c r="B164" s="1" t="s">
        <v>162</v>
      </c>
      <c r="C164" s="1" t="s">
        <v>168</v>
      </c>
      <c r="D164" s="6">
        <v>0</v>
      </c>
      <c r="E164" s="2">
        <v>0</v>
      </c>
      <c r="F164" s="1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f t="shared" si="5"/>
        <v>0</v>
      </c>
      <c r="O164" s="9">
        <v>1</v>
      </c>
      <c r="P164" s="3">
        <f t="shared" si="4"/>
        <v>0</v>
      </c>
    </row>
    <row r="165" spans="1:16" s="3" customFormat="1" ht="15" customHeight="1" x14ac:dyDescent="0.3">
      <c r="A165" s="1" t="s">
        <v>143</v>
      </c>
      <c r="B165" s="1" t="s">
        <v>169</v>
      </c>
      <c r="C165" s="1" t="s">
        <v>170</v>
      </c>
      <c r="D165" s="6">
        <v>0</v>
      </c>
      <c r="E165" s="2">
        <v>0</v>
      </c>
      <c r="F165" s="1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f t="shared" si="5"/>
        <v>0</v>
      </c>
      <c r="O165" s="9">
        <v>1</v>
      </c>
      <c r="P165" s="3">
        <f t="shared" si="4"/>
        <v>0</v>
      </c>
    </row>
    <row r="166" spans="1:16" s="3" customFormat="1" ht="15" customHeight="1" x14ac:dyDescent="0.3">
      <c r="A166" s="1" t="s">
        <v>143</v>
      </c>
      <c r="B166" s="1" t="s">
        <v>169</v>
      </c>
      <c r="C166" s="1" t="s">
        <v>171</v>
      </c>
      <c r="D166" s="6">
        <v>0</v>
      </c>
      <c r="E166" s="2">
        <v>0</v>
      </c>
      <c r="F166" s="1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f t="shared" si="5"/>
        <v>0</v>
      </c>
      <c r="O166" s="9">
        <v>1</v>
      </c>
      <c r="P166" s="3">
        <f t="shared" si="4"/>
        <v>0</v>
      </c>
    </row>
    <row r="167" spans="1:16" s="3" customFormat="1" ht="15" customHeight="1" x14ac:dyDescent="0.3">
      <c r="A167" s="1" t="s">
        <v>143</v>
      </c>
      <c r="B167" s="1" t="s">
        <v>169</v>
      </c>
      <c r="C167" s="1" t="s">
        <v>172</v>
      </c>
      <c r="D167" s="6">
        <v>0</v>
      </c>
      <c r="E167" s="2">
        <v>0</v>
      </c>
      <c r="F167" s="1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f t="shared" si="5"/>
        <v>0</v>
      </c>
      <c r="O167" s="9">
        <v>1</v>
      </c>
      <c r="P167" s="3">
        <f t="shared" si="4"/>
        <v>0</v>
      </c>
    </row>
    <row r="168" spans="1:16" s="3" customFormat="1" ht="15" customHeight="1" x14ac:dyDescent="0.3">
      <c r="A168" s="1" t="s">
        <v>143</v>
      </c>
      <c r="B168" s="1" t="s">
        <v>169</v>
      </c>
      <c r="C168" s="1" t="s">
        <v>173</v>
      </c>
      <c r="D168" s="6">
        <v>0</v>
      </c>
      <c r="E168" s="2">
        <v>0</v>
      </c>
      <c r="F168" s="1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f t="shared" si="5"/>
        <v>0</v>
      </c>
      <c r="O168" s="9">
        <v>1</v>
      </c>
      <c r="P168" s="3">
        <f t="shared" si="4"/>
        <v>0</v>
      </c>
    </row>
    <row r="169" spans="1:16" s="3" customFormat="1" ht="15" customHeight="1" x14ac:dyDescent="0.3">
      <c r="A169" s="1" t="s">
        <v>143</v>
      </c>
      <c r="B169" s="1" t="s">
        <v>169</v>
      </c>
      <c r="C169" s="1" t="s">
        <v>174</v>
      </c>
      <c r="D169" s="6">
        <v>0</v>
      </c>
      <c r="E169" s="2">
        <v>0</v>
      </c>
      <c r="F169" s="1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f t="shared" si="5"/>
        <v>0</v>
      </c>
      <c r="O169" s="9">
        <v>1</v>
      </c>
      <c r="P169" s="3">
        <f t="shared" si="4"/>
        <v>0</v>
      </c>
    </row>
    <row r="170" spans="1:16" s="3" customFormat="1" ht="15" customHeight="1" x14ac:dyDescent="0.3">
      <c r="A170" s="1" t="s">
        <v>143</v>
      </c>
      <c r="B170" s="1" t="s">
        <v>169</v>
      </c>
      <c r="C170" s="1" t="s">
        <v>175</v>
      </c>
      <c r="D170" s="6">
        <v>0</v>
      </c>
      <c r="E170" s="2">
        <v>0</v>
      </c>
      <c r="F170" s="1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f t="shared" si="5"/>
        <v>0</v>
      </c>
      <c r="O170" s="9">
        <v>1</v>
      </c>
      <c r="P170" s="3">
        <f t="shared" si="4"/>
        <v>0</v>
      </c>
    </row>
    <row r="171" spans="1:16" s="3" customFormat="1" ht="15" customHeight="1" x14ac:dyDescent="0.3">
      <c r="A171" s="1" t="s">
        <v>143</v>
      </c>
      <c r="B171" s="1" t="s">
        <v>169</v>
      </c>
      <c r="C171" s="1" t="s">
        <v>176</v>
      </c>
      <c r="D171" s="6">
        <v>0</v>
      </c>
      <c r="E171" s="2">
        <v>0</v>
      </c>
      <c r="F171" s="1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f t="shared" si="5"/>
        <v>0</v>
      </c>
      <c r="O171" s="9">
        <v>1</v>
      </c>
      <c r="P171" s="3">
        <f t="shared" si="4"/>
        <v>0</v>
      </c>
    </row>
    <row r="172" spans="1:16" s="3" customFormat="1" ht="15" customHeight="1" x14ac:dyDescent="0.3">
      <c r="A172" s="1" t="s">
        <v>143</v>
      </c>
      <c r="B172" s="1" t="s">
        <v>169</v>
      </c>
      <c r="C172" s="1" t="s">
        <v>177</v>
      </c>
      <c r="D172" s="6">
        <v>0</v>
      </c>
      <c r="E172" s="2">
        <v>0</v>
      </c>
      <c r="F172" s="1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f t="shared" si="5"/>
        <v>0</v>
      </c>
      <c r="O172" s="9">
        <v>1</v>
      </c>
      <c r="P172" s="3">
        <f t="shared" si="4"/>
        <v>0</v>
      </c>
    </row>
    <row r="173" spans="1:16" s="3" customFormat="1" ht="15" customHeight="1" x14ac:dyDescent="0.3">
      <c r="A173" s="1" t="s">
        <v>143</v>
      </c>
      <c r="B173" s="1" t="s">
        <v>169</v>
      </c>
      <c r="C173" s="1" t="s">
        <v>178</v>
      </c>
      <c r="D173" s="6">
        <v>0</v>
      </c>
      <c r="E173" s="2">
        <v>0</v>
      </c>
      <c r="F173" s="1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f t="shared" si="5"/>
        <v>0</v>
      </c>
      <c r="O173" s="9">
        <v>1</v>
      </c>
      <c r="P173" s="3">
        <f t="shared" si="4"/>
        <v>0</v>
      </c>
    </row>
    <row r="174" spans="1:16" s="3" customFormat="1" ht="15" customHeight="1" x14ac:dyDescent="0.3">
      <c r="A174" s="1" t="s">
        <v>143</v>
      </c>
      <c r="B174" s="1" t="s">
        <v>169</v>
      </c>
      <c r="C174" s="1" t="s">
        <v>179</v>
      </c>
      <c r="D174" s="6">
        <v>0</v>
      </c>
      <c r="E174" s="2">
        <v>0</v>
      </c>
      <c r="F174" s="1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f t="shared" si="5"/>
        <v>0</v>
      </c>
      <c r="O174" s="9">
        <v>1</v>
      </c>
      <c r="P174" s="3">
        <f t="shared" si="4"/>
        <v>0</v>
      </c>
    </row>
    <row r="175" spans="1:16" s="3" customFormat="1" ht="15" customHeight="1" x14ac:dyDescent="0.3">
      <c r="A175" s="1" t="s">
        <v>385</v>
      </c>
      <c r="B175" s="1"/>
      <c r="C175" s="1"/>
      <c r="D175" s="6"/>
      <c r="E175" s="2"/>
      <c r="F175" s="5"/>
      <c r="G175" s="2"/>
      <c r="H175" s="2"/>
      <c r="I175" s="2"/>
      <c r="J175" s="2"/>
      <c r="K175" s="2"/>
      <c r="L175" s="2"/>
      <c r="M175" s="2"/>
      <c r="N175" s="2">
        <f>SUM(N176:N205)</f>
        <v>0</v>
      </c>
      <c r="O175" s="3">
        <v>1044950</v>
      </c>
      <c r="P175" s="3">
        <f t="shared" si="4"/>
        <v>0</v>
      </c>
    </row>
    <row r="176" spans="1:16" s="3" customFormat="1" ht="15" customHeight="1" x14ac:dyDescent="0.3">
      <c r="A176" s="1" t="s">
        <v>180</v>
      </c>
      <c r="B176" s="1" t="s">
        <v>181</v>
      </c>
      <c r="C176" s="1" t="s">
        <v>181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f t="shared" si="5"/>
        <v>0</v>
      </c>
      <c r="O176" s="9">
        <v>1</v>
      </c>
      <c r="P176" s="3">
        <f t="shared" si="4"/>
        <v>0</v>
      </c>
    </row>
    <row r="177" spans="1:16" s="3" customFormat="1" ht="15" customHeight="1" x14ac:dyDescent="0.3">
      <c r="A177" s="1" t="s">
        <v>180</v>
      </c>
      <c r="B177" s="1" t="s">
        <v>181</v>
      </c>
      <c r="C177" s="1" t="s">
        <v>182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f t="shared" si="5"/>
        <v>0</v>
      </c>
      <c r="O177" s="9">
        <v>1</v>
      </c>
      <c r="P177" s="3">
        <f t="shared" si="4"/>
        <v>0</v>
      </c>
    </row>
    <row r="178" spans="1:16" s="3" customFormat="1" ht="15" customHeight="1" x14ac:dyDescent="0.3">
      <c r="A178" s="1" t="s">
        <v>180</v>
      </c>
      <c r="B178" s="1" t="s">
        <v>181</v>
      </c>
      <c r="C178" s="1" t="s">
        <v>183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f t="shared" si="5"/>
        <v>0</v>
      </c>
      <c r="O178" s="9">
        <v>1</v>
      </c>
      <c r="P178" s="3">
        <f t="shared" si="4"/>
        <v>0</v>
      </c>
    </row>
    <row r="179" spans="1:16" s="3" customFormat="1" ht="15" customHeight="1" x14ac:dyDescent="0.3">
      <c r="A179" s="1" t="s">
        <v>180</v>
      </c>
      <c r="B179" s="1" t="s">
        <v>181</v>
      </c>
      <c r="C179" s="1" t="s">
        <v>184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f t="shared" si="5"/>
        <v>0</v>
      </c>
      <c r="O179" s="9">
        <v>1</v>
      </c>
      <c r="P179" s="3">
        <f t="shared" si="4"/>
        <v>0</v>
      </c>
    </row>
    <row r="180" spans="1:16" s="3" customFormat="1" ht="15" customHeight="1" x14ac:dyDescent="0.3">
      <c r="A180" s="1" t="s">
        <v>180</v>
      </c>
      <c r="B180" s="1" t="s">
        <v>181</v>
      </c>
      <c r="C180" s="1" t="s">
        <v>180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f t="shared" si="5"/>
        <v>0</v>
      </c>
      <c r="O180" s="9">
        <v>1</v>
      </c>
      <c r="P180" s="3">
        <f t="shared" si="4"/>
        <v>0</v>
      </c>
    </row>
    <row r="181" spans="1:16" s="3" customFormat="1" ht="15" customHeight="1" x14ac:dyDescent="0.3">
      <c r="A181" s="1" t="s">
        <v>180</v>
      </c>
      <c r="B181" s="1" t="s">
        <v>181</v>
      </c>
      <c r="C181" s="1" t="s">
        <v>185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f t="shared" si="5"/>
        <v>0</v>
      </c>
      <c r="O181" s="9">
        <v>1</v>
      </c>
      <c r="P181" s="3">
        <f t="shared" si="4"/>
        <v>0</v>
      </c>
    </row>
    <row r="182" spans="1:16" s="3" customFormat="1" ht="15" customHeight="1" x14ac:dyDescent="0.3">
      <c r="A182" s="1" t="s">
        <v>180</v>
      </c>
      <c r="B182" s="1" t="s">
        <v>181</v>
      </c>
      <c r="C182" s="1" t="s">
        <v>186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f t="shared" si="5"/>
        <v>0</v>
      </c>
      <c r="O182" s="9">
        <v>1</v>
      </c>
      <c r="P182" s="3">
        <f t="shared" si="4"/>
        <v>0</v>
      </c>
    </row>
    <row r="183" spans="1:16" s="3" customFormat="1" ht="15" customHeight="1" x14ac:dyDescent="0.3">
      <c r="A183" s="1" t="s">
        <v>180</v>
      </c>
      <c r="B183" s="1" t="s">
        <v>181</v>
      </c>
      <c r="C183" s="1" t="s">
        <v>187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f t="shared" si="5"/>
        <v>0</v>
      </c>
      <c r="O183" s="9">
        <v>1</v>
      </c>
      <c r="P183" s="3">
        <f t="shared" si="4"/>
        <v>0</v>
      </c>
    </row>
    <row r="184" spans="1:16" s="3" customFormat="1" ht="15" customHeight="1" x14ac:dyDescent="0.3">
      <c r="A184" s="1" t="s">
        <v>180</v>
      </c>
      <c r="B184" s="1" t="s">
        <v>181</v>
      </c>
      <c r="C184" s="1" t="s">
        <v>188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f t="shared" si="5"/>
        <v>0</v>
      </c>
      <c r="O184" s="9">
        <v>1</v>
      </c>
      <c r="P184" s="3">
        <f t="shared" si="4"/>
        <v>0</v>
      </c>
    </row>
    <row r="185" spans="1:16" s="3" customFormat="1" ht="15" customHeight="1" x14ac:dyDescent="0.3">
      <c r="A185" s="1" t="s">
        <v>180</v>
      </c>
      <c r="B185" s="1" t="s">
        <v>181</v>
      </c>
      <c r="C185" s="1" t="s">
        <v>189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f t="shared" si="5"/>
        <v>0</v>
      </c>
      <c r="O185" s="9">
        <v>1</v>
      </c>
      <c r="P185" s="3">
        <f t="shared" si="4"/>
        <v>0</v>
      </c>
    </row>
    <row r="186" spans="1:16" s="3" customFormat="1" ht="15" customHeight="1" x14ac:dyDescent="0.3">
      <c r="A186" s="1" t="s">
        <v>180</v>
      </c>
      <c r="B186" s="1" t="s">
        <v>190</v>
      </c>
      <c r="C186" s="1" t="s">
        <v>190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f t="shared" si="5"/>
        <v>0</v>
      </c>
      <c r="O186" s="9">
        <v>1</v>
      </c>
      <c r="P186" s="3">
        <f t="shared" si="4"/>
        <v>0</v>
      </c>
    </row>
    <row r="187" spans="1:16" s="3" customFormat="1" ht="15" customHeight="1" x14ac:dyDescent="0.3">
      <c r="A187" s="1" t="s">
        <v>180</v>
      </c>
      <c r="B187" s="1" t="s">
        <v>190</v>
      </c>
      <c r="C187" s="1" t="s">
        <v>191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f t="shared" si="5"/>
        <v>0</v>
      </c>
      <c r="O187" s="9">
        <v>1</v>
      </c>
      <c r="P187" s="3">
        <f t="shared" si="4"/>
        <v>0</v>
      </c>
    </row>
    <row r="188" spans="1:16" s="3" customFormat="1" ht="15" customHeight="1" x14ac:dyDescent="0.3">
      <c r="A188" s="1" t="s">
        <v>180</v>
      </c>
      <c r="B188" s="1" t="s">
        <v>190</v>
      </c>
      <c r="C188" s="1" t="s">
        <v>192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f t="shared" si="5"/>
        <v>0</v>
      </c>
      <c r="O188" s="9">
        <v>1</v>
      </c>
      <c r="P188" s="3">
        <f t="shared" si="4"/>
        <v>0</v>
      </c>
    </row>
    <row r="189" spans="1:16" s="3" customFormat="1" ht="15" customHeight="1" x14ac:dyDescent="0.3">
      <c r="A189" s="1" t="s">
        <v>180</v>
      </c>
      <c r="B189" s="1" t="s">
        <v>193</v>
      </c>
      <c r="C189" s="1" t="s">
        <v>193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f t="shared" si="5"/>
        <v>0</v>
      </c>
      <c r="O189" s="9">
        <v>1</v>
      </c>
      <c r="P189" s="3">
        <f t="shared" si="4"/>
        <v>0</v>
      </c>
    </row>
    <row r="190" spans="1:16" s="3" customFormat="1" ht="15" customHeight="1" x14ac:dyDescent="0.3">
      <c r="A190" s="1" t="s">
        <v>180</v>
      </c>
      <c r="B190" s="1" t="s">
        <v>193</v>
      </c>
      <c r="C190" s="1" t="s">
        <v>194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f t="shared" si="5"/>
        <v>0</v>
      </c>
      <c r="O190" s="9">
        <v>1</v>
      </c>
      <c r="P190" s="3">
        <f t="shared" si="4"/>
        <v>0</v>
      </c>
    </row>
    <row r="191" spans="1:16" s="3" customFormat="1" ht="15" customHeight="1" x14ac:dyDescent="0.3">
      <c r="A191" s="1" t="s">
        <v>180</v>
      </c>
      <c r="B191" s="1" t="s">
        <v>193</v>
      </c>
      <c r="C191" s="1" t="s">
        <v>195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f t="shared" si="5"/>
        <v>0</v>
      </c>
      <c r="O191" s="9">
        <v>1</v>
      </c>
      <c r="P191" s="3">
        <f t="shared" si="4"/>
        <v>0</v>
      </c>
    </row>
    <row r="192" spans="1:16" s="3" customFormat="1" ht="15" customHeight="1" x14ac:dyDescent="0.3">
      <c r="A192" s="1" t="s">
        <v>180</v>
      </c>
      <c r="B192" s="1" t="s">
        <v>193</v>
      </c>
      <c r="C192" s="1" t="s">
        <v>196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f t="shared" si="5"/>
        <v>0</v>
      </c>
      <c r="O192" s="9">
        <v>1</v>
      </c>
      <c r="P192" s="3">
        <f t="shared" si="4"/>
        <v>0</v>
      </c>
    </row>
    <row r="193" spans="1:16" s="3" customFormat="1" ht="15" customHeight="1" x14ac:dyDescent="0.3">
      <c r="A193" s="1" t="s">
        <v>180</v>
      </c>
      <c r="B193" s="1" t="s">
        <v>193</v>
      </c>
      <c r="C193" s="1" t="s">
        <v>197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f t="shared" si="5"/>
        <v>0</v>
      </c>
      <c r="O193" s="9">
        <v>1</v>
      </c>
      <c r="P193" s="3">
        <f t="shared" si="4"/>
        <v>0</v>
      </c>
    </row>
    <row r="194" spans="1:16" s="3" customFormat="1" ht="15" customHeight="1" x14ac:dyDescent="0.3">
      <c r="A194" s="1" t="s">
        <v>180</v>
      </c>
      <c r="B194" s="1" t="s">
        <v>193</v>
      </c>
      <c r="C194" s="1" t="s">
        <v>198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f t="shared" si="5"/>
        <v>0</v>
      </c>
      <c r="O194" s="9">
        <v>1</v>
      </c>
      <c r="P194" s="3">
        <f t="shared" si="4"/>
        <v>0</v>
      </c>
    </row>
    <row r="195" spans="1:16" s="3" customFormat="1" ht="15" customHeight="1" x14ac:dyDescent="0.3">
      <c r="A195" s="1" t="s">
        <v>180</v>
      </c>
      <c r="B195" s="1" t="s">
        <v>193</v>
      </c>
      <c r="C195" s="1" t="s">
        <v>199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f t="shared" si="5"/>
        <v>0</v>
      </c>
      <c r="O195" s="9">
        <v>1</v>
      </c>
      <c r="P195" s="3">
        <f t="shared" si="4"/>
        <v>0</v>
      </c>
    </row>
    <row r="196" spans="1:16" s="3" customFormat="1" ht="15" customHeight="1" x14ac:dyDescent="0.3">
      <c r="A196" s="1" t="s">
        <v>180</v>
      </c>
      <c r="B196" s="1" t="s">
        <v>193</v>
      </c>
      <c r="C196" s="1" t="s">
        <v>200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f t="shared" si="5"/>
        <v>0</v>
      </c>
      <c r="O196" s="9">
        <v>1</v>
      </c>
      <c r="P196" s="3">
        <f t="shared" ref="P196:P259" si="6">100000*N196/O196</f>
        <v>0</v>
      </c>
    </row>
    <row r="197" spans="1:16" s="3" customFormat="1" ht="15" customHeight="1" x14ac:dyDescent="0.3">
      <c r="A197" s="1" t="s">
        <v>180</v>
      </c>
      <c r="B197" s="1" t="s">
        <v>193</v>
      </c>
      <c r="C197" s="1" t="s">
        <v>201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f t="shared" si="5"/>
        <v>0</v>
      </c>
      <c r="O197" s="9">
        <v>1</v>
      </c>
      <c r="P197" s="3">
        <f t="shared" si="6"/>
        <v>0</v>
      </c>
    </row>
    <row r="198" spans="1:16" s="3" customFormat="1" ht="15" customHeight="1" x14ac:dyDescent="0.3">
      <c r="A198" s="1" t="s">
        <v>180</v>
      </c>
      <c r="B198" s="1" t="s">
        <v>202</v>
      </c>
      <c r="C198" s="1" t="s">
        <v>202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f t="shared" si="5"/>
        <v>0</v>
      </c>
      <c r="O198" s="9">
        <v>1</v>
      </c>
      <c r="P198" s="3">
        <f t="shared" si="6"/>
        <v>0</v>
      </c>
    </row>
    <row r="199" spans="1:16" s="3" customFormat="1" ht="15" customHeight="1" x14ac:dyDescent="0.3">
      <c r="A199" s="1" t="s">
        <v>180</v>
      </c>
      <c r="B199" s="1" t="s">
        <v>202</v>
      </c>
      <c r="C199" s="1" t="s">
        <v>203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f t="shared" si="5"/>
        <v>0</v>
      </c>
      <c r="O199" s="9">
        <v>1</v>
      </c>
      <c r="P199" s="3">
        <f t="shared" si="6"/>
        <v>0</v>
      </c>
    </row>
    <row r="200" spans="1:16" s="3" customFormat="1" ht="15" customHeight="1" x14ac:dyDescent="0.3">
      <c r="A200" s="1" t="s">
        <v>180</v>
      </c>
      <c r="B200" s="1" t="s">
        <v>202</v>
      </c>
      <c r="C200" s="1" t="s">
        <v>204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f t="shared" si="5"/>
        <v>0</v>
      </c>
      <c r="O200" s="9">
        <v>1</v>
      </c>
      <c r="P200" s="3">
        <f t="shared" si="6"/>
        <v>0</v>
      </c>
    </row>
    <row r="201" spans="1:16" s="3" customFormat="1" ht="15" customHeight="1" x14ac:dyDescent="0.3">
      <c r="A201" s="1" t="s">
        <v>180</v>
      </c>
      <c r="B201" s="1" t="s">
        <v>202</v>
      </c>
      <c r="C201" s="1" t="s">
        <v>205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f t="shared" si="5"/>
        <v>0</v>
      </c>
      <c r="O201" s="9">
        <v>1</v>
      </c>
      <c r="P201" s="3">
        <f t="shared" si="6"/>
        <v>0</v>
      </c>
    </row>
    <row r="202" spans="1:16" s="3" customFormat="1" ht="15" customHeight="1" x14ac:dyDescent="0.3">
      <c r="A202" s="1" t="s">
        <v>180</v>
      </c>
      <c r="B202" s="1" t="s">
        <v>202</v>
      </c>
      <c r="C202" s="1" t="s">
        <v>206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f t="shared" si="5"/>
        <v>0</v>
      </c>
      <c r="O202" s="9">
        <v>1</v>
      </c>
      <c r="P202" s="3">
        <f t="shared" si="6"/>
        <v>0</v>
      </c>
    </row>
    <row r="203" spans="1:16" s="3" customFormat="1" ht="15" customHeight="1" x14ac:dyDescent="0.3">
      <c r="A203" s="1" t="s">
        <v>180</v>
      </c>
      <c r="B203" s="1" t="s">
        <v>202</v>
      </c>
      <c r="C203" s="1" t="s">
        <v>207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f t="shared" si="5"/>
        <v>0</v>
      </c>
      <c r="O203" s="9">
        <v>1</v>
      </c>
      <c r="P203" s="3">
        <f t="shared" si="6"/>
        <v>0</v>
      </c>
    </row>
    <row r="204" spans="1:16" s="3" customFormat="1" ht="15" customHeight="1" x14ac:dyDescent="0.3">
      <c r="A204" s="1" t="s">
        <v>180</v>
      </c>
      <c r="B204" s="1" t="s">
        <v>202</v>
      </c>
      <c r="C204" s="1" t="s">
        <v>208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f t="shared" si="5"/>
        <v>0</v>
      </c>
      <c r="O204" s="9">
        <v>1</v>
      </c>
      <c r="P204" s="3">
        <f t="shared" si="6"/>
        <v>0</v>
      </c>
    </row>
    <row r="205" spans="1:16" s="3" customFormat="1" ht="15" customHeight="1" x14ac:dyDescent="0.3">
      <c r="A205" s="1" t="s">
        <v>180</v>
      </c>
      <c r="B205" s="1" t="s">
        <v>202</v>
      </c>
      <c r="C205" s="1" t="s">
        <v>209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f t="shared" si="5"/>
        <v>0</v>
      </c>
      <c r="O205" s="9">
        <v>1</v>
      </c>
      <c r="P205" s="3">
        <f t="shared" si="6"/>
        <v>0</v>
      </c>
    </row>
    <row r="206" spans="1:16" s="3" customFormat="1" ht="15" customHeight="1" x14ac:dyDescent="0.3">
      <c r="A206" s="1" t="s">
        <v>386</v>
      </c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>
        <f>SUM(N207:N227)</f>
        <v>1</v>
      </c>
      <c r="O206" s="3">
        <v>480609</v>
      </c>
      <c r="P206" s="3">
        <f t="shared" si="6"/>
        <v>0.20806934535141872</v>
      </c>
    </row>
    <row r="207" spans="1:16" s="3" customFormat="1" ht="15" customHeight="1" x14ac:dyDescent="0.3">
      <c r="A207" s="1" t="s">
        <v>210</v>
      </c>
      <c r="B207" s="1" t="s">
        <v>211</v>
      </c>
      <c r="C207" s="1" t="s">
        <v>212</v>
      </c>
      <c r="D207" s="2">
        <v>0</v>
      </c>
      <c r="E207" s="2">
        <v>0</v>
      </c>
      <c r="F207" s="1">
        <v>0</v>
      </c>
      <c r="G207" s="4">
        <v>0</v>
      </c>
      <c r="H207" s="2">
        <v>0</v>
      </c>
      <c r="I207" s="2">
        <v>0</v>
      </c>
      <c r="J207" s="2">
        <v>0</v>
      </c>
      <c r="K207" s="6">
        <v>0</v>
      </c>
      <c r="L207" s="2">
        <v>0</v>
      </c>
      <c r="M207" s="2">
        <v>0</v>
      </c>
      <c r="N207" s="2">
        <f t="shared" ref="N207:N272" si="7">SUM(D207:M207)</f>
        <v>0</v>
      </c>
      <c r="O207" s="9">
        <v>1</v>
      </c>
      <c r="P207" s="3">
        <f t="shared" si="6"/>
        <v>0</v>
      </c>
    </row>
    <row r="208" spans="1:16" s="3" customFormat="1" ht="15" customHeight="1" x14ac:dyDescent="0.3">
      <c r="A208" s="1" t="s">
        <v>210</v>
      </c>
      <c r="B208" s="1" t="s">
        <v>211</v>
      </c>
      <c r="C208" s="1" t="s">
        <v>213</v>
      </c>
      <c r="D208" s="2">
        <v>0</v>
      </c>
      <c r="E208" s="2">
        <v>0</v>
      </c>
      <c r="F208" s="1">
        <v>0</v>
      </c>
      <c r="G208" s="8">
        <v>0</v>
      </c>
      <c r="H208" s="2">
        <v>0</v>
      </c>
      <c r="I208" s="2">
        <v>0</v>
      </c>
      <c r="J208" s="2">
        <v>0</v>
      </c>
      <c r="K208" s="6">
        <v>0</v>
      </c>
      <c r="L208" s="2">
        <v>0</v>
      </c>
      <c r="M208" s="2">
        <v>0</v>
      </c>
      <c r="N208" s="2">
        <f t="shared" si="7"/>
        <v>0</v>
      </c>
      <c r="O208" s="9">
        <v>1</v>
      </c>
      <c r="P208" s="3">
        <f t="shared" si="6"/>
        <v>0</v>
      </c>
    </row>
    <row r="209" spans="1:16" s="3" customFormat="1" ht="15" customHeight="1" x14ac:dyDescent="0.3">
      <c r="A209" s="1" t="s">
        <v>210</v>
      </c>
      <c r="B209" s="1" t="s">
        <v>211</v>
      </c>
      <c r="C209" s="1" t="s">
        <v>214</v>
      </c>
      <c r="D209" s="2">
        <v>0</v>
      </c>
      <c r="E209" s="2">
        <v>0</v>
      </c>
      <c r="F209" s="1">
        <v>0</v>
      </c>
      <c r="G209" s="8">
        <v>0</v>
      </c>
      <c r="H209" s="2">
        <v>0</v>
      </c>
      <c r="I209" s="2">
        <v>0</v>
      </c>
      <c r="J209" s="2">
        <v>0</v>
      </c>
      <c r="K209" s="6">
        <v>0</v>
      </c>
      <c r="L209" s="2">
        <v>0</v>
      </c>
      <c r="M209" s="2">
        <v>0</v>
      </c>
      <c r="N209" s="2">
        <f t="shared" si="7"/>
        <v>0</v>
      </c>
      <c r="O209" s="9">
        <v>1</v>
      </c>
      <c r="P209" s="3">
        <f t="shared" si="6"/>
        <v>0</v>
      </c>
    </row>
    <row r="210" spans="1:16" s="3" customFormat="1" ht="15" customHeight="1" x14ac:dyDescent="0.3">
      <c r="A210" s="1" t="s">
        <v>210</v>
      </c>
      <c r="B210" s="1" t="s">
        <v>211</v>
      </c>
      <c r="C210" s="1" t="s">
        <v>215</v>
      </c>
      <c r="D210" s="2">
        <v>0</v>
      </c>
      <c r="E210" s="2">
        <v>0</v>
      </c>
      <c r="F210" s="1">
        <v>0</v>
      </c>
      <c r="G210" s="8">
        <v>0</v>
      </c>
      <c r="H210" s="2">
        <v>0</v>
      </c>
      <c r="I210" s="2">
        <v>0</v>
      </c>
      <c r="J210" s="2">
        <v>0</v>
      </c>
      <c r="K210" s="6">
        <v>0</v>
      </c>
      <c r="L210" s="2">
        <v>0</v>
      </c>
      <c r="M210" s="2">
        <v>0</v>
      </c>
      <c r="N210" s="2">
        <f t="shared" si="7"/>
        <v>0</v>
      </c>
      <c r="O210" s="9">
        <v>1</v>
      </c>
      <c r="P210" s="3">
        <f t="shared" si="6"/>
        <v>0</v>
      </c>
    </row>
    <row r="211" spans="1:16" s="3" customFormat="1" ht="15" customHeight="1" x14ac:dyDescent="0.3">
      <c r="A211" s="1" t="s">
        <v>210</v>
      </c>
      <c r="B211" s="1" t="s">
        <v>211</v>
      </c>
      <c r="C211" s="1" t="s">
        <v>216</v>
      </c>
      <c r="D211" s="2">
        <v>0</v>
      </c>
      <c r="E211" s="2">
        <v>0</v>
      </c>
      <c r="F211" s="1">
        <v>0</v>
      </c>
      <c r="G211" s="8">
        <v>0</v>
      </c>
      <c r="H211" s="2">
        <v>0</v>
      </c>
      <c r="I211" s="2">
        <v>0</v>
      </c>
      <c r="J211" s="2">
        <v>0</v>
      </c>
      <c r="K211" s="6">
        <v>0</v>
      </c>
      <c r="L211" s="2">
        <v>0</v>
      </c>
      <c r="M211" s="2">
        <v>0</v>
      </c>
      <c r="N211" s="2">
        <f t="shared" si="7"/>
        <v>0</v>
      </c>
      <c r="O211" s="9">
        <v>1</v>
      </c>
      <c r="P211" s="3">
        <f t="shared" si="6"/>
        <v>0</v>
      </c>
    </row>
    <row r="212" spans="1:16" s="3" customFormat="1" ht="15" customHeight="1" x14ac:dyDescent="0.3">
      <c r="A212" s="1" t="s">
        <v>210</v>
      </c>
      <c r="B212" s="1" t="s">
        <v>211</v>
      </c>
      <c r="C212" s="1" t="s">
        <v>217</v>
      </c>
      <c r="D212" s="2">
        <v>0</v>
      </c>
      <c r="E212" s="2">
        <v>0</v>
      </c>
      <c r="F212" s="1">
        <v>0</v>
      </c>
      <c r="G212" s="8">
        <v>0</v>
      </c>
      <c r="H212" s="2">
        <v>0</v>
      </c>
      <c r="I212" s="2">
        <v>0</v>
      </c>
      <c r="J212" s="2">
        <v>0</v>
      </c>
      <c r="K212" s="6">
        <v>0</v>
      </c>
      <c r="L212" s="2">
        <v>0</v>
      </c>
      <c r="M212" s="2">
        <v>0</v>
      </c>
      <c r="N212" s="2">
        <f t="shared" si="7"/>
        <v>0</v>
      </c>
      <c r="O212" s="9">
        <v>1</v>
      </c>
      <c r="P212" s="3">
        <f t="shared" si="6"/>
        <v>0</v>
      </c>
    </row>
    <row r="213" spans="1:16" s="3" customFormat="1" ht="15" customHeight="1" x14ac:dyDescent="0.3">
      <c r="A213" s="1" t="s">
        <v>210</v>
      </c>
      <c r="B213" s="1" t="s">
        <v>211</v>
      </c>
      <c r="C213" s="1" t="s">
        <v>218</v>
      </c>
      <c r="D213" s="2">
        <v>0</v>
      </c>
      <c r="E213" s="2">
        <v>0</v>
      </c>
      <c r="F213" s="1">
        <v>0</v>
      </c>
      <c r="G213" s="8">
        <v>0</v>
      </c>
      <c r="H213" s="2">
        <v>0</v>
      </c>
      <c r="I213" s="2">
        <v>0</v>
      </c>
      <c r="J213" s="2">
        <v>0</v>
      </c>
      <c r="K213" s="6">
        <v>0</v>
      </c>
      <c r="L213" s="2">
        <v>0</v>
      </c>
      <c r="M213" s="2">
        <v>0</v>
      </c>
      <c r="N213" s="2">
        <f t="shared" si="7"/>
        <v>0</v>
      </c>
      <c r="O213" s="9">
        <v>1</v>
      </c>
      <c r="P213" s="3">
        <f t="shared" si="6"/>
        <v>0</v>
      </c>
    </row>
    <row r="214" spans="1:16" s="3" customFormat="1" ht="15" customHeight="1" x14ac:dyDescent="0.3">
      <c r="A214" s="1" t="s">
        <v>210</v>
      </c>
      <c r="B214" s="1" t="s">
        <v>219</v>
      </c>
      <c r="C214" s="1" t="s">
        <v>220</v>
      </c>
      <c r="D214" s="2">
        <v>0</v>
      </c>
      <c r="E214" s="2">
        <v>0</v>
      </c>
      <c r="F214" s="1">
        <v>0</v>
      </c>
      <c r="G214" s="8">
        <v>0</v>
      </c>
      <c r="H214" s="2">
        <v>0</v>
      </c>
      <c r="I214" s="2">
        <v>0</v>
      </c>
      <c r="J214" s="2">
        <v>0</v>
      </c>
      <c r="K214" s="6">
        <v>0</v>
      </c>
      <c r="L214" s="2">
        <v>0</v>
      </c>
      <c r="M214" s="2">
        <v>0</v>
      </c>
      <c r="N214" s="2">
        <f t="shared" si="7"/>
        <v>0</v>
      </c>
      <c r="O214" s="9">
        <v>1</v>
      </c>
      <c r="P214" s="3">
        <f t="shared" si="6"/>
        <v>0</v>
      </c>
    </row>
    <row r="215" spans="1:16" s="3" customFormat="1" ht="15" customHeight="1" x14ac:dyDescent="0.3">
      <c r="A215" s="1" t="s">
        <v>210</v>
      </c>
      <c r="B215" s="1" t="s">
        <v>219</v>
      </c>
      <c r="C215" s="1" t="s">
        <v>221</v>
      </c>
      <c r="D215" s="2">
        <v>0</v>
      </c>
      <c r="E215" s="2">
        <v>0</v>
      </c>
      <c r="F215" s="1">
        <v>0</v>
      </c>
      <c r="G215" s="8">
        <v>0</v>
      </c>
      <c r="H215" s="2">
        <v>0</v>
      </c>
      <c r="I215" s="2">
        <v>0</v>
      </c>
      <c r="J215" s="2">
        <v>0</v>
      </c>
      <c r="K215" s="6">
        <v>0</v>
      </c>
      <c r="L215" s="2">
        <v>0</v>
      </c>
      <c r="M215" s="2">
        <v>0</v>
      </c>
      <c r="N215" s="2">
        <f t="shared" si="7"/>
        <v>0</v>
      </c>
      <c r="O215" s="9">
        <v>1</v>
      </c>
      <c r="P215" s="3">
        <f t="shared" si="6"/>
        <v>0</v>
      </c>
    </row>
    <row r="216" spans="1:16" s="3" customFormat="1" ht="15" customHeight="1" x14ac:dyDescent="0.3">
      <c r="A216" s="1" t="s">
        <v>210</v>
      </c>
      <c r="B216" s="1" t="s">
        <v>219</v>
      </c>
      <c r="C216" s="1" t="s">
        <v>222</v>
      </c>
      <c r="D216" s="2">
        <v>0</v>
      </c>
      <c r="E216" s="2">
        <v>0</v>
      </c>
      <c r="F216" s="1">
        <v>0</v>
      </c>
      <c r="G216" s="8">
        <v>0</v>
      </c>
      <c r="H216" s="2">
        <v>0</v>
      </c>
      <c r="I216" s="2">
        <v>0</v>
      </c>
      <c r="J216" s="2">
        <v>0</v>
      </c>
      <c r="K216" s="6">
        <v>0</v>
      </c>
      <c r="L216" s="2">
        <v>0</v>
      </c>
      <c r="M216" s="2">
        <v>0</v>
      </c>
      <c r="N216" s="2">
        <f t="shared" si="7"/>
        <v>0</v>
      </c>
      <c r="O216" s="9">
        <v>1</v>
      </c>
      <c r="P216" s="3">
        <f t="shared" si="6"/>
        <v>0</v>
      </c>
    </row>
    <row r="217" spans="1:16" s="3" customFormat="1" ht="15" customHeight="1" x14ac:dyDescent="0.3">
      <c r="A217" s="1" t="s">
        <v>210</v>
      </c>
      <c r="B217" s="1" t="s">
        <v>219</v>
      </c>
      <c r="C217" s="1" t="s">
        <v>223</v>
      </c>
      <c r="D217" s="2">
        <v>0</v>
      </c>
      <c r="E217" s="2">
        <v>0</v>
      </c>
      <c r="F217" s="1">
        <v>0</v>
      </c>
      <c r="G217" s="8">
        <v>0</v>
      </c>
      <c r="H217" s="2">
        <v>0</v>
      </c>
      <c r="I217" s="2">
        <v>0</v>
      </c>
      <c r="J217" s="2">
        <v>0</v>
      </c>
      <c r="K217" s="6">
        <v>0</v>
      </c>
      <c r="L217" s="2">
        <v>0</v>
      </c>
      <c r="M217" s="2">
        <v>0</v>
      </c>
      <c r="N217" s="2">
        <f t="shared" si="7"/>
        <v>0</v>
      </c>
      <c r="O217" s="9">
        <v>1</v>
      </c>
      <c r="P217" s="3">
        <f t="shared" si="6"/>
        <v>0</v>
      </c>
    </row>
    <row r="218" spans="1:16" s="3" customFormat="1" ht="15" customHeight="1" x14ac:dyDescent="0.3">
      <c r="A218" s="1" t="s">
        <v>210</v>
      </c>
      <c r="B218" s="1" t="s">
        <v>219</v>
      </c>
      <c r="C218" s="1" t="s">
        <v>224</v>
      </c>
      <c r="D218" s="2">
        <v>0</v>
      </c>
      <c r="E218" s="2">
        <v>0</v>
      </c>
      <c r="F218" s="1">
        <v>0</v>
      </c>
      <c r="G218" s="8">
        <v>0</v>
      </c>
      <c r="H218" s="2">
        <v>0</v>
      </c>
      <c r="I218" s="2">
        <v>0</v>
      </c>
      <c r="J218" s="2">
        <v>0</v>
      </c>
      <c r="K218" s="6">
        <v>0</v>
      </c>
      <c r="L218" s="2">
        <v>0</v>
      </c>
      <c r="M218" s="2">
        <v>0</v>
      </c>
      <c r="N218" s="2">
        <f t="shared" si="7"/>
        <v>0</v>
      </c>
      <c r="O218" s="9">
        <v>1</v>
      </c>
      <c r="P218" s="3">
        <f t="shared" si="6"/>
        <v>0</v>
      </c>
    </row>
    <row r="219" spans="1:16" s="3" customFormat="1" ht="15" customHeight="1" x14ac:dyDescent="0.3">
      <c r="A219" s="1" t="s">
        <v>210</v>
      </c>
      <c r="B219" s="1" t="s">
        <v>225</v>
      </c>
      <c r="C219" s="1" t="s">
        <v>226</v>
      </c>
      <c r="D219" s="2">
        <v>0</v>
      </c>
      <c r="E219" s="2">
        <v>0</v>
      </c>
      <c r="F219" s="1">
        <v>0</v>
      </c>
      <c r="G219" s="8">
        <v>0</v>
      </c>
      <c r="H219" s="2">
        <v>0</v>
      </c>
      <c r="I219" s="2">
        <v>0</v>
      </c>
      <c r="J219" s="2">
        <v>0</v>
      </c>
      <c r="K219" s="6">
        <v>0</v>
      </c>
      <c r="L219" s="2">
        <v>0</v>
      </c>
      <c r="M219" s="2">
        <v>0</v>
      </c>
      <c r="N219" s="2">
        <f t="shared" si="7"/>
        <v>0</v>
      </c>
      <c r="O219" s="9">
        <v>1</v>
      </c>
      <c r="P219" s="3">
        <f t="shared" si="6"/>
        <v>0</v>
      </c>
    </row>
    <row r="220" spans="1:16" s="3" customFormat="1" ht="15" customHeight="1" x14ac:dyDescent="0.3">
      <c r="A220" s="1" t="s">
        <v>210</v>
      </c>
      <c r="B220" s="1" t="s">
        <v>225</v>
      </c>
      <c r="C220" s="1" t="s">
        <v>227</v>
      </c>
      <c r="D220" s="2">
        <v>0</v>
      </c>
      <c r="E220" s="2">
        <v>0</v>
      </c>
      <c r="F220" s="1">
        <v>0</v>
      </c>
      <c r="G220" s="8">
        <v>0</v>
      </c>
      <c r="H220" s="2">
        <v>0</v>
      </c>
      <c r="I220" s="2">
        <v>0</v>
      </c>
      <c r="J220" s="2">
        <v>0</v>
      </c>
      <c r="K220" s="6">
        <v>0</v>
      </c>
      <c r="L220" s="2">
        <v>0</v>
      </c>
      <c r="M220" s="2">
        <v>0</v>
      </c>
      <c r="N220" s="2">
        <f t="shared" si="7"/>
        <v>0</v>
      </c>
      <c r="O220" s="9">
        <v>1</v>
      </c>
      <c r="P220" s="3">
        <f t="shared" si="6"/>
        <v>0</v>
      </c>
    </row>
    <row r="221" spans="1:16" s="3" customFormat="1" ht="15" customHeight="1" x14ac:dyDescent="0.3">
      <c r="A221" s="1" t="s">
        <v>210</v>
      </c>
      <c r="B221" s="1" t="s">
        <v>225</v>
      </c>
      <c r="C221" s="1" t="s">
        <v>228</v>
      </c>
      <c r="D221" s="2">
        <v>0</v>
      </c>
      <c r="E221" s="2">
        <v>0</v>
      </c>
      <c r="F221" s="1">
        <v>0</v>
      </c>
      <c r="G221" s="8">
        <v>0</v>
      </c>
      <c r="H221" s="2">
        <v>0</v>
      </c>
      <c r="I221" s="2">
        <v>0</v>
      </c>
      <c r="J221" s="2">
        <v>0</v>
      </c>
      <c r="K221" s="6">
        <v>0</v>
      </c>
      <c r="L221" s="2">
        <v>0</v>
      </c>
      <c r="M221" s="2">
        <v>0</v>
      </c>
      <c r="N221" s="2">
        <f t="shared" si="7"/>
        <v>0</v>
      </c>
      <c r="O221" s="9">
        <v>1</v>
      </c>
      <c r="P221" s="3">
        <f t="shared" si="6"/>
        <v>0</v>
      </c>
    </row>
    <row r="222" spans="1:16" s="3" customFormat="1" ht="15" customHeight="1" x14ac:dyDescent="0.3">
      <c r="A222" s="1" t="s">
        <v>210</v>
      </c>
      <c r="B222" s="1" t="s">
        <v>225</v>
      </c>
      <c r="C222" s="1" t="s">
        <v>229</v>
      </c>
      <c r="D222" s="2">
        <v>0</v>
      </c>
      <c r="E222" s="2">
        <v>0</v>
      </c>
      <c r="F222" s="1">
        <v>0</v>
      </c>
      <c r="G222" s="8">
        <v>0</v>
      </c>
      <c r="H222" s="2">
        <v>0</v>
      </c>
      <c r="I222" s="2">
        <v>0</v>
      </c>
      <c r="J222" s="2">
        <v>0</v>
      </c>
      <c r="K222" s="6">
        <v>0</v>
      </c>
      <c r="L222" s="2">
        <v>0</v>
      </c>
      <c r="M222" s="2">
        <v>0</v>
      </c>
      <c r="N222" s="2">
        <f t="shared" si="7"/>
        <v>0</v>
      </c>
      <c r="O222" s="9">
        <v>1</v>
      </c>
      <c r="P222" s="3">
        <f t="shared" si="6"/>
        <v>0</v>
      </c>
    </row>
    <row r="223" spans="1:16" s="3" customFormat="1" ht="15" customHeight="1" x14ac:dyDescent="0.3">
      <c r="A223" s="1" t="s">
        <v>210</v>
      </c>
      <c r="B223" s="1" t="s">
        <v>225</v>
      </c>
      <c r="C223" s="1" t="s">
        <v>230</v>
      </c>
      <c r="D223" s="2">
        <v>0</v>
      </c>
      <c r="E223" s="2">
        <v>0</v>
      </c>
      <c r="F223" s="1">
        <v>0</v>
      </c>
      <c r="G223" s="8">
        <v>0</v>
      </c>
      <c r="H223" s="2">
        <v>0</v>
      </c>
      <c r="I223" s="2">
        <v>0</v>
      </c>
      <c r="J223" s="2">
        <v>0</v>
      </c>
      <c r="K223" s="6">
        <v>1</v>
      </c>
      <c r="L223" s="2">
        <v>0</v>
      </c>
      <c r="M223" s="2">
        <v>0</v>
      </c>
      <c r="N223" s="2">
        <f t="shared" si="7"/>
        <v>1</v>
      </c>
      <c r="O223" s="9">
        <v>8448</v>
      </c>
      <c r="P223" s="3">
        <f t="shared" si="6"/>
        <v>11.837121212121213</v>
      </c>
    </row>
    <row r="224" spans="1:16" s="3" customFormat="1" ht="15" customHeight="1" x14ac:dyDescent="0.3">
      <c r="A224" s="1" t="s">
        <v>210</v>
      </c>
      <c r="B224" s="1" t="s">
        <v>225</v>
      </c>
      <c r="C224" s="1" t="s">
        <v>231</v>
      </c>
      <c r="D224" s="2">
        <v>0</v>
      </c>
      <c r="E224" s="2">
        <v>0</v>
      </c>
      <c r="F224" s="1">
        <v>0</v>
      </c>
      <c r="G224" s="8">
        <v>0</v>
      </c>
      <c r="H224" s="2">
        <v>0</v>
      </c>
      <c r="I224" s="2">
        <v>0</v>
      </c>
      <c r="J224" s="2">
        <v>0</v>
      </c>
      <c r="K224" s="6">
        <v>0</v>
      </c>
      <c r="L224" s="2">
        <v>0</v>
      </c>
      <c r="M224" s="2">
        <v>0</v>
      </c>
      <c r="N224" s="2">
        <f t="shared" si="7"/>
        <v>0</v>
      </c>
      <c r="O224" s="9">
        <v>1</v>
      </c>
      <c r="P224" s="3">
        <f t="shared" si="6"/>
        <v>0</v>
      </c>
    </row>
    <row r="225" spans="1:16" s="3" customFormat="1" ht="15" customHeight="1" x14ac:dyDescent="0.3">
      <c r="A225" s="1" t="s">
        <v>210</v>
      </c>
      <c r="B225" s="1" t="s">
        <v>225</v>
      </c>
      <c r="C225" s="1" t="s">
        <v>232</v>
      </c>
      <c r="D225" s="2">
        <v>0</v>
      </c>
      <c r="E225" s="2">
        <v>0</v>
      </c>
      <c r="F225" s="1">
        <v>0</v>
      </c>
      <c r="G225" s="8">
        <v>0</v>
      </c>
      <c r="H225" s="2">
        <v>0</v>
      </c>
      <c r="I225" s="2">
        <v>0</v>
      </c>
      <c r="J225" s="2">
        <v>0</v>
      </c>
      <c r="K225" s="6">
        <v>0</v>
      </c>
      <c r="L225" s="2">
        <v>0</v>
      </c>
      <c r="M225" s="2">
        <v>0</v>
      </c>
      <c r="N225" s="2">
        <f t="shared" si="7"/>
        <v>0</v>
      </c>
      <c r="O225" s="9">
        <v>1</v>
      </c>
      <c r="P225" s="3">
        <f t="shared" si="6"/>
        <v>0</v>
      </c>
    </row>
    <row r="226" spans="1:16" s="3" customFormat="1" ht="15" customHeight="1" x14ac:dyDescent="0.3">
      <c r="A226" s="1" t="s">
        <v>210</v>
      </c>
      <c r="B226" s="1" t="s">
        <v>225</v>
      </c>
      <c r="C226" s="1" t="s">
        <v>233</v>
      </c>
      <c r="D226" s="2">
        <v>0</v>
      </c>
      <c r="E226" s="2">
        <v>0</v>
      </c>
      <c r="F226" s="1">
        <v>0</v>
      </c>
      <c r="G226" s="8">
        <v>0</v>
      </c>
      <c r="H226" s="2">
        <v>0</v>
      </c>
      <c r="I226" s="2">
        <v>0</v>
      </c>
      <c r="J226" s="2">
        <v>0</v>
      </c>
      <c r="K226" s="6">
        <v>0</v>
      </c>
      <c r="L226" s="2">
        <v>0</v>
      </c>
      <c r="M226" s="2">
        <v>0</v>
      </c>
      <c r="N226" s="2">
        <f t="shared" si="7"/>
        <v>0</v>
      </c>
      <c r="O226" s="9">
        <v>1</v>
      </c>
      <c r="P226" s="3">
        <f t="shared" si="6"/>
        <v>0</v>
      </c>
    </row>
    <row r="227" spans="1:16" s="3" customFormat="1" ht="15" customHeight="1" x14ac:dyDescent="0.3">
      <c r="A227" s="1" t="s">
        <v>210</v>
      </c>
      <c r="B227" s="1" t="s">
        <v>225</v>
      </c>
      <c r="C227" s="1" t="s">
        <v>234</v>
      </c>
      <c r="D227" s="2">
        <v>0</v>
      </c>
      <c r="E227" s="2">
        <v>0</v>
      </c>
      <c r="F227" s="1">
        <v>0</v>
      </c>
      <c r="G227" s="8">
        <v>0</v>
      </c>
      <c r="H227" s="2">
        <v>0</v>
      </c>
      <c r="I227" s="2">
        <v>0</v>
      </c>
      <c r="J227" s="2">
        <v>0</v>
      </c>
      <c r="K227" s="6">
        <v>0</v>
      </c>
      <c r="L227" s="2">
        <v>0</v>
      </c>
      <c r="M227" s="2">
        <v>0</v>
      </c>
      <c r="N227" s="2">
        <f t="shared" si="7"/>
        <v>0</v>
      </c>
      <c r="O227" s="9">
        <v>1</v>
      </c>
      <c r="P227" s="3">
        <f t="shared" si="6"/>
        <v>0</v>
      </c>
    </row>
    <row r="228" spans="1:16" s="3" customFormat="1" ht="15" customHeight="1" x14ac:dyDescent="0.3">
      <c r="A228" s="1" t="s">
        <v>387</v>
      </c>
      <c r="B228" s="1"/>
      <c r="C228" s="1"/>
      <c r="D228" s="2"/>
      <c r="E228" s="2"/>
      <c r="F228" s="1"/>
      <c r="G228" s="5"/>
      <c r="H228" s="2"/>
      <c r="I228" s="2"/>
      <c r="J228" s="2"/>
      <c r="K228" s="6"/>
      <c r="L228" s="2"/>
      <c r="M228" s="2"/>
      <c r="N228" s="2">
        <f>SUM(N229:N261)</f>
        <v>5</v>
      </c>
      <c r="O228" s="3">
        <v>1556805</v>
      </c>
      <c r="P228" s="3">
        <f t="shared" si="6"/>
        <v>0.32117060261240166</v>
      </c>
    </row>
    <row r="229" spans="1:16" s="3" customFormat="1" ht="15" customHeight="1" x14ac:dyDescent="0.3">
      <c r="A229" s="1" t="s">
        <v>235</v>
      </c>
      <c r="B229" s="1" t="s">
        <v>236</v>
      </c>
      <c r="C229" s="1" t="s">
        <v>236</v>
      </c>
      <c r="D229" s="2">
        <v>0</v>
      </c>
      <c r="E229" s="2">
        <v>0</v>
      </c>
      <c r="F229" s="1">
        <v>0</v>
      </c>
      <c r="G229" s="2">
        <v>0</v>
      </c>
      <c r="H229" s="2">
        <v>0</v>
      </c>
      <c r="I229" s="2">
        <v>0</v>
      </c>
      <c r="J229" s="1">
        <v>0</v>
      </c>
      <c r="K229" s="1">
        <v>0</v>
      </c>
      <c r="L229" s="2">
        <v>0</v>
      </c>
      <c r="M229" s="2">
        <v>0</v>
      </c>
      <c r="N229" s="2">
        <f t="shared" si="7"/>
        <v>0</v>
      </c>
      <c r="O229" s="9">
        <v>1</v>
      </c>
      <c r="P229" s="3">
        <f t="shared" si="6"/>
        <v>0</v>
      </c>
    </row>
    <row r="230" spans="1:16" s="3" customFormat="1" ht="15" customHeight="1" x14ac:dyDescent="0.3">
      <c r="A230" s="1" t="s">
        <v>235</v>
      </c>
      <c r="B230" s="1" t="s">
        <v>236</v>
      </c>
      <c r="C230" s="1" t="s">
        <v>237</v>
      </c>
      <c r="D230" s="2">
        <v>0</v>
      </c>
      <c r="E230" s="2">
        <v>0</v>
      </c>
      <c r="F230" s="1">
        <v>0</v>
      </c>
      <c r="G230" s="2">
        <v>0</v>
      </c>
      <c r="H230" s="2">
        <v>0</v>
      </c>
      <c r="I230" s="2">
        <v>0</v>
      </c>
      <c r="J230" s="1">
        <v>0</v>
      </c>
      <c r="K230" s="1">
        <v>0</v>
      </c>
      <c r="L230" s="2">
        <v>0</v>
      </c>
      <c r="M230" s="2">
        <v>0</v>
      </c>
      <c r="N230" s="2">
        <f t="shared" si="7"/>
        <v>0</v>
      </c>
      <c r="O230" s="9">
        <v>1</v>
      </c>
      <c r="P230" s="3">
        <f t="shared" si="6"/>
        <v>0</v>
      </c>
    </row>
    <row r="231" spans="1:16" s="3" customFormat="1" ht="15" customHeight="1" x14ac:dyDescent="0.3">
      <c r="A231" s="1" t="s">
        <v>235</v>
      </c>
      <c r="B231" s="1" t="s">
        <v>236</v>
      </c>
      <c r="C231" s="1" t="s">
        <v>238</v>
      </c>
      <c r="D231" s="2">
        <v>0</v>
      </c>
      <c r="E231" s="2">
        <v>0</v>
      </c>
      <c r="F231" s="1">
        <v>0</v>
      </c>
      <c r="G231" s="2">
        <v>0</v>
      </c>
      <c r="H231" s="2">
        <v>0</v>
      </c>
      <c r="I231" s="2">
        <v>0</v>
      </c>
      <c r="J231" s="1">
        <v>0</v>
      </c>
      <c r="K231" s="1">
        <v>0</v>
      </c>
      <c r="L231" s="2">
        <v>0</v>
      </c>
      <c r="M231" s="2">
        <v>0</v>
      </c>
      <c r="N231" s="2">
        <f t="shared" si="7"/>
        <v>0</v>
      </c>
      <c r="O231" s="9">
        <v>1</v>
      </c>
      <c r="P231" s="3">
        <f t="shared" si="6"/>
        <v>0</v>
      </c>
    </row>
    <row r="232" spans="1:16" s="3" customFormat="1" ht="15" customHeight="1" x14ac:dyDescent="0.3">
      <c r="A232" s="1" t="s">
        <v>235</v>
      </c>
      <c r="B232" s="1" t="s">
        <v>236</v>
      </c>
      <c r="C232" s="1" t="s">
        <v>239</v>
      </c>
      <c r="D232" s="2">
        <v>0</v>
      </c>
      <c r="E232" s="2">
        <v>0</v>
      </c>
      <c r="F232" s="1">
        <v>0</v>
      </c>
      <c r="G232" s="2">
        <v>0</v>
      </c>
      <c r="H232" s="2">
        <v>0</v>
      </c>
      <c r="I232" s="2">
        <v>0</v>
      </c>
      <c r="J232" s="1">
        <v>0</v>
      </c>
      <c r="K232" s="1">
        <v>0</v>
      </c>
      <c r="L232" s="2">
        <v>0</v>
      </c>
      <c r="M232" s="2">
        <v>0</v>
      </c>
      <c r="N232" s="2">
        <f t="shared" si="7"/>
        <v>0</v>
      </c>
      <c r="O232" s="9">
        <v>1</v>
      </c>
      <c r="P232" s="3">
        <f t="shared" si="6"/>
        <v>0</v>
      </c>
    </row>
    <row r="233" spans="1:16" s="3" customFormat="1" ht="15" customHeight="1" x14ac:dyDescent="0.3">
      <c r="A233" s="1" t="s">
        <v>235</v>
      </c>
      <c r="B233" s="1" t="s">
        <v>236</v>
      </c>
      <c r="C233" s="1" t="s">
        <v>240</v>
      </c>
      <c r="D233" s="2">
        <v>0</v>
      </c>
      <c r="E233" s="2">
        <v>0</v>
      </c>
      <c r="F233" s="1">
        <v>0</v>
      </c>
      <c r="G233" s="2">
        <v>0</v>
      </c>
      <c r="H233" s="2">
        <v>0</v>
      </c>
      <c r="I233" s="2">
        <v>0</v>
      </c>
      <c r="J233" s="1">
        <v>0</v>
      </c>
      <c r="K233" s="1">
        <v>0</v>
      </c>
      <c r="L233" s="2">
        <v>0</v>
      </c>
      <c r="M233" s="2">
        <v>0</v>
      </c>
      <c r="N233" s="2">
        <f t="shared" si="7"/>
        <v>0</v>
      </c>
      <c r="O233" s="9">
        <v>1</v>
      </c>
      <c r="P233" s="3">
        <f t="shared" si="6"/>
        <v>0</v>
      </c>
    </row>
    <row r="234" spans="1:16" s="3" customFormat="1" ht="15" customHeight="1" x14ac:dyDescent="0.3">
      <c r="A234" s="1" t="s">
        <v>235</v>
      </c>
      <c r="B234" s="1" t="s">
        <v>236</v>
      </c>
      <c r="C234" s="1" t="s">
        <v>241</v>
      </c>
      <c r="D234" s="2">
        <v>0</v>
      </c>
      <c r="E234" s="2">
        <v>0</v>
      </c>
      <c r="F234" s="1">
        <v>0</v>
      </c>
      <c r="G234" s="2">
        <v>0</v>
      </c>
      <c r="H234" s="2">
        <v>0</v>
      </c>
      <c r="I234" s="2">
        <v>0</v>
      </c>
      <c r="J234" s="1">
        <v>0</v>
      </c>
      <c r="K234" s="1">
        <v>0</v>
      </c>
      <c r="L234" s="2">
        <v>0</v>
      </c>
      <c r="M234" s="2">
        <v>0</v>
      </c>
      <c r="N234" s="2">
        <f t="shared" si="7"/>
        <v>0</v>
      </c>
      <c r="O234" s="9">
        <v>1</v>
      </c>
      <c r="P234" s="3">
        <f t="shared" si="6"/>
        <v>0</v>
      </c>
    </row>
    <row r="235" spans="1:16" s="3" customFormat="1" ht="15" customHeight="1" x14ac:dyDescent="0.3">
      <c r="A235" s="1" t="s">
        <v>235</v>
      </c>
      <c r="B235" s="1" t="s">
        <v>236</v>
      </c>
      <c r="C235" s="1" t="s">
        <v>242</v>
      </c>
      <c r="D235" s="2">
        <v>0</v>
      </c>
      <c r="E235" s="2">
        <v>0</v>
      </c>
      <c r="F235" s="1">
        <v>0</v>
      </c>
      <c r="G235" s="2">
        <v>0</v>
      </c>
      <c r="H235" s="2">
        <v>0</v>
      </c>
      <c r="I235" s="2">
        <v>0</v>
      </c>
      <c r="J235" s="1">
        <v>0</v>
      </c>
      <c r="K235" s="1">
        <v>0</v>
      </c>
      <c r="L235" s="2">
        <v>0</v>
      </c>
      <c r="M235" s="2">
        <v>0</v>
      </c>
      <c r="N235" s="2">
        <f t="shared" si="7"/>
        <v>0</v>
      </c>
      <c r="O235" s="9">
        <v>1</v>
      </c>
      <c r="P235" s="3">
        <f t="shared" si="6"/>
        <v>0</v>
      </c>
    </row>
    <row r="236" spans="1:16" s="3" customFormat="1" ht="15" customHeight="1" x14ac:dyDescent="0.3">
      <c r="A236" s="1" t="s">
        <v>235</v>
      </c>
      <c r="B236" s="1" t="s">
        <v>236</v>
      </c>
      <c r="C236" s="1" t="s">
        <v>243</v>
      </c>
      <c r="D236" s="2">
        <v>0</v>
      </c>
      <c r="E236" s="2">
        <v>0</v>
      </c>
      <c r="F236" s="1">
        <v>0</v>
      </c>
      <c r="G236" s="2">
        <v>0</v>
      </c>
      <c r="H236" s="2">
        <v>0</v>
      </c>
      <c r="I236" s="2">
        <v>0</v>
      </c>
      <c r="J236" s="1">
        <v>0</v>
      </c>
      <c r="K236" s="1">
        <v>0</v>
      </c>
      <c r="L236" s="2">
        <v>0</v>
      </c>
      <c r="M236" s="2">
        <v>0</v>
      </c>
      <c r="N236" s="2">
        <f t="shared" si="7"/>
        <v>0</v>
      </c>
      <c r="O236" s="9">
        <v>1</v>
      </c>
      <c r="P236" s="3">
        <f t="shared" si="6"/>
        <v>0</v>
      </c>
    </row>
    <row r="237" spans="1:16" s="3" customFormat="1" ht="15" customHeight="1" x14ac:dyDescent="0.3">
      <c r="A237" s="1" t="s">
        <v>235</v>
      </c>
      <c r="B237" s="1" t="s">
        <v>236</v>
      </c>
      <c r="C237" s="1" t="s">
        <v>244</v>
      </c>
      <c r="D237" s="2">
        <v>0</v>
      </c>
      <c r="E237" s="2">
        <v>0</v>
      </c>
      <c r="F237" s="1">
        <v>0</v>
      </c>
      <c r="G237" s="2">
        <v>0</v>
      </c>
      <c r="H237" s="2">
        <v>0</v>
      </c>
      <c r="I237" s="2">
        <v>0</v>
      </c>
      <c r="J237" s="1">
        <v>0</v>
      </c>
      <c r="K237" s="1">
        <v>0</v>
      </c>
      <c r="L237" s="2">
        <v>0</v>
      </c>
      <c r="M237" s="2">
        <v>0</v>
      </c>
      <c r="N237" s="2">
        <f t="shared" si="7"/>
        <v>0</v>
      </c>
      <c r="O237" s="9">
        <v>1</v>
      </c>
      <c r="P237" s="3">
        <f t="shared" si="6"/>
        <v>0</v>
      </c>
    </row>
    <row r="238" spans="1:16" s="3" customFormat="1" ht="15" customHeight="1" x14ac:dyDescent="0.3">
      <c r="A238" s="1" t="s">
        <v>235</v>
      </c>
      <c r="B238" s="1" t="s">
        <v>236</v>
      </c>
      <c r="C238" s="1" t="s">
        <v>245</v>
      </c>
      <c r="D238" s="2">
        <v>0</v>
      </c>
      <c r="E238" s="2">
        <v>0</v>
      </c>
      <c r="F238" s="1">
        <v>0</v>
      </c>
      <c r="G238" s="2">
        <v>0</v>
      </c>
      <c r="H238" s="2">
        <v>0</v>
      </c>
      <c r="I238" s="2">
        <v>0</v>
      </c>
      <c r="J238" s="1">
        <v>0</v>
      </c>
      <c r="K238" s="1">
        <v>0</v>
      </c>
      <c r="L238" s="2">
        <v>0</v>
      </c>
      <c r="M238" s="2">
        <v>0</v>
      </c>
      <c r="N238" s="2">
        <f t="shared" si="7"/>
        <v>0</v>
      </c>
      <c r="O238" s="9">
        <v>1</v>
      </c>
      <c r="P238" s="3">
        <f t="shared" si="6"/>
        <v>0</v>
      </c>
    </row>
    <row r="239" spans="1:16" s="3" customFormat="1" ht="15" customHeight="1" x14ac:dyDescent="0.3">
      <c r="A239" s="1" t="s">
        <v>235</v>
      </c>
      <c r="B239" s="1" t="s">
        <v>236</v>
      </c>
      <c r="C239" s="1" t="s">
        <v>246</v>
      </c>
      <c r="D239" s="2">
        <v>0</v>
      </c>
      <c r="E239" s="2">
        <v>0</v>
      </c>
      <c r="F239" s="1">
        <v>0</v>
      </c>
      <c r="G239" s="2">
        <v>0</v>
      </c>
      <c r="H239" s="2">
        <v>0</v>
      </c>
      <c r="I239" s="2">
        <v>0</v>
      </c>
      <c r="J239" s="1">
        <v>0</v>
      </c>
      <c r="K239" s="1">
        <v>0</v>
      </c>
      <c r="L239" s="2">
        <v>0</v>
      </c>
      <c r="M239" s="2">
        <v>0</v>
      </c>
      <c r="N239" s="2">
        <f t="shared" si="7"/>
        <v>0</v>
      </c>
      <c r="O239" s="9">
        <v>1</v>
      </c>
      <c r="P239" s="3">
        <f t="shared" si="6"/>
        <v>0</v>
      </c>
    </row>
    <row r="240" spans="1:16" s="3" customFormat="1" ht="15" customHeight="1" x14ac:dyDescent="0.3">
      <c r="A240" s="1" t="s">
        <v>235</v>
      </c>
      <c r="B240" s="1" t="s">
        <v>236</v>
      </c>
      <c r="C240" s="1" t="s">
        <v>247</v>
      </c>
      <c r="D240" s="2">
        <v>0</v>
      </c>
      <c r="E240" s="2">
        <v>0</v>
      </c>
      <c r="F240" s="1">
        <v>0</v>
      </c>
      <c r="G240" s="2">
        <v>0</v>
      </c>
      <c r="H240" s="2">
        <v>0</v>
      </c>
      <c r="I240" s="2">
        <v>0</v>
      </c>
      <c r="J240" s="1">
        <v>0</v>
      </c>
      <c r="K240" s="1">
        <v>0</v>
      </c>
      <c r="L240" s="2">
        <v>0</v>
      </c>
      <c r="M240" s="2">
        <v>0</v>
      </c>
      <c r="N240" s="2">
        <f t="shared" si="7"/>
        <v>0</v>
      </c>
      <c r="O240" s="9">
        <v>1</v>
      </c>
      <c r="P240" s="3">
        <f t="shared" si="6"/>
        <v>0</v>
      </c>
    </row>
    <row r="241" spans="1:16" s="3" customFormat="1" ht="15" customHeight="1" x14ac:dyDescent="0.3">
      <c r="A241" s="1" t="s">
        <v>235</v>
      </c>
      <c r="B241" s="1" t="s">
        <v>248</v>
      </c>
      <c r="C241" s="1" t="s">
        <v>249</v>
      </c>
      <c r="D241" s="2">
        <v>0</v>
      </c>
      <c r="E241" s="2">
        <v>0</v>
      </c>
      <c r="F241" s="1">
        <v>0</v>
      </c>
      <c r="G241" s="2">
        <v>0</v>
      </c>
      <c r="H241" s="2">
        <v>0</v>
      </c>
      <c r="I241" s="2">
        <v>0</v>
      </c>
      <c r="J241" s="1">
        <v>0</v>
      </c>
      <c r="K241" s="6">
        <v>0</v>
      </c>
      <c r="L241" s="6">
        <v>0</v>
      </c>
      <c r="M241" s="6">
        <v>0</v>
      </c>
      <c r="N241" s="2">
        <f t="shared" si="7"/>
        <v>0</v>
      </c>
      <c r="O241" s="9">
        <v>1</v>
      </c>
      <c r="P241" s="3">
        <f t="shared" si="6"/>
        <v>0</v>
      </c>
    </row>
    <row r="242" spans="1:16" s="3" customFormat="1" ht="15" customHeight="1" x14ac:dyDescent="0.3">
      <c r="A242" s="1" t="s">
        <v>235</v>
      </c>
      <c r="B242" s="1" t="s">
        <v>248</v>
      </c>
      <c r="C242" s="1" t="s">
        <v>248</v>
      </c>
      <c r="D242" s="2">
        <v>0</v>
      </c>
      <c r="E242" s="2">
        <v>0</v>
      </c>
      <c r="F242" s="1">
        <v>0</v>
      </c>
      <c r="G242" s="2">
        <v>0</v>
      </c>
      <c r="H242" s="2">
        <v>0</v>
      </c>
      <c r="I242" s="2">
        <v>0</v>
      </c>
      <c r="J242" s="1">
        <v>0</v>
      </c>
      <c r="K242" s="6">
        <v>0</v>
      </c>
      <c r="L242" s="6">
        <v>0</v>
      </c>
      <c r="M242" s="6">
        <v>0</v>
      </c>
      <c r="N242" s="2">
        <f t="shared" si="7"/>
        <v>0</v>
      </c>
      <c r="O242" s="9">
        <v>1</v>
      </c>
      <c r="P242" s="3">
        <f t="shared" si="6"/>
        <v>0</v>
      </c>
    </row>
    <row r="243" spans="1:16" s="3" customFormat="1" ht="15" customHeight="1" x14ac:dyDescent="0.3">
      <c r="A243" s="1" t="s">
        <v>235</v>
      </c>
      <c r="B243" s="1" t="s">
        <v>248</v>
      </c>
      <c r="C243" s="1" t="s">
        <v>250</v>
      </c>
      <c r="D243" s="2">
        <v>0</v>
      </c>
      <c r="E243" s="2">
        <v>0</v>
      </c>
      <c r="F243" s="1">
        <v>0</v>
      </c>
      <c r="G243" s="2">
        <v>0</v>
      </c>
      <c r="H243" s="2">
        <v>0</v>
      </c>
      <c r="I243" s="2">
        <v>0</v>
      </c>
      <c r="J243" s="1">
        <v>0</v>
      </c>
      <c r="K243" s="6">
        <v>0</v>
      </c>
      <c r="L243" s="6">
        <v>0</v>
      </c>
      <c r="M243" s="6">
        <v>0</v>
      </c>
      <c r="N243" s="2">
        <f t="shared" si="7"/>
        <v>0</v>
      </c>
      <c r="O243" s="9">
        <v>1</v>
      </c>
      <c r="P243" s="3">
        <f t="shared" si="6"/>
        <v>0</v>
      </c>
    </row>
    <row r="244" spans="1:16" s="3" customFormat="1" ht="15" customHeight="1" x14ac:dyDescent="0.3">
      <c r="A244" s="1" t="s">
        <v>235</v>
      </c>
      <c r="B244" s="1" t="s">
        <v>248</v>
      </c>
      <c r="C244" s="1" t="s">
        <v>251</v>
      </c>
      <c r="D244" s="2">
        <v>0</v>
      </c>
      <c r="E244" s="2">
        <v>0</v>
      </c>
      <c r="F244" s="1">
        <v>0</v>
      </c>
      <c r="G244" s="2">
        <v>0</v>
      </c>
      <c r="H244" s="2">
        <v>0</v>
      </c>
      <c r="I244" s="2">
        <v>0</v>
      </c>
      <c r="J244" s="1">
        <v>0</v>
      </c>
      <c r="K244" s="6">
        <v>0</v>
      </c>
      <c r="L244" s="6">
        <v>0</v>
      </c>
      <c r="M244" s="6">
        <v>0</v>
      </c>
      <c r="N244" s="2">
        <f t="shared" si="7"/>
        <v>0</v>
      </c>
      <c r="O244" s="9">
        <v>1</v>
      </c>
      <c r="P244" s="3">
        <f t="shared" si="6"/>
        <v>0</v>
      </c>
    </row>
    <row r="245" spans="1:16" s="3" customFormat="1" ht="15" customHeight="1" x14ac:dyDescent="0.3">
      <c r="A245" s="1" t="s">
        <v>235</v>
      </c>
      <c r="B245" s="1" t="s">
        <v>248</v>
      </c>
      <c r="C245" s="1" t="s">
        <v>252</v>
      </c>
      <c r="D245" s="2">
        <v>0</v>
      </c>
      <c r="E245" s="2">
        <v>0</v>
      </c>
      <c r="F245" s="1">
        <v>0</v>
      </c>
      <c r="G245" s="2">
        <v>0</v>
      </c>
      <c r="H245" s="2">
        <v>0</v>
      </c>
      <c r="I245" s="2">
        <v>0</v>
      </c>
      <c r="J245" s="1">
        <v>0</v>
      </c>
      <c r="K245" s="6">
        <v>0</v>
      </c>
      <c r="L245" s="6">
        <v>0</v>
      </c>
      <c r="M245" s="6">
        <v>0</v>
      </c>
      <c r="N245" s="2">
        <f t="shared" si="7"/>
        <v>0</v>
      </c>
      <c r="O245" s="9">
        <v>1</v>
      </c>
      <c r="P245" s="3">
        <f t="shared" si="6"/>
        <v>0</v>
      </c>
    </row>
    <row r="246" spans="1:16" s="3" customFormat="1" ht="15" customHeight="1" x14ac:dyDescent="0.3">
      <c r="A246" s="1" t="s">
        <v>235</v>
      </c>
      <c r="B246" s="1" t="s">
        <v>248</v>
      </c>
      <c r="C246" s="1" t="s">
        <v>253</v>
      </c>
      <c r="D246" s="2">
        <v>0</v>
      </c>
      <c r="E246" s="2">
        <v>0</v>
      </c>
      <c r="F246" s="1">
        <v>0</v>
      </c>
      <c r="G246" s="2">
        <v>0</v>
      </c>
      <c r="H246" s="2">
        <v>0</v>
      </c>
      <c r="I246" s="2">
        <v>0</v>
      </c>
      <c r="J246" s="1">
        <v>0</v>
      </c>
      <c r="K246" s="6">
        <v>0</v>
      </c>
      <c r="L246" s="6">
        <v>0</v>
      </c>
      <c r="M246" s="6">
        <v>0</v>
      </c>
      <c r="N246" s="2">
        <f t="shared" si="7"/>
        <v>0</v>
      </c>
      <c r="O246" s="9">
        <v>1</v>
      </c>
      <c r="P246" s="3">
        <f t="shared" si="6"/>
        <v>0</v>
      </c>
    </row>
    <row r="247" spans="1:16" s="3" customFormat="1" ht="15" customHeight="1" x14ac:dyDescent="0.3">
      <c r="A247" s="1" t="s">
        <v>235</v>
      </c>
      <c r="B247" s="1" t="s">
        <v>248</v>
      </c>
      <c r="C247" s="1" t="s">
        <v>254</v>
      </c>
      <c r="D247" s="2">
        <v>0</v>
      </c>
      <c r="E247" s="2">
        <v>0</v>
      </c>
      <c r="F247" s="1">
        <v>0</v>
      </c>
      <c r="G247" s="2">
        <v>0</v>
      </c>
      <c r="H247" s="2">
        <v>0</v>
      </c>
      <c r="I247" s="2">
        <v>0</v>
      </c>
      <c r="J247" s="1">
        <v>0</v>
      </c>
      <c r="K247" s="6">
        <v>0</v>
      </c>
      <c r="L247" s="6">
        <v>0</v>
      </c>
      <c r="M247" s="6">
        <v>0</v>
      </c>
      <c r="N247" s="2">
        <f t="shared" si="7"/>
        <v>0</v>
      </c>
      <c r="O247" s="9">
        <v>1</v>
      </c>
      <c r="P247" s="3">
        <f t="shared" si="6"/>
        <v>0</v>
      </c>
    </row>
    <row r="248" spans="1:16" s="3" customFormat="1" ht="15" customHeight="1" x14ac:dyDescent="0.3">
      <c r="A248" s="1" t="s">
        <v>235</v>
      </c>
      <c r="B248" s="1" t="s">
        <v>235</v>
      </c>
      <c r="C248" s="1" t="s">
        <v>255</v>
      </c>
      <c r="D248" s="2">
        <v>0</v>
      </c>
      <c r="E248" s="2">
        <v>0</v>
      </c>
      <c r="F248" s="1">
        <v>0</v>
      </c>
      <c r="G248" s="2">
        <v>0</v>
      </c>
      <c r="H248" s="2">
        <v>0</v>
      </c>
      <c r="I248" s="1">
        <v>0</v>
      </c>
      <c r="J248" s="6">
        <v>0</v>
      </c>
      <c r="K248" s="6">
        <v>0</v>
      </c>
      <c r="L248" s="6">
        <v>0</v>
      </c>
      <c r="M248" s="6">
        <v>0</v>
      </c>
      <c r="N248" s="2">
        <f t="shared" si="7"/>
        <v>0</v>
      </c>
      <c r="O248" s="9">
        <v>1</v>
      </c>
      <c r="P248" s="3">
        <f t="shared" si="6"/>
        <v>0</v>
      </c>
    </row>
    <row r="249" spans="1:16" s="3" customFormat="1" ht="15" customHeight="1" x14ac:dyDescent="0.3">
      <c r="A249" s="1" t="s">
        <v>235</v>
      </c>
      <c r="B249" s="1" t="s">
        <v>235</v>
      </c>
      <c r="C249" s="1" t="s">
        <v>256</v>
      </c>
      <c r="D249" s="2">
        <v>0</v>
      </c>
      <c r="E249" s="2">
        <v>0</v>
      </c>
      <c r="F249" s="1">
        <v>0</v>
      </c>
      <c r="G249" s="2">
        <v>0</v>
      </c>
      <c r="H249" s="2">
        <v>0</v>
      </c>
      <c r="I249" s="1">
        <v>0</v>
      </c>
      <c r="J249" s="6">
        <v>0</v>
      </c>
      <c r="K249" s="6">
        <v>0</v>
      </c>
      <c r="L249" s="6">
        <v>0</v>
      </c>
      <c r="M249" s="6">
        <v>0</v>
      </c>
      <c r="N249" s="2">
        <f t="shared" si="7"/>
        <v>0</v>
      </c>
      <c r="O249" s="9">
        <v>1</v>
      </c>
      <c r="P249" s="3">
        <f t="shared" si="6"/>
        <v>0</v>
      </c>
    </row>
    <row r="250" spans="1:16" s="3" customFormat="1" ht="15" customHeight="1" x14ac:dyDescent="0.3">
      <c r="A250" s="1" t="s">
        <v>235</v>
      </c>
      <c r="B250" s="1" t="s">
        <v>235</v>
      </c>
      <c r="C250" s="1" t="s">
        <v>257</v>
      </c>
      <c r="D250" s="2">
        <v>0</v>
      </c>
      <c r="E250" s="2">
        <v>0</v>
      </c>
      <c r="F250" s="1">
        <v>0</v>
      </c>
      <c r="G250" s="2">
        <v>0</v>
      </c>
      <c r="H250" s="2">
        <v>0</v>
      </c>
      <c r="I250" s="1">
        <v>0</v>
      </c>
      <c r="J250" s="6">
        <v>0</v>
      </c>
      <c r="K250" s="6">
        <v>0</v>
      </c>
      <c r="L250" s="6">
        <v>0</v>
      </c>
      <c r="M250" s="6">
        <v>0</v>
      </c>
      <c r="N250" s="2">
        <f t="shared" si="7"/>
        <v>0</v>
      </c>
      <c r="O250" s="9">
        <v>1</v>
      </c>
      <c r="P250" s="3">
        <f t="shared" si="6"/>
        <v>0</v>
      </c>
    </row>
    <row r="251" spans="1:16" s="3" customFormat="1" ht="15" customHeight="1" x14ac:dyDescent="0.3">
      <c r="A251" s="1" t="s">
        <v>235</v>
      </c>
      <c r="B251" s="1" t="s">
        <v>235</v>
      </c>
      <c r="C251" s="1" t="s">
        <v>258</v>
      </c>
      <c r="D251" s="2">
        <v>0</v>
      </c>
      <c r="E251" s="6">
        <v>1</v>
      </c>
      <c r="F251" s="1">
        <v>0</v>
      </c>
      <c r="G251" s="2">
        <v>0</v>
      </c>
      <c r="H251" s="2">
        <v>0</v>
      </c>
      <c r="I251" s="1">
        <v>0</v>
      </c>
      <c r="J251" s="6">
        <v>0</v>
      </c>
      <c r="K251" s="6">
        <v>0</v>
      </c>
      <c r="L251" s="6">
        <v>0</v>
      </c>
      <c r="M251" s="6">
        <v>0</v>
      </c>
      <c r="N251" s="2">
        <f t="shared" si="7"/>
        <v>1</v>
      </c>
      <c r="O251" s="10">
        <v>22389</v>
      </c>
      <c r="P251" s="3">
        <f t="shared" si="6"/>
        <v>4.4664790745455356</v>
      </c>
    </row>
    <row r="252" spans="1:16" s="3" customFormat="1" ht="15" customHeight="1" x14ac:dyDescent="0.3">
      <c r="A252" s="1" t="s">
        <v>235</v>
      </c>
      <c r="B252" s="1" t="s">
        <v>235</v>
      </c>
      <c r="C252" s="1" t="s">
        <v>259</v>
      </c>
      <c r="D252" s="2">
        <v>0</v>
      </c>
      <c r="E252" s="6">
        <v>0</v>
      </c>
      <c r="F252" s="1">
        <v>0</v>
      </c>
      <c r="G252" s="2">
        <v>0</v>
      </c>
      <c r="H252" s="2">
        <v>0</v>
      </c>
      <c r="I252" s="1">
        <v>0</v>
      </c>
      <c r="J252" s="6">
        <v>0</v>
      </c>
      <c r="K252" s="6">
        <v>0</v>
      </c>
      <c r="L252" s="6">
        <v>0</v>
      </c>
      <c r="M252" s="6">
        <v>0</v>
      </c>
      <c r="N252" s="2">
        <f t="shared" si="7"/>
        <v>0</v>
      </c>
      <c r="O252" s="9">
        <v>1</v>
      </c>
      <c r="P252" s="3">
        <f t="shared" si="6"/>
        <v>0</v>
      </c>
    </row>
    <row r="253" spans="1:16" s="3" customFormat="1" ht="15" customHeight="1" x14ac:dyDescent="0.3">
      <c r="A253" s="1" t="s">
        <v>235</v>
      </c>
      <c r="B253" s="1" t="s">
        <v>235</v>
      </c>
      <c r="C253" s="1" t="s">
        <v>260</v>
      </c>
      <c r="D253" s="2">
        <v>0</v>
      </c>
      <c r="E253" s="6">
        <v>0</v>
      </c>
      <c r="F253" s="1">
        <v>0</v>
      </c>
      <c r="G253" s="2">
        <v>0</v>
      </c>
      <c r="H253" s="2">
        <v>0</v>
      </c>
      <c r="I253" s="1">
        <v>0</v>
      </c>
      <c r="J253" s="6">
        <v>0</v>
      </c>
      <c r="K253" s="6">
        <v>0</v>
      </c>
      <c r="L253" s="6">
        <v>0</v>
      </c>
      <c r="M253" s="6">
        <v>0</v>
      </c>
      <c r="N253" s="2">
        <f t="shared" si="7"/>
        <v>0</v>
      </c>
      <c r="O253" s="9">
        <v>1</v>
      </c>
      <c r="P253" s="3">
        <f t="shared" si="6"/>
        <v>0</v>
      </c>
    </row>
    <row r="254" spans="1:16" s="3" customFormat="1" ht="15" customHeight="1" x14ac:dyDescent="0.3">
      <c r="A254" s="1" t="s">
        <v>235</v>
      </c>
      <c r="B254" s="1" t="s">
        <v>235</v>
      </c>
      <c r="C254" s="1" t="s">
        <v>261</v>
      </c>
      <c r="D254" s="2">
        <v>0</v>
      </c>
      <c r="E254" s="6">
        <v>0</v>
      </c>
      <c r="F254" s="1">
        <v>0</v>
      </c>
      <c r="G254" s="2">
        <v>0</v>
      </c>
      <c r="H254" s="2">
        <v>0</v>
      </c>
      <c r="I254" s="1">
        <v>0</v>
      </c>
      <c r="J254" s="6">
        <v>0</v>
      </c>
      <c r="K254" s="6">
        <v>0</v>
      </c>
      <c r="L254" s="6">
        <v>0</v>
      </c>
      <c r="M254" s="6">
        <v>0</v>
      </c>
      <c r="N254" s="2">
        <f t="shared" si="7"/>
        <v>0</v>
      </c>
      <c r="O254" s="9">
        <v>1</v>
      </c>
      <c r="P254" s="3">
        <f t="shared" si="6"/>
        <v>0</v>
      </c>
    </row>
    <row r="255" spans="1:16" s="3" customFormat="1" ht="15" customHeight="1" x14ac:dyDescent="0.3">
      <c r="A255" s="1" t="s">
        <v>235</v>
      </c>
      <c r="B255" s="1" t="s">
        <v>235</v>
      </c>
      <c r="C255" s="1" t="s">
        <v>262</v>
      </c>
      <c r="D255" s="2">
        <v>0</v>
      </c>
      <c r="E255" s="6">
        <v>0</v>
      </c>
      <c r="F255" s="1">
        <v>0</v>
      </c>
      <c r="G255" s="2">
        <v>0</v>
      </c>
      <c r="H255" s="2">
        <v>0</v>
      </c>
      <c r="I255" s="1">
        <v>0</v>
      </c>
      <c r="J255" s="6">
        <v>0</v>
      </c>
      <c r="K255" s="6">
        <v>0</v>
      </c>
      <c r="L255" s="6">
        <v>0</v>
      </c>
      <c r="M255" s="6">
        <v>0</v>
      </c>
      <c r="N255" s="2">
        <f t="shared" si="7"/>
        <v>0</v>
      </c>
      <c r="O255" s="9">
        <v>1</v>
      </c>
      <c r="P255" s="3">
        <f t="shared" si="6"/>
        <v>0</v>
      </c>
    </row>
    <row r="256" spans="1:16" s="3" customFormat="1" ht="15" customHeight="1" x14ac:dyDescent="0.3">
      <c r="A256" s="1" t="s">
        <v>235</v>
      </c>
      <c r="B256" s="1" t="s">
        <v>235</v>
      </c>
      <c r="C256" s="1" t="s">
        <v>263</v>
      </c>
      <c r="D256" s="2">
        <v>0</v>
      </c>
      <c r="E256" s="6">
        <v>0</v>
      </c>
      <c r="F256" s="1">
        <v>0</v>
      </c>
      <c r="G256" s="2">
        <v>0</v>
      </c>
      <c r="H256" s="2">
        <v>0</v>
      </c>
      <c r="I256" s="1">
        <v>0</v>
      </c>
      <c r="J256" s="6">
        <v>0</v>
      </c>
      <c r="K256" s="6">
        <v>0</v>
      </c>
      <c r="L256" s="6">
        <v>0</v>
      </c>
      <c r="M256" s="6">
        <v>0</v>
      </c>
      <c r="N256" s="2">
        <f t="shared" si="7"/>
        <v>0</v>
      </c>
      <c r="O256" s="9">
        <v>1</v>
      </c>
      <c r="P256" s="3">
        <f t="shared" si="6"/>
        <v>0</v>
      </c>
    </row>
    <row r="257" spans="1:16" s="3" customFormat="1" ht="15" customHeight="1" x14ac:dyDescent="0.3">
      <c r="A257" s="1" t="s">
        <v>235</v>
      </c>
      <c r="B257" s="1" t="s">
        <v>235</v>
      </c>
      <c r="C257" s="1" t="s">
        <v>264</v>
      </c>
      <c r="D257" s="2">
        <v>0</v>
      </c>
      <c r="E257" s="6">
        <v>0</v>
      </c>
      <c r="F257" s="1">
        <v>0</v>
      </c>
      <c r="G257" s="2">
        <v>0</v>
      </c>
      <c r="H257" s="2">
        <v>0</v>
      </c>
      <c r="I257" s="1">
        <v>0</v>
      </c>
      <c r="J257" s="6">
        <v>0</v>
      </c>
      <c r="K257" s="6">
        <v>0</v>
      </c>
      <c r="L257" s="6">
        <v>0</v>
      </c>
      <c r="M257" s="6">
        <v>0</v>
      </c>
      <c r="N257" s="2">
        <f t="shared" si="7"/>
        <v>0</v>
      </c>
      <c r="O257" s="9">
        <v>1</v>
      </c>
      <c r="P257" s="3">
        <f t="shared" si="6"/>
        <v>0</v>
      </c>
    </row>
    <row r="258" spans="1:16" s="3" customFormat="1" ht="15" customHeight="1" x14ac:dyDescent="0.3">
      <c r="A258" s="1" t="s">
        <v>235</v>
      </c>
      <c r="B258" s="1" t="s">
        <v>235</v>
      </c>
      <c r="C258" s="1" t="s">
        <v>265</v>
      </c>
      <c r="D258" s="2">
        <v>0</v>
      </c>
      <c r="E258" s="6">
        <v>4</v>
      </c>
      <c r="F258" s="1">
        <v>0</v>
      </c>
      <c r="G258" s="2">
        <v>0</v>
      </c>
      <c r="H258" s="2">
        <v>0</v>
      </c>
      <c r="I258" s="1">
        <v>0</v>
      </c>
      <c r="J258" s="6">
        <v>0</v>
      </c>
      <c r="K258" s="6">
        <v>0</v>
      </c>
      <c r="L258" s="6">
        <v>0</v>
      </c>
      <c r="M258" s="6">
        <v>0</v>
      </c>
      <c r="N258" s="2">
        <f t="shared" si="7"/>
        <v>4</v>
      </c>
      <c r="O258" s="10">
        <v>13773</v>
      </c>
      <c r="P258" s="3">
        <f t="shared" si="6"/>
        <v>29.042329194801422</v>
      </c>
    </row>
    <row r="259" spans="1:16" s="3" customFormat="1" ht="15" customHeight="1" x14ac:dyDescent="0.3">
      <c r="A259" s="1" t="s">
        <v>235</v>
      </c>
      <c r="B259" s="1" t="s">
        <v>235</v>
      </c>
      <c r="C259" s="1" t="s">
        <v>266</v>
      </c>
      <c r="D259" s="2">
        <v>0</v>
      </c>
      <c r="E259" s="6">
        <v>0</v>
      </c>
      <c r="F259" s="1">
        <v>0</v>
      </c>
      <c r="G259" s="2">
        <v>0</v>
      </c>
      <c r="H259" s="2">
        <v>0</v>
      </c>
      <c r="I259" s="1">
        <v>0</v>
      </c>
      <c r="J259" s="6">
        <v>0</v>
      </c>
      <c r="K259" s="6">
        <v>0</v>
      </c>
      <c r="L259" s="6">
        <v>0</v>
      </c>
      <c r="M259" s="6">
        <v>0</v>
      </c>
      <c r="N259" s="2">
        <f t="shared" si="7"/>
        <v>0</v>
      </c>
      <c r="O259" s="9">
        <v>1</v>
      </c>
      <c r="P259" s="3">
        <f t="shared" si="6"/>
        <v>0</v>
      </c>
    </row>
    <row r="260" spans="1:16" s="3" customFormat="1" ht="15" customHeight="1" x14ac:dyDescent="0.3">
      <c r="A260" s="1" t="s">
        <v>235</v>
      </c>
      <c r="B260" s="1" t="s">
        <v>235</v>
      </c>
      <c r="C260" s="1" t="s">
        <v>267</v>
      </c>
      <c r="D260" s="2">
        <v>0</v>
      </c>
      <c r="E260" s="6">
        <v>0</v>
      </c>
      <c r="F260" s="1">
        <v>0</v>
      </c>
      <c r="G260" s="2">
        <v>0</v>
      </c>
      <c r="H260" s="2">
        <v>0</v>
      </c>
      <c r="I260" s="1">
        <v>0</v>
      </c>
      <c r="J260" s="6">
        <v>0</v>
      </c>
      <c r="K260" s="6">
        <v>0</v>
      </c>
      <c r="L260" s="6">
        <v>0</v>
      </c>
      <c r="M260" s="6">
        <v>0</v>
      </c>
      <c r="N260" s="2">
        <f t="shared" si="7"/>
        <v>0</v>
      </c>
      <c r="O260" s="9">
        <v>1</v>
      </c>
      <c r="P260" s="3">
        <f t="shared" ref="P260:P323" si="8">100000*N260/O260</f>
        <v>0</v>
      </c>
    </row>
    <row r="261" spans="1:16" s="3" customFormat="1" ht="15" customHeight="1" x14ac:dyDescent="0.3">
      <c r="A261" s="1" t="s">
        <v>235</v>
      </c>
      <c r="B261" s="1" t="s">
        <v>235</v>
      </c>
      <c r="C261" s="1" t="s">
        <v>268</v>
      </c>
      <c r="D261" s="2">
        <v>0</v>
      </c>
      <c r="E261" s="6">
        <v>0</v>
      </c>
      <c r="F261" s="1">
        <v>0</v>
      </c>
      <c r="G261" s="2">
        <v>0</v>
      </c>
      <c r="H261" s="2">
        <v>0</v>
      </c>
      <c r="I261" s="1">
        <v>0</v>
      </c>
      <c r="J261" s="6">
        <v>0</v>
      </c>
      <c r="K261" s="6">
        <v>0</v>
      </c>
      <c r="L261" s="6">
        <v>0</v>
      </c>
      <c r="M261" s="6">
        <v>0</v>
      </c>
      <c r="N261" s="2">
        <f t="shared" si="7"/>
        <v>0</v>
      </c>
      <c r="O261" s="9">
        <v>1</v>
      </c>
      <c r="P261" s="3">
        <f t="shared" si="8"/>
        <v>0</v>
      </c>
    </row>
    <row r="262" spans="1:16" s="3" customFormat="1" ht="15" customHeight="1" x14ac:dyDescent="0.3">
      <c r="A262" s="1" t="s">
        <v>388</v>
      </c>
      <c r="B262" s="1"/>
      <c r="C262" s="1"/>
      <c r="D262" s="2"/>
      <c r="E262" s="6"/>
      <c r="F262" s="1"/>
      <c r="G262" s="2"/>
      <c r="H262" s="2"/>
      <c r="I262" s="1"/>
      <c r="J262" s="6"/>
      <c r="K262" s="6"/>
      <c r="L262" s="6"/>
      <c r="M262" s="6"/>
      <c r="N262" s="2">
        <f>SUM(N263:N294)</f>
        <v>148</v>
      </c>
      <c r="O262" s="3">
        <v>957224</v>
      </c>
      <c r="P262" s="3">
        <f t="shared" si="8"/>
        <v>15.461375811722229</v>
      </c>
    </row>
    <row r="263" spans="1:16" s="3" customFormat="1" ht="15" customHeight="1" x14ac:dyDescent="0.3">
      <c r="A263" s="1" t="s">
        <v>269</v>
      </c>
      <c r="B263" s="1" t="s">
        <v>270</v>
      </c>
      <c r="C263" s="1" t="s">
        <v>271</v>
      </c>
      <c r="D263" s="6">
        <v>0</v>
      </c>
      <c r="E263" s="6">
        <v>1</v>
      </c>
      <c r="F263" s="1">
        <v>0</v>
      </c>
      <c r="G263" s="6">
        <v>4</v>
      </c>
      <c r="H263" s="6">
        <v>3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2">
        <f t="shared" si="7"/>
        <v>8</v>
      </c>
      <c r="O263" s="10">
        <v>282415</v>
      </c>
      <c r="P263" s="3">
        <f t="shared" si="8"/>
        <v>2.8327107271214347</v>
      </c>
    </row>
    <row r="264" spans="1:16" s="3" customFormat="1" ht="15" customHeight="1" x14ac:dyDescent="0.3">
      <c r="A264" s="1" t="s">
        <v>269</v>
      </c>
      <c r="B264" s="1" t="s">
        <v>270</v>
      </c>
      <c r="C264" s="1" t="s">
        <v>272</v>
      </c>
      <c r="D264" s="6">
        <v>0</v>
      </c>
      <c r="E264" s="6">
        <v>0</v>
      </c>
      <c r="F264" s="1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2">
        <f t="shared" si="7"/>
        <v>0</v>
      </c>
      <c r="O264" s="9">
        <v>1</v>
      </c>
      <c r="P264" s="3">
        <f t="shared" si="8"/>
        <v>0</v>
      </c>
    </row>
    <row r="265" spans="1:16" s="3" customFormat="1" ht="15" customHeight="1" x14ac:dyDescent="0.3">
      <c r="A265" s="1" t="s">
        <v>269</v>
      </c>
      <c r="B265" s="1" t="s">
        <v>270</v>
      </c>
      <c r="C265" s="1" t="s">
        <v>273</v>
      </c>
      <c r="D265" s="6">
        <v>0</v>
      </c>
      <c r="E265" s="6">
        <v>0</v>
      </c>
      <c r="F265" s="1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2">
        <f t="shared" si="7"/>
        <v>0</v>
      </c>
      <c r="O265" s="9">
        <v>1</v>
      </c>
      <c r="P265" s="3">
        <f t="shared" si="8"/>
        <v>0</v>
      </c>
    </row>
    <row r="266" spans="1:16" s="3" customFormat="1" ht="15" customHeight="1" x14ac:dyDescent="0.3">
      <c r="A266" s="1" t="s">
        <v>269</v>
      </c>
      <c r="B266" s="1" t="s">
        <v>270</v>
      </c>
      <c r="C266" s="1" t="s">
        <v>375</v>
      </c>
      <c r="D266" s="6">
        <v>0</v>
      </c>
      <c r="E266" s="6">
        <v>0</v>
      </c>
      <c r="F266" s="1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4</v>
      </c>
      <c r="M266" s="6">
        <v>0</v>
      </c>
      <c r="N266" s="2">
        <f t="shared" si="7"/>
        <v>4</v>
      </c>
      <c r="O266" s="10">
        <v>7489</v>
      </c>
      <c r="P266" s="3">
        <f t="shared" si="8"/>
        <v>53.411670449993323</v>
      </c>
    </row>
    <row r="267" spans="1:16" s="3" customFormat="1" ht="15" customHeight="1" x14ac:dyDescent="0.3">
      <c r="A267" s="1" t="s">
        <v>269</v>
      </c>
      <c r="B267" s="1" t="s">
        <v>270</v>
      </c>
      <c r="C267" s="1" t="s">
        <v>274</v>
      </c>
      <c r="D267" s="6">
        <v>0</v>
      </c>
      <c r="E267" s="6">
        <v>0</v>
      </c>
      <c r="F267" s="1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2">
        <f t="shared" si="7"/>
        <v>0</v>
      </c>
      <c r="O267" s="10">
        <v>1</v>
      </c>
      <c r="P267" s="3">
        <f t="shared" si="8"/>
        <v>0</v>
      </c>
    </row>
    <row r="268" spans="1:16" s="3" customFormat="1" ht="15" customHeight="1" x14ac:dyDescent="0.3">
      <c r="A268" s="1" t="s">
        <v>269</v>
      </c>
      <c r="B268" s="1" t="s">
        <v>270</v>
      </c>
      <c r="C268" s="1" t="s">
        <v>275</v>
      </c>
      <c r="D268" s="6">
        <v>0</v>
      </c>
      <c r="E268" s="6">
        <v>0</v>
      </c>
      <c r="F268" s="1">
        <v>0</v>
      </c>
      <c r="G268" s="6">
        <v>0</v>
      </c>
      <c r="H268" s="6">
        <v>1</v>
      </c>
      <c r="I268" s="6">
        <v>0</v>
      </c>
      <c r="J268" s="6">
        <v>0</v>
      </c>
      <c r="K268" s="6">
        <v>0</v>
      </c>
      <c r="L268" s="6">
        <v>3</v>
      </c>
      <c r="M268" s="6">
        <v>17</v>
      </c>
      <c r="N268" s="2">
        <f t="shared" si="7"/>
        <v>21</v>
      </c>
      <c r="O268" s="10">
        <v>11996</v>
      </c>
      <c r="P268" s="3">
        <f t="shared" si="8"/>
        <v>175.05835278426142</v>
      </c>
    </row>
    <row r="269" spans="1:16" s="3" customFormat="1" ht="15" customHeight="1" x14ac:dyDescent="0.3">
      <c r="A269" s="1" t="s">
        <v>269</v>
      </c>
      <c r="B269" s="1" t="s">
        <v>270</v>
      </c>
      <c r="C269" s="1" t="s">
        <v>276</v>
      </c>
      <c r="D269" s="6">
        <v>0</v>
      </c>
      <c r="E269" s="6">
        <v>0</v>
      </c>
      <c r="F269" s="1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10</v>
      </c>
      <c r="N269" s="2">
        <f t="shared" si="7"/>
        <v>10</v>
      </c>
      <c r="O269" s="10">
        <v>14414</v>
      </c>
      <c r="P269" s="3">
        <f t="shared" si="8"/>
        <v>69.376994588594428</v>
      </c>
    </row>
    <row r="270" spans="1:16" s="3" customFormat="1" ht="15" customHeight="1" x14ac:dyDescent="0.3">
      <c r="A270" s="1" t="s">
        <v>269</v>
      </c>
      <c r="B270" s="1" t="s">
        <v>270</v>
      </c>
      <c r="C270" s="1" t="s">
        <v>277</v>
      </c>
      <c r="D270" s="6">
        <v>0</v>
      </c>
      <c r="E270" s="6">
        <v>0</v>
      </c>
      <c r="F270" s="1">
        <v>0</v>
      </c>
      <c r="G270" s="6">
        <v>1</v>
      </c>
      <c r="H270" s="6">
        <v>1</v>
      </c>
      <c r="I270" s="6">
        <v>0</v>
      </c>
      <c r="J270" s="6">
        <v>0</v>
      </c>
      <c r="K270" s="6">
        <v>0</v>
      </c>
      <c r="L270" s="6">
        <v>0</v>
      </c>
      <c r="M270" s="6">
        <v>4</v>
      </c>
      <c r="N270" s="2">
        <f t="shared" si="7"/>
        <v>6</v>
      </c>
      <c r="O270" s="10">
        <v>38013</v>
      </c>
      <c r="P270" s="3">
        <f t="shared" si="8"/>
        <v>15.784073869465709</v>
      </c>
    </row>
    <row r="271" spans="1:16" s="3" customFormat="1" ht="15" customHeight="1" x14ac:dyDescent="0.3">
      <c r="A271" s="1" t="s">
        <v>269</v>
      </c>
      <c r="B271" s="1" t="s">
        <v>270</v>
      </c>
      <c r="C271" s="1" t="s">
        <v>278</v>
      </c>
      <c r="D271" s="6">
        <v>0</v>
      </c>
      <c r="E271" s="6">
        <v>0</v>
      </c>
      <c r="F271" s="1">
        <v>0</v>
      </c>
      <c r="G271" s="6">
        <v>0</v>
      </c>
      <c r="H271" s="6">
        <v>1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2">
        <f t="shared" si="7"/>
        <v>1</v>
      </c>
      <c r="O271" s="10">
        <v>23612</v>
      </c>
      <c r="P271" s="3">
        <f t="shared" si="8"/>
        <v>4.2351346772827378</v>
      </c>
    </row>
    <row r="272" spans="1:16" s="3" customFormat="1" ht="15" customHeight="1" x14ac:dyDescent="0.3">
      <c r="A272" s="1" t="s">
        <v>269</v>
      </c>
      <c r="B272" s="1" t="s">
        <v>270</v>
      </c>
      <c r="C272" s="1" t="s">
        <v>279</v>
      </c>
      <c r="D272" s="6">
        <v>0</v>
      </c>
      <c r="E272" s="6">
        <v>0</v>
      </c>
      <c r="F272" s="1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2">
        <f t="shared" si="7"/>
        <v>0</v>
      </c>
      <c r="O272" s="10">
        <v>1</v>
      </c>
      <c r="P272" s="3">
        <f t="shared" si="8"/>
        <v>0</v>
      </c>
    </row>
    <row r="273" spans="1:16" s="3" customFormat="1" ht="15" customHeight="1" x14ac:dyDescent="0.3">
      <c r="A273" s="1" t="s">
        <v>269</v>
      </c>
      <c r="B273" s="1" t="s">
        <v>270</v>
      </c>
      <c r="C273" s="1" t="s">
        <v>280</v>
      </c>
      <c r="D273" s="6">
        <v>0</v>
      </c>
      <c r="E273" s="6">
        <v>0</v>
      </c>
      <c r="F273" s="1">
        <v>0</v>
      </c>
      <c r="G273" s="6">
        <v>0</v>
      </c>
      <c r="H273" s="6">
        <v>0</v>
      </c>
      <c r="I273" s="6">
        <v>1</v>
      </c>
      <c r="J273" s="6">
        <v>1</v>
      </c>
      <c r="K273" s="6">
        <v>0</v>
      </c>
      <c r="L273" s="6">
        <v>0</v>
      </c>
      <c r="M273" s="6">
        <v>19</v>
      </c>
      <c r="N273" s="2">
        <f t="shared" ref="N273:N338" si="9">SUM(D273:M273)</f>
        <v>21</v>
      </c>
      <c r="O273" s="10">
        <v>32510</v>
      </c>
      <c r="P273" s="3">
        <f t="shared" si="8"/>
        <v>64.59550907413103</v>
      </c>
    </row>
    <row r="274" spans="1:16" s="3" customFormat="1" ht="15" customHeight="1" x14ac:dyDescent="0.3">
      <c r="A274" s="1" t="s">
        <v>269</v>
      </c>
      <c r="B274" s="1" t="s">
        <v>270</v>
      </c>
      <c r="C274" s="1" t="s">
        <v>281</v>
      </c>
      <c r="D274" s="6">
        <v>0</v>
      </c>
      <c r="E274" s="6">
        <v>2</v>
      </c>
      <c r="F274" s="1">
        <v>0</v>
      </c>
      <c r="G274" s="6">
        <v>0</v>
      </c>
      <c r="H274" s="6">
        <v>0</v>
      </c>
      <c r="I274" s="6">
        <v>0</v>
      </c>
      <c r="J274" s="6">
        <v>1</v>
      </c>
      <c r="K274" s="6">
        <v>1</v>
      </c>
      <c r="L274" s="6">
        <v>8</v>
      </c>
      <c r="M274" s="6">
        <v>0</v>
      </c>
      <c r="N274" s="2">
        <f t="shared" si="9"/>
        <v>12</v>
      </c>
      <c r="O274" s="10">
        <v>76126</v>
      </c>
      <c r="P274" s="3">
        <f t="shared" si="8"/>
        <v>15.763339726243334</v>
      </c>
    </row>
    <row r="275" spans="1:16" s="3" customFormat="1" ht="15" customHeight="1" x14ac:dyDescent="0.3">
      <c r="A275" s="1" t="s">
        <v>269</v>
      </c>
      <c r="B275" s="1" t="s">
        <v>270</v>
      </c>
      <c r="C275" s="1" t="s">
        <v>282</v>
      </c>
      <c r="D275" s="6">
        <v>0</v>
      </c>
      <c r="E275" s="6">
        <v>0</v>
      </c>
      <c r="F275" s="1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5</v>
      </c>
      <c r="N275" s="2">
        <f t="shared" si="9"/>
        <v>5</v>
      </c>
      <c r="O275" s="10">
        <v>6905</v>
      </c>
      <c r="P275" s="3">
        <f t="shared" si="8"/>
        <v>72.41129616220131</v>
      </c>
    </row>
    <row r="276" spans="1:16" s="3" customFormat="1" ht="15" customHeight="1" x14ac:dyDescent="0.3">
      <c r="A276" s="1" t="s">
        <v>269</v>
      </c>
      <c r="B276" s="1" t="s">
        <v>270</v>
      </c>
      <c r="C276" s="1" t="s">
        <v>283</v>
      </c>
      <c r="D276" s="6">
        <v>0</v>
      </c>
      <c r="E276" s="6">
        <v>0</v>
      </c>
      <c r="F276" s="1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4</v>
      </c>
      <c r="N276" s="2">
        <f t="shared" si="9"/>
        <v>4</v>
      </c>
      <c r="O276" s="10">
        <v>24837</v>
      </c>
      <c r="P276" s="3">
        <f t="shared" si="8"/>
        <v>16.10500463018883</v>
      </c>
    </row>
    <row r="277" spans="1:16" s="3" customFormat="1" ht="15" customHeight="1" x14ac:dyDescent="0.3">
      <c r="A277" s="1" t="s">
        <v>269</v>
      </c>
      <c r="B277" s="1" t="s">
        <v>270</v>
      </c>
      <c r="C277" s="1" t="s">
        <v>284</v>
      </c>
      <c r="D277" s="6">
        <v>0</v>
      </c>
      <c r="E277" s="6">
        <v>0</v>
      </c>
      <c r="F277" s="1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2">
        <f t="shared" si="9"/>
        <v>0</v>
      </c>
      <c r="O277" s="10">
        <v>1</v>
      </c>
      <c r="P277" s="3">
        <f t="shared" si="8"/>
        <v>0</v>
      </c>
    </row>
    <row r="278" spans="1:16" s="3" customFormat="1" ht="15" customHeight="1" x14ac:dyDescent="0.3">
      <c r="A278" s="1" t="s">
        <v>269</v>
      </c>
      <c r="B278" s="1" t="s">
        <v>270</v>
      </c>
      <c r="C278" s="1" t="s">
        <v>285</v>
      </c>
      <c r="D278" s="6">
        <v>0</v>
      </c>
      <c r="E278" s="6">
        <v>5</v>
      </c>
      <c r="F278" s="1">
        <v>0</v>
      </c>
      <c r="G278" s="6">
        <v>0</v>
      </c>
      <c r="H278" s="6">
        <v>2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2">
        <f t="shared" si="9"/>
        <v>7</v>
      </c>
      <c r="O278" s="10">
        <v>12450</v>
      </c>
      <c r="P278" s="3">
        <f t="shared" si="8"/>
        <v>56.224899598393577</v>
      </c>
    </row>
    <row r="279" spans="1:16" s="3" customFormat="1" ht="15" customHeight="1" x14ac:dyDescent="0.3">
      <c r="A279" s="1" t="s">
        <v>269</v>
      </c>
      <c r="B279" s="1" t="s">
        <v>270</v>
      </c>
      <c r="C279" s="1" t="s">
        <v>286</v>
      </c>
      <c r="D279" s="6">
        <v>0</v>
      </c>
      <c r="E279" s="6">
        <v>0</v>
      </c>
      <c r="F279" s="1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2">
        <f t="shared" si="9"/>
        <v>0</v>
      </c>
      <c r="O279" s="10">
        <v>1</v>
      </c>
      <c r="P279" s="3">
        <f t="shared" si="8"/>
        <v>0</v>
      </c>
    </row>
    <row r="280" spans="1:16" s="3" customFormat="1" ht="15" customHeight="1" x14ac:dyDescent="0.3">
      <c r="A280" s="1" t="s">
        <v>269</v>
      </c>
      <c r="B280" s="1" t="s">
        <v>270</v>
      </c>
      <c r="C280" s="1" t="s">
        <v>287</v>
      </c>
      <c r="D280" s="6">
        <v>0</v>
      </c>
      <c r="E280" s="6">
        <v>0</v>
      </c>
      <c r="F280" s="1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2">
        <f t="shared" si="9"/>
        <v>0</v>
      </c>
      <c r="O280" s="10">
        <v>1</v>
      </c>
      <c r="P280" s="3">
        <f t="shared" si="8"/>
        <v>0</v>
      </c>
    </row>
    <row r="281" spans="1:16" s="3" customFormat="1" ht="15" customHeight="1" x14ac:dyDescent="0.3">
      <c r="A281" s="1" t="s">
        <v>269</v>
      </c>
      <c r="B281" s="1" t="s">
        <v>270</v>
      </c>
      <c r="C281" s="1" t="s">
        <v>288</v>
      </c>
      <c r="D281" s="6">
        <v>0</v>
      </c>
      <c r="E281" s="6">
        <v>1</v>
      </c>
      <c r="F281" s="1">
        <v>0</v>
      </c>
      <c r="G281" s="6">
        <v>0</v>
      </c>
      <c r="H281" s="6">
        <v>0</v>
      </c>
      <c r="I281" s="6">
        <v>1</v>
      </c>
      <c r="J281" s="6">
        <v>0</v>
      </c>
      <c r="K281" s="6">
        <v>0</v>
      </c>
      <c r="L281" s="6">
        <v>0</v>
      </c>
      <c r="M281" s="6">
        <v>0</v>
      </c>
      <c r="N281" s="2">
        <f t="shared" si="9"/>
        <v>2</v>
      </c>
      <c r="O281" s="10">
        <v>28151</v>
      </c>
      <c r="P281" s="3">
        <f t="shared" si="8"/>
        <v>7.104543355475827</v>
      </c>
    </row>
    <row r="282" spans="1:16" s="3" customFormat="1" ht="15" customHeight="1" x14ac:dyDescent="0.3">
      <c r="A282" s="1" t="s">
        <v>269</v>
      </c>
      <c r="B282" s="1" t="s">
        <v>270</v>
      </c>
      <c r="C282" s="1" t="s">
        <v>289</v>
      </c>
      <c r="D282" s="6">
        <v>0</v>
      </c>
      <c r="E282" s="6">
        <v>0</v>
      </c>
      <c r="F282" s="1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2">
        <f t="shared" si="9"/>
        <v>0</v>
      </c>
      <c r="O282" s="10">
        <v>1</v>
      </c>
      <c r="P282" s="3">
        <f t="shared" si="8"/>
        <v>0</v>
      </c>
    </row>
    <row r="283" spans="1:16" s="3" customFormat="1" ht="15" customHeight="1" x14ac:dyDescent="0.3">
      <c r="A283" s="1" t="s">
        <v>269</v>
      </c>
      <c r="B283" s="1" t="s">
        <v>270</v>
      </c>
      <c r="C283" s="1" t="s">
        <v>290</v>
      </c>
      <c r="D283" s="6">
        <v>0</v>
      </c>
      <c r="E283" s="6">
        <v>0</v>
      </c>
      <c r="F283" s="1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2</v>
      </c>
      <c r="M283" s="6">
        <v>19</v>
      </c>
      <c r="N283" s="2">
        <f t="shared" si="9"/>
        <v>21</v>
      </c>
      <c r="O283" s="10">
        <v>11611</v>
      </c>
      <c r="P283" s="3">
        <f t="shared" si="8"/>
        <v>180.86297476530876</v>
      </c>
    </row>
    <row r="284" spans="1:16" s="3" customFormat="1" ht="15" customHeight="1" x14ac:dyDescent="0.3">
      <c r="A284" s="1" t="s">
        <v>269</v>
      </c>
      <c r="B284" s="1" t="s">
        <v>291</v>
      </c>
      <c r="C284" s="1" t="s">
        <v>292</v>
      </c>
      <c r="D284" s="6">
        <v>0</v>
      </c>
      <c r="E284" s="6">
        <v>0</v>
      </c>
      <c r="F284" s="1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2">
        <f t="shared" si="9"/>
        <v>1</v>
      </c>
      <c r="O284" s="10">
        <v>53262</v>
      </c>
      <c r="P284" s="3">
        <f t="shared" si="8"/>
        <v>1.8775111711914685</v>
      </c>
    </row>
    <row r="285" spans="1:16" s="3" customFormat="1" ht="15" customHeight="1" x14ac:dyDescent="0.3">
      <c r="A285" s="1" t="s">
        <v>269</v>
      </c>
      <c r="B285" s="1" t="s">
        <v>291</v>
      </c>
      <c r="C285" s="1" t="s">
        <v>293</v>
      </c>
      <c r="D285" s="6">
        <v>0</v>
      </c>
      <c r="E285" s="6">
        <v>0</v>
      </c>
      <c r="F285" s="1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2">
        <f t="shared" si="9"/>
        <v>0</v>
      </c>
      <c r="O285" s="10">
        <v>1</v>
      </c>
      <c r="P285" s="3">
        <f t="shared" si="8"/>
        <v>0</v>
      </c>
    </row>
    <row r="286" spans="1:16" s="3" customFormat="1" ht="15" customHeight="1" x14ac:dyDescent="0.3">
      <c r="A286" s="1" t="s">
        <v>269</v>
      </c>
      <c r="B286" s="1" t="s">
        <v>291</v>
      </c>
      <c r="C286" s="1" t="s">
        <v>294</v>
      </c>
      <c r="D286" s="6">
        <v>0</v>
      </c>
      <c r="E286" s="6">
        <v>0</v>
      </c>
      <c r="F286" s="1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2">
        <f t="shared" si="9"/>
        <v>0</v>
      </c>
      <c r="O286" s="10">
        <v>1</v>
      </c>
      <c r="P286" s="3">
        <f t="shared" si="8"/>
        <v>0</v>
      </c>
    </row>
    <row r="287" spans="1:16" s="3" customFormat="1" ht="15" customHeight="1" x14ac:dyDescent="0.3">
      <c r="A287" s="1" t="s">
        <v>269</v>
      </c>
      <c r="B287" s="1" t="s">
        <v>291</v>
      </c>
      <c r="C287" s="1" t="s">
        <v>295</v>
      </c>
      <c r="D287" s="6">
        <v>0</v>
      </c>
      <c r="E287" s="6">
        <v>0</v>
      </c>
      <c r="F287" s="1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2</v>
      </c>
      <c r="N287" s="2">
        <f t="shared" si="9"/>
        <v>2</v>
      </c>
      <c r="O287" s="10">
        <v>7733</v>
      </c>
      <c r="P287" s="3">
        <f t="shared" si="8"/>
        <v>25.863183757920599</v>
      </c>
    </row>
    <row r="288" spans="1:16" s="3" customFormat="1" ht="15" customHeight="1" x14ac:dyDescent="0.3">
      <c r="A288" s="1" t="s">
        <v>269</v>
      </c>
      <c r="B288" s="1" t="s">
        <v>291</v>
      </c>
      <c r="C288" s="1" t="s">
        <v>296</v>
      </c>
      <c r="D288" s="6">
        <v>0</v>
      </c>
      <c r="E288" s="6">
        <v>0</v>
      </c>
      <c r="F288" s="1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2">
        <f t="shared" si="9"/>
        <v>0</v>
      </c>
      <c r="O288" s="10">
        <v>1</v>
      </c>
      <c r="P288" s="3">
        <f t="shared" si="8"/>
        <v>0</v>
      </c>
    </row>
    <row r="289" spans="1:16" s="3" customFormat="1" ht="15" customHeight="1" x14ac:dyDescent="0.3">
      <c r="A289" s="1" t="s">
        <v>269</v>
      </c>
      <c r="B289" s="1" t="s">
        <v>291</v>
      </c>
      <c r="C289" s="1" t="s">
        <v>297</v>
      </c>
      <c r="D289" s="6">
        <v>0</v>
      </c>
      <c r="E289" s="6">
        <v>0</v>
      </c>
      <c r="F289" s="1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2</v>
      </c>
      <c r="N289" s="2">
        <f t="shared" si="9"/>
        <v>2</v>
      </c>
      <c r="O289" s="10">
        <v>7265</v>
      </c>
      <c r="P289" s="3">
        <f t="shared" si="8"/>
        <v>27.529249827942188</v>
      </c>
    </row>
    <row r="290" spans="1:16" s="3" customFormat="1" ht="15" customHeight="1" x14ac:dyDescent="0.3">
      <c r="A290" s="1" t="s">
        <v>269</v>
      </c>
      <c r="B290" s="1" t="s">
        <v>291</v>
      </c>
      <c r="C290" s="1" t="s">
        <v>298</v>
      </c>
      <c r="D290" s="6">
        <v>0</v>
      </c>
      <c r="E290" s="6">
        <v>0</v>
      </c>
      <c r="F290" s="1">
        <v>0</v>
      </c>
      <c r="G290" s="6">
        <v>0</v>
      </c>
      <c r="H290" s="6">
        <v>0</v>
      </c>
      <c r="I290" s="6">
        <v>0</v>
      </c>
      <c r="J290" s="6">
        <v>1</v>
      </c>
      <c r="K290" s="6">
        <v>4</v>
      </c>
      <c r="L290" s="6">
        <v>0</v>
      </c>
      <c r="M290" s="6">
        <v>0</v>
      </c>
      <c r="N290" s="2">
        <f t="shared" si="9"/>
        <v>5</v>
      </c>
      <c r="O290" s="10">
        <v>9548</v>
      </c>
      <c r="P290" s="3">
        <f t="shared" si="8"/>
        <v>52.36698785085882</v>
      </c>
    </row>
    <row r="291" spans="1:16" s="3" customFormat="1" ht="15" customHeight="1" x14ac:dyDescent="0.3">
      <c r="A291" s="1" t="s">
        <v>269</v>
      </c>
      <c r="B291" s="1" t="s">
        <v>291</v>
      </c>
      <c r="C291" s="1" t="s">
        <v>299</v>
      </c>
      <c r="D291" s="6">
        <v>0</v>
      </c>
      <c r="E291" s="6">
        <v>1</v>
      </c>
      <c r="F291" s="1">
        <v>0</v>
      </c>
      <c r="G291" s="6">
        <v>4</v>
      </c>
      <c r="H291" s="6">
        <v>2</v>
      </c>
      <c r="I291" s="6">
        <v>3</v>
      </c>
      <c r="J291" s="6">
        <v>0</v>
      </c>
      <c r="K291" s="6">
        <v>0</v>
      </c>
      <c r="L291" s="6">
        <v>0</v>
      </c>
      <c r="M291" s="6">
        <v>0</v>
      </c>
      <c r="N291" s="2">
        <f t="shared" si="9"/>
        <v>10</v>
      </c>
      <c r="O291" s="10">
        <v>11779</v>
      </c>
      <c r="P291" s="3">
        <f t="shared" si="8"/>
        <v>84.896850326852871</v>
      </c>
    </row>
    <row r="292" spans="1:16" s="3" customFormat="1" ht="15" customHeight="1" x14ac:dyDescent="0.3">
      <c r="A292" s="1" t="s">
        <v>269</v>
      </c>
      <c r="B292" s="1" t="s">
        <v>291</v>
      </c>
      <c r="C292" s="1" t="s">
        <v>300</v>
      </c>
      <c r="D292" s="6">
        <v>0</v>
      </c>
      <c r="E292" s="6">
        <v>0</v>
      </c>
      <c r="F292" s="1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2">
        <f t="shared" si="9"/>
        <v>0</v>
      </c>
      <c r="O292" s="10">
        <v>1</v>
      </c>
      <c r="P292" s="3">
        <f t="shared" si="8"/>
        <v>0</v>
      </c>
    </row>
    <row r="293" spans="1:16" s="3" customFormat="1" ht="15" customHeight="1" x14ac:dyDescent="0.3">
      <c r="A293" s="1" t="s">
        <v>269</v>
      </c>
      <c r="B293" s="1" t="s">
        <v>291</v>
      </c>
      <c r="C293" s="1" t="s">
        <v>301</v>
      </c>
      <c r="D293" s="6">
        <v>0</v>
      </c>
      <c r="E293" s="6">
        <v>0</v>
      </c>
      <c r="F293" s="1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6</v>
      </c>
      <c r="N293" s="2">
        <f t="shared" si="9"/>
        <v>6</v>
      </c>
      <c r="O293" s="10">
        <v>18843</v>
      </c>
      <c r="P293" s="3">
        <f t="shared" si="8"/>
        <v>31.842063365706096</v>
      </c>
    </row>
    <row r="294" spans="1:16" s="3" customFormat="1" ht="15" customHeight="1" x14ac:dyDescent="0.3">
      <c r="A294" s="1" t="s">
        <v>269</v>
      </c>
      <c r="B294" s="1" t="s">
        <v>291</v>
      </c>
      <c r="C294" s="1" t="s">
        <v>302</v>
      </c>
      <c r="D294" s="6">
        <v>0</v>
      </c>
      <c r="E294" s="6">
        <v>0</v>
      </c>
      <c r="F294" s="1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2">
        <f t="shared" si="9"/>
        <v>0</v>
      </c>
      <c r="O294" s="10">
        <v>1</v>
      </c>
      <c r="P294" s="3">
        <f t="shared" si="8"/>
        <v>0</v>
      </c>
    </row>
    <row r="295" spans="1:16" s="3" customFormat="1" ht="15" customHeight="1" x14ac:dyDescent="0.3">
      <c r="A295" s="1" t="s">
        <v>389</v>
      </c>
      <c r="B295" s="1"/>
      <c r="C295" s="1"/>
      <c r="D295" s="6"/>
      <c r="E295" s="6"/>
      <c r="F295" s="1"/>
      <c r="G295" s="6"/>
      <c r="H295" s="6"/>
      <c r="I295" s="6"/>
      <c r="J295" s="6"/>
      <c r="K295" s="6"/>
      <c r="L295" s="6"/>
      <c r="M295" s="6"/>
      <c r="N295" s="2">
        <f>SUM(N296:N307)</f>
        <v>28</v>
      </c>
      <c r="O295" s="10">
        <v>384837</v>
      </c>
      <c r="P295" s="3">
        <f t="shared" si="8"/>
        <v>7.2758076796150055</v>
      </c>
    </row>
    <row r="296" spans="1:16" s="3" customFormat="1" ht="15" customHeight="1" x14ac:dyDescent="0.3">
      <c r="A296" s="1" t="s">
        <v>303</v>
      </c>
      <c r="B296" s="1" t="s">
        <v>304</v>
      </c>
      <c r="C296" s="1" t="s">
        <v>304</v>
      </c>
      <c r="D296" s="6">
        <v>0</v>
      </c>
      <c r="E296" s="6">
        <v>0</v>
      </c>
      <c r="F296" s="1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1">
        <v>1</v>
      </c>
      <c r="N296" s="2">
        <f t="shared" si="9"/>
        <v>1</v>
      </c>
      <c r="O296" s="10">
        <v>166080</v>
      </c>
      <c r="P296" s="3">
        <f t="shared" si="8"/>
        <v>0.60211946050096343</v>
      </c>
    </row>
    <row r="297" spans="1:16" s="3" customFormat="1" ht="15" customHeight="1" x14ac:dyDescent="0.3">
      <c r="A297" s="1" t="s">
        <v>303</v>
      </c>
      <c r="B297" s="1" t="s">
        <v>304</v>
      </c>
      <c r="C297" s="1" t="s">
        <v>305</v>
      </c>
      <c r="D297" s="6">
        <v>0</v>
      </c>
      <c r="E297" s="6">
        <v>0</v>
      </c>
      <c r="F297" s="1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1">
        <v>0</v>
      </c>
      <c r="N297" s="2">
        <f t="shared" si="9"/>
        <v>0</v>
      </c>
      <c r="O297" s="10">
        <v>1</v>
      </c>
      <c r="P297" s="3">
        <f t="shared" si="8"/>
        <v>0</v>
      </c>
    </row>
    <row r="298" spans="1:16" s="3" customFormat="1" ht="15" customHeight="1" x14ac:dyDescent="0.3">
      <c r="A298" s="1" t="s">
        <v>303</v>
      </c>
      <c r="B298" s="1" t="s">
        <v>304</v>
      </c>
      <c r="C298" s="1" t="s">
        <v>306</v>
      </c>
      <c r="D298" s="6">
        <v>0</v>
      </c>
      <c r="E298" s="6">
        <v>0</v>
      </c>
      <c r="F298" s="1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1">
        <v>0</v>
      </c>
      <c r="N298" s="2">
        <f t="shared" si="9"/>
        <v>0</v>
      </c>
      <c r="O298" s="10">
        <v>1</v>
      </c>
      <c r="P298" s="3">
        <f t="shared" si="8"/>
        <v>0</v>
      </c>
    </row>
    <row r="299" spans="1:16" s="3" customFormat="1" ht="15" customHeight="1" x14ac:dyDescent="0.3">
      <c r="A299" s="1" t="s">
        <v>303</v>
      </c>
      <c r="B299" s="1" t="s">
        <v>304</v>
      </c>
      <c r="C299" s="1" t="s">
        <v>307</v>
      </c>
      <c r="D299" s="6">
        <v>0</v>
      </c>
      <c r="E299" s="6">
        <v>0</v>
      </c>
      <c r="F299" s="1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1">
        <v>0</v>
      </c>
      <c r="N299" s="2">
        <f t="shared" si="9"/>
        <v>0</v>
      </c>
      <c r="O299" s="10">
        <v>1</v>
      </c>
      <c r="P299" s="3">
        <f t="shared" si="8"/>
        <v>0</v>
      </c>
    </row>
    <row r="300" spans="1:16" s="3" customFormat="1" ht="15" customHeight="1" x14ac:dyDescent="0.3">
      <c r="A300" s="1" t="s">
        <v>303</v>
      </c>
      <c r="B300" s="1" t="s">
        <v>304</v>
      </c>
      <c r="C300" s="1" t="s">
        <v>308</v>
      </c>
      <c r="D300" s="6">
        <v>0</v>
      </c>
      <c r="E300" s="6">
        <v>0</v>
      </c>
      <c r="F300" s="1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1">
        <v>0</v>
      </c>
      <c r="N300" s="2">
        <f t="shared" si="9"/>
        <v>0</v>
      </c>
      <c r="O300" s="10">
        <v>1</v>
      </c>
      <c r="P300" s="3">
        <f t="shared" si="8"/>
        <v>0</v>
      </c>
    </row>
    <row r="301" spans="1:16" s="3" customFormat="1" ht="15" customHeight="1" x14ac:dyDescent="0.3">
      <c r="A301" s="1" t="s">
        <v>303</v>
      </c>
      <c r="B301" s="1" t="s">
        <v>304</v>
      </c>
      <c r="C301" s="1" t="s">
        <v>309</v>
      </c>
      <c r="D301" s="6">
        <v>0</v>
      </c>
      <c r="E301" s="6">
        <v>0</v>
      </c>
      <c r="F301" s="1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1">
        <v>0</v>
      </c>
      <c r="N301" s="2">
        <f t="shared" si="9"/>
        <v>0</v>
      </c>
      <c r="O301" s="10">
        <v>1</v>
      </c>
      <c r="P301" s="3">
        <f t="shared" si="8"/>
        <v>0</v>
      </c>
    </row>
    <row r="302" spans="1:16" s="3" customFormat="1" ht="15" customHeight="1" x14ac:dyDescent="0.3">
      <c r="A302" s="1" t="s">
        <v>303</v>
      </c>
      <c r="B302" s="1" t="s">
        <v>304</v>
      </c>
      <c r="C302" s="1" t="s">
        <v>310</v>
      </c>
      <c r="D302" s="6">
        <v>0</v>
      </c>
      <c r="E302" s="6">
        <v>0</v>
      </c>
      <c r="F302" s="1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1">
        <v>0</v>
      </c>
      <c r="N302" s="2">
        <f t="shared" si="9"/>
        <v>0</v>
      </c>
      <c r="O302" s="10">
        <v>1</v>
      </c>
      <c r="P302" s="3">
        <f t="shared" si="8"/>
        <v>0</v>
      </c>
    </row>
    <row r="303" spans="1:16" s="3" customFormat="1" ht="15" customHeight="1" x14ac:dyDescent="0.3">
      <c r="A303" s="1" t="s">
        <v>303</v>
      </c>
      <c r="B303" s="1" t="s">
        <v>304</v>
      </c>
      <c r="C303" s="1" t="s">
        <v>311</v>
      </c>
      <c r="D303" s="6">
        <v>0</v>
      </c>
      <c r="E303" s="6">
        <v>0</v>
      </c>
      <c r="F303" s="1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1">
        <v>1</v>
      </c>
      <c r="N303" s="2">
        <f t="shared" si="9"/>
        <v>1</v>
      </c>
      <c r="O303" s="10">
        <v>34539</v>
      </c>
      <c r="P303" s="3">
        <f t="shared" si="8"/>
        <v>2.8952778019050927</v>
      </c>
    </row>
    <row r="304" spans="1:16" s="3" customFormat="1" ht="15" customHeight="1" x14ac:dyDescent="0.3">
      <c r="A304" s="1" t="s">
        <v>303</v>
      </c>
      <c r="B304" s="1" t="s">
        <v>312</v>
      </c>
      <c r="C304" s="1" t="s">
        <v>313</v>
      </c>
      <c r="D304" s="6">
        <v>0</v>
      </c>
      <c r="E304" s="6">
        <v>1</v>
      </c>
      <c r="F304" s="1">
        <v>0</v>
      </c>
      <c r="G304" s="6">
        <v>0</v>
      </c>
      <c r="H304" s="6">
        <v>0</v>
      </c>
      <c r="I304" s="6">
        <v>0</v>
      </c>
      <c r="J304" s="6">
        <v>0</v>
      </c>
      <c r="K304" s="6">
        <v>21</v>
      </c>
      <c r="L304" s="6">
        <v>2</v>
      </c>
      <c r="M304" s="1">
        <v>1</v>
      </c>
      <c r="N304" s="2">
        <f t="shared" si="9"/>
        <v>25</v>
      </c>
      <c r="O304" s="10">
        <v>38036</v>
      </c>
      <c r="P304" s="3">
        <f t="shared" si="8"/>
        <v>65.727205805026813</v>
      </c>
    </row>
    <row r="305" spans="1:16" s="3" customFormat="1" ht="15" customHeight="1" x14ac:dyDescent="0.3">
      <c r="A305" s="1" t="s">
        <v>303</v>
      </c>
      <c r="B305" s="1" t="s">
        <v>312</v>
      </c>
      <c r="C305" s="1" t="s">
        <v>314</v>
      </c>
      <c r="D305" s="6">
        <v>0</v>
      </c>
      <c r="E305" s="6">
        <v>0</v>
      </c>
      <c r="F305" s="1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1">
        <v>0</v>
      </c>
      <c r="N305" s="2">
        <f t="shared" si="9"/>
        <v>0</v>
      </c>
      <c r="O305" s="10">
        <v>1</v>
      </c>
      <c r="P305" s="3">
        <f t="shared" si="8"/>
        <v>0</v>
      </c>
    </row>
    <row r="306" spans="1:16" s="3" customFormat="1" ht="15" customHeight="1" x14ac:dyDescent="0.3">
      <c r="A306" s="1" t="s">
        <v>303</v>
      </c>
      <c r="B306" s="1" t="s">
        <v>312</v>
      </c>
      <c r="C306" s="1" t="s">
        <v>315</v>
      </c>
      <c r="D306" s="6">
        <v>0</v>
      </c>
      <c r="E306" s="6">
        <v>0</v>
      </c>
      <c r="F306" s="1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1">
        <v>0</v>
      </c>
      <c r="N306" s="2">
        <f t="shared" si="9"/>
        <v>0</v>
      </c>
      <c r="O306" s="10">
        <v>1</v>
      </c>
      <c r="P306" s="3">
        <f t="shared" si="8"/>
        <v>0</v>
      </c>
    </row>
    <row r="307" spans="1:16" s="3" customFormat="1" ht="15" customHeight="1" x14ac:dyDescent="0.3">
      <c r="A307" s="1" t="s">
        <v>303</v>
      </c>
      <c r="B307" s="1" t="s">
        <v>312</v>
      </c>
      <c r="C307" s="1" t="s">
        <v>316</v>
      </c>
      <c r="D307" s="6">
        <v>0</v>
      </c>
      <c r="E307" s="6">
        <v>0</v>
      </c>
      <c r="F307" s="1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1">
        <v>1</v>
      </c>
      <c r="N307" s="2">
        <f t="shared" si="9"/>
        <v>1</v>
      </c>
      <c r="O307" s="10">
        <v>31372</v>
      </c>
      <c r="P307" s="3">
        <f t="shared" si="8"/>
        <v>3.1875557822261888</v>
      </c>
    </row>
    <row r="308" spans="1:16" s="3" customFormat="1" ht="15" customHeight="1" x14ac:dyDescent="0.3">
      <c r="A308" s="1" t="s">
        <v>390</v>
      </c>
      <c r="B308" s="1"/>
      <c r="C308" s="1"/>
      <c r="D308" s="6"/>
      <c r="E308" s="6"/>
      <c r="F308" s="1"/>
      <c r="G308" s="6"/>
      <c r="H308" s="6"/>
      <c r="I308" s="6"/>
      <c r="J308" s="6"/>
      <c r="K308" s="6"/>
      <c r="L308" s="6"/>
      <c r="M308" s="1"/>
      <c r="N308" s="2">
        <f>SUM(N309:N338)</f>
        <v>43</v>
      </c>
      <c r="O308" s="10">
        <v>828708</v>
      </c>
      <c r="P308" s="3">
        <f t="shared" si="8"/>
        <v>5.1887999150484854</v>
      </c>
    </row>
    <row r="309" spans="1:16" s="3" customFormat="1" ht="15" customHeight="1" x14ac:dyDescent="0.3">
      <c r="A309" s="1" t="s">
        <v>307</v>
      </c>
      <c r="B309" s="1" t="s">
        <v>317</v>
      </c>
      <c r="C309" s="1" t="s">
        <v>318</v>
      </c>
      <c r="D309" s="1">
        <v>0</v>
      </c>
      <c r="E309" s="6">
        <v>1</v>
      </c>
      <c r="F309" s="1">
        <v>0</v>
      </c>
      <c r="G309" s="6">
        <v>1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2">
        <f t="shared" si="9"/>
        <v>2</v>
      </c>
      <c r="O309" s="10">
        <v>245902</v>
      </c>
      <c r="P309" s="3">
        <f t="shared" si="8"/>
        <v>0.81333214044619406</v>
      </c>
    </row>
    <row r="310" spans="1:16" s="3" customFormat="1" ht="15" customHeight="1" x14ac:dyDescent="0.3">
      <c r="A310" s="1" t="s">
        <v>307</v>
      </c>
      <c r="B310" s="1" t="s">
        <v>317</v>
      </c>
      <c r="C310" s="1" t="s">
        <v>319</v>
      </c>
      <c r="D310" s="1">
        <v>0</v>
      </c>
      <c r="E310" s="6">
        <v>0</v>
      </c>
      <c r="F310" s="1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2">
        <f t="shared" si="9"/>
        <v>0</v>
      </c>
      <c r="O310" s="10">
        <v>1</v>
      </c>
      <c r="P310" s="3">
        <f t="shared" si="8"/>
        <v>0</v>
      </c>
    </row>
    <row r="311" spans="1:16" s="3" customFormat="1" ht="15" customHeight="1" x14ac:dyDescent="0.3">
      <c r="A311" s="1" t="s">
        <v>307</v>
      </c>
      <c r="B311" s="1" t="s">
        <v>317</v>
      </c>
      <c r="C311" s="1" t="s">
        <v>320</v>
      </c>
      <c r="D311" s="1">
        <v>0</v>
      </c>
      <c r="E311" s="6">
        <v>0</v>
      </c>
      <c r="F311" s="1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2">
        <f t="shared" si="9"/>
        <v>0</v>
      </c>
      <c r="O311" s="10">
        <v>1</v>
      </c>
      <c r="P311" s="3">
        <f t="shared" si="8"/>
        <v>0</v>
      </c>
    </row>
    <row r="312" spans="1:16" s="3" customFormat="1" ht="15" customHeight="1" x14ac:dyDescent="0.3">
      <c r="A312" s="1" t="s">
        <v>307</v>
      </c>
      <c r="B312" s="1" t="s">
        <v>317</v>
      </c>
      <c r="C312" s="1" t="s">
        <v>321</v>
      </c>
      <c r="D312" s="1">
        <v>0</v>
      </c>
      <c r="E312" s="6">
        <v>0</v>
      </c>
      <c r="F312" s="1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2">
        <f t="shared" si="9"/>
        <v>0</v>
      </c>
      <c r="O312" s="10">
        <v>1</v>
      </c>
      <c r="P312" s="3">
        <f t="shared" si="8"/>
        <v>0</v>
      </c>
    </row>
    <row r="313" spans="1:16" s="3" customFormat="1" ht="15" customHeight="1" x14ac:dyDescent="0.3">
      <c r="A313" s="1" t="s">
        <v>307</v>
      </c>
      <c r="B313" s="1" t="s">
        <v>317</v>
      </c>
      <c r="C313" s="1" t="s">
        <v>322</v>
      </c>
      <c r="D313" s="1">
        <v>0</v>
      </c>
      <c r="E313" s="6">
        <v>0</v>
      </c>
      <c r="F313" s="1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2">
        <f t="shared" si="9"/>
        <v>0</v>
      </c>
      <c r="O313" s="10">
        <v>1</v>
      </c>
      <c r="P313" s="3">
        <f t="shared" si="8"/>
        <v>0</v>
      </c>
    </row>
    <row r="314" spans="1:16" s="3" customFormat="1" ht="15" customHeight="1" x14ac:dyDescent="0.3">
      <c r="A314" s="1" t="s">
        <v>307</v>
      </c>
      <c r="B314" s="1" t="s">
        <v>317</v>
      </c>
      <c r="C314" s="1" t="s">
        <v>323</v>
      </c>
      <c r="D314" s="1">
        <v>0</v>
      </c>
      <c r="E314" s="6">
        <v>0</v>
      </c>
      <c r="F314" s="1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2">
        <f t="shared" si="9"/>
        <v>0</v>
      </c>
      <c r="O314" s="10">
        <v>1</v>
      </c>
      <c r="P314" s="3">
        <f t="shared" si="8"/>
        <v>0</v>
      </c>
    </row>
    <row r="315" spans="1:16" s="3" customFormat="1" ht="15" customHeight="1" x14ac:dyDescent="0.3">
      <c r="A315" s="1" t="s">
        <v>307</v>
      </c>
      <c r="B315" s="1" t="s">
        <v>317</v>
      </c>
      <c r="C315" s="1" t="s">
        <v>317</v>
      </c>
      <c r="D315" s="1">
        <v>0</v>
      </c>
      <c r="E315" s="6">
        <v>0</v>
      </c>
      <c r="F315" s="1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2">
        <f t="shared" si="9"/>
        <v>0</v>
      </c>
      <c r="O315" s="10">
        <v>1</v>
      </c>
      <c r="P315" s="3">
        <f t="shared" si="8"/>
        <v>0</v>
      </c>
    </row>
    <row r="316" spans="1:16" s="3" customFormat="1" ht="15" customHeight="1" x14ac:dyDescent="0.3">
      <c r="A316" s="1" t="s">
        <v>307</v>
      </c>
      <c r="B316" s="1" t="s">
        <v>317</v>
      </c>
      <c r="C316" s="1" t="s">
        <v>324</v>
      </c>
      <c r="D316" s="1">
        <v>0</v>
      </c>
      <c r="E316" s="6">
        <v>0</v>
      </c>
      <c r="F316" s="1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2">
        <f t="shared" si="9"/>
        <v>0</v>
      </c>
      <c r="O316" s="10">
        <v>1</v>
      </c>
      <c r="P316" s="3">
        <f t="shared" si="8"/>
        <v>0</v>
      </c>
    </row>
    <row r="317" spans="1:16" s="3" customFormat="1" ht="15" customHeight="1" x14ac:dyDescent="0.3">
      <c r="A317" s="1" t="s">
        <v>307</v>
      </c>
      <c r="B317" s="1" t="s">
        <v>317</v>
      </c>
      <c r="C317" s="1" t="s">
        <v>325</v>
      </c>
      <c r="D317" s="1">
        <v>0</v>
      </c>
      <c r="E317" s="6">
        <v>0</v>
      </c>
      <c r="F317" s="1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2">
        <f t="shared" si="9"/>
        <v>0</v>
      </c>
      <c r="O317" s="10">
        <v>1</v>
      </c>
      <c r="P317" s="3">
        <f t="shared" si="8"/>
        <v>0</v>
      </c>
    </row>
    <row r="318" spans="1:16" s="3" customFormat="1" ht="15" customHeight="1" x14ac:dyDescent="0.3">
      <c r="A318" s="1" t="s">
        <v>307</v>
      </c>
      <c r="B318" s="1" t="s">
        <v>326</v>
      </c>
      <c r="C318" s="1" t="s">
        <v>327</v>
      </c>
      <c r="D318" s="1">
        <v>0</v>
      </c>
      <c r="E318" s="6">
        <v>0</v>
      </c>
      <c r="F318" s="1">
        <v>0</v>
      </c>
      <c r="G318" s="6">
        <v>0</v>
      </c>
      <c r="H318" s="6">
        <v>0</v>
      </c>
      <c r="I318" s="6">
        <v>0</v>
      </c>
      <c r="J318" s="6">
        <v>0</v>
      </c>
      <c r="K318" s="6">
        <v>1</v>
      </c>
      <c r="L318" s="6">
        <v>0</v>
      </c>
      <c r="M318" s="6">
        <v>0</v>
      </c>
      <c r="N318" s="2">
        <f t="shared" si="9"/>
        <v>1</v>
      </c>
      <c r="O318" s="10">
        <v>43807</v>
      </c>
      <c r="P318" s="3">
        <f t="shared" si="8"/>
        <v>2.2827402013376856</v>
      </c>
    </row>
    <row r="319" spans="1:16" s="3" customFormat="1" ht="15" customHeight="1" x14ac:dyDescent="0.3">
      <c r="A319" s="1" t="s">
        <v>307</v>
      </c>
      <c r="B319" s="1" t="s">
        <v>326</v>
      </c>
      <c r="C319" s="1" t="s">
        <v>328</v>
      </c>
      <c r="D319" s="1">
        <v>0</v>
      </c>
      <c r="E319" s="6">
        <v>0</v>
      </c>
      <c r="F319" s="1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2">
        <f t="shared" si="9"/>
        <v>0</v>
      </c>
      <c r="O319" s="10">
        <v>1</v>
      </c>
      <c r="P319" s="3">
        <f t="shared" si="8"/>
        <v>0</v>
      </c>
    </row>
    <row r="320" spans="1:16" s="3" customFormat="1" ht="15" customHeight="1" x14ac:dyDescent="0.3">
      <c r="A320" s="1" t="s">
        <v>307</v>
      </c>
      <c r="B320" s="1" t="s">
        <v>326</v>
      </c>
      <c r="C320" s="1" t="s">
        <v>329</v>
      </c>
      <c r="D320" s="1">
        <v>0</v>
      </c>
      <c r="E320" s="6">
        <v>0</v>
      </c>
      <c r="F320" s="1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2">
        <f t="shared" si="9"/>
        <v>0</v>
      </c>
      <c r="O320" s="10">
        <v>1</v>
      </c>
      <c r="P320" s="3">
        <f t="shared" si="8"/>
        <v>0</v>
      </c>
    </row>
    <row r="321" spans="1:16" s="3" customFormat="1" ht="15" customHeight="1" x14ac:dyDescent="0.3">
      <c r="A321" s="1" t="s">
        <v>307</v>
      </c>
      <c r="B321" s="1" t="s">
        <v>326</v>
      </c>
      <c r="C321" s="7" t="s">
        <v>330</v>
      </c>
      <c r="D321" s="1">
        <v>0</v>
      </c>
      <c r="E321" s="6">
        <v>0</v>
      </c>
      <c r="F321" s="1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2">
        <f t="shared" si="9"/>
        <v>0</v>
      </c>
      <c r="O321" s="10">
        <v>1</v>
      </c>
      <c r="P321" s="3">
        <f t="shared" si="8"/>
        <v>0</v>
      </c>
    </row>
    <row r="322" spans="1:16" s="3" customFormat="1" ht="15" customHeight="1" x14ac:dyDescent="0.3">
      <c r="A322" s="1" t="s">
        <v>307</v>
      </c>
      <c r="B322" s="1" t="s">
        <v>326</v>
      </c>
      <c r="C322" s="1" t="s">
        <v>331</v>
      </c>
      <c r="D322" s="1">
        <v>0</v>
      </c>
      <c r="E322" s="6">
        <v>0</v>
      </c>
      <c r="F322" s="1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2">
        <f t="shared" si="9"/>
        <v>0</v>
      </c>
      <c r="O322" s="10">
        <v>1</v>
      </c>
      <c r="P322" s="3">
        <f t="shared" si="8"/>
        <v>0</v>
      </c>
    </row>
    <row r="323" spans="1:16" s="3" customFormat="1" ht="15" customHeight="1" x14ac:dyDescent="0.3">
      <c r="A323" s="1" t="s">
        <v>307</v>
      </c>
      <c r="B323" s="1" t="s">
        <v>326</v>
      </c>
      <c r="C323" s="1" t="s">
        <v>332</v>
      </c>
      <c r="D323" s="1">
        <v>0</v>
      </c>
      <c r="E323" s="6">
        <v>0</v>
      </c>
      <c r="F323" s="1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2">
        <f t="shared" si="9"/>
        <v>0</v>
      </c>
      <c r="O323" s="10">
        <v>1</v>
      </c>
      <c r="P323" s="3">
        <f t="shared" si="8"/>
        <v>0</v>
      </c>
    </row>
    <row r="324" spans="1:16" s="3" customFormat="1" ht="15" customHeight="1" x14ac:dyDescent="0.3">
      <c r="A324" s="1" t="s">
        <v>307</v>
      </c>
      <c r="B324" s="1" t="s">
        <v>326</v>
      </c>
      <c r="C324" s="1" t="s">
        <v>333</v>
      </c>
      <c r="D324" s="1">
        <v>0</v>
      </c>
      <c r="E324" s="6">
        <v>0</v>
      </c>
      <c r="F324" s="1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2">
        <f t="shared" si="9"/>
        <v>0</v>
      </c>
      <c r="O324" s="10">
        <v>1</v>
      </c>
      <c r="P324" s="3">
        <f t="shared" ref="P324:P361" si="10">100000*N324/O324</f>
        <v>0</v>
      </c>
    </row>
    <row r="325" spans="1:16" s="3" customFormat="1" ht="15" customHeight="1" x14ac:dyDescent="0.3">
      <c r="A325" s="1" t="s">
        <v>307</v>
      </c>
      <c r="B325" s="1" t="s">
        <v>326</v>
      </c>
      <c r="C325" s="1" t="s">
        <v>334</v>
      </c>
      <c r="D325" s="1">
        <v>0</v>
      </c>
      <c r="E325" s="6">
        <v>20</v>
      </c>
      <c r="F325" s="1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2">
        <f t="shared" si="9"/>
        <v>20</v>
      </c>
      <c r="O325" s="10">
        <v>27192</v>
      </c>
      <c r="P325" s="3">
        <f t="shared" si="10"/>
        <v>73.551044424830835</v>
      </c>
    </row>
    <row r="326" spans="1:16" s="3" customFormat="1" ht="15" customHeight="1" x14ac:dyDescent="0.3">
      <c r="A326" s="1" t="s">
        <v>307</v>
      </c>
      <c r="B326" s="1" t="s">
        <v>326</v>
      </c>
      <c r="C326" s="1" t="s">
        <v>335</v>
      </c>
      <c r="D326" s="1">
        <v>0</v>
      </c>
      <c r="E326" s="6">
        <v>0</v>
      </c>
      <c r="F326" s="1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2">
        <f t="shared" si="9"/>
        <v>0</v>
      </c>
      <c r="O326" s="10">
        <v>1</v>
      </c>
      <c r="P326" s="3">
        <f t="shared" si="10"/>
        <v>0</v>
      </c>
    </row>
    <row r="327" spans="1:16" s="3" customFormat="1" ht="15" customHeight="1" x14ac:dyDescent="0.3">
      <c r="A327" s="1" t="s">
        <v>307</v>
      </c>
      <c r="B327" s="1" t="s">
        <v>326</v>
      </c>
      <c r="C327" s="1" t="s">
        <v>336</v>
      </c>
      <c r="D327" s="1">
        <v>0</v>
      </c>
      <c r="E327" s="6">
        <v>0</v>
      </c>
      <c r="F327" s="1">
        <v>0</v>
      </c>
      <c r="G327" s="6">
        <v>0</v>
      </c>
      <c r="H327" s="6">
        <v>0</v>
      </c>
      <c r="I327" s="6">
        <v>0</v>
      </c>
      <c r="J327" s="6">
        <v>0</v>
      </c>
      <c r="K327" s="6">
        <v>1</v>
      </c>
      <c r="L327" s="6">
        <v>0</v>
      </c>
      <c r="M327" s="6">
        <v>0</v>
      </c>
      <c r="N327" s="2">
        <f t="shared" si="9"/>
        <v>1</v>
      </c>
      <c r="O327" s="10">
        <v>8088</v>
      </c>
      <c r="P327" s="3">
        <f t="shared" si="10"/>
        <v>12.363996043521267</v>
      </c>
    </row>
    <row r="328" spans="1:16" s="3" customFormat="1" ht="15" customHeight="1" x14ac:dyDescent="0.3">
      <c r="A328" s="1" t="s">
        <v>307</v>
      </c>
      <c r="B328" s="1" t="s">
        <v>337</v>
      </c>
      <c r="C328" s="1" t="s">
        <v>337</v>
      </c>
      <c r="D328" s="1">
        <v>0</v>
      </c>
      <c r="E328" s="6">
        <v>0</v>
      </c>
      <c r="F328" s="1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2">
        <f t="shared" si="9"/>
        <v>0</v>
      </c>
      <c r="O328" s="10">
        <v>1</v>
      </c>
      <c r="P328" s="3">
        <f t="shared" si="10"/>
        <v>0</v>
      </c>
    </row>
    <row r="329" spans="1:16" s="3" customFormat="1" ht="15" customHeight="1" x14ac:dyDescent="0.3">
      <c r="A329" s="1" t="s">
        <v>307</v>
      </c>
      <c r="B329" s="1" t="s">
        <v>337</v>
      </c>
      <c r="C329" s="1" t="s">
        <v>338</v>
      </c>
      <c r="D329" s="1">
        <v>0</v>
      </c>
      <c r="E329" s="6">
        <v>0</v>
      </c>
      <c r="F329" s="1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2">
        <f t="shared" si="9"/>
        <v>0</v>
      </c>
      <c r="O329" s="10">
        <v>1</v>
      </c>
      <c r="P329" s="3">
        <f t="shared" si="10"/>
        <v>0</v>
      </c>
    </row>
    <row r="330" spans="1:16" s="3" customFormat="1" ht="15" customHeight="1" x14ac:dyDescent="0.3">
      <c r="A330" s="1" t="s">
        <v>307</v>
      </c>
      <c r="B330" s="1" t="s">
        <v>337</v>
      </c>
      <c r="C330" s="1" t="s">
        <v>339</v>
      </c>
      <c r="D330" s="1">
        <v>0</v>
      </c>
      <c r="E330" s="6">
        <v>0</v>
      </c>
      <c r="F330" s="1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2">
        <f t="shared" si="9"/>
        <v>0</v>
      </c>
      <c r="O330" s="10">
        <v>1</v>
      </c>
      <c r="P330" s="3">
        <f t="shared" si="10"/>
        <v>0</v>
      </c>
    </row>
    <row r="331" spans="1:16" s="3" customFormat="1" ht="15" customHeight="1" x14ac:dyDescent="0.3">
      <c r="A331" s="1" t="s">
        <v>307</v>
      </c>
      <c r="B331" s="1" t="s">
        <v>337</v>
      </c>
      <c r="C331" s="1" t="s">
        <v>340</v>
      </c>
      <c r="D331" s="1">
        <v>0</v>
      </c>
      <c r="E331" s="6">
        <v>0</v>
      </c>
      <c r="F331" s="1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2">
        <f t="shared" si="9"/>
        <v>0</v>
      </c>
      <c r="O331" s="10">
        <v>1</v>
      </c>
      <c r="P331" s="3">
        <f t="shared" si="10"/>
        <v>0</v>
      </c>
    </row>
    <row r="332" spans="1:16" s="3" customFormat="1" ht="15" customHeight="1" x14ac:dyDescent="0.3">
      <c r="A332" s="1" t="s">
        <v>307</v>
      </c>
      <c r="B332" s="1" t="s">
        <v>337</v>
      </c>
      <c r="C332" s="1" t="s">
        <v>341</v>
      </c>
      <c r="D332" s="1">
        <v>0</v>
      </c>
      <c r="E332" s="6">
        <v>0</v>
      </c>
      <c r="F332" s="1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2">
        <f t="shared" si="9"/>
        <v>0</v>
      </c>
      <c r="O332" s="10">
        <v>1</v>
      </c>
      <c r="P332" s="3">
        <f t="shared" si="10"/>
        <v>0</v>
      </c>
    </row>
    <row r="333" spans="1:16" s="3" customFormat="1" ht="15" customHeight="1" x14ac:dyDescent="0.3">
      <c r="A333" s="1" t="s">
        <v>307</v>
      </c>
      <c r="B333" s="1" t="s">
        <v>337</v>
      </c>
      <c r="C333" s="7" t="s">
        <v>342</v>
      </c>
      <c r="D333" s="1">
        <v>0</v>
      </c>
      <c r="E333" s="6">
        <v>0</v>
      </c>
      <c r="F333" s="1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19</v>
      </c>
      <c r="M333" s="6">
        <v>0</v>
      </c>
      <c r="N333" s="2">
        <f t="shared" si="9"/>
        <v>19</v>
      </c>
      <c r="O333" s="10">
        <v>7512</v>
      </c>
      <c r="P333" s="3">
        <f t="shared" si="10"/>
        <v>252.92864749733761</v>
      </c>
    </row>
    <row r="334" spans="1:16" s="3" customFormat="1" ht="15" customHeight="1" x14ac:dyDescent="0.3">
      <c r="A334" s="1" t="s">
        <v>307</v>
      </c>
      <c r="B334" s="1" t="s">
        <v>337</v>
      </c>
      <c r="C334" s="1" t="s">
        <v>343</v>
      </c>
      <c r="D334" s="1">
        <v>0</v>
      </c>
      <c r="E334" s="6">
        <v>0</v>
      </c>
      <c r="F334" s="1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2">
        <f t="shared" si="9"/>
        <v>0</v>
      </c>
      <c r="O334" s="10">
        <v>1</v>
      </c>
      <c r="P334" s="3">
        <f t="shared" si="10"/>
        <v>0</v>
      </c>
    </row>
    <row r="335" spans="1:16" s="3" customFormat="1" ht="15" customHeight="1" x14ac:dyDescent="0.3">
      <c r="A335" s="1" t="s">
        <v>307</v>
      </c>
      <c r="B335" s="1" t="s">
        <v>344</v>
      </c>
      <c r="C335" s="1" t="s">
        <v>345</v>
      </c>
      <c r="D335" s="1">
        <v>0</v>
      </c>
      <c r="E335" s="6">
        <v>0</v>
      </c>
      <c r="F335" s="1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2">
        <f t="shared" si="9"/>
        <v>0</v>
      </c>
      <c r="O335" s="10">
        <v>1</v>
      </c>
      <c r="P335" s="3">
        <f t="shared" si="10"/>
        <v>0</v>
      </c>
    </row>
    <row r="336" spans="1:16" s="3" customFormat="1" ht="15" customHeight="1" x14ac:dyDescent="0.3">
      <c r="A336" s="1" t="s">
        <v>307</v>
      </c>
      <c r="B336" s="1" t="s">
        <v>344</v>
      </c>
      <c r="C336" s="1" t="s">
        <v>346</v>
      </c>
      <c r="D336" s="1">
        <v>0</v>
      </c>
      <c r="E336" s="6">
        <v>0</v>
      </c>
      <c r="F336" s="1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2">
        <f t="shared" si="9"/>
        <v>0</v>
      </c>
      <c r="O336" s="10">
        <v>1</v>
      </c>
      <c r="P336" s="3">
        <f t="shared" si="10"/>
        <v>0</v>
      </c>
    </row>
    <row r="337" spans="1:16" s="3" customFormat="1" ht="15" customHeight="1" x14ac:dyDescent="0.3">
      <c r="A337" s="1" t="s">
        <v>307</v>
      </c>
      <c r="B337" s="1" t="s">
        <v>344</v>
      </c>
      <c r="C337" s="1" t="s">
        <v>347</v>
      </c>
      <c r="D337" s="1">
        <v>0</v>
      </c>
      <c r="E337" s="6">
        <v>0</v>
      </c>
      <c r="F337" s="1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2">
        <f t="shared" si="9"/>
        <v>0</v>
      </c>
      <c r="O337" s="10">
        <v>1</v>
      </c>
      <c r="P337" s="3">
        <f t="shared" si="10"/>
        <v>0</v>
      </c>
    </row>
    <row r="338" spans="1:16" s="3" customFormat="1" ht="15" customHeight="1" x14ac:dyDescent="0.3">
      <c r="A338" s="1" t="s">
        <v>307</v>
      </c>
      <c r="B338" s="1" t="s">
        <v>344</v>
      </c>
      <c r="C338" s="1" t="s">
        <v>344</v>
      </c>
      <c r="D338" s="1">
        <v>0</v>
      </c>
      <c r="E338" s="6">
        <v>0</v>
      </c>
      <c r="F338" s="1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2">
        <f t="shared" si="9"/>
        <v>0</v>
      </c>
      <c r="O338" s="10">
        <v>1</v>
      </c>
      <c r="P338" s="3">
        <f t="shared" si="10"/>
        <v>0</v>
      </c>
    </row>
    <row r="339" spans="1:16" s="3" customFormat="1" ht="15" customHeight="1" x14ac:dyDescent="0.3">
      <c r="A339" s="1" t="s">
        <v>391</v>
      </c>
      <c r="B339" s="1"/>
      <c r="C339" s="1"/>
      <c r="D339" s="1"/>
      <c r="E339" s="6"/>
      <c r="F339" s="1"/>
      <c r="G339" s="6"/>
      <c r="H339" s="6"/>
      <c r="I339" s="6"/>
      <c r="J339" s="6"/>
      <c r="K339" s="6"/>
      <c r="L339" s="6"/>
      <c r="M339" s="6"/>
      <c r="N339" s="2">
        <f>SUM(N340:N349)</f>
        <v>4</v>
      </c>
      <c r="O339" s="3">
        <v>103158</v>
      </c>
      <c r="P339" s="3">
        <f t="shared" si="10"/>
        <v>3.8775470637274858</v>
      </c>
    </row>
    <row r="340" spans="1:16" s="3" customFormat="1" ht="15" customHeight="1" x14ac:dyDescent="0.3">
      <c r="A340" s="1" t="s">
        <v>348</v>
      </c>
      <c r="B340" s="1" t="s">
        <v>349</v>
      </c>
      <c r="C340" s="1" t="s">
        <v>349</v>
      </c>
      <c r="D340" s="6">
        <v>0</v>
      </c>
      <c r="E340" s="6">
        <v>0</v>
      </c>
      <c r="F340" s="1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2">
        <f t="shared" ref="N340:N361" si="11">SUM(D340:M340)</f>
        <v>0</v>
      </c>
      <c r="O340" s="10">
        <v>1</v>
      </c>
      <c r="P340" s="3">
        <f t="shared" si="10"/>
        <v>0</v>
      </c>
    </row>
    <row r="341" spans="1:16" s="3" customFormat="1" ht="15" customHeight="1" x14ac:dyDescent="0.3">
      <c r="A341" s="1" t="s">
        <v>348</v>
      </c>
      <c r="B341" s="1" t="s">
        <v>349</v>
      </c>
      <c r="C341" s="1" t="s">
        <v>350</v>
      </c>
      <c r="D341" s="6">
        <v>0</v>
      </c>
      <c r="E341" s="6">
        <v>0</v>
      </c>
      <c r="F341" s="1">
        <v>0</v>
      </c>
      <c r="G341" s="6">
        <v>0</v>
      </c>
      <c r="H341" s="6">
        <v>0</v>
      </c>
      <c r="I341" s="6">
        <v>0</v>
      </c>
      <c r="J341" s="6">
        <v>4</v>
      </c>
      <c r="K341" s="6">
        <v>0</v>
      </c>
      <c r="L341" s="6">
        <v>0</v>
      </c>
      <c r="M341" s="6">
        <v>0</v>
      </c>
      <c r="N341" s="2">
        <f t="shared" si="11"/>
        <v>4</v>
      </c>
      <c r="O341" s="10">
        <v>852</v>
      </c>
      <c r="P341" s="3">
        <f t="shared" si="10"/>
        <v>469.48356807511738</v>
      </c>
    </row>
    <row r="342" spans="1:16" s="3" customFormat="1" ht="15" customHeight="1" x14ac:dyDescent="0.3">
      <c r="A342" s="1" t="s">
        <v>348</v>
      </c>
      <c r="B342" s="1" t="s">
        <v>348</v>
      </c>
      <c r="C342" s="1" t="s">
        <v>348</v>
      </c>
      <c r="D342" s="6">
        <v>0</v>
      </c>
      <c r="E342" s="6">
        <v>0</v>
      </c>
      <c r="F342" s="1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2">
        <f t="shared" si="11"/>
        <v>0</v>
      </c>
      <c r="O342" s="10">
        <v>1</v>
      </c>
      <c r="P342" s="3">
        <f t="shared" si="10"/>
        <v>0</v>
      </c>
    </row>
    <row r="343" spans="1:16" s="3" customFormat="1" ht="15" customHeight="1" x14ac:dyDescent="0.3">
      <c r="A343" s="1" t="s">
        <v>348</v>
      </c>
      <c r="B343" s="1" t="s">
        <v>348</v>
      </c>
      <c r="C343" s="1" t="s">
        <v>351</v>
      </c>
      <c r="D343" s="6">
        <v>0</v>
      </c>
      <c r="E343" s="6">
        <v>0</v>
      </c>
      <c r="F343" s="1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2">
        <f t="shared" si="11"/>
        <v>0</v>
      </c>
      <c r="O343" s="10">
        <v>1</v>
      </c>
      <c r="P343" s="3">
        <f t="shared" si="10"/>
        <v>0</v>
      </c>
    </row>
    <row r="344" spans="1:16" s="3" customFormat="1" ht="15" customHeight="1" x14ac:dyDescent="0.3">
      <c r="A344" s="1" t="s">
        <v>348</v>
      </c>
      <c r="B344" s="1" t="s">
        <v>348</v>
      </c>
      <c r="C344" s="1" t="s">
        <v>352</v>
      </c>
      <c r="D344" s="6">
        <v>0</v>
      </c>
      <c r="E344" s="6">
        <v>0</v>
      </c>
      <c r="F344" s="1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2">
        <f t="shared" si="11"/>
        <v>0</v>
      </c>
      <c r="O344" s="10">
        <v>1</v>
      </c>
      <c r="P344" s="3">
        <f t="shared" si="10"/>
        <v>0</v>
      </c>
    </row>
    <row r="345" spans="1:16" s="3" customFormat="1" ht="15" customHeight="1" x14ac:dyDescent="0.3">
      <c r="A345" s="1" t="s">
        <v>348</v>
      </c>
      <c r="B345" s="1" t="s">
        <v>353</v>
      </c>
      <c r="C345" s="1" t="s">
        <v>354</v>
      </c>
      <c r="D345" s="6">
        <v>0</v>
      </c>
      <c r="E345" s="6">
        <v>0</v>
      </c>
      <c r="F345" s="1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2">
        <f t="shared" si="11"/>
        <v>0</v>
      </c>
      <c r="O345" s="10">
        <v>1</v>
      </c>
      <c r="P345" s="3">
        <f t="shared" si="10"/>
        <v>0</v>
      </c>
    </row>
    <row r="346" spans="1:16" s="3" customFormat="1" ht="15" customHeight="1" x14ac:dyDescent="0.3">
      <c r="A346" s="1" t="s">
        <v>348</v>
      </c>
      <c r="B346" s="1" t="s">
        <v>353</v>
      </c>
      <c r="C346" s="1" t="s">
        <v>355</v>
      </c>
      <c r="D346" s="6">
        <v>0</v>
      </c>
      <c r="E346" s="6">
        <v>0</v>
      </c>
      <c r="F346" s="1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2">
        <f t="shared" si="11"/>
        <v>0</v>
      </c>
      <c r="O346" s="10">
        <v>1</v>
      </c>
      <c r="P346" s="3">
        <f t="shared" si="10"/>
        <v>0</v>
      </c>
    </row>
    <row r="347" spans="1:16" s="3" customFormat="1" ht="15" customHeight="1" x14ac:dyDescent="0.3">
      <c r="A347" s="1" t="s">
        <v>348</v>
      </c>
      <c r="B347" s="1" t="s">
        <v>353</v>
      </c>
      <c r="C347" s="1" t="s">
        <v>356</v>
      </c>
      <c r="D347" s="6">
        <v>0</v>
      </c>
      <c r="E347" s="6">
        <v>0</v>
      </c>
      <c r="F347" s="1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2">
        <f t="shared" si="11"/>
        <v>0</v>
      </c>
      <c r="O347" s="10">
        <v>1</v>
      </c>
      <c r="P347" s="3">
        <f t="shared" si="10"/>
        <v>0</v>
      </c>
    </row>
    <row r="348" spans="1:16" s="3" customFormat="1" ht="15" customHeight="1" x14ac:dyDescent="0.3">
      <c r="A348" s="1" t="s">
        <v>348</v>
      </c>
      <c r="B348" s="1" t="s">
        <v>357</v>
      </c>
      <c r="C348" s="1" t="s">
        <v>358</v>
      </c>
      <c r="D348" s="6">
        <v>0</v>
      </c>
      <c r="E348" s="6">
        <v>0</v>
      </c>
      <c r="F348" s="1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2">
        <f t="shared" si="11"/>
        <v>0</v>
      </c>
      <c r="O348" s="10">
        <v>1</v>
      </c>
      <c r="P348" s="3">
        <f t="shared" si="10"/>
        <v>0</v>
      </c>
    </row>
    <row r="349" spans="1:16" s="3" customFormat="1" ht="15" customHeight="1" x14ac:dyDescent="0.3">
      <c r="A349" s="1" t="s">
        <v>348</v>
      </c>
      <c r="B349" s="1" t="s">
        <v>357</v>
      </c>
      <c r="C349" s="1" t="s">
        <v>359</v>
      </c>
      <c r="D349" s="6">
        <v>0</v>
      </c>
      <c r="E349" s="6">
        <v>0</v>
      </c>
      <c r="F349" s="1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2">
        <f t="shared" si="11"/>
        <v>0</v>
      </c>
      <c r="O349" s="10">
        <v>1</v>
      </c>
      <c r="P349" s="3">
        <f t="shared" si="10"/>
        <v>0</v>
      </c>
    </row>
    <row r="350" spans="1:16" s="3" customFormat="1" ht="15" customHeight="1" x14ac:dyDescent="0.3">
      <c r="A350" s="1" t="s">
        <v>392</v>
      </c>
      <c r="B350" s="1"/>
      <c r="C350" s="1"/>
      <c r="D350" s="6"/>
      <c r="E350" s="6"/>
      <c r="F350" s="1"/>
      <c r="G350" s="6"/>
      <c r="H350" s="6"/>
      <c r="I350" s="6"/>
      <c r="J350" s="6"/>
      <c r="K350" s="6"/>
      <c r="L350" s="6"/>
      <c r="M350" s="6"/>
      <c r="N350" s="2">
        <f>SUM(N351:N361)</f>
        <v>0</v>
      </c>
      <c r="O350" s="3">
        <v>166533</v>
      </c>
      <c r="P350" s="3">
        <f t="shared" si="10"/>
        <v>0</v>
      </c>
    </row>
    <row r="351" spans="1:16" s="3" customFormat="1" ht="15" customHeight="1" x14ac:dyDescent="0.3">
      <c r="A351" s="1" t="s">
        <v>360</v>
      </c>
      <c r="B351" s="1" t="s">
        <v>360</v>
      </c>
      <c r="C351" s="1" t="s">
        <v>361</v>
      </c>
      <c r="D351" s="1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2">
        <f t="shared" si="11"/>
        <v>0</v>
      </c>
      <c r="O351" s="10">
        <v>1</v>
      </c>
      <c r="P351" s="3">
        <f t="shared" si="10"/>
        <v>0</v>
      </c>
    </row>
    <row r="352" spans="1:16" s="3" customFormat="1" ht="15" customHeight="1" x14ac:dyDescent="0.3">
      <c r="A352" s="1" t="s">
        <v>360</v>
      </c>
      <c r="B352" s="1" t="s">
        <v>360</v>
      </c>
      <c r="C352" s="1" t="s">
        <v>362</v>
      </c>
      <c r="D352" s="1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2">
        <f t="shared" si="11"/>
        <v>0</v>
      </c>
      <c r="O352" s="10">
        <v>1</v>
      </c>
      <c r="P352" s="3">
        <f t="shared" si="10"/>
        <v>0</v>
      </c>
    </row>
    <row r="353" spans="1:16" s="3" customFormat="1" ht="15" customHeight="1" x14ac:dyDescent="0.3">
      <c r="A353" s="1" t="s">
        <v>360</v>
      </c>
      <c r="B353" s="1" t="s">
        <v>360</v>
      </c>
      <c r="C353" s="1" t="s">
        <v>363</v>
      </c>
      <c r="D353" s="1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2">
        <f t="shared" si="11"/>
        <v>0</v>
      </c>
      <c r="O353" s="10">
        <v>1</v>
      </c>
      <c r="P353" s="3">
        <f t="shared" si="10"/>
        <v>0</v>
      </c>
    </row>
    <row r="354" spans="1:16" s="3" customFormat="1" ht="15" customHeight="1" x14ac:dyDescent="0.3">
      <c r="A354" s="1" t="s">
        <v>360</v>
      </c>
      <c r="B354" s="1" t="s">
        <v>360</v>
      </c>
      <c r="C354" s="1" t="s">
        <v>364</v>
      </c>
      <c r="D354" s="1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2">
        <f t="shared" si="11"/>
        <v>0</v>
      </c>
      <c r="O354" s="10">
        <v>1</v>
      </c>
      <c r="P354" s="3">
        <f t="shared" si="10"/>
        <v>0</v>
      </c>
    </row>
    <row r="355" spans="1:16" s="3" customFormat="1" ht="15" customHeight="1" x14ac:dyDescent="0.3">
      <c r="A355" s="1" t="s">
        <v>360</v>
      </c>
      <c r="B355" s="1" t="s">
        <v>365</v>
      </c>
      <c r="C355" s="1" t="s">
        <v>366</v>
      </c>
      <c r="D355" s="1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2">
        <f t="shared" si="11"/>
        <v>0</v>
      </c>
      <c r="O355" s="10">
        <v>1</v>
      </c>
      <c r="P355" s="3">
        <f t="shared" si="10"/>
        <v>0</v>
      </c>
    </row>
    <row r="356" spans="1:16" s="3" customFormat="1" ht="15" customHeight="1" x14ac:dyDescent="0.3">
      <c r="A356" s="1" t="s">
        <v>360</v>
      </c>
      <c r="B356" s="1" t="s">
        <v>365</v>
      </c>
      <c r="C356" s="1" t="s">
        <v>367</v>
      </c>
      <c r="D356" s="1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2">
        <f t="shared" si="11"/>
        <v>0</v>
      </c>
      <c r="O356" s="10">
        <v>1</v>
      </c>
      <c r="P356" s="3">
        <f t="shared" si="10"/>
        <v>0</v>
      </c>
    </row>
    <row r="357" spans="1:16" s="3" customFormat="1" ht="15" customHeight="1" x14ac:dyDescent="0.3">
      <c r="A357" s="1" t="s">
        <v>360</v>
      </c>
      <c r="B357" s="1" t="s">
        <v>368</v>
      </c>
      <c r="C357" s="1" t="s">
        <v>369</v>
      </c>
      <c r="D357" s="1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2">
        <f t="shared" si="11"/>
        <v>0</v>
      </c>
      <c r="O357" s="10">
        <v>1</v>
      </c>
      <c r="P357" s="3">
        <f t="shared" si="10"/>
        <v>0</v>
      </c>
    </row>
    <row r="358" spans="1:16" s="3" customFormat="1" ht="15" customHeight="1" x14ac:dyDescent="0.3">
      <c r="A358" s="1" t="s">
        <v>360</v>
      </c>
      <c r="B358" s="1" t="s">
        <v>368</v>
      </c>
      <c r="C358" s="1" t="s">
        <v>370</v>
      </c>
      <c r="D358" s="1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2">
        <f t="shared" si="11"/>
        <v>0</v>
      </c>
      <c r="O358" s="10">
        <v>1</v>
      </c>
      <c r="P358" s="3">
        <f t="shared" si="10"/>
        <v>0</v>
      </c>
    </row>
    <row r="359" spans="1:16" s="3" customFormat="1" ht="15" customHeight="1" x14ac:dyDescent="0.3">
      <c r="A359" s="1" t="s">
        <v>360</v>
      </c>
      <c r="B359" s="1" t="s">
        <v>368</v>
      </c>
      <c r="C359" s="1" t="s">
        <v>371</v>
      </c>
      <c r="D359" s="1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2">
        <f t="shared" si="11"/>
        <v>0</v>
      </c>
      <c r="O359" s="10">
        <v>1</v>
      </c>
      <c r="P359" s="3">
        <f t="shared" si="10"/>
        <v>0</v>
      </c>
    </row>
    <row r="360" spans="1:16" s="3" customFormat="1" ht="15" customHeight="1" x14ac:dyDescent="0.3">
      <c r="A360" s="1" t="s">
        <v>360</v>
      </c>
      <c r="B360" s="1" t="s">
        <v>372</v>
      </c>
      <c r="C360" s="1" t="s">
        <v>373</v>
      </c>
      <c r="D360" s="1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2">
        <f t="shared" si="11"/>
        <v>0</v>
      </c>
      <c r="O360" s="10">
        <v>1</v>
      </c>
      <c r="P360" s="3">
        <f t="shared" si="10"/>
        <v>0</v>
      </c>
    </row>
    <row r="361" spans="1:16" s="3" customFormat="1" ht="15" customHeight="1" x14ac:dyDescent="0.3">
      <c r="A361" s="1" t="s">
        <v>360</v>
      </c>
      <c r="B361" s="1" t="s">
        <v>372</v>
      </c>
      <c r="C361" s="7" t="s">
        <v>374</v>
      </c>
      <c r="D361" s="1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2">
        <f t="shared" si="11"/>
        <v>0</v>
      </c>
      <c r="O361" s="10">
        <v>1</v>
      </c>
      <c r="P361" s="3">
        <f t="shared" si="10"/>
        <v>0</v>
      </c>
    </row>
  </sheetData>
  <autoFilter ref="A2:P361" xr:uid="{40535B2F-00C4-4508-97C9-544AB4752911}"/>
  <mergeCells count="1">
    <mergeCell ref="A1:P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L A</dc:creator>
  <cp:lastModifiedBy>C L A</cp:lastModifiedBy>
  <dcterms:created xsi:type="dcterms:W3CDTF">2020-12-22T21:00:54Z</dcterms:created>
  <dcterms:modified xsi:type="dcterms:W3CDTF">2021-03-08T18:43:30Z</dcterms:modified>
</cp:coreProperties>
</file>