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jurkiewicz/Desktop/TSST_miRNA/BMC_ManuscriptPrep/"/>
    </mc:Choice>
  </mc:AlternateContent>
  <xr:revisionPtr revIDLastSave="0" documentId="8_{8840266A-4CB0-4649-953D-B1111B1F1506}" xr6:coauthVersionLast="45" xr6:coauthVersionMax="45" xr10:uidLastSave="{00000000-0000-0000-0000-000000000000}"/>
  <bookViews>
    <workbookView xWindow="0" yWindow="460" windowWidth="27380" windowHeight="15420" activeTab="2" xr2:uid="{62EA78EF-A575-5546-9BAE-3A301AC9EC75}"/>
  </bookViews>
  <sheets>
    <sheet name="mRNA-miRNA_BvsA" sheetId="3" r:id="rId1"/>
    <sheet name="mRNA-miRNA CvsA" sheetId="2" r:id="rId2"/>
    <sheet name="mRNA-miRNA CvsB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B30" i="3" l="1"/>
  <c r="B15" i="3"/>
  <c r="B13" i="3"/>
</calcChain>
</file>

<file path=xl/sharedStrings.xml><?xml version="1.0" encoding="utf-8"?>
<sst xmlns="http://schemas.openxmlformats.org/spreadsheetml/2006/main" count="273" uniqueCount="88">
  <si>
    <t>miRNA</t>
  </si>
  <si>
    <t>FC</t>
  </si>
  <si>
    <t>Source</t>
  </si>
  <si>
    <t>Confidence</t>
  </si>
  <si>
    <t>mRNA</t>
  </si>
  <si>
    <t xml:space="preserve"> Fold Change</t>
  </si>
  <si>
    <t>miR-3178</t>
  </si>
  <si>
    <t>TargetScan Human</t>
  </si>
  <si>
    <t>Moderate (predicted)</t>
  </si>
  <si>
    <t>C9orf62</t>
  </si>
  <si>
    <t>High (predicted)</t>
  </si>
  <si>
    <t>MEX3B</t>
  </si>
  <si>
    <t>PERM1</t>
  </si>
  <si>
    <t>PRDM12</t>
  </si>
  <si>
    <t>ZSCAN10</t>
  </si>
  <si>
    <t>miR-1185-5p</t>
  </si>
  <si>
    <t>ADM2</t>
  </si>
  <si>
    <t>CPN2</t>
  </si>
  <si>
    <t>VWC2</t>
  </si>
  <si>
    <t xml:space="preserve">miR-129-5p </t>
  </si>
  <si>
    <t>HOXC10</t>
  </si>
  <si>
    <t>LTA</t>
  </si>
  <si>
    <t>miR-301b</t>
  </si>
  <si>
    <t>ADGRB3</t>
  </si>
  <si>
    <t>AJAP1</t>
  </si>
  <si>
    <t>GRK7</t>
  </si>
  <si>
    <t>PSD</t>
  </si>
  <si>
    <t>PWWP3B</t>
  </si>
  <si>
    <t>SHANK2</t>
  </si>
  <si>
    <t xml:space="preserve">miR-137-3p </t>
  </si>
  <si>
    <t>MTRES1</t>
  </si>
  <si>
    <t xml:space="preserve">miR-210-3p </t>
  </si>
  <si>
    <t>miR-3191-3p</t>
  </si>
  <si>
    <t>CAMK2A</t>
  </si>
  <si>
    <t>CAMK2B</t>
  </si>
  <si>
    <t>CLSTN2</t>
  </si>
  <si>
    <t>CX3CL1</t>
  </si>
  <si>
    <t>MYOZ3</t>
  </si>
  <si>
    <t>PRTN3</t>
  </si>
  <si>
    <t>miR-518a-3p</t>
  </si>
  <si>
    <t>CEMIP2</t>
  </si>
  <si>
    <t xml:space="preserve">miR-9-5p </t>
  </si>
  <si>
    <t>CPA4</t>
  </si>
  <si>
    <t>KIAA2013</t>
  </si>
  <si>
    <t>TFF2</t>
  </si>
  <si>
    <t xml:space="preserve">miR-92a-3p </t>
  </si>
  <si>
    <t>ACAT2</t>
  </si>
  <si>
    <t>KLHDC10</t>
  </si>
  <si>
    <t>CPEB2</t>
  </si>
  <si>
    <t>LBR</t>
  </si>
  <si>
    <t>GPCPD1</t>
  </si>
  <si>
    <t>EVX2</t>
  </si>
  <si>
    <t>CCND2</t>
  </si>
  <si>
    <t>NCAPD2</t>
  </si>
  <si>
    <t>UBE2G1</t>
  </si>
  <si>
    <t>DCAF7</t>
  </si>
  <si>
    <t>HIPK2</t>
  </si>
  <si>
    <t>LIX1L</t>
  </si>
  <si>
    <t>PI4KB</t>
  </si>
  <si>
    <t>Ingenuity Expert Findings</t>
  </si>
  <si>
    <t>Experimentally Observed</t>
  </si>
  <si>
    <t>IKZF1</t>
  </si>
  <si>
    <t>RAB23</t>
  </si>
  <si>
    <t>Table S2B. mRNA/miRNA expression pairing at contrast C vs A</t>
  </si>
  <si>
    <t>miR-210-3p</t>
  </si>
  <si>
    <t>miR-614</t>
  </si>
  <si>
    <t>miR-624-3p</t>
  </si>
  <si>
    <t>miR-9-5p</t>
  </si>
  <si>
    <t>miR-92a-2-5p</t>
  </si>
  <si>
    <t>miR-92a-3p</t>
  </si>
  <si>
    <t>RNF187</t>
  </si>
  <si>
    <t>miR-129-5p</t>
  </si>
  <si>
    <t>MMP19</t>
  </si>
  <si>
    <t>ANKRD12</t>
  </si>
  <si>
    <t>FBXW7</t>
  </si>
  <si>
    <t>PGAM5</t>
  </si>
  <si>
    <t>C19orf12</t>
  </si>
  <si>
    <t>CS</t>
  </si>
  <si>
    <t>DISP3</t>
  </si>
  <si>
    <t>FGF18</t>
  </si>
  <si>
    <t>SYS1</t>
  </si>
  <si>
    <t>TMEM161A</t>
  </si>
  <si>
    <t>BAZ2B</t>
  </si>
  <si>
    <t>miR-937-3p</t>
  </si>
  <si>
    <t>H2AX</t>
  </si>
  <si>
    <t>Table S2A. mRNA/miRNA expression pairing at contrast B vs A</t>
  </si>
  <si>
    <t>Table S2C mRNA/miRNA expression pairing at contrast C vs B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</si>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</sst>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12"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67A215-3289-054E-AF65-9736C8BDE595}" name="Table1" displayName="Table1" ref="A2:F44" headerRowDxfId="11" dataDxfId="9" totalsRowDxfId="8" headerRowBorderDxfId="10">
  <autoFilter ref="A2:F44" xr:uid="{44709099-D997-7B41-AA5B-73C1A1464C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C96CBE5-7221-FB46-ACD5-538E87FB362E}" name="miRNA" totalsRowLabel="Total" dataDxfId="7" totalsRowDxfId="6"/>
    <tableColumn id="2" xr3:uid="{6C0454CE-F259-1446-8DD4-58FEE3F072EE}" name="FC" dataDxfId="5"/>
    <tableColumn id="3" xr3:uid="{FC9FA942-8068-1847-8738-2E64DFD14E11}" name="Source" dataDxfId="4"/>
    <tableColumn id="4" xr3:uid="{3F43C03A-0EA8-5642-BCB9-27133A444BFD}" name="Confidence" dataDxfId="3"/>
    <tableColumn id="5" xr3:uid="{6F8D8136-D7A8-B744-A956-D9F322933879}" name="mRNA" dataDxfId="2"/>
    <tableColumn id="6" xr3:uid="{E1C1C63C-9DC8-DB43-A347-3C11C4F2566C}" name=" Fold Change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BA62-1E05-B24D-951E-911E8AFA5254}">
  <dimension ref="A1:F30"/>
  <sheetViews>
    <sheetView workbookViewId="0">
      <selection activeCell="A11" sqref="A11"/>
    </sheetView>
  </sheetViews>
  <sheetFormatPr baseColWidth="10" defaultRowHeight="13" x14ac:dyDescent="0.15"/>
  <cols>
    <col min="1" max="1" width="14.1640625" style="7" customWidth="1"/>
    <col min="2" max="2" width="10.83203125" style="7"/>
    <col min="3" max="3" width="23.83203125" style="7" customWidth="1"/>
    <col min="4" max="4" width="22.83203125" style="7" customWidth="1"/>
    <col min="5" max="16384" width="10.83203125" style="7"/>
  </cols>
  <sheetData>
    <row r="1" spans="1:6" x14ac:dyDescent="0.15">
      <c r="A1" s="6" t="s">
        <v>85</v>
      </c>
    </row>
    <row r="2" spans="1:6" x14ac:dyDescent="0.15">
      <c r="A2" s="3" t="s">
        <v>0</v>
      </c>
      <c r="B2" s="3" t="s">
        <v>87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15">
      <c r="A3" s="7" t="s">
        <v>15</v>
      </c>
      <c r="B3" s="8">
        <v>1.1000000000000001</v>
      </c>
      <c r="C3" s="7" t="s">
        <v>7</v>
      </c>
      <c r="D3" s="7" t="s">
        <v>8</v>
      </c>
      <c r="E3" s="7" t="s">
        <v>70</v>
      </c>
      <c r="F3" s="7">
        <v>-1.1000000000000001</v>
      </c>
    </row>
    <row r="4" spans="1:6" x14ac:dyDescent="0.15">
      <c r="B4" s="8"/>
    </row>
    <row r="5" spans="1:6" x14ac:dyDescent="0.15">
      <c r="A5" s="7" t="s">
        <v>71</v>
      </c>
      <c r="B5" s="8">
        <v>1.2</v>
      </c>
      <c r="C5" s="7" t="s">
        <v>7</v>
      </c>
      <c r="D5" s="7" t="s">
        <v>8</v>
      </c>
      <c r="E5" s="7" t="s">
        <v>20</v>
      </c>
      <c r="F5" s="7">
        <v>-1.1000000000000001</v>
      </c>
    </row>
    <row r="6" spans="1:6" x14ac:dyDescent="0.15">
      <c r="B6" s="8"/>
    </row>
    <row r="7" spans="1:6" x14ac:dyDescent="0.15">
      <c r="A7" s="7" t="s">
        <v>22</v>
      </c>
      <c r="B7" s="8">
        <f>2^0.123</f>
        <v>1.0889970153361064</v>
      </c>
      <c r="C7" s="7" t="s">
        <v>7</v>
      </c>
      <c r="D7" s="7" t="s">
        <v>10</v>
      </c>
      <c r="E7" s="7" t="s">
        <v>72</v>
      </c>
      <c r="F7" s="7">
        <v>-1.1000000000000001</v>
      </c>
    </row>
    <row r="8" spans="1:6" x14ac:dyDescent="0.15">
      <c r="B8" s="8"/>
    </row>
    <row r="9" spans="1:6" x14ac:dyDescent="0.15">
      <c r="A9" s="7" t="s">
        <v>29</v>
      </c>
      <c r="B9" s="8">
        <v>-1.2</v>
      </c>
      <c r="C9" s="7" t="s">
        <v>7</v>
      </c>
      <c r="D9" s="7" t="s">
        <v>8</v>
      </c>
      <c r="E9" s="7" t="s">
        <v>73</v>
      </c>
      <c r="F9" s="7">
        <v>1.1000000000000001</v>
      </c>
    </row>
    <row r="10" spans="1:6" x14ac:dyDescent="0.15">
      <c r="B10" s="8"/>
      <c r="C10" s="7" t="s">
        <v>7</v>
      </c>
      <c r="D10" s="7" t="s">
        <v>8</v>
      </c>
      <c r="E10" s="7" t="s">
        <v>74</v>
      </c>
      <c r="F10" s="7">
        <v>1.1000000000000001</v>
      </c>
    </row>
    <row r="11" spans="1:6" x14ac:dyDescent="0.15">
      <c r="B11" s="8"/>
      <c r="C11" s="7" t="s">
        <v>7</v>
      </c>
      <c r="D11" s="7" t="s">
        <v>8</v>
      </c>
      <c r="E11" s="7" t="s">
        <v>50</v>
      </c>
      <c r="F11" s="7">
        <v>1.1000000000000001</v>
      </c>
    </row>
    <row r="12" spans="1:6" x14ac:dyDescent="0.15">
      <c r="B12" s="8"/>
    </row>
    <row r="13" spans="1:6" x14ac:dyDescent="0.15">
      <c r="A13" s="7" t="s">
        <v>64</v>
      </c>
      <c r="B13" s="8">
        <f>2^0.058</f>
        <v>1.0410215976841115</v>
      </c>
      <c r="C13" s="7" t="s">
        <v>7</v>
      </c>
      <c r="D13" s="7" t="s">
        <v>10</v>
      </c>
      <c r="E13" s="7" t="s">
        <v>75</v>
      </c>
      <c r="F13" s="7">
        <v>-1</v>
      </c>
    </row>
    <row r="14" spans="1:6" x14ac:dyDescent="0.15">
      <c r="B14" s="8"/>
    </row>
    <row r="15" spans="1:6" x14ac:dyDescent="0.15">
      <c r="A15" s="7" t="s">
        <v>32</v>
      </c>
      <c r="B15" s="8">
        <f>2^0.123</f>
        <v>1.0889970153361064</v>
      </c>
      <c r="C15" s="7" t="s">
        <v>7</v>
      </c>
      <c r="D15" s="7" t="s">
        <v>8</v>
      </c>
      <c r="E15" s="7" t="s">
        <v>76</v>
      </c>
      <c r="F15" s="7">
        <v>-1.2</v>
      </c>
    </row>
    <row r="16" spans="1:6" x14ac:dyDescent="0.15">
      <c r="B16" s="8"/>
      <c r="C16" s="7" t="s">
        <v>7</v>
      </c>
      <c r="D16" s="7" t="s">
        <v>8</v>
      </c>
      <c r="E16" s="7" t="s">
        <v>77</v>
      </c>
      <c r="F16" s="7">
        <v>-1.1000000000000001</v>
      </c>
    </row>
    <row r="17" spans="1:6" x14ac:dyDescent="0.15">
      <c r="B17" s="8"/>
      <c r="C17" s="7" t="s">
        <v>7</v>
      </c>
      <c r="D17" s="7" t="s">
        <v>8</v>
      </c>
      <c r="E17" s="7" t="s">
        <v>78</v>
      </c>
      <c r="F17" s="7">
        <v>-1.1000000000000001</v>
      </c>
    </row>
    <row r="18" spans="1:6" x14ac:dyDescent="0.15">
      <c r="B18" s="8"/>
      <c r="C18" s="7" t="s">
        <v>7</v>
      </c>
      <c r="D18" s="7" t="s">
        <v>10</v>
      </c>
      <c r="E18" s="7" t="s">
        <v>79</v>
      </c>
      <c r="F18" s="7">
        <v>-1.1000000000000001</v>
      </c>
    </row>
    <row r="19" spans="1:6" x14ac:dyDescent="0.15">
      <c r="B19" s="8"/>
      <c r="C19" s="7" t="s">
        <v>7</v>
      </c>
      <c r="D19" s="7" t="s">
        <v>8</v>
      </c>
      <c r="E19" s="7" t="s">
        <v>72</v>
      </c>
      <c r="F19" s="7">
        <v>-1.1000000000000001</v>
      </c>
    </row>
    <row r="20" spans="1:6" x14ac:dyDescent="0.15">
      <c r="B20" s="8"/>
      <c r="C20" s="7" t="s">
        <v>7</v>
      </c>
      <c r="D20" s="7" t="s">
        <v>8</v>
      </c>
      <c r="E20" s="7" t="s">
        <v>80</v>
      </c>
      <c r="F20" s="7">
        <v>-1.1000000000000001</v>
      </c>
    </row>
    <row r="21" spans="1:6" x14ac:dyDescent="0.15">
      <c r="B21" s="8"/>
      <c r="C21" s="7" t="s">
        <v>7</v>
      </c>
      <c r="D21" s="7" t="s">
        <v>8</v>
      </c>
      <c r="E21" s="7" t="s">
        <v>81</v>
      </c>
      <c r="F21" s="7">
        <v>-1.1000000000000001</v>
      </c>
    </row>
    <row r="22" spans="1:6" x14ac:dyDescent="0.15">
      <c r="B22" s="8"/>
    </row>
    <row r="23" spans="1:6" x14ac:dyDescent="0.15">
      <c r="A23" s="7" t="s">
        <v>39</v>
      </c>
      <c r="B23" s="8">
        <v>-1.2</v>
      </c>
      <c r="C23" s="7" t="s">
        <v>7</v>
      </c>
      <c r="D23" s="7" t="s">
        <v>8</v>
      </c>
      <c r="E23" s="7" t="s">
        <v>40</v>
      </c>
      <c r="F23" s="7">
        <v>1.1000000000000001</v>
      </c>
    </row>
    <row r="24" spans="1:6" x14ac:dyDescent="0.15">
      <c r="B24" s="8"/>
    </row>
    <row r="25" spans="1:6" x14ac:dyDescent="0.15">
      <c r="A25" s="7" t="s">
        <v>65</v>
      </c>
      <c r="B25" s="8">
        <v>-1.2</v>
      </c>
      <c r="C25" s="7" t="s">
        <v>7</v>
      </c>
      <c r="D25" s="7" t="s">
        <v>8</v>
      </c>
      <c r="E25" s="7" t="s">
        <v>50</v>
      </c>
      <c r="F25" s="7">
        <v>1.1000000000000001</v>
      </c>
    </row>
    <row r="26" spans="1:6" x14ac:dyDescent="0.15">
      <c r="B26" s="8"/>
    </row>
    <row r="27" spans="1:6" x14ac:dyDescent="0.15">
      <c r="A27" s="7" t="s">
        <v>69</v>
      </c>
      <c r="B27" s="8">
        <v>-1.2</v>
      </c>
      <c r="C27" s="7" t="s">
        <v>7</v>
      </c>
      <c r="D27" s="7" t="s">
        <v>8</v>
      </c>
      <c r="E27" s="7" t="s">
        <v>82</v>
      </c>
      <c r="F27" s="7">
        <v>1.1000000000000001</v>
      </c>
    </row>
    <row r="28" spans="1:6" x14ac:dyDescent="0.15">
      <c r="B28" s="8"/>
      <c r="C28" s="7" t="s">
        <v>59</v>
      </c>
      <c r="D28" s="7" t="s">
        <v>60</v>
      </c>
      <c r="E28" s="7" t="s">
        <v>74</v>
      </c>
      <c r="F28" s="7">
        <v>1.1000000000000001</v>
      </c>
    </row>
    <row r="29" spans="1:6" x14ac:dyDescent="0.15">
      <c r="B29" s="8"/>
    </row>
    <row r="30" spans="1:6" x14ac:dyDescent="0.15">
      <c r="A30" s="7" t="s">
        <v>83</v>
      </c>
      <c r="B30" s="8">
        <f>2^0.129</f>
        <v>1.0935354574846323</v>
      </c>
      <c r="C30" s="7" t="s">
        <v>7</v>
      </c>
      <c r="D30" s="7" t="s">
        <v>10</v>
      </c>
      <c r="E30" s="7" t="s">
        <v>84</v>
      </c>
      <c r="F30" s="7">
        <v>-1.1240000000000001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5383-23C3-0943-A80F-B904BCE8649D}">
  <dimension ref="A1:I33"/>
  <sheetViews>
    <sheetView workbookViewId="0">
      <selection activeCell="C22" sqref="C22"/>
    </sheetView>
  </sheetViews>
  <sheetFormatPr baseColWidth="10" defaultRowHeight="13" x14ac:dyDescent="0.15"/>
  <cols>
    <col min="1" max="1" width="17.5" style="7" customWidth="1"/>
    <col min="2" max="2" width="12.1640625" style="7" customWidth="1"/>
    <col min="3" max="3" width="23.5" style="7" customWidth="1"/>
    <col min="4" max="4" width="25.5" style="7" customWidth="1"/>
    <col min="5" max="16384" width="10.83203125" style="7"/>
  </cols>
  <sheetData>
    <row r="1" spans="1:9" x14ac:dyDescent="0.15">
      <c r="A1" s="6" t="s">
        <v>63</v>
      </c>
      <c r="B1" s="6"/>
      <c r="C1" s="6"/>
    </row>
    <row r="2" spans="1:9" x14ac:dyDescent="0.15">
      <c r="A2" s="3" t="s">
        <v>0</v>
      </c>
      <c r="B2" s="3" t="s">
        <v>87</v>
      </c>
      <c r="C2" s="3" t="s">
        <v>2</v>
      </c>
      <c r="D2" s="3" t="s">
        <v>3</v>
      </c>
      <c r="E2" s="3" t="s">
        <v>4</v>
      </c>
      <c r="F2" s="3" t="s">
        <v>5</v>
      </c>
    </row>
    <row r="3" spans="1:9" x14ac:dyDescent="0.15">
      <c r="A3" s="7" t="s">
        <v>6</v>
      </c>
      <c r="B3" s="8">
        <v>-1.211672660430243</v>
      </c>
      <c r="C3" s="7" t="s">
        <v>7</v>
      </c>
      <c r="D3" s="7" t="s">
        <v>8</v>
      </c>
      <c r="E3" s="7" t="s">
        <v>9</v>
      </c>
      <c r="F3" s="8">
        <v>1.089</v>
      </c>
      <c r="I3" s="9"/>
    </row>
    <row r="4" spans="1:9" x14ac:dyDescent="0.15">
      <c r="B4" s="8"/>
      <c r="C4" s="7" t="s">
        <v>7</v>
      </c>
      <c r="D4" s="7" t="s">
        <v>10</v>
      </c>
      <c r="E4" s="7" t="s">
        <v>11</v>
      </c>
      <c r="F4" s="8">
        <v>1.0620000000000001</v>
      </c>
      <c r="I4" s="9"/>
    </row>
    <row r="5" spans="1:9" x14ac:dyDescent="0.15">
      <c r="B5" s="8"/>
      <c r="F5" s="8"/>
      <c r="I5" s="9"/>
    </row>
    <row r="6" spans="1:9" x14ac:dyDescent="0.15">
      <c r="A6" s="7" t="s">
        <v>22</v>
      </c>
      <c r="B6" s="8">
        <v>-1.1447241605986846</v>
      </c>
      <c r="C6" s="7" t="s">
        <v>7</v>
      </c>
      <c r="D6" s="7" t="s">
        <v>8</v>
      </c>
      <c r="E6" s="7" t="s">
        <v>23</v>
      </c>
      <c r="F6" s="8">
        <v>1.0740000000000001</v>
      </c>
      <c r="I6" s="9"/>
    </row>
    <row r="7" spans="1:9" x14ac:dyDescent="0.15">
      <c r="B7" s="8"/>
      <c r="C7" s="7" t="s">
        <v>7</v>
      </c>
      <c r="D7" s="7" t="s">
        <v>10</v>
      </c>
      <c r="E7" s="7" t="s">
        <v>48</v>
      </c>
      <c r="F7" s="8">
        <v>1.125</v>
      </c>
      <c r="I7" s="9"/>
    </row>
    <row r="8" spans="1:9" x14ac:dyDescent="0.15">
      <c r="B8" s="8"/>
      <c r="C8" s="7" t="s">
        <v>7</v>
      </c>
      <c r="D8" s="7" t="s">
        <v>8</v>
      </c>
      <c r="E8" s="7" t="s">
        <v>49</v>
      </c>
      <c r="F8" s="8">
        <v>1.0940000000000001</v>
      </c>
      <c r="I8" s="9"/>
    </row>
    <row r="9" spans="1:9" x14ac:dyDescent="0.15">
      <c r="B9" s="8"/>
      <c r="F9" s="8"/>
      <c r="I9" s="9"/>
    </row>
    <row r="10" spans="1:9" x14ac:dyDescent="0.15">
      <c r="A10" s="7" t="s">
        <v>29</v>
      </c>
      <c r="B10" s="8">
        <v>-1.0807254020393515</v>
      </c>
      <c r="C10" s="7" t="s">
        <v>7</v>
      </c>
      <c r="D10" s="7" t="s">
        <v>8</v>
      </c>
      <c r="E10" s="7" t="s">
        <v>50</v>
      </c>
      <c r="F10" s="8">
        <v>1.155</v>
      </c>
      <c r="I10" s="9"/>
    </row>
    <row r="11" spans="1:9" x14ac:dyDescent="0.15">
      <c r="B11" s="8"/>
      <c r="F11" s="8"/>
      <c r="I11" s="9"/>
    </row>
    <row r="12" spans="1:9" x14ac:dyDescent="0.15">
      <c r="A12" s="7" t="s">
        <v>64</v>
      </c>
      <c r="B12" s="8">
        <v>-1.3</v>
      </c>
      <c r="C12" s="7" t="s">
        <v>7</v>
      </c>
      <c r="D12" s="7" t="s">
        <v>8</v>
      </c>
      <c r="E12" s="7" t="s">
        <v>48</v>
      </c>
      <c r="F12" s="8">
        <v>1.125</v>
      </c>
      <c r="I12" s="9"/>
    </row>
    <row r="13" spans="1:9" x14ac:dyDescent="0.15">
      <c r="B13" s="8"/>
      <c r="C13" s="7" t="s">
        <v>7</v>
      </c>
      <c r="D13" s="7" t="s">
        <v>10</v>
      </c>
      <c r="E13" s="7" t="s">
        <v>11</v>
      </c>
      <c r="F13" s="8">
        <v>1.0620000000000001</v>
      </c>
      <c r="I13" s="9"/>
    </row>
    <row r="14" spans="1:9" x14ac:dyDescent="0.15">
      <c r="B14" s="8"/>
      <c r="F14" s="8"/>
      <c r="I14" s="9"/>
    </row>
    <row r="15" spans="1:9" x14ac:dyDescent="0.15">
      <c r="A15" s="7" t="s">
        <v>32</v>
      </c>
      <c r="B15" s="8">
        <v>-1.1064973530922722</v>
      </c>
      <c r="C15" s="7" t="s">
        <v>7</v>
      </c>
      <c r="D15" s="7" t="s">
        <v>8</v>
      </c>
      <c r="E15" s="7" t="s">
        <v>51</v>
      </c>
      <c r="F15" s="8">
        <v>1.0840000000000001</v>
      </c>
      <c r="I15" s="9"/>
    </row>
    <row r="16" spans="1:9" x14ac:dyDescent="0.15">
      <c r="B16" s="8"/>
      <c r="F16" s="8"/>
      <c r="I16" s="9"/>
    </row>
    <row r="17" spans="1:9" x14ac:dyDescent="0.15">
      <c r="A17" s="7" t="s">
        <v>65</v>
      </c>
      <c r="B17" s="8">
        <v>-1.0533610359548358</v>
      </c>
      <c r="C17" s="7" t="s">
        <v>7</v>
      </c>
      <c r="D17" s="7" t="s">
        <v>8</v>
      </c>
      <c r="E17" s="7" t="s">
        <v>50</v>
      </c>
      <c r="F17" s="8">
        <v>1.155</v>
      </c>
      <c r="I17" s="9"/>
    </row>
    <row r="18" spans="1:9" x14ac:dyDescent="0.15">
      <c r="B18" s="8"/>
      <c r="F18" s="8"/>
      <c r="I18" s="9"/>
    </row>
    <row r="19" spans="1:9" x14ac:dyDescent="0.15">
      <c r="A19" s="7" t="s">
        <v>66</v>
      </c>
      <c r="B19" s="8">
        <v>1.1671581018184676</v>
      </c>
      <c r="C19" s="7" t="s">
        <v>7</v>
      </c>
      <c r="D19" s="7" t="s">
        <v>8</v>
      </c>
      <c r="E19" s="7" t="s">
        <v>52</v>
      </c>
      <c r="F19" s="8">
        <v>-1.101</v>
      </c>
      <c r="I19" s="9"/>
    </row>
    <row r="20" spans="1:9" x14ac:dyDescent="0.15">
      <c r="B20" s="8"/>
      <c r="C20" s="7" t="s">
        <v>7</v>
      </c>
      <c r="D20" s="7" t="s">
        <v>8</v>
      </c>
      <c r="E20" s="7" t="s">
        <v>53</v>
      </c>
      <c r="F20" s="8">
        <v>-1.123</v>
      </c>
      <c r="I20" s="9"/>
    </row>
    <row r="21" spans="1:9" x14ac:dyDescent="0.15">
      <c r="B21" s="8"/>
      <c r="C21" s="7" t="s">
        <v>7</v>
      </c>
      <c r="D21" s="7" t="s">
        <v>10</v>
      </c>
      <c r="E21" s="7" t="s">
        <v>54</v>
      </c>
      <c r="F21" s="8">
        <v>-1.0669999999999999</v>
      </c>
      <c r="I21" s="9"/>
    </row>
    <row r="22" spans="1:9" x14ac:dyDescent="0.15">
      <c r="B22" s="8"/>
      <c r="F22" s="8"/>
      <c r="I22" s="9"/>
    </row>
    <row r="23" spans="1:9" x14ac:dyDescent="0.15">
      <c r="A23" s="7" t="s">
        <v>67</v>
      </c>
      <c r="B23" s="8">
        <v>-1.2613774088312495</v>
      </c>
      <c r="C23" s="7" t="s">
        <v>7</v>
      </c>
      <c r="D23" s="7" t="s">
        <v>8</v>
      </c>
      <c r="E23" s="7" t="s">
        <v>48</v>
      </c>
      <c r="F23" s="8">
        <v>1.125</v>
      </c>
      <c r="I23" s="9"/>
    </row>
    <row r="24" spans="1:9" x14ac:dyDescent="0.15">
      <c r="B24" s="8"/>
      <c r="F24" s="8"/>
      <c r="I24" s="9"/>
    </row>
    <row r="25" spans="1:9" x14ac:dyDescent="0.15">
      <c r="A25" s="7" t="s">
        <v>68</v>
      </c>
      <c r="B25" s="8">
        <v>1.0181851997646207</v>
      </c>
      <c r="C25" s="7" t="s">
        <v>7</v>
      </c>
      <c r="D25" s="7" t="s">
        <v>8</v>
      </c>
      <c r="E25" s="7" t="s">
        <v>52</v>
      </c>
      <c r="F25" s="8">
        <v>-1.101</v>
      </c>
      <c r="I25" s="9"/>
    </row>
    <row r="26" spans="1:9" x14ac:dyDescent="0.15">
      <c r="B26" s="8"/>
      <c r="C26" s="7" t="s">
        <v>7</v>
      </c>
      <c r="D26" s="7" t="s">
        <v>8</v>
      </c>
      <c r="E26" s="7" t="s">
        <v>55</v>
      </c>
      <c r="F26" s="8">
        <v>-1.1499999999999999</v>
      </c>
      <c r="I26" s="9"/>
    </row>
    <row r="27" spans="1:9" x14ac:dyDescent="0.15">
      <c r="B27" s="8"/>
      <c r="C27" s="7" t="s">
        <v>7</v>
      </c>
      <c r="D27" s="7" t="s">
        <v>8</v>
      </c>
      <c r="E27" s="7" t="s">
        <v>56</v>
      </c>
      <c r="F27" s="8">
        <v>-1.0920000000000001</v>
      </c>
      <c r="I27" s="9"/>
    </row>
    <row r="28" spans="1:9" x14ac:dyDescent="0.15">
      <c r="B28" s="8"/>
      <c r="C28" s="7" t="s">
        <v>7</v>
      </c>
      <c r="D28" s="7" t="s">
        <v>8</v>
      </c>
      <c r="E28" s="7" t="s">
        <v>57</v>
      </c>
      <c r="F28" s="8">
        <v>-1.085</v>
      </c>
      <c r="I28" s="9"/>
    </row>
    <row r="29" spans="1:9" x14ac:dyDescent="0.15">
      <c r="B29" s="8"/>
      <c r="C29" s="7" t="s">
        <v>7</v>
      </c>
      <c r="D29" s="7" t="s">
        <v>8</v>
      </c>
      <c r="E29" s="7" t="s">
        <v>58</v>
      </c>
      <c r="F29" s="8">
        <v>-1.0609999999999999</v>
      </c>
      <c r="I29" s="9"/>
    </row>
    <row r="30" spans="1:9" x14ac:dyDescent="0.15">
      <c r="B30" s="8"/>
      <c r="F30" s="8"/>
      <c r="I30" s="9"/>
    </row>
    <row r="31" spans="1:9" x14ac:dyDescent="0.15">
      <c r="A31" s="7" t="s">
        <v>69</v>
      </c>
      <c r="B31" s="8">
        <v>1.0181851997646207</v>
      </c>
      <c r="C31" s="7" t="s">
        <v>7</v>
      </c>
      <c r="D31" s="7" t="s">
        <v>8</v>
      </c>
      <c r="E31" s="7" t="s">
        <v>46</v>
      </c>
      <c r="F31" s="8">
        <v>-1.107</v>
      </c>
      <c r="I31" s="9"/>
    </row>
    <row r="32" spans="1:9" x14ac:dyDescent="0.15">
      <c r="B32" s="8"/>
      <c r="C32" s="7" t="s">
        <v>59</v>
      </c>
      <c r="D32" s="7" t="s">
        <v>60</v>
      </c>
      <c r="E32" s="7" t="s">
        <v>61</v>
      </c>
      <c r="F32" s="8">
        <v>-1.111</v>
      </c>
      <c r="I32" s="9"/>
    </row>
    <row r="33" spans="2:9" x14ac:dyDescent="0.15">
      <c r="B33" s="8"/>
      <c r="C33" s="7" t="s">
        <v>7</v>
      </c>
      <c r="D33" s="7" t="s">
        <v>10</v>
      </c>
      <c r="E33" s="7" t="s">
        <v>62</v>
      </c>
      <c r="F33" s="8">
        <v>-1.1240000000000001</v>
      </c>
      <c r="I3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AFD4-FBA3-2543-82C4-F194C0425AD3}">
  <dimension ref="A1:F46"/>
  <sheetViews>
    <sheetView tabSelected="1" topLeftCell="A14" workbookViewId="0">
      <selection activeCell="A42" sqref="A42"/>
    </sheetView>
  </sheetViews>
  <sheetFormatPr baseColWidth="10" defaultRowHeight="16" x14ac:dyDescent="0.2"/>
  <cols>
    <col min="1" max="1" width="13.1640625" customWidth="1"/>
    <col min="2" max="2" width="16" customWidth="1"/>
    <col min="3" max="3" width="23.5" customWidth="1"/>
    <col min="4" max="4" width="22" customWidth="1"/>
    <col min="5" max="5" width="13.83203125" customWidth="1"/>
    <col min="6" max="6" width="11.6640625" customWidth="1"/>
  </cols>
  <sheetData>
    <row r="1" spans="1:6" x14ac:dyDescent="0.2">
      <c r="A1" s="1" t="s">
        <v>86</v>
      </c>
      <c r="B1" s="1"/>
      <c r="C1" s="1"/>
      <c r="D1" s="1"/>
      <c r="E1" s="1"/>
      <c r="F1" s="1"/>
    </row>
    <row r="2" spans="1: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4" t="s">
        <v>6</v>
      </c>
      <c r="B3" s="5">
        <v>-1.0431885935298599</v>
      </c>
      <c r="C3" s="4" t="s">
        <v>7</v>
      </c>
      <c r="D3" s="4" t="s">
        <v>8</v>
      </c>
      <c r="E3" s="4" t="s">
        <v>9</v>
      </c>
      <c r="F3" s="5">
        <v>1.1180000000000001</v>
      </c>
    </row>
    <row r="4" spans="1:6" x14ac:dyDescent="0.2">
      <c r="A4" s="4"/>
      <c r="B4" s="5"/>
      <c r="C4" s="4" t="s">
        <v>7</v>
      </c>
      <c r="D4" s="4" t="s">
        <v>10</v>
      </c>
      <c r="E4" s="4" t="s">
        <v>11</v>
      </c>
      <c r="F4" s="5">
        <v>1.077</v>
      </c>
    </row>
    <row r="5" spans="1:6" x14ac:dyDescent="0.2">
      <c r="A5" s="4"/>
      <c r="B5" s="5"/>
      <c r="C5" s="4" t="s">
        <v>7</v>
      </c>
      <c r="D5" s="4" t="s">
        <v>8</v>
      </c>
      <c r="E5" s="4" t="s">
        <v>12</v>
      </c>
      <c r="F5" s="5">
        <v>1.083</v>
      </c>
    </row>
    <row r="6" spans="1:6" x14ac:dyDescent="0.2">
      <c r="A6" s="4"/>
      <c r="B6" s="5"/>
      <c r="C6" s="4" t="s">
        <v>7</v>
      </c>
      <c r="D6" s="4" t="s">
        <v>10</v>
      </c>
      <c r="E6" s="4" t="s">
        <v>13</v>
      </c>
      <c r="F6" s="5">
        <v>1.079</v>
      </c>
    </row>
    <row r="7" spans="1:6" x14ac:dyDescent="0.2">
      <c r="A7" s="4"/>
      <c r="B7" s="5"/>
      <c r="C7" s="4" t="s">
        <v>7</v>
      </c>
      <c r="D7" s="4" t="s">
        <v>8</v>
      </c>
      <c r="E7" s="4" t="s">
        <v>14</v>
      </c>
      <c r="F7" s="5">
        <v>1.0660000000000001</v>
      </c>
    </row>
    <row r="8" spans="1:6" x14ac:dyDescent="0.2">
      <c r="A8" s="4"/>
      <c r="B8" s="5"/>
      <c r="C8" s="4"/>
      <c r="D8" s="4"/>
      <c r="E8" s="4"/>
      <c r="F8" s="5"/>
    </row>
    <row r="9" spans="1:6" x14ac:dyDescent="0.2">
      <c r="A9" s="4" t="s">
        <v>15</v>
      </c>
      <c r="B9" s="5">
        <v>-1.2024692488981776</v>
      </c>
      <c r="C9" s="4" t="s">
        <v>7</v>
      </c>
      <c r="D9" s="4" t="s">
        <v>8</v>
      </c>
      <c r="E9" s="4" t="s">
        <v>16</v>
      </c>
      <c r="F9" s="5">
        <v>1.101</v>
      </c>
    </row>
    <row r="10" spans="1:6" x14ac:dyDescent="0.2">
      <c r="A10" s="4"/>
      <c r="B10" s="5"/>
      <c r="C10" s="4" t="s">
        <v>7</v>
      </c>
      <c r="D10" s="4" t="s">
        <v>8</v>
      </c>
      <c r="E10" s="4" t="s">
        <v>17</v>
      </c>
      <c r="F10" s="5">
        <v>1.083</v>
      </c>
    </row>
    <row r="11" spans="1:6" x14ac:dyDescent="0.2">
      <c r="A11" s="4"/>
      <c r="B11" s="5"/>
      <c r="C11" s="4" t="s">
        <v>7</v>
      </c>
      <c r="D11" s="4" t="s">
        <v>10</v>
      </c>
      <c r="E11" s="4" t="s">
        <v>18</v>
      </c>
      <c r="F11" s="5">
        <v>1.111</v>
      </c>
    </row>
    <row r="12" spans="1:6" x14ac:dyDescent="0.2">
      <c r="A12" s="4"/>
      <c r="B12" s="5"/>
      <c r="C12" s="4"/>
      <c r="D12" s="4"/>
      <c r="E12" s="4"/>
      <c r="F12" s="5"/>
    </row>
    <row r="13" spans="1:6" x14ac:dyDescent="0.2">
      <c r="A13" s="4" t="s">
        <v>19</v>
      </c>
      <c r="B13" s="5">
        <v>-1.0859818563222943</v>
      </c>
      <c r="C13" s="4" t="s">
        <v>7</v>
      </c>
      <c r="D13" s="4" t="s">
        <v>8</v>
      </c>
      <c r="E13" s="4" t="s">
        <v>20</v>
      </c>
      <c r="F13" s="5">
        <v>1.08</v>
      </c>
    </row>
    <row r="14" spans="1:6" x14ac:dyDescent="0.2">
      <c r="A14" s="4"/>
      <c r="B14" s="5"/>
      <c r="C14" s="4" t="s">
        <v>7</v>
      </c>
      <c r="D14" s="4" t="s">
        <v>8</v>
      </c>
      <c r="E14" s="4" t="s">
        <v>21</v>
      </c>
      <c r="F14" s="5">
        <v>1.099</v>
      </c>
    </row>
    <row r="15" spans="1:6" x14ac:dyDescent="0.2">
      <c r="A15" s="4"/>
      <c r="B15" s="5"/>
      <c r="C15" s="4"/>
      <c r="D15" s="4"/>
      <c r="E15" s="4"/>
      <c r="F15" s="5"/>
    </row>
    <row r="16" spans="1:6" x14ac:dyDescent="0.2">
      <c r="A16" s="4" t="s">
        <v>22</v>
      </c>
      <c r="B16" s="5">
        <v>-1.2466011942750974</v>
      </c>
      <c r="C16" s="4" t="s">
        <v>7</v>
      </c>
      <c r="D16" s="4" t="s">
        <v>8</v>
      </c>
      <c r="E16" s="4" t="s">
        <v>23</v>
      </c>
      <c r="F16" s="5">
        <v>1.0760000000000001</v>
      </c>
    </row>
    <row r="17" spans="1:6" x14ac:dyDescent="0.2">
      <c r="A17" s="4"/>
      <c r="B17" s="5"/>
      <c r="C17" s="4" t="s">
        <v>7</v>
      </c>
      <c r="D17" s="4" t="s">
        <v>8</v>
      </c>
      <c r="E17" s="4" t="s">
        <v>24</v>
      </c>
      <c r="F17" s="5">
        <v>1.0920000000000001</v>
      </c>
    </row>
    <row r="18" spans="1:6" x14ac:dyDescent="0.2">
      <c r="A18" s="4"/>
      <c r="B18" s="5"/>
      <c r="C18" s="4" t="s">
        <v>7</v>
      </c>
      <c r="D18" s="4" t="s">
        <v>8</v>
      </c>
      <c r="E18" s="4" t="s">
        <v>25</v>
      </c>
      <c r="F18" s="5">
        <v>1.0649999999999999</v>
      </c>
    </row>
    <row r="19" spans="1:6" x14ac:dyDescent="0.2">
      <c r="A19" s="4"/>
      <c r="B19" s="5"/>
      <c r="C19" s="4" t="s">
        <v>7</v>
      </c>
      <c r="D19" s="4" t="s">
        <v>8</v>
      </c>
      <c r="E19" s="4" t="s">
        <v>26</v>
      </c>
      <c r="F19" s="5">
        <v>1.089</v>
      </c>
    </row>
    <row r="20" spans="1:6" x14ac:dyDescent="0.2">
      <c r="A20" s="4"/>
      <c r="B20" s="5"/>
      <c r="C20" s="4" t="s">
        <v>7</v>
      </c>
      <c r="D20" s="4" t="s">
        <v>8</v>
      </c>
      <c r="E20" s="4" t="s">
        <v>27</v>
      </c>
      <c r="F20" s="5">
        <v>1.099</v>
      </c>
    </row>
    <row r="21" spans="1:6" x14ac:dyDescent="0.2">
      <c r="A21" s="4"/>
      <c r="B21" s="5"/>
      <c r="C21" s="4" t="s">
        <v>7</v>
      </c>
      <c r="D21" s="4" t="s">
        <v>8</v>
      </c>
      <c r="E21" s="4" t="s">
        <v>28</v>
      </c>
      <c r="F21" s="5">
        <v>1.075</v>
      </c>
    </row>
    <row r="22" spans="1:6" x14ac:dyDescent="0.2">
      <c r="A22" s="4"/>
      <c r="B22" s="5"/>
      <c r="C22" s="4"/>
      <c r="D22" s="4"/>
      <c r="E22" s="4"/>
      <c r="F22" s="5"/>
    </row>
    <row r="23" spans="1:6" x14ac:dyDescent="0.2">
      <c r="A23" s="4" t="s">
        <v>29</v>
      </c>
      <c r="B23" s="5">
        <v>1.1313144628459002</v>
      </c>
      <c r="C23" s="4" t="s">
        <v>7</v>
      </c>
      <c r="D23" s="4" t="s">
        <v>8</v>
      </c>
      <c r="E23" s="4" t="s">
        <v>30</v>
      </c>
      <c r="F23" s="5">
        <v>-1.125</v>
      </c>
    </row>
    <row r="24" spans="1:6" x14ac:dyDescent="0.2">
      <c r="A24" s="4"/>
      <c r="B24" s="5"/>
      <c r="C24" s="4"/>
      <c r="D24" s="4"/>
      <c r="E24" s="4"/>
      <c r="F24" s="5"/>
    </row>
    <row r="25" spans="1:6" x14ac:dyDescent="0.2">
      <c r="A25" s="4" t="s">
        <v>31</v>
      </c>
      <c r="B25" s="5">
        <v>-1.2995390624554399</v>
      </c>
      <c r="C25" s="4" t="s">
        <v>7</v>
      </c>
      <c r="D25" s="4" t="s">
        <v>8</v>
      </c>
      <c r="E25" s="4" t="s">
        <v>21</v>
      </c>
      <c r="F25" s="5">
        <v>1.099</v>
      </c>
    </row>
    <row r="26" spans="1:6" x14ac:dyDescent="0.2">
      <c r="A26" s="4"/>
      <c r="B26" s="5"/>
      <c r="C26" s="4" t="s">
        <v>7</v>
      </c>
      <c r="D26" s="4" t="s">
        <v>10</v>
      </c>
      <c r="E26" s="4" t="s">
        <v>11</v>
      </c>
      <c r="F26" s="5">
        <v>1.077</v>
      </c>
    </row>
    <row r="27" spans="1:6" x14ac:dyDescent="0.2">
      <c r="A27" s="4"/>
      <c r="B27" s="5"/>
      <c r="C27" s="4"/>
      <c r="D27" s="4"/>
      <c r="E27" s="4"/>
      <c r="F27" s="5"/>
    </row>
    <row r="28" spans="1:6" x14ac:dyDescent="0.2">
      <c r="A28" s="4" t="s">
        <v>32</v>
      </c>
      <c r="B28" s="5">
        <v>-1.2049723149947862</v>
      </c>
      <c r="C28" s="4" t="s">
        <v>7</v>
      </c>
      <c r="D28" s="4" t="s">
        <v>8</v>
      </c>
      <c r="E28" s="4" t="s">
        <v>33</v>
      </c>
      <c r="F28" s="5">
        <v>1.0660000000000001</v>
      </c>
    </row>
    <row r="29" spans="1:6" x14ac:dyDescent="0.2">
      <c r="A29" s="4"/>
      <c r="B29" s="5"/>
      <c r="C29" s="4" t="s">
        <v>7</v>
      </c>
      <c r="D29" s="4" t="s">
        <v>8</v>
      </c>
      <c r="E29" s="4" t="s">
        <v>34</v>
      </c>
      <c r="F29" s="5">
        <v>1.0940000000000001</v>
      </c>
    </row>
    <row r="30" spans="1:6" x14ac:dyDescent="0.2">
      <c r="A30" s="4"/>
      <c r="B30" s="5"/>
      <c r="C30" s="4" t="s">
        <v>7</v>
      </c>
      <c r="D30" s="4" t="s">
        <v>8</v>
      </c>
      <c r="E30" s="4" t="s">
        <v>35</v>
      </c>
      <c r="F30" s="5">
        <v>1.0820000000000001</v>
      </c>
    </row>
    <row r="31" spans="1:6" x14ac:dyDescent="0.2">
      <c r="A31" s="4"/>
      <c r="B31" s="5"/>
      <c r="C31" s="4" t="s">
        <v>7</v>
      </c>
      <c r="D31" s="4" t="s">
        <v>8</v>
      </c>
      <c r="E31" s="4" t="s">
        <v>36</v>
      </c>
      <c r="F31" s="5">
        <v>1.073</v>
      </c>
    </row>
    <row r="32" spans="1:6" x14ac:dyDescent="0.2">
      <c r="A32" s="4"/>
      <c r="B32" s="5"/>
      <c r="C32" s="4" t="s">
        <v>7</v>
      </c>
      <c r="D32" s="4" t="s">
        <v>8</v>
      </c>
      <c r="E32" s="4" t="s">
        <v>25</v>
      </c>
      <c r="F32" s="5">
        <v>1.0649999999999999</v>
      </c>
    </row>
    <row r="33" spans="1:6" x14ac:dyDescent="0.2">
      <c r="A33" s="4"/>
      <c r="B33" s="5"/>
      <c r="C33" s="4" t="s">
        <v>7</v>
      </c>
      <c r="D33" s="4" t="s">
        <v>8</v>
      </c>
      <c r="E33" s="4" t="s">
        <v>37</v>
      </c>
      <c r="F33" s="5">
        <v>1.123</v>
      </c>
    </row>
    <row r="34" spans="1:6" x14ac:dyDescent="0.2">
      <c r="A34" s="4"/>
      <c r="B34" s="5"/>
      <c r="C34" s="4" t="s">
        <v>7</v>
      </c>
      <c r="D34" s="4" t="s">
        <v>8</v>
      </c>
      <c r="E34" s="4" t="s">
        <v>38</v>
      </c>
      <c r="F34" s="5">
        <v>1.0840000000000001</v>
      </c>
    </row>
    <row r="35" spans="1:6" x14ac:dyDescent="0.2">
      <c r="A35" s="4"/>
      <c r="B35" s="5"/>
      <c r="C35" s="4"/>
      <c r="D35" s="4"/>
      <c r="E35" s="4"/>
      <c r="F35" s="5"/>
    </row>
    <row r="36" spans="1:6" x14ac:dyDescent="0.2">
      <c r="A36" s="4" t="s">
        <v>39</v>
      </c>
      <c r="B36" s="5">
        <v>1.21251281906174</v>
      </c>
      <c r="C36" s="4" t="s">
        <v>7</v>
      </c>
      <c r="D36" s="4" t="s">
        <v>8</v>
      </c>
      <c r="E36" s="4" t="s">
        <v>40</v>
      </c>
      <c r="F36" s="5">
        <v>-1.1599999999999999</v>
      </c>
    </row>
    <row r="37" spans="1:6" x14ac:dyDescent="0.2">
      <c r="A37" s="4"/>
      <c r="B37" s="5"/>
      <c r="C37" s="4"/>
      <c r="D37" s="4"/>
      <c r="E37" s="4"/>
      <c r="F37" s="5"/>
    </row>
    <row r="38" spans="1:6" x14ac:dyDescent="0.2">
      <c r="A38" s="4" t="s">
        <v>41</v>
      </c>
      <c r="B38" s="5">
        <v>-1.2</v>
      </c>
      <c r="C38" s="4" t="s">
        <v>7</v>
      </c>
      <c r="D38" s="4" t="s">
        <v>8</v>
      </c>
      <c r="E38" s="4" t="s">
        <v>42</v>
      </c>
      <c r="F38" s="5">
        <v>1.075</v>
      </c>
    </row>
    <row r="39" spans="1:6" x14ac:dyDescent="0.2">
      <c r="A39" s="4"/>
      <c r="B39" s="5"/>
      <c r="C39" s="4" t="s">
        <v>7</v>
      </c>
      <c r="D39" s="4" t="s">
        <v>8</v>
      </c>
      <c r="E39" s="4" t="s">
        <v>43</v>
      </c>
      <c r="F39" s="5">
        <v>1.0960000000000001</v>
      </c>
    </row>
    <row r="40" spans="1:6" x14ac:dyDescent="0.2">
      <c r="A40" s="4"/>
      <c r="B40" s="5"/>
      <c r="C40" s="4" t="s">
        <v>7</v>
      </c>
      <c r="D40" s="4" t="s">
        <v>8</v>
      </c>
      <c r="E40" s="4" t="s">
        <v>27</v>
      </c>
      <c r="F40" s="5">
        <v>1.099</v>
      </c>
    </row>
    <row r="41" spans="1:6" x14ac:dyDescent="0.2">
      <c r="A41" s="4"/>
      <c r="B41" s="5"/>
      <c r="C41" s="4" t="s">
        <v>7</v>
      </c>
      <c r="D41" s="4" t="s">
        <v>10</v>
      </c>
      <c r="E41" s="4" t="s">
        <v>44</v>
      </c>
      <c r="F41" s="5">
        <v>1.069</v>
      </c>
    </row>
    <row r="42" spans="1:6" x14ac:dyDescent="0.2">
      <c r="A42" s="4"/>
      <c r="B42" s="5"/>
      <c r="C42" s="4"/>
      <c r="D42" s="4"/>
      <c r="E42" s="4"/>
      <c r="F42" s="5"/>
    </row>
    <row r="43" spans="1:6" x14ac:dyDescent="0.2">
      <c r="A43" s="4" t="s">
        <v>45</v>
      </c>
      <c r="B43" s="5">
        <v>1.2209465126691343</v>
      </c>
      <c r="C43" s="4" t="s">
        <v>7</v>
      </c>
      <c r="D43" s="4" t="s">
        <v>8</v>
      </c>
      <c r="E43" s="4" t="s">
        <v>46</v>
      </c>
      <c r="F43" s="5">
        <v>-1.1000000000000001</v>
      </c>
    </row>
    <row r="44" spans="1:6" x14ac:dyDescent="0.2">
      <c r="A44" s="4"/>
      <c r="B44" s="5">
        <v>1.2209465126691343</v>
      </c>
      <c r="C44" s="4" t="s">
        <v>7</v>
      </c>
      <c r="D44" s="4" t="s">
        <v>8</v>
      </c>
      <c r="E44" s="4" t="s">
        <v>47</v>
      </c>
      <c r="F44" s="5">
        <v>-1.1000000000000001</v>
      </c>
    </row>
    <row r="45" spans="1:6" x14ac:dyDescent="0.2">
      <c r="B45" s="2"/>
      <c r="F45" s="2"/>
    </row>
    <row r="46" spans="1:6" x14ac:dyDescent="0.2">
      <c r="B46" s="2"/>
      <c r="F46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mRNA-miRNA_BvsA</vt:lpstr>
      <vt:lpstr>mRNA-miRNA CvsA</vt:lpstr>
      <vt:lpstr>mRNA-miRNA CvsB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Jurkiewicz, Magdalena</dc:creator>
  <cp:lastModifiedBy>Jurkiewicz, Magdalena</cp:lastModifiedBy>
  <dcterms:created xsi:type="dcterms:W3CDTF">2020-11-18T18:23:40Z</dcterms:created>
  <dcterms:modified xsi:type="dcterms:W3CDTF">2020-12-11T14:25:09Z</dcterms:modified>
</cp:coreProperties>
</file>