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shihiro IZUMI\Dropbox\AMEDCREST宿主−細菌叢(G村上)\@202006 db mouse 糖新生論文\再投稿前\"/>
    </mc:Choice>
  </mc:AlternateContent>
  <bookViews>
    <workbookView xWindow="0" yWindow="456" windowWidth="32760" windowHeight="20544" activeTab="3"/>
  </bookViews>
  <sheets>
    <sheet name="Table S5" sheetId="5" r:id="rId1"/>
    <sheet name="Table S6" sheetId="2" r:id="rId2"/>
    <sheet name="Table S7" sheetId="3" r:id="rId3"/>
    <sheet name="Table S8" sheetId="1" r:id="rId4"/>
  </sheets>
  <definedNames>
    <definedName name="_xlnm._FilterDatabase" localSheetId="0" hidden="1">'Table S5'!$B$6:$K$142</definedName>
    <definedName name="_xlnm._FilterDatabase" localSheetId="1" hidden="1">'Table S6'!$B$6:$P$127</definedName>
    <definedName name="_xlnm._FilterDatabase" localSheetId="2" hidden="1">'Table S7'!$A$6:$I$463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3" i="3" l="1"/>
  <c r="Q463" i="3"/>
  <c r="M459" i="3"/>
  <c r="M460" i="3"/>
  <c r="M461" i="3"/>
  <c r="Q459" i="3"/>
  <c r="Q460" i="3"/>
  <c r="Q461" i="3"/>
  <c r="Q458" i="3"/>
  <c r="Q457" i="3"/>
  <c r="Q456" i="3"/>
  <c r="M458" i="3"/>
  <c r="M457" i="3"/>
  <c r="M456" i="3"/>
  <c r="M455" i="3"/>
  <c r="Q455" i="3"/>
  <c r="Q453" i="3"/>
  <c r="Q452" i="3"/>
  <c r="Q451" i="3"/>
  <c r="M453" i="3"/>
  <c r="M452" i="3"/>
  <c r="M451" i="3"/>
  <c r="M450" i="3"/>
  <c r="Q450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382" i="3"/>
  <c r="Q381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382" i="3"/>
  <c r="M381" i="3"/>
  <c r="M380" i="3"/>
  <c r="M379" i="3"/>
  <c r="Q380" i="3"/>
  <c r="Q379" i="3"/>
  <c r="M377" i="3"/>
  <c r="Q377" i="3"/>
  <c r="Q376" i="3"/>
  <c r="Q375" i="3"/>
  <c r="M376" i="3"/>
  <c r="M375" i="3"/>
  <c r="M374" i="3"/>
  <c r="Q374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45" i="3"/>
  <c r="Q344" i="3"/>
  <c r="Q343" i="3"/>
  <c r="M346" i="3"/>
  <c r="M345" i="3"/>
  <c r="M344" i="3"/>
  <c r="M343" i="3"/>
  <c r="M342" i="3"/>
  <c r="Q342" i="3"/>
  <c r="M332" i="3"/>
  <c r="M333" i="3"/>
  <c r="M334" i="3"/>
  <c r="M335" i="3"/>
  <c r="M336" i="3"/>
  <c r="M337" i="3"/>
  <c r="M338" i="3"/>
  <c r="M339" i="3"/>
  <c r="M340" i="3"/>
  <c r="Q331" i="3"/>
  <c r="Q332" i="3"/>
  <c r="Q333" i="3"/>
  <c r="Q334" i="3"/>
  <c r="Q335" i="3"/>
  <c r="Q336" i="3"/>
  <c r="Q337" i="3"/>
  <c r="Q338" i="3"/>
  <c r="Q339" i="3"/>
  <c r="Q340" i="3"/>
  <c r="Q330" i="3"/>
  <c r="Q329" i="3"/>
  <c r="Q328" i="3"/>
  <c r="Q327" i="3"/>
  <c r="M331" i="3"/>
  <c r="M330" i="3"/>
  <c r="M329" i="3"/>
  <c r="M328" i="3"/>
  <c r="M327" i="3"/>
  <c r="M326" i="3"/>
  <c r="Q326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260" i="3"/>
  <c r="Q259" i="3"/>
  <c r="Q258" i="3"/>
  <c r="Q257" i="3"/>
  <c r="M260" i="3"/>
  <c r="M259" i="3"/>
  <c r="M258" i="3"/>
  <c r="M257" i="3"/>
  <c r="M256" i="3"/>
  <c r="Q256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199" i="3"/>
  <c r="Q198" i="3"/>
  <c r="Q197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199" i="3"/>
  <c r="M198" i="3"/>
  <c r="M197" i="3"/>
  <c r="M196" i="3"/>
  <c r="Q196" i="3"/>
  <c r="Q194" i="3"/>
  <c r="Q193" i="3"/>
  <c r="Q192" i="3"/>
  <c r="M194" i="3"/>
  <c r="M193" i="3"/>
  <c r="M192" i="3"/>
  <c r="M191" i="3"/>
  <c r="M190" i="3"/>
  <c r="M189" i="3"/>
  <c r="Q191" i="3"/>
  <c r="Q190" i="3"/>
  <c r="Q189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73" i="3"/>
  <c r="M172" i="3"/>
  <c r="M171" i="3"/>
  <c r="M170" i="3"/>
  <c r="M169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73" i="3"/>
  <c r="Q172" i="3"/>
  <c r="Q171" i="3"/>
  <c r="Q170" i="3"/>
  <c r="Q169" i="3"/>
  <c r="M168" i="3"/>
  <c r="M167" i="3"/>
  <c r="M166" i="3"/>
  <c r="Q168" i="3"/>
  <c r="Q167" i="3"/>
  <c r="Q166" i="3"/>
  <c r="M156" i="3"/>
  <c r="M157" i="3"/>
  <c r="M158" i="3"/>
  <c r="M159" i="3"/>
  <c r="M160" i="3"/>
  <c r="M161" i="3"/>
  <c r="M162" i="3"/>
  <c r="M163" i="3"/>
  <c r="M164" i="3"/>
  <c r="M155" i="3"/>
  <c r="M154" i="3"/>
  <c r="Q156" i="3"/>
  <c r="Q157" i="3"/>
  <c r="Q158" i="3"/>
  <c r="Q159" i="3"/>
  <c r="Q160" i="3"/>
  <c r="Q161" i="3"/>
  <c r="Q162" i="3"/>
  <c r="Q163" i="3"/>
  <c r="Q164" i="3"/>
  <c r="Q155" i="3"/>
  <c r="Q154" i="3"/>
  <c r="M153" i="3"/>
  <c r="Q153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58" i="3"/>
  <c r="M57" i="3"/>
  <c r="Q58" i="3"/>
  <c r="Q57" i="3"/>
  <c r="Q56" i="3"/>
  <c r="M56" i="3"/>
  <c r="M54" i="3"/>
  <c r="Q54" i="3"/>
  <c r="Q48" i="3"/>
  <c r="Q49" i="3"/>
  <c r="Q50" i="3"/>
  <c r="Q51" i="3"/>
  <c r="Q52" i="3"/>
  <c r="Q47" i="3"/>
  <c r="M48" i="3"/>
  <c r="M49" i="3"/>
  <c r="M50" i="3"/>
  <c r="M51" i="3"/>
  <c r="M52" i="3"/>
  <c r="M47" i="3"/>
  <c r="Q46" i="3"/>
  <c r="M46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Q25" i="3"/>
  <c r="M25" i="3"/>
  <c r="Q23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7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7" i="2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7" i="5"/>
</calcChain>
</file>

<file path=xl/sharedStrings.xml><?xml version="1.0" encoding="utf-8"?>
<sst xmlns="http://schemas.openxmlformats.org/spreadsheetml/2006/main" count="5592" uniqueCount="3054">
  <si>
    <t>Reaction</t>
    <phoneticPr fontId="1"/>
  </si>
  <si>
    <t>Accession</t>
    <phoneticPr fontId="1"/>
  </si>
  <si>
    <t xml:space="preserve">Gene name </t>
    <phoneticPr fontId="1"/>
  </si>
  <si>
    <t>Peak area</t>
    <phoneticPr fontId="1"/>
  </si>
  <si>
    <t>TCA cycle</t>
    <phoneticPr fontId="1"/>
  </si>
  <si>
    <t>Glycogenesis</t>
    <phoneticPr fontId="1"/>
  </si>
  <si>
    <t>Glycogen synthesis/degradation</t>
    <phoneticPr fontId="1"/>
  </si>
  <si>
    <t>Fructose metabolism</t>
    <phoneticPr fontId="1"/>
  </si>
  <si>
    <t>Glycolysis</t>
    <phoneticPr fontId="1"/>
  </si>
  <si>
    <t>Gene symbol</t>
    <phoneticPr fontId="1"/>
  </si>
  <si>
    <t>Gck</t>
    <phoneticPr fontId="1"/>
  </si>
  <si>
    <t>Gpi1</t>
    <phoneticPr fontId="1"/>
  </si>
  <si>
    <t>Pfkl</t>
    <phoneticPr fontId="1"/>
  </si>
  <si>
    <t>Pfkm</t>
    <phoneticPr fontId="1"/>
  </si>
  <si>
    <t>Pfkp</t>
    <phoneticPr fontId="1"/>
  </si>
  <si>
    <t>Fbp1</t>
    <phoneticPr fontId="1"/>
  </si>
  <si>
    <t>Aldoa</t>
    <phoneticPr fontId="1"/>
  </si>
  <si>
    <t>Aldob</t>
    <phoneticPr fontId="1"/>
  </si>
  <si>
    <t>Aldoc</t>
    <phoneticPr fontId="1"/>
  </si>
  <si>
    <t>Aldoart1</t>
    <phoneticPr fontId="1"/>
  </si>
  <si>
    <t>Tpi1</t>
    <phoneticPr fontId="1"/>
  </si>
  <si>
    <t>Gapdh</t>
    <phoneticPr fontId="1"/>
  </si>
  <si>
    <t>Pgk1</t>
    <phoneticPr fontId="1"/>
  </si>
  <si>
    <t>Pgam1</t>
    <phoneticPr fontId="1"/>
  </si>
  <si>
    <t>Bpgm</t>
    <phoneticPr fontId="1"/>
  </si>
  <si>
    <t>Eno1</t>
    <phoneticPr fontId="1"/>
  </si>
  <si>
    <t>Eno2</t>
    <phoneticPr fontId="1"/>
  </si>
  <si>
    <t>Pkm</t>
    <phoneticPr fontId="1"/>
  </si>
  <si>
    <t>Pklr</t>
    <phoneticPr fontId="1"/>
  </si>
  <si>
    <t>Ldha</t>
    <phoneticPr fontId="1"/>
  </si>
  <si>
    <t>Pck1</t>
    <phoneticPr fontId="1"/>
  </si>
  <si>
    <t>Pdha1</t>
    <phoneticPr fontId="1"/>
  </si>
  <si>
    <t>Pdha2</t>
    <phoneticPr fontId="1"/>
  </si>
  <si>
    <t>Pdhb</t>
    <phoneticPr fontId="1"/>
  </si>
  <si>
    <t>Dlat</t>
    <phoneticPr fontId="1"/>
  </si>
  <si>
    <t>Pgm1</t>
    <phoneticPr fontId="1"/>
  </si>
  <si>
    <t>Pgm2</t>
    <phoneticPr fontId="1"/>
  </si>
  <si>
    <t>Sord</t>
    <phoneticPr fontId="1"/>
  </si>
  <si>
    <t>Acly</t>
    <phoneticPr fontId="1"/>
  </si>
  <si>
    <t>Cs</t>
    <phoneticPr fontId="1"/>
  </si>
  <si>
    <t>Aco1</t>
    <phoneticPr fontId="1"/>
  </si>
  <si>
    <t>Aco2</t>
    <phoneticPr fontId="1"/>
  </si>
  <si>
    <t>Idh3a</t>
    <phoneticPr fontId="1"/>
  </si>
  <si>
    <t>Idh3g</t>
    <phoneticPr fontId="1"/>
  </si>
  <si>
    <t>Idh3b</t>
    <phoneticPr fontId="1"/>
  </si>
  <si>
    <t>Idh1</t>
    <phoneticPr fontId="1"/>
  </si>
  <si>
    <t>Idh2</t>
    <phoneticPr fontId="1"/>
  </si>
  <si>
    <t>Ogdh</t>
    <phoneticPr fontId="1"/>
  </si>
  <si>
    <t>Dlst</t>
    <phoneticPr fontId="1"/>
  </si>
  <si>
    <t>Suclg2</t>
    <phoneticPr fontId="1"/>
  </si>
  <si>
    <t>Sucla2</t>
    <phoneticPr fontId="1"/>
  </si>
  <si>
    <t>Suclg1</t>
    <phoneticPr fontId="1"/>
  </si>
  <si>
    <t>Sdhc</t>
    <phoneticPr fontId="1"/>
  </si>
  <si>
    <t>Sdha</t>
    <phoneticPr fontId="1"/>
  </si>
  <si>
    <t>Sdhb</t>
    <phoneticPr fontId="1"/>
  </si>
  <si>
    <t>Fh1</t>
    <phoneticPr fontId="1"/>
  </si>
  <si>
    <t>Mdh1</t>
    <phoneticPr fontId="1"/>
  </si>
  <si>
    <t>Mdh2</t>
    <phoneticPr fontId="1"/>
  </si>
  <si>
    <t>G6pc</t>
    <phoneticPr fontId="1"/>
  </si>
  <si>
    <t>Pygb</t>
    <phoneticPr fontId="1"/>
  </si>
  <si>
    <t>Pygl</t>
    <phoneticPr fontId="1"/>
  </si>
  <si>
    <t>Agl</t>
    <phoneticPr fontId="1"/>
  </si>
  <si>
    <t>Gys2</t>
    <phoneticPr fontId="1"/>
  </si>
  <si>
    <t>Gyg</t>
    <phoneticPr fontId="1"/>
  </si>
  <si>
    <t>Gbe1</t>
    <phoneticPr fontId="1"/>
  </si>
  <si>
    <t>Ugp2</t>
    <phoneticPr fontId="1"/>
  </si>
  <si>
    <t>Enpp1</t>
    <phoneticPr fontId="1"/>
  </si>
  <si>
    <t>Gale</t>
    <phoneticPr fontId="1"/>
  </si>
  <si>
    <t>G6pd2</t>
    <phoneticPr fontId="1"/>
  </si>
  <si>
    <t>Pgls</t>
    <phoneticPr fontId="1"/>
  </si>
  <si>
    <t>H6pd</t>
    <phoneticPr fontId="1"/>
  </si>
  <si>
    <t>Pgd</t>
    <phoneticPr fontId="1"/>
  </si>
  <si>
    <t>Rpia</t>
    <phoneticPr fontId="1"/>
  </si>
  <si>
    <t>Prps1</t>
    <phoneticPr fontId="1"/>
  </si>
  <si>
    <t>Prps2</t>
    <phoneticPr fontId="1"/>
  </si>
  <si>
    <t>Prps1l3</t>
    <phoneticPr fontId="1"/>
  </si>
  <si>
    <t>Tkt</t>
    <phoneticPr fontId="1"/>
  </si>
  <si>
    <t>Taldo1</t>
    <phoneticPr fontId="1"/>
  </si>
  <si>
    <t>Rpe</t>
    <phoneticPr fontId="1"/>
  </si>
  <si>
    <t>HXK4_MOUSE</t>
  </si>
  <si>
    <t>G6PI_MOUSE</t>
  </si>
  <si>
    <t>PFKAL_MOUSE</t>
  </si>
  <si>
    <t>PFKAM_MOUSE</t>
  </si>
  <si>
    <t>PFKAP_MOUSE</t>
  </si>
  <si>
    <t>Q8C605_MOUSE</t>
  </si>
  <si>
    <t>A6ZI46_MOUSE</t>
  </si>
  <si>
    <t>ALDOA_MOUSE</t>
  </si>
  <si>
    <t>ALDOB_MOUSE</t>
  </si>
  <si>
    <t>ALDOC_MOUSE</t>
  </si>
  <si>
    <t>TPIS_MOUSE</t>
  </si>
  <si>
    <t>H7BXC3_MOUSE</t>
  </si>
  <si>
    <t>A0A0A0MQF6_MOUSE</t>
  </si>
  <si>
    <t>PGK1_MOUSE</t>
  </si>
  <si>
    <t>PGAM1_MOUSE</t>
  </si>
  <si>
    <t>PMGE_MOUSE</t>
  </si>
  <si>
    <t>ENOA_MOUSE</t>
  </si>
  <si>
    <t>B1ARR7_MOUSE</t>
  </si>
  <si>
    <t>A0A0N4SUX5_MOUSE</t>
  </si>
  <si>
    <t>KPYM_MOUSE</t>
  </si>
  <si>
    <t>KPYR_MOUSE</t>
  </si>
  <si>
    <t>G3X925_MOUSE</t>
  </si>
  <si>
    <t>Q3UEI4_MOUSE</t>
  </si>
  <si>
    <t>A0A1B0GSX0_MOUSE</t>
  </si>
  <si>
    <t>ODPA_MOUSE</t>
  </si>
  <si>
    <t>Q9D9X9_MOUSE</t>
  </si>
  <si>
    <t>ODPB_MOUSE</t>
  </si>
  <si>
    <t>ODP2_MOUSE</t>
  </si>
  <si>
    <t>DHSO_MOUSE</t>
  </si>
  <si>
    <t>Khk</t>
    <phoneticPr fontId="1"/>
  </si>
  <si>
    <t>A0A0J9YU79_MOUSE</t>
  </si>
  <si>
    <t>A0A0J9YTU1_MOUSE</t>
  </si>
  <si>
    <t>A0A0J9YUK6_MOUSE</t>
    <phoneticPr fontId="1"/>
  </si>
  <si>
    <t>ACLY_MOUSE</t>
    <phoneticPr fontId="1"/>
  </si>
  <si>
    <t>Q3UEA1_MOUSE</t>
  </si>
  <si>
    <t>CISY_MOUSE</t>
  </si>
  <si>
    <t>ACOC_MOUSE</t>
  </si>
  <si>
    <t>ACON_MOUSE</t>
  </si>
  <si>
    <t>IDHC_MOUSE</t>
  </si>
  <si>
    <t>Q3TJ51_MOUSE</t>
  </si>
  <si>
    <t>Q0QER9_MOUSE</t>
  </si>
  <si>
    <t>IDHP_MOUSE</t>
  </si>
  <si>
    <t>IDH3A_MOUSE</t>
  </si>
  <si>
    <t>Q91VA7_MOUSE</t>
  </si>
  <si>
    <t>Q3TKM5_MOUSE</t>
  </si>
  <si>
    <t>A0A1L1STE6_MOUSE</t>
  </si>
  <si>
    <t>ODO1_MOUSE</t>
  </si>
  <si>
    <t>ODO2_MOUSE</t>
  </si>
  <si>
    <t>SUCB1_MOUSE</t>
  </si>
  <si>
    <t>SUCA_MOUSE</t>
  </si>
  <si>
    <t>SUCB2_MOUSE</t>
  </si>
  <si>
    <t>Q5XK33_MOUSE</t>
    <phoneticPr fontId="1"/>
  </si>
  <si>
    <t>SDHA_MOUSE</t>
  </si>
  <si>
    <t>SDHB_MOUSE</t>
  </si>
  <si>
    <t>Q0QEZ4_MOUSE</t>
  </si>
  <si>
    <t>H3BKG7_MOUSE</t>
  </si>
  <si>
    <t>MDHC_MOUSE</t>
  </si>
  <si>
    <t>A0A0G2JGY4_MOUSE</t>
  </si>
  <si>
    <t>MDHM_MOUSE</t>
  </si>
  <si>
    <t>G6PC_MOUSE</t>
  </si>
  <si>
    <t>F16P1_MOUSE</t>
  </si>
  <si>
    <t>PCKGC_MOUSE</t>
  </si>
  <si>
    <t>Q3TFQ8_MOUSE</t>
  </si>
  <si>
    <t>PYGL_MOUSE</t>
  </si>
  <si>
    <t>A0A0G2JGI9_MOUSE</t>
  </si>
  <si>
    <t>F8VPN4_MOUSE</t>
  </si>
  <si>
    <t>F7CSZ6_MOUSE</t>
  </si>
  <si>
    <t>PGM1_MOUSE</t>
  </si>
  <si>
    <t>Q7TNU0_MOUSE</t>
  </si>
  <si>
    <t>Q3U6X6_MOUSE</t>
  </si>
  <si>
    <t>A2CEK3_MOUSE</t>
  </si>
  <si>
    <t>UGPA_MOUSE</t>
  </si>
  <si>
    <t>A0A0R4J1Q7_MOUSE</t>
  </si>
  <si>
    <t>G3X9S2_MOUSE</t>
  </si>
  <si>
    <t>GYS2_MOUSE</t>
  </si>
  <si>
    <t>V9GX26_MOUSE</t>
  </si>
  <si>
    <t>GLGB_MOUSE</t>
  </si>
  <si>
    <t>D3Z4X1_MOUSE</t>
  </si>
  <si>
    <t>6PGL_MOUSE</t>
  </si>
  <si>
    <t>A2A7A7_MOUSE</t>
  </si>
  <si>
    <t>Q91V28_MOUSE</t>
  </si>
  <si>
    <t>Q3UAG2_MOUSE</t>
  </si>
  <si>
    <t>Q3TI27_MOUSE</t>
  </si>
  <si>
    <t>Q3UPD5_MOUSE</t>
  </si>
  <si>
    <t>PRPS1_MOUSE</t>
  </si>
  <si>
    <t>PRPS2_MOUSE</t>
  </si>
  <si>
    <t>Q3UYQ0_MOUSE</t>
  </si>
  <si>
    <t>A0A087WQM3_MOUSE</t>
  </si>
  <si>
    <t>RPE_MOUSE</t>
  </si>
  <si>
    <t>A0A286YE28_MOUSE</t>
  </si>
  <si>
    <t>TKT_MOUSE</t>
  </si>
  <si>
    <t>A0A1B0GR11_MOUSE</t>
  </si>
  <si>
    <t>Akrb3</t>
    <phoneticPr fontId="1"/>
  </si>
  <si>
    <t>n.d.</t>
    <phoneticPr fontId="1"/>
  </si>
  <si>
    <t>n.d.</t>
    <phoneticPr fontId="1"/>
  </si>
  <si>
    <t>Aldo-keto reductase family 1, member B3 (aldose reductase)</t>
    <phoneticPr fontId="1"/>
  </si>
  <si>
    <t>ALDR_MOUSE</t>
  </si>
  <si>
    <t>UDP-glucose 4-epimerase</t>
  </si>
  <si>
    <t>GALE_MOUSE</t>
  </si>
  <si>
    <t>Pentose phosphate pathway</t>
    <phoneticPr fontId="1"/>
  </si>
  <si>
    <t>G6PD2_MOUSE</t>
  </si>
  <si>
    <t>Glucose-6-phosphate 1-dehydrogenase 2</t>
  </si>
  <si>
    <t>Ribose-5-phosphate isomerase</t>
  </si>
  <si>
    <t>RPIA_MOUSE</t>
  </si>
  <si>
    <t>Control</t>
    <phoneticPr fontId="1"/>
  </si>
  <si>
    <t>Pg</t>
    <phoneticPr fontId="1"/>
  </si>
  <si>
    <t xml:space="preserve">Glucokinase </t>
  </si>
  <si>
    <t xml:space="preserve">Glucose-6-phosphate isomerase </t>
  </si>
  <si>
    <t xml:space="preserve">ATP-dependent 6-phosphofructokinase, liver type </t>
  </si>
  <si>
    <t xml:space="preserve">ATP-dependent 6-phosphofructokinase, muscle type </t>
  </si>
  <si>
    <t xml:space="preserve">ATP-dependent 6-phosphofructokinase, platelet type </t>
  </si>
  <si>
    <t xml:space="preserve">ATP-dependent 6-phosphofructokinase </t>
  </si>
  <si>
    <t xml:space="preserve">Fructose-bisphosphate aldolase A </t>
  </si>
  <si>
    <t xml:space="preserve">Fructose-bisphosphate aldolase B </t>
  </si>
  <si>
    <t xml:space="preserve">Fructose-bisphosphate aldolase C </t>
  </si>
  <si>
    <t xml:space="preserve">Fructose-bisphosphate aldolase </t>
  </si>
  <si>
    <t xml:space="preserve">Triosephosphate isomerase </t>
  </si>
  <si>
    <t xml:space="preserve">Glyceraldehyde-3-phosphate dehydrogenase </t>
  </si>
  <si>
    <t xml:space="preserve">Phosphoglycerate kinase 1 </t>
  </si>
  <si>
    <t xml:space="preserve">Phosphoglycerate mutase 1 </t>
  </si>
  <si>
    <t xml:space="preserve">Bisphosphoglycerate mutase </t>
  </si>
  <si>
    <t xml:space="preserve">Alpha-enolase </t>
  </si>
  <si>
    <t xml:space="preserve">Alpha-enolase (Fragment) </t>
  </si>
  <si>
    <t xml:space="preserve">Gamma-enolase </t>
  </si>
  <si>
    <t xml:space="preserve">Pyruvate kinase PKM </t>
  </si>
  <si>
    <t xml:space="preserve">Pyruvate kinase </t>
  </si>
  <si>
    <t xml:space="preserve">Pyruvate kinase PKLR </t>
  </si>
  <si>
    <t xml:space="preserve">Pyruvate kinase (Fragment) </t>
  </si>
  <si>
    <t xml:space="preserve">L-lactate dehydrogenase </t>
  </si>
  <si>
    <t xml:space="preserve">Pyruvate dehydrogenase E1 component subunit alpha, somatic form, mitochondrial </t>
  </si>
  <si>
    <t xml:space="preserve">Pyruvate dehydrogenase E1 component subunit alpha </t>
  </si>
  <si>
    <t xml:space="preserve">Pyruvate dehydrogenase E1 component subunit beta, mitochondrial </t>
  </si>
  <si>
    <t xml:space="preserve">Dihydrolipoyllysine-residue acetyltransferase component of pyruvate dehydrogenase complex, mitochondrial </t>
  </si>
  <si>
    <t xml:space="preserve">Sorbitol dehydrogenase </t>
  </si>
  <si>
    <t xml:space="preserve">Ketohexokinase </t>
  </si>
  <si>
    <t xml:space="preserve">Ketohexokinase (Fragment) </t>
  </si>
  <si>
    <t xml:space="preserve">ATP-citrate synthase </t>
  </si>
  <si>
    <t xml:space="preserve">Uncharacterized protein (Fragment) </t>
  </si>
  <si>
    <t xml:space="preserve">Citrate synthase, mitochondrial </t>
  </si>
  <si>
    <t xml:space="preserve">Cytoplasmic aconitate hydratase </t>
  </si>
  <si>
    <t xml:space="preserve">Aconitate hydratase, mitochondrial </t>
  </si>
  <si>
    <t xml:space="preserve">Isocitrate dehydrogenase [NADP] cytoplasmic </t>
  </si>
  <si>
    <t xml:space="preserve">Isocitrate dehydrogenase [NADP] </t>
  </si>
  <si>
    <t xml:space="preserve">Isocitrate dehydrogenase 1 (Fragment) </t>
  </si>
  <si>
    <t xml:space="preserve">Isocitrate dehydrogenase [NADP], mitochondrial </t>
  </si>
  <si>
    <t xml:space="preserve">Isocitrate dehydrogenase [NAD] subunit alpha, mitochondrial </t>
  </si>
  <si>
    <t xml:space="preserve">Isocitrate dehydrogenase [NAD] subunit, mitochondrial </t>
  </si>
  <si>
    <t xml:space="preserve">2-oxoglutarate dehydrogenase, mitochondrial </t>
  </si>
  <si>
    <t xml:space="preserve">Dihydrolipoyllysine-residue succinyltransferase component of 2-oxoglutarate dehydrogenase complex, mitochondrial </t>
  </si>
  <si>
    <t xml:space="preserve">Succinate--CoA ligase [ADP-forming] subunit beta, mitochondrial </t>
  </si>
  <si>
    <t xml:space="preserve">Succinate--CoA ligase [ADP/GDP-forming] subunit alpha, mitochondrial </t>
  </si>
  <si>
    <t xml:space="preserve">Succinate--CoA ligase [GDP-forming] subunit beta, mitochondrial </t>
  </si>
  <si>
    <t xml:space="preserve">Succinate dehydrogenase [ubiquinone] flavoprotein subunit, mitochondrial </t>
  </si>
  <si>
    <t xml:space="preserve">Succinate dehydrogenase [ubiquinone] iron-sulfur subunit, mitochondrial </t>
  </si>
  <si>
    <t xml:space="preserve">Succinate dehydrogenase [ubiquinone] iron-sulfur subunit, mitochondrial (Fragment) </t>
  </si>
  <si>
    <t xml:space="preserve">Succinate dehydrogenase complex, subunit C, integral membrane protein </t>
  </si>
  <si>
    <t xml:space="preserve">Fumarate hydratase 1 (Fragment) </t>
  </si>
  <si>
    <t xml:space="preserve">Malate dehydrogenase, cytoplasmic </t>
  </si>
  <si>
    <t xml:space="preserve">Malate dehydrogenase (Fragment) </t>
  </si>
  <si>
    <t xml:space="preserve">Malate dehydrogenase, mitochondrial </t>
  </si>
  <si>
    <t xml:space="preserve">Glucose-6-phosphatase </t>
  </si>
  <si>
    <t xml:space="preserve">Fructose-1,6-bisphosphatase 1 </t>
  </si>
  <si>
    <t xml:space="preserve">Phosphoenolpyruvate carboxykinase, cytosolic [GTP] </t>
  </si>
  <si>
    <t xml:space="preserve">Alpha-1,4 glucan phosphorylase </t>
  </si>
  <si>
    <t xml:space="preserve">Glycogen phosphorylase, liver form </t>
  </si>
  <si>
    <t xml:space="preserve">Amylo-1,6-glucosidase, 4-alpha-glucanotransferase </t>
  </si>
  <si>
    <t xml:space="preserve">Amylo-1,6-glucosidase, 4-alpha-glucanotransferase (Fragment) </t>
  </si>
  <si>
    <t xml:space="preserve">Phosphoglucomutase-1 </t>
  </si>
  <si>
    <t xml:space="preserve">Pgm2 protein (Fragment) </t>
  </si>
  <si>
    <t xml:space="preserve">Uncharacterized protein </t>
  </si>
  <si>
    <t xml:space="preserve">Phosphoglucomutase-2 </t>
  </si>
  <si>
    <t xml:space="preserve">UTP--glucose-1-phosphate uridylyltransferase </t>
  </si>
  <si>
    <t xml:space="preserve">Ectonucleotide pyrophosphatase/phosphodiesterase 1, isoform CRA_a </t>
  </si>
  <si>
    <t xml:space="preserve">Ectonucleotide pyrophosphatase/phosphodiesterase 1, isoform CRA_d </t>
  </si>
  <si>
    <t xml:space="preserve">Glycogen [starch] synthase, liver </t>
  </si>
  <si>
    <t xml:space="preserve">Glycogenin (Fragment) </t>
  </si>
  <si>
    <t xml:space="preserve">1,4-alpha-glucan-branching enzyme </t>
  </si>
  <si>
    <t xml:space="preserve">6-phosphogluconolactonase </t>
  </si>
  <si>
    <t xml:space="preserve">GDH/6PGL endoplasmic bifunctional protein </t>
  </si>
  <si>
    <t xml:space="preserve">6-phosphogluconate dehydrogenase, decarboxylating </t>
  </si>
  <si>
    <t xml:space="preserve">Ribose-phosphate pyrophosphokinase 1 </t>
  </si>
  <si>
    <t xml:space="preserve">Ribose-phosphate pyrophosphokinase 2 </t>
  </si>
  <si>
    <t xml:space="preserve">Expressed sequence AU021838 </t>
  </si>
  <si>
    <t xml:space="preserve">Ribulose-phosphate 3-epimerase </t>
  </si>
  <si>
    <t xml:space="preserve">Transketolase (Fragment) </t>
  </si>
  <si>
    <t xml:space="preserve">Transketolase </t>
  </si>
  <si>
    <t xml:space="preserve">Transaldolase </t>
  </si>
  <si>
    <r>
      <t xml:space="preserve">D-Glucose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D-Glucose 6-phosphate</t>
    </r>
    <phoneticPr fontId="1"/>
  </si>
  <si>
    <r>
      <t xml:space="preserve">D-Glucose 6-phosphate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D-Fructose 6-phosphate</t>
    </r>
    <phoneticPr fontId="1"/>
  </si>
  <si>
    <r>
      <t xml:space="preserve">D-Fructose 6-phosphate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D-Fructose 1,6-bisphosphate</t>
    </r>
    <phoneticPr fontId="1"/>
  </si>
  <si>
    <r>
      <t xml:space="preserve">D-Fructose 1,6-bisphosphate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Glyceraldehyde 3-phosphate + Dihydroxyacetone phosphate</t>
    </r>
    <phoneticPr fontId="1"/>
  </si>
  <si>
    <r>
      <t xml:space="preserve">Glyceraldehyde 3-phosphate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Dihydroxyacetone phosphate</t>
    </r>
    <phoneticPr fontId="1"/>
  </si>
  <si>
    <r>
      <t xml:space="preserve">Glyceraldehyde 3-phosphate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1,3-Bisphosphoglycerate</t>
    </r>
    <phoneticPr fontId="1"/>
  </si>
  <si>
    <r>
      <t xml:space="preserve">1,3-Bisphosphoglycerate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3-Phospho-D-glyceric acid</t>
    </r>
    <phoneticPr fontId="1"/>
  </si>
  <si>
    <r>
      <t xml:space="preserve">3-Phospho-D-glyceric acid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2-Phospho-D-glyceric acid</t>
    </r>
    <phoneticPr fontId="1"/>
  </si>
  <si>
    <r>
      <t xml:space="preserve">2-Phospho-D-glyceric acid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Phosphoenolpyruvic acid</t>
    </r>
    <phoneticPr fontId="1"/>
  </si>
  <si>
    <r>
      <t xml:space="preserve">Phosphoenolpyruvic acid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Pyruvic acid</t>
    </r>
    <phoneticPr fontId="1"/>
  </si>
  <si>
    <r>
      <t xml:space="preserve">Pyruvic acid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Lactic acid</t>
    </r>
    <phoneticPr fontId="1"/>
  </si>
  <si>
    <r>
      <t xml:space="preserve">Pyruvic acid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Acetyl-CoA</t>
    </r>
    <phoneticPr fontId="1"/>
  </si>
  <si>
    <r>
      <t xml:space="preserve">D-Glucose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D-Sorbitol</t>
    </r>
    <phoneticPr fontId="1"/>
  </si>
  <si>
    <r>
      <t xml:space="preserve">D-Sorbitol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D-Fructose</t>
    </r>
    <phoneticPr fontId="1"/>
  </si>
  <si>
    <r>
      <t xml:space="preserve">D-Fructose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>D-Fructose 1-phosphate</t>
    </r>
    <phoneticPr fontId="1"/>
  </si>
  <si>
    <r>
      <t xml:space="preserve">D-Fructose 1-phosphate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Dihydroxyacetone phosphate</t>
    </r>
    <phoneticPr fontId="1"/>
  </si>
  <si>
    <r>
      <t>Acetyl-CoA + Oxaloacetic acid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>Citrate</t>
    </r>
    <phoneticPr fontId="1"/>
  </si>
  <si>
    <r>
      <t xml:space="preserve">Citric acid </t>
    </r>
    <r>
      <rPr>
        <sz val="11"/>
        <color theme="1"/>
        <rFont val="游ゴシック"/>
        <family val="2"/>
        <charset val="128"/>
      </rPr>
      <t>↔　</t>
    </r>
    <r>
      <rPr>
        <sz val="11"/>
        <color theme="1"/>
        <rFont val="Times New Roman"/>
        <family val="1"/>
      </rPr>
      <t>cis-Aconitate</t>
    </r>
    <phoneticPr fontId="1"/>
  </si>
  <si>
    <r>
      <t xml:space="preserve">cis-Aconitate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Isocitric acid</t>
    </r>
    <phoneticPr fontId="1"/>
  </si>
  <si>
    <r>
      <t xml:space="preserve">Isocitric acid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Oxalosuccinate</t>
    </r>
    <phoneticPr fontId="1"/>
  </si>
  <si>
    <r>
      <t xml:space="preserve">Oxalosuccinate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2-Ketoglutaric acid</t>
    </r>
    <phoneticPr fontId="1"/>
  </si>
  <si>
    <r>
      <t xml:space="preserve">Isocitric acid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2-Ketoglutaric acid</t>
    </r>
    <phoneticPr fontId="1"/>
  </si>
  <si>
    <r>
      <t xml:space="preserve">2-Ketoglutaric acid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Succinyl-CoA</t>
    </r>
    <phoneticPr fontId="1"/>
  </si>
  <si>
    <r>
      <t xml:space="preserve">Succinyl-CoA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Succinic acid</t>
    </r>
    <phoneticPr fontId="1"/>
  </si>
  <si>
    <r>
      <t xml:space="preserve">Succinate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Fumaric acid</t>
    </r>
    <phoneticPr fontId="1"/>
  </si>
  <si>
    <r>
      <t xml:space="preserve">Fumaric acid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Malic acid</t>
    </r>
    <phoneticPr fontId="1"/>
  </si>
  <si>
    <r>
      <t xml:space="preserve">Malic acid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Oxaloacetic acid</t>
    </r>
    <phoneticPr fontId="1"/>
  </si>
  <si>
    <r>
      <t xml:space="preserve">D-Glucose 6-phosphate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Glucose</t>
    </r>
    <phoneticPr fontId="1"/>
  </si>
  <si>
    <r>
      <t xml:space="preserve">D-Fructose 1,6-bisphosphate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 D-Fructose 6-phosphate</t>
    </r>
    <phoneticPr fontId="1"/>
  </si>
  <si>
    <r>
      <t xml:space="preserve">Oxaloacetic acid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>Phosphoenolpyruvic acid</t>
    </r>
    <phoneticPr fontId="1"/>
  </si>
  <si>
    <r>
      <t xml:space="preserve">Glycogen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D-Glucose 1-phosphate</t>
    </r>
    <phoneticPr fontId="1"/>
  </si>
  <si>
    <r>
      <t xml:space="preserve">D-Glucose 1-phosphate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D-Glucose 6-phosphate</t>
    </r>
    <phoneticPr fontId="1"/>
  </si>
  <si>
    <r>
      <t xml:space="preserve">D-Glucose 1-phosphate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Uridine 5'-diphosphate glucose</t>
    </r>
    <phoneticPr fontId="1"/>
  </si>
  <si>
    <r>
      <t xml:space="preserve">Uridine 5'-diphosphate glucose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D-Glucose 1-phosphate</t>
    </r>
    <phoneticPr fontId="1"/>
  </si>
  <si>
    <r>
      <t xml:space="preserve">Uridine 5'-diphosphate glucose 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Uridine 5'-diphosphate-alpha-D-galactose </t>
    </r>
    <phoneticPr fontId="1"/>
  </si>
  <si>
    <r>
      <t xml:space="preserve">Uridine 5'-diphosphate glucose 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Glycogen</t>
    </r>
    <phoneticPr fontId="1"/>
  </si>
  <si>
    <r>
      <t xml:space="preserve">D-Glucose 6-phosphate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D-Glucono-1,5-lactone-6P</t>
    </r>
    <phoneticPr fontId="1"/>
  </si>
  <si>
    <r>
      <t xml:space="preserve">D-Glucono-1,5-lactone-6P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6PG</t>
    </r>
    <phoneticPr fontId="1"/>
  </si>
  <si>
    <r>
      <t xml:space="preserve">G6P 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Times New Roman"/>
        <family val="1"/>
      </rPr>
      <t xml:space="preserve"> 6-Phosphogluconic acid</t>
    </r>
    <phoneticPr fontId="1"/>
  </si>
  <si>
    <r>
      <t xml:space="preserve">6-Phosphogluconic acid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Ru5P</t>
    </r>
    <phoneticPr fontId="1"/>
  </si>
  <si>
    <r>
      <t>D-Ribulose 5-phosphate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D-Ribose 5-phosphate</t>
    </r>
    <phoneticPr fontId="1"/>
  </si>
  <si>
    <r>
      <t xml:space="preserve">D-Ribose 5-phosphate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Phosphoribosyl diphosphate</t>
    </r>
    <phoneticPr fontId="1"/>
  </si>
  <si>
    <r>
      <t xml:space="preserve">D-Ribulose 5-phosphate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D-Xylulose 5-phosphate</t>
    </r>
    <phoneticPr fontId="1"/>
  </si>
  <si>
    <r>
      <t xml:space="preserve">D-Ribose 5-phosphate + D-Xylulose 5-phosphate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D-Sedoheputulose 7-phosphate + Glyceraldehyde 3-phosphate</t>
    </r>
    <phoneticPr fontId="1"/>
  </si>
  <si>
    <r>
      <t xml:space="preserve">D-Xylulose 5-phosphate +  D-Erythrose 4-phosphate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D-Fructose 6-phosphate + Glyceraldehyde 3-phosphate</t>
    </r>
    <phoneticPr fontId="1"/>
  </si>
  <si>
    <r>
      <t xml:space="preserve">D-Sedoheputulose 7-phosphate + Glyceraldehyde 3-phosphate </t>
    </r>
    <r>
      <rPr>
        <sz val="11"/>
        <color theme="1"/>
        <rFont val="游ゴシック"/>
        <family val="2"/>
        <charset val="128"/>
      </rPr>
      <t>↔</t>
    </r>
    <r>
      <rPr>
        <sz val="11"/>
        <color theme="1"/>
        <rFont val="Times New Roman"/>
        <family val="1"/>
      </rPr>
      <t xml:space="preserve"> D-Fructose 6-phosphate +  D-Erythrose 4-phosphate</t>
    </r>
    <phoneticPr fontId="1"/>
  </si>
  <si>
    <t>Abbreviation</t>
  </si>
  <si>
    <t>Precursor ion (adduct)</t>
    <phoneticPr fontId="1"/>
  </si>
  <si>
    <t>Molecular formula</t>
  </si>
  <si>
    <t>Exact mass</t>
    <phoneticPr fontId="4"/>
  </si>
  <si>
    <t>KEGG ID</t>
  </si>
  <si>
    <t>HMDB ID</t>
    <phoneticPr fontId="4"/>
  </si>
  <si>
    <t>Hippuric acid</t>
  </si>
  <si>
    <t>C9H9NO3</t>
  </si>
  <si>
    <t>C01586</t>
  </si>
  <si>
    <t>HMDB00714</t>
  </si>
  <si>
    <t>6-Phosphogluconic acid</t>
    <phoneticPr fontId="12"/>
  </si>
  <si>
    <t>6PG</t>
    <phoneticPr fontId="1"/>
  </si>
  <si>
    <t>C6H13O10P</t>
  </si>
  <si>
    <t>C00345</t>
  </si>
  <si>
    <t>HMDB01316</t>
  </si>
  <si>
    <t>Uric acid</t>
  </si>
  <si>
    <t>C5H4N4O3</t>
  </si>
  <si>
    <t>HMDB00289</t>
  </si>
  <si>
    <t>Thiodiacetic acid</t>
  </si>
  <si>
    <t>C4H6O4S</t>
  </si>
  <si>
    <t>C14872</t>
  </si>
  <si>
    <t>HMDB42032</t>
  </si>
  <si>
    <t>Phosphoenolpyruvic acid</t>
  </si>
  <si>
    <t>PEP</t>
    <phoneticPr fontId="1"/>
  </si>
  <si>
    <t>C3H5O6P</t>
  </si>
  <si>
    <t>C00074</t>
  </si>
  <si>
    <t>HMDB00263</t>
  </si>
  <si>
    <t>DL-Beta-Phenyllactic acid</t>
  </si>
  <si>
    <t>Phenyllactic acid</t>
  </si>
  <si>
    <t>C9H10O3</t>
  </si>
  <si>
    <t>HMDB00779</t>
  </si>
  <si>
    <t>Adenylosuccinic acid</t>
  </si>
  <si>
    <t>Succinyl AMP</t>
  </si>
  <si>
    <t>C14H18N5O11P</t>
  </si>
  <si>
    <t>C03794</t>
  </si>
  <si>
    <t>HMDB00536</t>
  </si>
  <si>
    <t>N-Acetyl-D-glucosamine 1-phosphate</t>
  </si>
  <si>
    <t>N-Acetyl-glucosamine-1P</t>
  </si>
  <si>
    <t>C8H16NO9P</t>
  </si>
  <si>
    <t>HMDB01367</t>
  </si>
  <si>
    <t xml:space="preserve">D-Galactose 1-phosphate </t>
  </si>
  <si>
    <t>Ga1P</t>
  </si>
  <si>
    <t>C6H13O9P</t>
  </si>
  <si>
    <t xml:space="preserve">C03384   </t>
  </si>
  <si>
    <t>HMDB00645</t>
  </si>
  <si>
    <t>DL-4-Hydroxyphenyllactic acid</t>
  </si>
  <si>
    <t>4-Hydroxyphenyllactic acid</t>
  </si>
  <si>
    <t>C9H10O4</t>
  </si>
  <si>
    <t>HMDB00755</t>
  </si>
  <si>
    <t>Tricarballylic acid</t>
  </si>
  <si>
    <t>C6H8O6</t>
  </si>
  <si>
    <t>HMDB31193</t>
  </si>
  <si>
    <t>D-Glucuronic acid</t>
  </si>
  <si>
    <t>Glucuronic acid</t>
  </si>
  <si>
    <t>C6H10O7</t>
  </si>
  <si>
    <t>C00191</t>
  </si>
  <si>
    <t>HMDB00127</t>
  </si>
  <si>
    <t>C3H7O7P</t>
  </si>
  <si>
    <t>C00631</t>
  </si>
  <si>
    <t>HMDB03391</t>
  </si>
  <si>
    <t>2-Dehydro-D-gluconate</t>
  </si>
  <si>
    <t>2-Dehydrogluconate</t>
  </si>
  <si>
    <t>C06473</t>
  </si>
  <si>
    <t>HMDB11732</t>
  </si>
  <si>
    <t xml:space="preserve"> Isovalerylglycine</t>
  </si>
  <si>
    <t>IsovalerylGly</t>
  </si>
  <si>
    <t>C7H13NO3</t>
  </si>
  <si>
    <t>HMDB00678</t>
  </si>
  <si>
    <t>5-aminoimidazole-4-carboxamide-1-β-D-ribofuranosyl 5'-monophosphate</t>
  </si>
  <si>
    <t>AICARP</t>
  </si>
  <si>
    <t>C9H15N4O8P</t>
  </si>
  <si>
    <t>2-Hydroxy glutaric acid</t>
  </si>
  <si>
    <t>C5H8O5</t>
  </si>
  <si>
    <t>HMDB00606</t>
  </si>
  <si>
    <t>L-Cysteic acid</t>
  </si>
  <si>
    <t>Cysteic acid</t>
  </si>
  <si>
    <t>C3H7NO5S</t>
  </si>
  <si>
    <t>C00506</t>
  </si>
  <si>
    <t>HMDB02757</t>
  </si>
  <si>
    <t>Glyoxylic acid</t>
  </si>
  <si>
    <t>C2H2O3</t>
  </si>
  <si>
    <t>C00048</t>
  </si>
  <si>
    <t>HMDB00119</t>
  </si>
  <si>
    <t>Nicotinamide adenine dinucleotide</t>
  </si>
  <si>
    <t>NAD</t>
    <phoneticPr fontId="1"/>
  </si>
  <si>
    <t>C21H27N7O14P2</t>
  </si>
  <si>
    <t>C00003</t>
  </si>
  <si>
    <t>HMDB00902</t>
  </si>
  <si>
    <t>D-Sedoheputulose 7-phosphate</t>
  </si>
  <si>
    <t>S7P</t>
    <phoneticPr fontId="1"/>
  </si>
  <si>
    <t>C7H15O10P</t>
  </si>
  <si>
    <t>C05382</t>
  </si>
  <si>
    <t>HMDB01068</t>
  </si>
  <si>
    <t>Allantoin</t>
  </si>
  <si>
    <t>C4H6N4O3</t>
  </si>
  <si>
    <t>C01551</t>
  </si>
  <si>
    <t>HMDB00462</t>
  </si>
  <si>
    <t>L-threo-3-Hydroxyasparate</t>
  </si>
  <si>
    <t>3-Hydroxy-Asp</t>
  </si>
  <si>
    <t>C4H7NO5</t>
  </si>
  <si>
    <t>C11511</t>
  </si>
  <si>
    <t>O-Phospho-L-serine</t>
  </si>
  <si>
    <t>O-Phospho-Ser</t>
  </si>
  <si>
    <t>C3H8NO6P</t>
  </si>
  <si>
    <t>C01005</t>
  </si>
  <si>
    <t>HMDB01721</t>
  </si>
  <si>
    <t>3-Hydroxy-3-methylglutaric acid</t>
  </si>
  <si>
    <t>3-Hydroxymethylglutaric acid</t>
  </si>
  <si>
    <t>C6H10O5</t>
  </si>
  <si>
    <t>HMDB00355</t>
  </si>
  <si>
    <t>2'-Deoxyuridine</t>
  </si>
  <si>
    <t>Deoxyuridine</t>
  </si>
  <si>
    <t>C9H12N2O5</t>
  </si>
  <si>
    <t>C00526</t>
  </si>
  <si>
    <t>HMDB00012</t>
  </si>
  <si>
    <t>Fumaric acid</t>
  </si>
  <si>
    <t>Fum</t>
  </si>
  <si>
    <t>C4H4O4</t>
  </si>
  <si>
    <t>C00122</t>
  </si>
  <si>
    <t>HMDB00134</t>
  </si>
  <si>
    <t>2,3-Dihydroxybenzoate</t>
  </si>
  <si>
    <t>C7H6O4</t>
  </si>
  <si>
    <t>C00196</t>
  </si>
  <si>
    <t>HMDB00397</t>
  </si>
  <si>
    <t>Gentisic acid</t>
  </si>
  <si>
    <t>C00628</t>
  </si>
  <si>
    <t>HMDB00152</t>
  </si>
  <si>
    <t>Pyridoxal 5'-phosphate</t>
  </si>
  <si>
    <t>Pyridoxal-5P</t>
  </si>
  <si>
    <t>C8H10NO6P</t>
  </si>
  <si>
    <t>C00018</t>
  </si>
  <si>
    <t>HMDB01491</t>
  </si>
  <si>
    <t>L-Cysteinesulfinic acid</t>
  </si>
  <si>
    <t>Cysteinesulfinic acid</t>
  </si>
  <si>
    <t>C3H7NO4S</t>
  </si>
  <si>
    <t>C00606</t>
  </si>
  <si>
    <t>HMDB00996</t>
  </si>
  <si>
    <t>S-Sulfo-L-cysteine</t>
  </si>
  <si>
    <t>S-Sulfo-Cys</t>
  </si>
  <si>
    <t>C3H7NO5S2</t>
  </si>
  <si>
    <t>C05824</t>
  </si>
  <si>
    <t>HMDB00731</t>
  </si>
  <si>
    <t>4-Hydroxyphenylpyruvate</t>
  </si>
  <si>
    <t>C9H8O4</t>
  </si>
  <si>
    <t>C01179</t>
  </si>
  <si>
    <t>HMDB00707</t>
  </si>
  <si>
    <t>N-Acetyl-L-aspartic acid</t>
  </si>
  <si>
    <t>N-Acetyl-Asp</t>
  </si>
  <si>
    <t>C6H9NO5</t>
  </si>
  <si>
    <t>C01042</t>
  </si>
  <si>
    <t>HMDB00812</t>
  </si>
  <si>
    <t>Orotic acid</t>
  </si>
  <si>
    <t>C5H4N2O4</t>
  </si>
  <si>
    <t xml:space="preserve">C00295 </t>
  </si>
  <si>
    <t>HMDB00226</t>
  </si>
  <si>
    <t>Pyruvic acid</t>
  </si>
  <si>
    <t>Pyr</t>
  </si>
  <si>
    <t>C3H4O3</t>
  </si>
  <si>
    <t>C00022</t>
  </si>
  <si>
    <t>HMDB00243</t>
  </si>
  <si>
    <t>Kynurenate</t>
  </si>
  <si>
    <t>Kynurenic acid</t>
  </si>
  <si>
    <t>C10H7NO3</t>
  </si>
  <si>
    <t>C01717</t>
  </si>
  <si>
    <t>HMDB00715</t>
  </si>
  <si>
    <t>Isovaleric acid</t>
  </si>
  <si>
    <t>C5H10O2</t>
  </si>
  <si>
    <t>C08262</t>
  </si>
  <si>
    <t>HMDB00718</t>
  </si>
  <si>
    <t>Guanosine 5'-diphosphate</t>
  </si>
  <si>
    <t>GDP</t>
  </si>
  <si>
    <t>C10H15N5O11P2</t>
  </si>
  <si>
    <t>C00035</t>
  </si>
  <si>
    <t>HMDB01201</t>
  </si>
  <si>
    <t>Adenosine 5'-triphosphate</t>
  </si>
  <si>
    <t>ATP</t>
  </si>
  <si>
    <t>C10H16N5O13P3</t>
  </si>
  <si>
    <t>C00002</t>
  </si>
  <si>
    <t>HMDB00538</t>
  </si>
  <si>
    <t>Maleic acid</t>
  </si>
  <si>
    <t xml:space="preserve">C01384  </t>
  </si>
  <si>
    <t>HMDB00176</t>
  </si>
  <si>
    <t>N-Formyl-L-methionine</t>
  </si>
  <si>
    <t>N-Formylm-Met</t>
  </si>
  <si>
    <t>C6H11NO3S</t>
  </si>
  <si>
    <t>C03145</t>
  </si>
  <si>
    <t>HMDB01015</t>
  </si>
  <si>
    <t>Uracil</t>
  </si>
  <si>
    <t>C4H4N2O2</t>
  </si>
  <si>
    <t>C00106</t>
  </si>
  <si>
    <t>HMDB00300</t>
  </si>
  <si>
    <t>Flavin adenine dinucleotide</t>
  </si>
  <si>
    <t>FAD</t>
  </si>
  <si>
    <t>C27H33N9O15P2</t>
  </si>
  <si>
    <t>C00016</t>
  </si>
  <si>
    <t>HMDB01248</t>
  </si>
  <si>
    <t>Malic acid</t>
  </si>
  <si>
    <t>Mal</t>
    <phoneticPr fontId="1"/>
  </si>
  <si>
    <t>C4H6O5</t>
  </si>
  <si>
    <t>C00149</t>
  </si>
  <si>
    <t>HMDB00744</t>
  </si>
  <si>
    <t>L-Homocysteic acid</t>
  </si>
  <si>
    <t>Homocysteic acid</t>
  </si>
  <si>
    <t>C4H9NO5S</t>
  </si>
  <si>
    <t>C16511</t>
  </si>
  <si>
    <t>HMDB02205</t>
  </si>
  <si>
    <t>N-Carbamoyl-L-aspartate</t>
  </si>
  <si>
    <t>N-Carbamoyl-Asp</t>
  </si>
  <si>
    <t>C5H8N2O5</t>
  </si>
  <si>
    <t>C00438</t>
  </si>
  <si>
    <t>HMDB00828</t>
  </si>
  <si>
    <t>D-Glyceric acid</t>
  </si>
  <si>
    <t>Glyceric acid</t>
  </si>
  <si>
    <t>C3H6O4</t>
  </si>
  <si>
    <t>C00258</t>
  </si>
  <si>
    <t>HMDB00139</t>
  </si>
  <si>
    <t>Allantoic acid</t>
  </si>
  <si>
    <t>C4H8N4O4</t>
  </si>
  <si>
    <t>C00499</t>
  </si>
  <si>
    <t>HMDB01209</t>
  </si>
  <si>
    <t>Phosphoric acid</t>
  </si>
  <si>
    <t>H3O4P</t>
  </si>
  <si>
    <t>C00009</t>
  </si>
  <si>
    <t>HMDB02142</t>
  </si>
  <si>
    <t xml:space="preserve">Pyrophosphate </t>
  </si>
  <si>
    <t>Pyrophosphate</t>
    <phoneticPr fontId="1"/>
  </si>
  <si>
    <t>H4P2O7</t>
  </si>
  <si>
    <t>C00013</t>
  </si>
  <si>
    <t>HMDB00250</t>
  </si>
  <si>
    <t>2-Hydroxy-3-methylbutyric acid</t>
  </si>
  <si>
    <t>2-Hydroxyisovaleric acid</t>
  </si>
  <si>
    <t>C5H10O3</t>
  </si>
  <si>
    <t>HMDB00407</t>
  </si>
  <si>
    <t>D-Glucarate</t>
  </si>
  <si>
    <t>Glucarate</t>
  </si>
  <si>
    <t>C6H10O8</t>
  </si>
  <si>
    <t>C00818</t>
  </si>
  <si>
    <t>HMDB29881</t>
  </si>
  <si>
    <t>1-Butyric acid</t>
  </si>
  <si>
    <t>Butyric acid</t>
  </si>
  <si>
    <t>C4H8O2</t>
  </si>
  <si>
    <t>C00246</t>
  </si>
  <si>
    <t>HMDB00039</t>
  </si>
  <si>
    <t>Oxalic acid</t>
  </si>
  <si>
    <t>C2H2O4</t>
  </si>
  <si>
    <t>C00209</t>
  </si>
  <si>
    <t>HMDB02329</t>
  </si>
  <si>
    <t>2'-Deoxycytidine 5'-monophosphate</t>
  </si>
  <si>
    <t>dCMP</t>
  </si>
  <si>
    <t>C9H14N3O7P</t>
  </si>
  <si>
    <t>C00239</t>
  </si>
  <si>
    <t>HMDB01202</t>
  </si>
  <si>
    <t>Tartaric acid</t>
  </si>
  <si>
    <t>C4H6O6</t>
  </si>
  <si>
    <t>C00898</t>
  </si>
  <si>
    <t>HMDB00956</t>
  </si>
  <si>
    <t xml:space="preserve">D-Mannose 6-phosphate </t>
  </si>
  <si>
    <t>M6P</t>
  </si>
  <si>
    <t>HMDB01078</t>
  </si>
  <si>
    <t xml:space="preserve">Glutaric acid            </t>
  </si>
  <si>
    <t>Glutaric acid</t>
    <phoneticPr fontId="1"/>
  </si>
  <si>
    <t>C5H8O4</t>
  </si>
  <si>
    <t>C00489</t>
  </si>
  <si>
    <t>HMDB00661</t>
  </si>
  <si>
    <t>Pantothenate</t>
  </si>
  <si>
    <t>C9H17NO5</t>
  </si>
  <si>
    <t>C00864</t>
  </si>
  <si>
    <t>HMDB00210</t>
  </si>
  <si>
    <t>Na-Acetyl-L-asparagine</t>
  </si>
  <si>
    <t>N-Acetyl-Asn</t>
  </si>
  <si>
    <t>C6H10N2O4</t>
  </si>
  <si>
    <t>HMDB06028</t>
  </si>
  <si>
    <t>Leucinic acid</t>
  </si>
  <si>
    <t>C6H12O3</t>
  </si>
  <si>
    <t>HMDB00665</t>
  </si>
  <si>
    <t>D-Sorbitol 6-phosphate</t>
  </si>
  <si>
    <t>Sorbitol-6P</t>
  </si>
  <si>
    <t>C6H15O9P</t>
  </si>
  <si>
    <t>C01096</t>
  </si>
  <si>
    <t>HMDB05831</t>
  </si>
  <si>
    <t>2-Ketoglutaric acid</t>
  </si>
  <si>
    <t>2KG</t>
  </si>
  <si>
    <t>C5H6O5</t>
  </si>
  <si>
    <t>C00026</t>
  </si>
  <si>
    <t>HMDB00208</t>
  </si>
  <si>
    <t>2,3-Pyridinedicarboxylic acid</t>
  </si>
  <si>
    <t>Quinolinic acid</t>
  </si>
  <si>
    <t>C7H5NO4</t>
  </si>
  <si>
    <t>C03722</t>
  </si>
  <si>
    <t>HMDB00232</t>
  </si>
  <si>
    <t>5-Hydroxyindoleacetate</t>
  </si>
  <si>
    <t>5-HIAA</t>
  </si>
  <si>
    <t>C10H9NO3</t>
  </si>
  <si>
    <t>C05635</t>
  </si>
  <si>
    <t>HMDB00763</t>
  </si>
  <si>
    <t>D-Fructose 6-phosphate</t>
  </si>
  <si>
    <t>F6P</t>
  </si>
  <si>
    <t>C00085</t>
  </si>
  <si>
    <t>HMDB00124</t>
  </si>
  <si>
    <t>D-Ribose 5-phosphate</t>
  </si>
  <si>
    <t>R5P</t>
  </si>
  <si>
    <t>C5H11O8P</t>
  </si>
  <si>
    <t>C00117</t>
  </si>
  <si>
    <t>HMDB01548</t>
  </si>
  <si>
    <t>Adenosine 3',5'-cyclic monophosphate</t>
  </si>
  <si>
    <t>cAMP</t>
  </si>
  <si>
    <t>C10H12N5O6P</t>
  </si>
  <si>
    <t>C00575</t>
  </si>
  <si>
    <t>HMDB00058</t>
  </si>
  <si>
    <t>D-Gluconic acid</t>
  </si>
  <si>
    <t>Gluconic acid</t>
  </si>
  <si>
    <t>C6H12O7</t>
  </si>
  <si>
    <t>C00257</t>
  </si>
  <si>
    <t>HMDB00625</t>
  </si>
  <si>
    <t>D-Erythrose</t>
  </si>
  <si>
    <t>Erythrose</t>
  </si>
  <si>
    <t>C4H8O4</t>
  </si>
  <si>
    <t>C01796</t>
  </si>
  <si>
    <t>HMDB02649</t>
  </si>
  <si>
    <t>Adenosine 5'-diphosphate</t>
  </si>
  <si>
    <t>ADP</t>
  </si>
  <si>
    <t>C10H15N5O10P2</t>
  </si>
  <si>
    <t>C00008</t>
  </si>
  <si>
    <t>HMDB01341</t>
  </si>
  <si>
    <t>N-Acetyl-L-glutamate</t>
  </si>
  <si>
    <t>N-Acetyl-Glu</t>
  </si>
  <si>
    <t>C7H11NO5</t>
  </si>
  <si>
    <t>C00624</t>
  </si>
  <si>
    <t>HMDB01138</t>
  </si>
  <si>
    <t>D-Glucose 6-phosphate</t>
  </si>
  <si>
    <t>G6P</t>
    <phoneticPr fontId="1"/>
  </si>
  <si>
    <t>C00092</t>
  </si>
  <si>
    <t>HMDB01401</t>
  </si>
  <si>
    <t>Glycerol</t>
  </si>
  <si>
    <t>C3H8O3</t>
  </si>
  <si>
    <t>C00116</t>
  </si>
  <si>
    <t>HMDB00131</t>
  </si>
  <si>
    <t>Malonic acid</t>
  </si>
  <si>
    <t>C3H4O4</t>
  </si>
  <si>
    <t>C00383</t>
  </si>
  <si>
    <t>HMDB00691</t>
  </si>
  <si>
    <t xml:space="preserve">Caproic acid </t>
  </si>
  <si>
    <t>FFA 6:0</t>
  </si>
  <si>
    <t>C6H12O2</t>
  </si>
  <si>
    <t>C01585</t>
  </si>
  <si>
    <t>HMDB00535</t>
  </si>
  <si>
    <t>L-Threonic acid</t>
  </si>
  <si>
    <t>Threonic acid</t>
  </si>
  <si>
    <t>C4H8O5</t>
  </si>
  <si>
    <t>HMDB00943</t>
  </si>
  <si>
    <t>(1R,3R,4R,5R)-(-)-Quinic acid</t>
  </si>
  <si>
    <t>Quinic acid</t>
  </si>
  <si>
    <t>C7H12O6</t>
  </si>
  <si>
    <t>C00296</t>
  </si>
  <si>
    <t>HMDB03072</t>
  </si>
  <si>
    <t>Adenosine 5'-monophosphate</t>
  </si>
  <si>
    <t>AMP</t>
  </si>
  <si>
    <t>C10H14N5O7P</t>
  </si>
  <si>
    <t>C00020</t>
  </si>
  <si>
    <t>HMDB00045</t>
  </si>
  <si>
    <t>DL-2-Hydroxybutyric acid</t>
  </si>
  <si>
    <t>2-Hydroxybutyric acid/2-Hydroxyisobutyric acid/3-Hydroxyisobutyric acid</t>
  </si>
  <si>
    <t>C4H8O3</t>
  </si>
  <si>
    <t xml:space="preserve">C05984 </t>
  </si>
  <si>
    <t>HMDB00008</t>
  </si>
  <si>
    <t>5-Dehydroquinic acid</t>
  </si>
  <si>
    <t>C7H10O6</t>
  </si>
  <si>
    <t>C00944</t>
  </si>
  <si>
    <t>HMDB12710</t>
  </si>
  <si>
    <t>Glycerol 2-phosphate</t>
  </si>
  <si>
    <t>G2P/G3P</t>
    <phoneticPr fontId="1"/>
  </si>
  <si>
    <t>C3H9O6P</t>
  </si>
  <si>
    <t>C02979</t>
  </si>
  <si>
    <t>HMDB02520</t>
  </si>
  <si>
    <t>Thiamine pyrophosphate</t>
  </si>
  <si>
    <t>ThPP</t>
  </si>
  <si>
    <t>C12H18N4O7P2S</t>
  </si>
  <si>
    <t>C00068</t>
  </si>
  <si>
    <t>HMDB01372</t>
  </si>
  <si>
    <t>Uridine</t>
  </si>
  <si>
    <t>C9H12N2O6</t>
  </si>
  <si>
    <t>C00299</t>
  </si>
  <si>
    <t>HMDB00296</t>
  </si>
  <si>
    <t>Taurine</t>
  </si>
  <si>
    <t>C2H7NO3S</t>
  </si>
  <si>
    <t>C00245</t>
  </si>
  <si>
    <t>HMDB00251</t>
  </si>
  <si>
    <t>1,6-Anhydro-beta-D-glucose</t>
  </si>
  <si>
    <t>Levoglucosan</t>
  </si>
  <si>
    <t>HMDB00640</t>
  </si>
  <si>
    <t>D-Fructose 1-phosphate</t>
  </si>
  <si>
    <t>F1P</t>
  </si>
  <si>
    <t>C01094</t>
  </si>
  <si>
    <t>HMDB60467</t>
  </si>
  <si>
    <t>D-Pyroglutamic acid</t>
  </si>
  <si>
    <t>Pyroglutamic acid</t>
  </si>
  <si>
    <t>C5H7NO3</t>
  </si>
  <si>
    <t>C02237</t>
  </si>
  <si>
    <t>HMDB00805</t>
  </si>
  <si>
    <t>3-Hydroxybutyric acid</t>
  </si>
  <si>
    <t>C01089</t>
  </si>
  <si>
    <t>HMDB00357</t>
  </si>
  <si>
    <t>3,4-Dihydroxyphenylacetic acid</t>
  </si>
  <si>
    <t>3,4-Dihydroxyphenylacetic acid</t>
    <phoneticPr fontId="1"/>
  </si>
  <si>
    <t>C8H8O4</t>
  </si>
  <si>
    <t>C01161</t>
  </si>
  <si>
    <t>HMDB01336</t>
  </si>
  <si>
    <t>Salicyluric acid</t>
  </si>
  <si>
    <t>C9H9NO4</t>
  </si>
  <si>
    <t>HMDB00840</t>
  </si>
  <si>
    <t>N-Acetyl-DL-valine</t>
  </si>
  <si>
    <t>N-Acetyl-Val</t>
  </si>
  <si>
    <t>HMDB11757</t>
  </si>
  <si>
    <t>N-Acetyl-DL-alanine</t>
  </si>
  <si>
    <t>N-Acetyl-Ala</t>
  </si>
  <si>
    <t>C5H9NO3</t>
  </si>
  <si>
    <t>HMDB00766</t>
  </si>
  <si>
    <t>Propionylglycine</t>
  </si>
  <si>
    <t>PropionylGly</t>
  </si>
  <si>
    <t>HMDB00783</t>
  </si>
  <si>
    <t xml:space="preserve">O-Acetyl-L-serine </t>
  </si>
  <si>
    <t>O-Acetyl-Ser</t>
  </si>
  <si>
    <t>C5H9NO4</t>
  </si>
  <si>
    <t xml:space="preserve">C00979  </t>
  </si>
  <si>
    <t>HMDB03011</t>
  </si>
  <si>
    <t>Succinic anhydride</t>
  </si>
  <si>
    <t>C4H4O3</t>
  </si>
  <si>
    <t>C19524</t>
  </si>
  <si>
    <t>HMDB32523</t>
  </si>
  <si>
    <t>Glycolic acid</t>
  </si>
  <si>
    <t>C2H4O3</t>
  </si>
  <si>
    <t>C00160</t>
  </si>
  <si>
    <t>HMDB00115</t>
  </si>
  <si>
    <t>D-Fructose 1,6-bisphosphate</t>
  </si>
  <si>
    <t>FBP</t>
    <phoneticPr fontId="1"/>
  </si>
  <si>
    <t>C6H14O12P2</t>
  </si>
  <si>
    <t>C00354</t>
  </si>
  <si>
    <t>HMDB01058</t>
  </si>
  <si>
    <t>Succinic acid</t>
  </si>
  <si>
    <t>Suc</t>
    <phoneticPr fontId="1"/>
  </si>
  <si>
    <t>C4H6O4</t>
  </si>
  <si>
    <t>C00042</t>
  </si>
  <si>
    <t>HMDB00254</t>
  </si>
  <si>
    <t>Cytidine 5'-diphosphate</t>
  </si>
  <si>
    <t>CDP</t>
  </si>
  <si>
    <t>C9H15N3O11P2</t>
  </si>
  <si>
    <t>C00112</t>
  </si>
  <si>
    <t>HMDB01546</t>
  </si>
  <si>
    <t>Acetylglycine</t>
  </si>
  <si>
    <t>Acetyl-Gly</t>
  </si>
  <si>
    <t>C4H7NO3</t>
  </si>
  <si>
    <t>HMDB00532</t>
  </si>
  <si>
    <t>UDP-N-acetyl-alpha-D-glucosamine</t>
  </si>
  <si>
    <t>UDP-N-acetyl-glucosamine</t>
  </si>
  <si>
    <t>C17H27N3O17P2</t>
  </si>
  <si>
    <t>C00043</t>
  </si>
  <si>
    <t>HMDB00290</t>
  </si>
  <si>
    <t>2-Methylhippuric acid</t>
  </si>
  <si>
    <t>C10H11NO3</t>
  </si>
  <si>
    <t>HMDB11723</t>
  </si>
  <si>
    <t>Stachyose</t>
  </si>
  <si>
    <t>C24H42O21</t>
  </si>
  <si>
    <t>C01613</t>
  </si>
  <si>
    <t>HMDB03553</t>
  </si>
  <si>
    <t>N-Acetyl-L-leucine</t>
  </si>
  <si>
    <t>N-Acetyl-Leu</t>
  </si>
  <si>
    <t>C8H15NO3</t>
  </si>
  <si>
    <t>C02710</t>
  </si>
  <si>
    <t>HMDB11756</t>
  </si>
  <si>
    <t>Maltotetraose</t>
  </si>
  <si>
    <t>Maltotetraose</t>
    <phoneticPr fontId="12"/>
  </si>
  <si>
    <t>C02052</t>
  </si>
  <si>
    <t>HMDB01296</t>
  </si>
  <si>
    <t>cis-Aconitic acid</t>
  </si>
  <si>
    <t>cis-Aco</t>
  </si>
  <si>
    <t>C6H6O6</t>
  </si>
  <si>
    <t xml:space="preserve">C00417 </t>
  </si>
  <si>
    <t>HMDB00072</t>
  </si>
  <si>
    <t>N-Acetyl-L-glutamine</t>
  </si>
  <si>
    <t>N-Acetyl-Gln</t>
  </si>
  <si>
    <t>C7H12N2O4</t>
  </si>
  <si>
    <t>HMDB06029</t>
  </si>
  <si>
    <t>Cytidine-5'-monophosphate</t>
  </si>
  <si>
    <t>CMP</t>
  </si>
  <si>
    <t>C9H14N3O8P</t>
  </si>
  <si>
    <t>C00055</t>
  </si>
  <si>
    <t>HMDB00095</t>
  </si>
  <si>
    <t>Isocitric acid</t>
  </si>
  <si>
    <t>IsoCit</t>
  </si>
  <si>
    <t>C6H8O7</t>
  </si>
  <si>
    <t>C00311</t>
  </si>
  <si>
    <t>HMDB00193</t>
  </si>
  <si>
    <t>Uridine 5'-diphosphate</t>
  </si>
  <si>
    <t>UDP</t>
  </si>
  <si>
    <t>C9H14N2O12P2</t>
  </si>
  <si>
    <t>C00015</t>
  </si>
  <si>
    <t>HMDB00295</t>
  </si>
  <si>
    <t>D-Hydroorotate</t>
  </si>
  <si>
    <t>Hydroorotate</t>
  </si>
  <si>
    <t>C5H6N2O4</t>
  </si>
  <si>
    <t>HMDB00528</t>
  </si>
  <si>
    <t>N-Acetyl-D-glucosamine 6-phosphate</t>
  </si>
  <si>
    <t>N-Acetyl-glucosamine-6P</t>
  </si>
  <si>
    <t>C00357</t>
  </si>
  <si>
    <t>HMDB01062</t>
  </si>
  <si>
    <t>Alpha-D-Glucosamine 1-phosphate</t>
  </si>
  <si>
    <t>Glucosamine 1P</t>
  </si>
  <si>
    <t>C6H14NO8P</t>
  </si>
  <si>
    <t>C06156</t>
  </si>
  <si>
    <t>HMDB01109</t>
  </si>
  <si>
    <t>Citric acid</t>
  </si>
  <si>
    <t>Cit</t>
  </si>
  <si>
    <t>C00158</t>
  </si>
  <si>
    <t>HMDB00094</t>
  </si>
  <si>
    <t>Uridine 5'-monophosphate</t>
  </si>
  <si>
    <t>UMP</t>
  </si>
  <si>
    <t>C9H13N2O9P</t>
  </si>
  <si>
    <t>C00105</t>
  </si>
  <si>
    <t>HMDB00288</t>
  </si>
  <si>
    <t>Inosine 5'-monophosphate</t>
  </si>
  <si>
    <t>IMP</t>
  </si>
  <si>
    <t>C10H13N4O8P</t>
  </si>
  <si>
    <t>C00130</t>
  </si>
  <si>
    <t>HMDB00175</t>
  </si>
  <si>
    <t>Guanosine 5'-monophosphate</t>
  </si>
  <si>
    <t>GMP</t>
  </si>
  <si>
    <t>C10H14N5O8P</t>
  </si>
  <si>
    <t>C00144</t>
  </si>
  <si>
    <t>HMDB01397</t>
  </si>
  <si>
    <t xml:space="preserve">UDP-alpha-D-galactose </t>
  </si>
  <si>
    <t>UDP-Galac</t>
  </si>
  <si>
    <t>C15H24N2O17P2</t>
  </si>
  <si>
    <t>C00052</t>
  </si>
  <si>
    <t>Uridine 5'-diphosphate glucose</t>
  </si>
  <si>
    <t>UDP-Glc</t>
  </si>
  <si>
    <t>C00029</t>
  </si>
  <si>
    <t>HMDB00286</t>
  </si>
  <si>
    <t>L-Cystine</t>
  </si>
  <si>
    <t>C6H12N2O4S2</t>
  </si>
  <si>
    <t>C00491</t>
  </si>
  <si>
    <t>HMDB00192</t>
  </si>
  <si>
    <t>2-Dehydrogluconate</t>
    <phoneticPr fontId="12"/>
  </si>
  <si>
    <t>Urocanic acid</t>
  </si>
  <si>
    <t>C6H6N2O2</t>
  </si>
  <si>
    <t>HMDB00301</t>
  </si>
  <si>
    <t>Deoxycytidine</t>
  </si>
  <si>
    <t>C9H13N3O4</t>
  </si>
  <si>
    <t>C00881</t>
  </si>
  <si>
    <t>HMDB00014</t>
  </si>
  <si>
    <t>Iminodiacetate</t>
  </si>
  <si>
    <t>C4H7NO4</t>
  </si>
  <si>
    <t>C19911</t>
  </si>
  <si>
    <t>HMDB11753</t>
  </si>
  <si>
    <t>L-Saccharopine</t>
  </si>
  <si>
    <t>Saccharopine</t>
  </si>
  <si>
    <t>C11H20N2O6</t>
  </si>
  <si>
    <t>C00449</t>
  </si>
  <si>
    <t>HMDB00279</t>
  </si>
  <si>
    <t>O-Phosphoethanolamine</t>
  </si>
  <si>
    <t>C2H8NO4P</t>
  </si>
  <si>
    <t>C00346</t>
  </si>
  <si>
    <t>HMDB00224</t>
  </si>
  <si>
    <t>L-Asparate</t>
  </si>
  <si>
    <t>Asp</t>
  </si>
  <si>
    <t>C00049</t>
  </si>
  <si>
    <t>HMDB00191</t>
  </si>
  <si>
    <t>4-Guanidinobutanoate</t>
  </si>
  <si>
    <t>C5H11N3O2</t>
  </si>
  <si>
    <t>C01035</t>
  </si>
  <si>
    <t>HMDB03464</t>
  </si>
  <si>
    <t>5-Keto-D-gluconate</t>
  </si>
  <si>
    <t>5-Keto-gluconate</t>
  </si>
  <si>
    <t>HMDB11731</t>
  </si>
  <si>
    <t>Biopterin</t>
  </si>
  <si>
    <t>C9H11N5O3</t>
  </si>
  <si>
    <t>C06313</t>
  </si>
  <si>
    <t>HMDB00468</t>
  </si>
  <si>
    <t>Gamma-Aminobutyric acid</t>
  </si>
  <si>
    <t>GABA</t>
  </si>
  <si>
    <t>C4H9NO2</t>
  </si>
  <si>
    <t>C00334</t>
  </si>
  <si>
    <t>HMDB00112</t>
  </si>
  <si>
    <t>Beta-Alanine</t>
  </si>
  <si>
    <t>Beta-Ala</t>
  </si>
  <si>
    <t>C3H7NO2</t>
  </si>
  <si>
    <t>C00099</t>
  </si>
  <si>
    <t>HMDB00056</t>
  </si>
  <si>
    <t>Dimethylglycine</t>
  </si>
  <si>
    <t>DMG</t>
  </si>
  <si>
    <t>C01026</t>
  </si>
  <si>
    <t>HMDB00092</t>
  </si>
  <si>
    <t>Glutaric acid</t>
  </si>
  <si>
    <t>L-Homocitrulline</t>
  </si>
  <si>
    <t>Homocitrulline</t>
  </si>
  <si>
    <t>C7H15N3O3</t>
  </si>
  <si>
    <t>C02427</t>
  </si>
  <si>
    <t>HMDB00679</t>
  </si>
  <si>
    <t>L-Asparagine</t>
  </si>
  <si>
    <t>Asn</t>
  </si>
  <si>
    <t>C4H8N2O3</t>
  </si>
  <si>
    <t>C00152</t>
  </si>
  <si>
    <t>HMDB00168</t>
  </si>
  <si>
    <t>Pyridoxamine</t>
  </si>
  <si>
    <t>C8H12N2O2</t>
  </si>
  <si>
    <t>C00534</t>
  </si>
  <si>
    <t>HMDB01431</t>
  </si>
  <si>
    <t>Imidazole lactate</t>
  </si>
  <si>
    <t>C6H8N2O3</t>
  </si>
  <si>
    <t xml:space="preserve">C05568  </t>
  </si>
  <si>
    <t>L-Serine</t>
  </si>
  <si>
    <t>Ser</t>
  </si>
  <si>
    <t>C3H7NO3</t>
  </si>
  <si>
    <t>C00065</t>
  </si>
  <si>
    <t>HMDB00187</t>
  </si>
  <si>
    <t>N-Acetylneuraminic acid</t>
  </si>
  <si>
    <t>C11H19NO9</t>
  </si>
  <si>
    <t>C00270</t>
  </si>
  <si>
    <t>HMDB00230</t>
  </si>
  <si>
    <t>Nicotinic acid</t>
  </si>
  <si>
    <t>C6H5NO2</t>
  </si>
  <si>
    <t>C00253</t>
  </si>
  <si>
    <t>HMDB01488</t>
  </si>
  <si>
    <t>L-Tyrosine</t>
  </si>
  <si>
    <t>Tyr</t>
  </si>
  <si>
    <t>C9H11NO3</t>
  </si>
  <si>
    <t>C00082</t>
  </si>
  <si>
    <t>HMDB00158</t>
  </si>
  <si>
    <t>Cytidine</t>
  </si>
  <si>
    <t>C9H13N3O5</t>
  </si>
  <si>
    <t>C00475</t>
  </si>
  <si>
    <t>HMDB00089</t>
  </si>
  <si>
    <t>DL-methionine sulfoxide</t>
  </si>
  <si>
    <t>MSO</t>
  </si>
  <si>
    <t>C5H11NO3S</t>
  </si>
  <si>
    <t>HMDB02005</t>
  </si>
  <si>
    <t>Carnitine</t>
  </si>
  <si>
    <t>C7H15NO3</t>
  </si>
  <si>
    <t>C00487</t>
  </si>
  <si>
    <t>HMDB00062</t>
  </si>
  <si>
    <t>L-Methionine</t>
  </si>
  <si>
    <t>Met</t>
  </si>
  <si>
    <t>C5H11NO2S</t>
  </si>
  <si>
    <t>C00073</t>
  </si>
  <si>
    <t>HMDB00696</t>
  </si>
  <si>
    <t>Pipecolic acid</t>
  </si>
  <si>
    <t>C6H11NO2</t>
  </si>
  <si>
    <t>C00408</t>
  </si>
  <si>
    <t>HMDB00070</t>
  </si>
  <si>
    <t>L-Valine</t>
  </si>
  <si>
    <t>C5H11NO2</t>
  </si>
  <si>
    <t>C00183</t>
  </si>
  <si>
    <t>HMDB00883</t>
  </si>
  <si>
    <t>L-Lysine</t>
  </si>
  <si>
    <t>Lys</t>
  </si>
  <si>
    <t>C6H14N2O2</t>
  </si>
  <si>
    <t>C00047</t>
  </si>
  <si>
    <t>HMDB00182</t>
  </si>
  <si>
    <t>N6,N6,N6-Trimethyl-L-lysine</t>
  </si>
  <si>
    <t>Trimethyl-Lys</t>
  </si>
  <si>
    <t>C9H20N2O2</t>
  </si>
  <si>
    <t>C03793</t>
  </si>
  <si>
    <t>HMDB01325</t>
  </si>
  <si>
    <t>Xanthine</t>
  </si>
  <si>
    <t>C5H4N4O2</t>
  </si>
  <si>
    <t>C00385</t>
  </si>
  <si>
    <t>HMDB00292</t>
  </si>
  <si>
    <t>S-Methyl-L-cysteine</t>
  </si>
  <si>
    <t>S-Methyl-Cys</t>
  </si>
  <si>
    <t>C4H9NO2S</t>
  </si>
  <si>
    <t>HMDB02108</t>
  </si>
  <si>
    <t>L-Citrulline</t>
  </si>
  <si>
    <t>Citrulline</t>
  </si>
  <si>
    <t>C6H13N3O3</t>
  </si>
  <si>
    <t>HMDB00904</t>
  </si>
  <si>
    <t>L-Tryptophan</t>
  </si>
  <si>
    <t>Trp</t>
  </si>
  <si>
    <t>C11H12N2O2</t>
  </si>
  <si>
    <t>C00078</t>
  </si>
  <si>
    <t>HMDB00929</t>
  </si>
  <si>
    <t>Glycylglycine</t>
  </si>
  <si>
    <t>Gly-Gly</t>
  </si>
  <si>
    <t>C02037</t>
  </si>
  <si>
    <t>HMDB11733</t>
  </si>
  <si>
    <t>N2-Acetyl- L-lysine</t>
  </si>
  <si>
    <t>N-Acetyl-Lys</t>
  </si>
  <si>
    <t>C8H16N2O3</t>
  </si>
  <si>
    <t>C12989</t>
  </si>
  <si>
    <t>HMDB00446</t>
  </si>
  <si>
    <t>L-Proline</t>
  </si>
  <si>
    <t>Pro</t>
  </si>
  <si>
    <t>C5H9NO2</t>
  </si>
  <si>
    <t>C00148</t>
  </si>
  <si>
    <t>HMDB00162</t>
  </si>
  <si>
    <t>Xanthosine</t>
  </si>
  <si>
    <t>C10H12N4O6</t>
  </si>
  <si>
    <t>HMDB00299</t>
  </si>
  <si>
    <t>Adenine</t>
  </si>
  <si>
    <t>C5H5N5</t>
  </si>
  <si>
    <t>C00147</t>
  </si>
  <si>
    <t>HMDB00034</t>
  </si>
  <si>
    <t>L-Homoarginine</t>
  </si>
  <si>
    <t>Homoarginine</t>
  </si>
  <si>
    <t>C7H16N4O2</t>
  </si>
  <si>
    <t>C01924</t>
  </si>
  <si>
    <t>HMDB00670</t>
  </si>
  <si>
    <t>L-Leucine</t>
  </si>
  <si>
    <t>Leu</t>
  </si>
  <si>
    <t>C6H13NO2</t>
  </si>
  <si>
    <t>C00123</t>
  </si>
  <si>
    <t>HMDB00687</t>
  </si>
  <si>
    <t>L-Phenylalanine</t>
  </si>
  <si>
    <t>Phe</t>
  </si>
  <si>
    <t>C9H11NO2</t>
  </si>
  <si>
    <t>C00079</t>
  </si>
  <si>
    <t>HMDB00159</t>
  </si>
  <si>
    <t>L-Isoleucine</t>
  </si>
  <si>
    <t>Ile</t>
  </si>
  <si>
    <t>C00407</t>
  </si>
  <si>
    <t>HMDB00172</t>
  </si>
  <si>
    <t>L-Allothreonine</t>
  </si>
  <si>
    <t>Allothreonine</t>
  </si>
  <si>
    <t>C4H9NO3</t>
  </si>
  <si>
    <t>C05519</t>
  </si>
  <si>
    <t>HMDB04041</t>
  </si>
  <si>
    <t>L-Homoserine</t>
  </si>
  <si>
    <t>HomoSer</t>
  </si>
  <si>
    <t>C00263</t>
  </si>
  <si>
    <t>HMDB00719</t>
  </si>
  <si>
    <t>L-Threonine</t>
  </si>
  <si>
    <t>Thr</t>
  </si>
  <si>
    <t>C00188</t>
  </si>
  <si>
    <t>HMDB00167</t>
  </si>
  <si>
    <t xml:space="preserve">1-Aminocyclopropane-1-carboxylic acid </t>
  </si>
  <si>
    <t>ACC</t>
  </si>
  <si>
    <t>C4H7NO2</t>
  </si>
  <si>
    <t>C01234</t>
  </si>
  <si>
    <t>HMDB36458</t>
  </si>
  <si>
    <t>L-Prolinamide</t>
  </si>
  <si>
    <t>Prolinamide</t>
  </si>
  <si>
    <t>C5H10N2O</t>
  </si>
  <si>
    <t>C19781</t>
  </si>
  <si>
    <t>Creatine</t>
  </si>
  <si>
    <t>C4H9N3O2</t>
  </si>
  <si>
    <t>HMDB00064</t>
  </si>
  <si>
    <t xml:space="preserve">Phosphocholine </t>
  </si>
  <si>
    <t>Phosphocholine</t>
  </si>
  <si>
    <t>C5H14NO4P</t>
  </si>
  <si>
    <t>C00588</t>
  </si>
  <si>
    <t>HMDB01565</t>
  </si>
  <si>
    <t>L-Glutamic acid</t>
  </si>
  <si>
    <t>Glu</t>
  </si>
  <si>
    <t>HMDB00148</t>
  </si>
  <si>
    <t>L-Ornithine</t>
  </si>
  <si>
    <t>Orn</t>
  </si>
  <si>
    <t>C5H12N2O2</t>
  </si>
  <si>
    <t>C00077</t>
  </si>
  <si>
    <t>HMDB00214</t>
  </si>
  <si>
    <t>DL-3-Aminoisobutyric acid</t>
  </si>
  <si>
    <t>3-Aminoisobutanoic acid</t>
  </si>
  <si>
    <t>C05145</t>
  </si>
  <si>
    <t>HMDB03911</t>
  </si>
  <si>
    <t>Oxidized glutathione</t>
  </si>
  <si>
    <t>GSSG</t>
  </si>
  <si>
    <t>C20H32N6O12S2</t>
  </si>
  <si>
    <t>C00127</t>
  </si>
  <si>
    <t>HMDB03337</t>
  </si>
  <si>
    <t>Hypotaurine</t>
  </si>
  <si>
    <t>C2H7NO2S</t>
  </si>
  <si>
    <t>C00519</t>
  </si>
  <si>
    <t>HMDB00965</t>
  </si>
  <si>
    <t>2-Aminobutanoic acid</t>
  </si>
  <si>
    <t>C02356</t>
  </si>
  <si>
    <t>HMDB00452</t>
  </si>
  <si>
    <t>L-Histidine</t>
  </si>
  <si>
    <t>His</t>
  </si>
  <si>
    <t>C6H9N3O2</t>
  </si>
  <si>
    <t>HMDB00177</t>
  </si>
  <si>
    <t>Creatinine</t>
  </si>
  <si>
    <t>C4H7N3O</t>
  </si>
  <si>
    <t>C00791</t>
  </si>
  <si>
    <t>HMDB00562</t>
  </si>
  <si>
    <t>Carnosine</t>
  </si>
  <si>
    <t>C9H14N4O3</t>
  </si>
  <si>
    <t>HMDB00033</t>
  </si>
  <si>
    <t>L-Gulono-1,4-lactone</t>
  </si>
  <si>
    <t>Gamma-Glunolactone</t>
  </si>
  <si>
    <t>C6H10O6</t>
  </si>
  <si>
    <t>C01040</t>
  </si>
  <si>
    <t>HMDB03466</t>
  </si>
  <si>
    <t>1-Methylhistidine</t>
  </si>
  <si>
    <t>1-Methyl-His</t>
  </si>
  <si>
    <t>C7H11N3O2</t>
  </si>
  <si>
    <t>C01152</t>
  </si>
  <si>
    <t>HMDB00001</t>
  </si>
  <si>
    <t>Thymine</t>
  </si>
  <si>
    <t>C5H6N2O2</t>
  </si>
  <si>
    <t>C00178</t>
  </si>
  <si>
    <t>HMDB00262</t>
  </si>
  <si>
    <t>Niacinamide</t>
  </si>
  <si>
    <t>C6H6N2O</t>
  </si>
  <si>
    <t>C00153</t>
  </si>
  <si>
    <t>HMDB01406</t>
  </si>
  <si>
    <t>Glycine</t>
  </si>
  <si>
    <t>Gly</t>
  </si>
  <si>
    <t>C2H5NO2</t>
  </si>
  <si>
    <t>C00037</t>
  </si>
  <si>
    <t>HMDB00123</t>
  </si>
  <si>
    <t>L-Cystathionine</t>
  </si>
  <si>
    <t>C7H14N2O4S</t>
  </si>
  <si>
    <t>C02291</t>
  </si>
  <si>
    <t>HMDB00099</t>
  </si>
  <si>
    <t>L-Pyroglutamic acid</t>
  </si>
  <si>
    <t>PyroGlu</t>
  </si>
  <si>
    <t>C01879</t>
  </si>
  <si>
    <t>HMDB00267</t>
  </si>
  <si>
    <t>Lactic acid</t>
  </si>
  <si>
    <t>Lac</t>
  </si>
  <si>
    <t>C3H6O3</t>
  </si>
  <si>
    <t>C00186</t>
  </si>
  <si>
    <t>HMDB00190</t>
  </si>
  <si>
    <t>Alpha-Hydroxyisobutyric acid</t>
  </si>
  <si>
    <t>2-Hydroxyisobutyric acid</t>
  </si>
  <si>
    <t>HMDB00729</t>
  </si>
  <si>
    <t>N,N-Dimethylarginine</t>
  </si>
  <si>
    <t>Asymmetric dimethyl-Arg</t>
  </si>
  <si>
    <t>C8H18N4O2</t>
  </si>
  <si>
    <t>C03626</t>
  </si>
  <si>
    <t>HMDB01539</t>
  </si>
  <si>
    <t>L-Anserine (beta-alanyl-N-methylhistidine) (nitrate salt)</t>
  </si>
  <si>
    <t>L-Anserine</t>
  </si>
  <si>
    <t>C10H16N4O3</t>
  </si>
  <si>
    <t>HMDB00194</t>
  </si>
  <si>
    <t>N-Acetyl-D-galactosamine</t>
  </si>
  <si>
    <t>N-Acetyl-galactosamine</t>
  </si>
  <si>
    <t>C8H15NO6</t>
  </si>
  <si>
    <t>C01132</t>
  </si>
  <si>
    <t>HMDB00212</t>
  </si>
  <si>
    <t>L-Alanine</t>
  </si>
  <si>
    <t>Ala</t>
  </si>
  <si>
    <t>C00041</t>
  </si>
  <si>
    <t>HMDB00161</t>
  </si>
  <si>
    <t>rac 3-Hydroxyisobutyric acid</t>
  </si>
  <si>
    <t>3-Hydroxyisobutyric acid</t>
  </si>
  <si>
    <t>C01188</t>
  </si>
  <si>
    <t>HMDB00336</t>
  </si>
  <si>
    <t>Hypoxanthine</t>
  </si>
  <si>
    <t>C5H4N4O</t>
  </si>
  <si>
    <t>C00262</t>
  </si>
  <si>
    <t>HMDB00157</t>
  </si>
  <si>
    <t>4-Hydroxy-L-proline</t>
  </si>
  <si>
    <t xml:space="preserve">C01157 </t>
  </si>
  <si>
    <t>HMDB06055</t>
  </si>
  <si>
    <t>Pyridoxal</t>
  </si>
  <si>
    <t>C8H9NO3</t>
  </si>
  <si>
    <t>C00250</t>
  </si>
  <si>
    <t>HMDB01545</t>
  </si>
  <si>
    <t>N-methylethanolamine</t>
  </si>
  <si>
    <t>N-Methylethanolamine</t>
  </si>
  <si>
    <t>C3H9NO</t>
  </si>
  <si>
    <t>5-Hydroxy-L-lysine</t>
  </si>
  <si>
    <t>5-Hydroxy-Lys</t>
  </si>
  <si>
    <t>C6H14N2O3</t>
  </si>
  <si>
    <t xml:space="preserve">C16741  </t>
  </si>
  <si>
    <t>HMDB00450</t>
  </si>
  <si>
    <t>Choline</t>
  </si>
  <si>
    <t>C5H13NO</t>
  </si>
  <si>
    <t>C00114</t>
  </si>
  <si>
    <t>HMDB00097</t>
  </si>
  <si>
    <t>2-Hydroxybutyric acid</t>
  </si>
  <si>
    <t xml:space="preserve">Dehydro-L-ascorbic acid </t>
  </si>
  <si>
    <t>Dehydroascorbic acid</t>
  </si>
  <si>
    <t xml:space="preserve">C05422  </t>
  </si>
  <si>
    <t>HMDB01264</t>
  </si>
  <si>
    <t>L-Arginine</t>
  </si>
  <si>
    <t>Arg</t>
  </si>
  <si>
    <t>C6H14N4O2</t>
  </si>
  <si>
    <t>C00062</t>
  </si>
  <si>
    <t>HMDB00517</t>
  </si>
  <si>
    <t>C6H13NO5</t>
  </si>
  <si>
    <t>C02262</t>
  </si>
  <si>
    <t>Trigonelline</t>
  </si>
  <si>
    <t>C7H7NO2</t>
  </si>
  <si>
    <t>C01004</t>
  </si>
  <si>
    <t>HMDB00875</t>
  </si>
  <si>
    <t>Inosine</t>
  </si>
  <si>
    <t>C10H12N4O5</t>
  </si>
  <si>
    <t>C00294</t>
  </si>
  <si>
    <t>HMDB00195</t>
  </si>
  <si>
    <t>L-Glutamine</t>
  </si>
  <si>
    <t>Gln</t>
  </si>
  <si>
    <t>C5H10N2O3</t>
  </si>
  <si>
    <t>C00064</t>
  </si>
  <si>
    <t>HMDB00641</t>
  </si>
  <si>
    <t xml:space="preserve">Reduced glutathione </t>
  </si>
  <si>
    <t>GSH</t>
  </si>
  <si>
    <t>C10H17N3O6S</t>
  </si>
  <si>
    <t>C00051</t>
  </si>
  <si>
    <t>HMDB00125</t>
  </si>
  <si>
    <t>L-Cysteinylglycine</t>
  </si>
  <si>
    <t>Cys-Gly</t>
  </si>
  <si>
    <t>C5H10N2O3S1</t>
  </si>
  <si>
    <t>HMDB00078</t>
  </si>
  <si>
    <t>Amino adipic acid</t>
  </si>
  <si>
    <t>C6H11NO4</t>
  </si>
  <si>
    <t>C00956</t>
  </si>
  <si>
    <t>HMDB00510</t>
  </si>
  <si>
    <t>Glycerophosphocholine</t>
  </si>
  <si>
    <t>C8H20NO6P</t>
  </si>
  <si>
    <t>C00670</t>
  </si>
  <si>
    <t>HMDB00086</t>
  </si>
  <si>
    <t>Gamma-L-Glutamylcysteine</t>
  </si>
  <si>
    <t>Gamma-Glu-Cys</t>
  </si>
  <si>
    <t>C8H14N2O5S1</t>
  </si>
  <si>
    <t>C00669</t>
  </si>
  <si>
    <t>HMDB01049</t>
  </si>
  <si>
    <t>Guanosine</t>
  </si>
  <si>
    <t>C10H13N5O5</t>
  </si>
  <si>
    <t>C00387</t>
  </si>
  <si>
    <t>HMDB00133</t>
  </si>
  <si>
    <t>Cys-Cys</t>
    <phoneticPr fontId="12"/>
  </si>
  <si>
    <t>Val</t>
    <phoneticPr fontId="12"/>
  </si>
  <si>
    <t>4-Hydroxy-Pro</t>
    <phoneticPr fontId="12"/>
  </si>
  <si>
    <t>Galactosamine</t>
    <phoneticPr fontId="12"/>
  </si>
  <si>
    <r>
      <t xml:space="preserve"> </t>
    </r>
    <r>
      <rPr>
        <sz val="11"/>
        <color theme="1"/>
        <rFont val="游ゴシック"/>
        <family val="2"/>
      </rPr>
      <t>－</t>
    </r>
  </si>
  <si>
    <r>
      <t xml:space="preserve"> </t>
    </r>
    <r>
      <rPr>
        <sz val="11"/>
        <color theme="1"/>
        <rFont val="游ゴシック"/>
        <family val="2"/>
        <charset val="128"/>
      </rPr>
      <t>－</t>
    </r>
  </si>
  <si>
    <t>Method</t>
    <phoneticPr fontId="1"/>
  </si>
  <si>
    <t>IC/MS/MS</t>
    <phoneticPr fontId="1"/>
  </si>
  <si>
    <t>PFPP-LC/MS/MS</t>
    <phoneticPr fontId="1"/>
  </si>
  <si>
    <t>Phospho-D-glyceric acid</t>
    <phoneticPr fontId="1"/>
  </si>
  <si>
    <t>PGA</t>
    <phoneticPr fontId="1"/>
  </si>
  <si>
    <t>Galactosamine and Glucosamine</t>
    <phoneticPr fontId="1"/>
  </si>
  <si>
    <t>Compound name</t>
    <phoneticPr fontId="12"/>
  </si>
  <si>
    <t>Formula</t>
    <phoneticPr fontId="12"/>
  </si>
  <si>
    <t>Exact Mass</t>
  </si>
  <si>
    <t>Precursor-ion</t>
    <phoneticPr fontId="12"/>
  </si>
  <si>
    <t>Product-ion</t>
    <phoneticPr fontId="12"/>
  </si>
  <si>
    <t>MRM transition</t>
    <phoneticPr fontId="12"/>
  </si>
  <si>
    <t>RT(min)</t>
    <phoneticPr fontId="12"/>
  </si>
  <si>
    <t>Quan</t>
    <phoneticPr fontId="12"/>
  </si>
  <si>
    <t>C43H76O2</t>
  </si>
  <si>
    <t>[M + NH4]+</t>
    <phoneticPr fontId="1"/>
  </si>
  <si>
    <t>[C27H45]+ (369.4)</t>
  </si>
  <si>
    <t>642.6 &gt; 369.35</t>
  </si>
  <si>
    <t>7.74±0</t>
  </si>
  <si>
    <t>C43H74O2</t>
  </si>
  <si>
    <t>[M + NH4]+</t>
    <phoneticPr fontId="1"/>
  </si>
  <si>
    <t>640.6 &gt; 369.35</t>
  </si>
  <si>
    <t>7.5±0.01</t>
  </si>
  <si>
    <t>C44H76O2</t>
  </si>
  <si>
    <t>654.6 &gt; 369.35</t>
  </si>
  <si>
    <t>7.76±0.01</t>
  </si>
  <si>
    <t>C45H80O2</t>
  </si>
  <si>
    <t>670.65 &gt; 369.35</t>
  </si>
  <si>
    <t>8.03±0.01</t>
  </si>
  <si>
    <t>C45H78O2</t>
  </si>
  <si>
    <t>668.65 &gt; 369.35</t>
  </si>
  <si>
    <t>8.04±0.01</t>
  </si>
  <si>
    <t>C45H76O2</t>
  </si>
  <si>
    <t>666.6 &gt; 369.35</t>
  </si>
  <si>
    <t>7.86±0</t>
  </si>
  <si>
    <t>C45H74O2</t>
  </si>
  <si>
    <t>664.6 &gt; 369.35</t>
  </si>
  <si>
    <t>7.76±0.03</t>
  </si>
  <si>
    <t>C45H72O2</t>
  </si>
  <si>
    <t>662.6 &gt; 369.35</t>
  </si>
  <si>
    <t>7.61±0.01</t>
  </si>
  <si>
    <t>C47H82O2</t>
  </si>
  <si>
    <t>696.65 &gt; 369.35</t>
  </si>
  <si>
    <t>8.62±0.01</t>
  </si>
  <si>
    <t>C47H80O2</t>
  </si>
  <si>
    <t>694.65 &gt; 369.35</t>
  </si>
  <si>
    <t>8.42±0.02</t>
  </si>
  <si>
    <t>C47H78O2</t>
  </si>
  <si>
    <t>692.65 &gt; 369.35</t>
  </si>
  <si>
    <t>8.19±0</t>
  </si>
  <si>
    <t>C47H76O2</t>
  </si>
  <si>
    <t>690.6 &gt; 369.35</t>
  </si>
  <si>
    <t>8.03±0.02</t>
  </si>
  <si>
    <t>C47H74O2</t>
  </si>
  <si>
    <t>[M + NH4]+</t>
    <phoneticPr fontId="1"/>
  </si>
  <si>
    <t>688.6 &gt; 369.35</t>
  </si>
  <si>
    <t>7.94±0</t>
  </si>
  <si>
    <t>C49H86O2</t>
  </si>
  <si>
    <t>724.7 &gt; 369.35</t>
  </si>
  <si>
    <t>9.28±0.01</t>
  </si>
  <si>
    <t>C49H80O2</t>
  </si>
  <si>
    <t>718.65 &gt; 369.35</t>
  </si>
  <si>
    <t>8.5±0</t>
  </si>
  <si>
    <t>C49H78O2</t>
  </si>
  <si>
    <t>716.65 &gt; 369.35</t>
  </si>
  <si>
    <t>8.4±0</t>
  </si>
  <si>
    <t>C49H76O2</t>
  </si>
  <si>
    <t>[M + NH4]+</t>
    <phoneticPr fontId="1"/>
  </si>
  <si>
    <t>714.6 &gt; 369.35</t>
  </si>
  <si>
    <t>8.31±0</t>
  </si>
  <si>
    <t>18:1 (d7) Chol Ester</t>
    <phoneticPr fontId="12"/>
  </si>
  <si>
    <t>C45H71(D7)O2</t>
    <phoneticPr fontId="12"/>
  </si>
  <si>
    <t>675.7 &gt; 369.4</t>
  </si>
  <si>
    <t>3.28±0.1</t>
  </si>
  <si>
    <t>FA(14:0)</t>
  </si>
  <si>
    <t>C14H28O2</t>
  </si>
  <si>
    <t>[M - H]-</t>
    <phoneticPr fontId="1"/>
  </si>
  <si>
    <t>227.2 &gt; 227.2</t>
  </si>
  <si>
    <t>4.1±0</t>
  </si>
  <si>
    <t>FA(16:0)</t>
  </si>
  <si>
    <t>C16H32O2</t>
  </si>
  <si>
    <t>[M - H]-</t>
    <phoneticPr fontId="1"/>
  </si>
  <si>
    <t>255.25 &gt; 255.25</t>
  </si>
  <si>
    <t>4.37±0</t>
  </si>
  <si>
    <t>FA(16:1)</t>
  </si>
  <si>
    <t>C16H30O2</t>
  </si>
  <si>
    <t>253.2 &gt; 253.2</t>
  </si>
  <si>
    <t>4.25±0</t>
  </si>
  <si>
    <t>FA(17:0)</t>
  </si>
  <si>
    <t>C17H34O2</t>
  </si>
  <si>
    <t>269.25 &gt; 269.25</t>
  </si>
  <si>
    <t>4.5±0</t>
  </si>
  <si>
    <t>FA(17:1)</t>
  </si>
  <si>
    <t>C17H32O2</t>
  </si>
  <si>
    <t>267.25 &gt; 267.25</t>
  </si>
  <si>
    <t>FA(18:0)</t>
  </si>
  <si>
    <t>C18H36O2</t>
  </si>
  <si>
    <t>283.25 &gt; 283.25</t>
  </si>
  <si>
    <t>4.65±0</t>
  </si>
  <si>
    <t>FA(18:1)</t>
  </si>
  <si>
    <t>C18H34O2</t>
  </si>
  <si>
    <t>281.25 &gt; 281.25</t>
  </si>
  <si>
    <t>FA(18:2)</t>
  </si>
  <si>
    <t>C18H32O2</t>
  </si>
  <si>
    <t>279.25 &gt; 279.25</t>
  </si>
  <si>
    <t>4.44±0.05</t>
  </si>
  <si>
    <t>FA(18:3)</t>
  </si>
  <si>
    <t>C18H30O2</t>
  </si>
  <si>
    <t>277.2 &gt; 277.2</t>
  </si>
  <si>
    <t>4.46±0.01</t>
  </si>
  <si>
    <t>FA(18:4)</t>
  </si>
  <si>
    <t>C18H28O2</t>
  </si>
  <si>
    <t>275.2 &gt; 275.2</t>
  </si>
  <si>
    <t>4.39±0</t>
  </si>
  <si>
    <t>FA(19:1)</t>
  </si>
  <si>
    <t>C19H36O2</t>
  </si>
  <si>
    <t>295.25 &gt; 295.25</t>
  </si>
  <si>
    <t>4.65±0.01</t>
  </si>
  <si>
    <t>FA(20:1)</t>
  </si>
  <si>
    <t>C20H38O2</t>
  </si>
  <si>
    <t>309.3 &gt; 309.3</t>
  </si>
  <si>
    <t>4.79±0</t>
  </si>
  <si>
    <t>FA(20:2)</t>
  </si>
  <si>
    <t>C20H36O2</t>
  </si>
  <si>
    <t>307.25 &gt; 307.25</t>
  </si>
  <si>
    <t>4.75±0.14</t>
  </si>
  <si>
    <t>FA(20:3)</t>
  </si>
  <si>
    <t>C20H34O2</t>
  </si>
  <si>
    <t>305.25 &gt; 305.25</t>
  </si>
  <si>
    <t>4.55±0.19</t>
  </si>
  <si>
    <t>FA(20:4)</t>
  </si>
  <si>
    <t>C20H32O2</t>
  </si>
  <si>
    <t>303.25 &gt; 303.25</t>
  </si>
  <si>
    <t>4.85±0.29</t>
  </si>
  <si>
    <t>FA(20:5)</t>
  </si>
  <si>
    <t>C20H30O2</t>
  </si>
  <si>
    <t>301.2 &gt; 301.2</t>
  </si>
  <si>
    <t>2.43±2.12</t>
  </si>
  <si>
    <t>FA(22:4)</t>
  </si>
  <si>
    <t>C22H36O2</t>
  </si>
  <si>
    <t>331.25 &gt; 331.25</t>
  </si>
  <si>
    <t>4.81±0</t>
  </si>
  <si>
    <t>FA(22:5)</t>
  </si>
  <si>
    <t>C22H34O2</t>
  </si>
  <si>
    <t>329.25 &gt; 329.25</t>
  </si>
  <si>
    <t>4.8±0</t>
  </si>
  <si>
    <t>FA(22:6)</t>
  </si>
  <si>
    <t>C22H32O2</t>
  </si>
  <si>
    <t>327.25 &gt; 327.25</t>
  </si>
  <si>
    <t>4.78±0</t>
  </si>
  <si>
    <t>FA total</t>
    <phoneticPr fontId="1"/>
  </si>
  <si>
    <t>16:0 (13C16) FFA</t>
    <phoneticPr fontId="1"/>
  </si>
  <si>
    <t>271.3 &gt; 271.3</t>
  </si>
  <si>
    <t>5.3±0</t>
  </si>
  <si>
    <t>Cer(d18:1/16:0)</t>
  </si>
  <si>
    <t>C34H67N1O3</t>
  </si>
  <si>
    <t>[M + H]+</t>
    <phoneticPr fontId="1"/>
  </si>
  <si>
    <t>[C18H34N]+ (264.3)</t>
  </si>
  <si>
    <t>536.5 &gt; 280.25</t>
  </si>
  <si>
    <t>5.39±0</t>
  </si>
  <si>
    <t>Cer(d18:1/18:0)</t>
  </si>
  <si>
    <t>C36H71N1O3</t>
  </si>
  <si>
    <t>[M + H]+</t>
    <phoneticPr fontId="1"/>
  </si>
  <si>
    <t>564.55 &gt; 308.25</t>
  </si>
  <si>
    <t>5.41±0</t>
  </si>
  <si>
    <t>Cer(d18:1/20:0)</t>
  </si>
  <si>
    <t>C38H75N1O3</t>
  </si>
  <si>
    <t>592.55 &gt; 336.3</t>
  </si>
  <si>
    <t>5.42±0</t>
  </si>
  <si>
    <t>Cer(d18:1/22:0)</t>
  </si>
  <si>
    <t>C40H79N1O3</t>
  </si>
  <si>
    <t>620.6 &gt; 364.3</t>
  </si>
  <si>
    <t>5.43±0</t>
  </si>
  <si>
    <t>Cer(d18:1/22:1)</t>
  </si>
  <si>
    <t>C40H77N1O3</t>
  </si>
  <si>
    <t>618.6 &gt; 362.3</t>
  </si>
  <si>
    <t>5.47±0</t>
  </si>
  <si>
    <t>Cer(d18:1/24:0)</t>
  </si>
  <si>
    <t>C42H83N1O3</t>
  </si>
  <si>
    <t>648.65 &gt; 392.35</t>
  </si>
  <si>
    <t>5.44±0</t>
  </si>
  <si>
    <t>Cer_Total</t>
  </si>
  <si>
    <t>15:0-d18:1 (d7) Cer</t>
    <phoneticPr fontId="12"/>
  </si>
  <si>
    <t>C33H58(D7)NO3</t>
    <phoneticPr fontId="1"/>
  </si>
  <si>
    <t>[M + H]+</t>
    <phoneticPr fontId="1"/>
  </si>
  <si>
    <t>531.55 &gt; 271.3</t>
  </si>
  <si>
    <t>5.38±0</t>
  </si>
  <si>
    <t>Cholesterol</t>
  </si>
  <si>
    <t>C27H46O</t>
  </si>
  <si>
    <t>369.35 &gt; 147.1, 369.35 &gt; 287.4</t>
  </si>
  <si>
    <t>4.23±0.01</t>
  </si>
  <si>
    <t>Cholesterol (d7)</t>
    <phoneticPr fontId="12"/>
  </si>
  <si>
    <t xml:space="preserve">C27H39O(D7) </t>
    <phoneticPr fontId="12"/>
  </si>
  <si>
    <t>(147.1)</t>
    <phoneticPr fontId="12"/>
  </si>
  <si>
    <t>376.4 &gt; 147.1</t>
  </si>
  <si>
    <t>DG(14:0/16:0)</t>
  </si>
  <si>
    <t>C33H64O5</t>
  </si>
  <si>
    <t>[M + H - Acyl FA]+</t>
    <phoneticPr fontId="1"/>
  </si>
  <si>
    <t>558.5 &gt; 313.25, 558.5 &gt; 285.25</t>
  </si>
  <si>
    <t>DG(14:0/16:1)</t>
  </si>
  <si>
    <t>C33H62O5</t>
  </si>
  <si>
    <t>556.5 &gt; 311.25, 556.5 &gt; 285.25</t>
  </si>
  <si>
    <t>4.15±0.02</t>
  </si>
  <si>
    <t>DG(14:0/18:0)</t>
  </si>
  <si>
    <t>C35H68O5</t>
  </si>
  <si>
    <t>586.55 &gt; 341.3, 586.55 &gt; 285.25</t>
  </si>
  <si>
    <t>4.18±0.02</t>
  </si>
  <si>
    <t>DG(14:0/18:1)</t>
  </si>
  <si>
    <t>C35H66O5</t>
  </si>
  <si>
    <t>584.5 &gt; 339.3, 584.5 &gt; 285.25</t>
  </si>
  <si>
    <t>4.2±0</t>
  </si>
  <si>
    <t>DG(14:0/18:2)</t>
  </si>
  <si>
    <t>C35H64O5</t>
  </si>
  <si>
    <t>582.5 &gt; 337.25, 582.5 &gt; 285.25</t>
  </si>
  <si>
    <t>4.22±0</t>
  </si>
  <si>
    <t>DG(14:0/18:3)</t>
  </si>
  <si>
    <t>C35H62O5</t>
  </si>
  <si>
    <t>580.5 &gt; 335.25, 580.5 &gt; 285.25</t>
  </si>
  <si>
    <t>4.27±0.01</t>
  </si>
  <si>
    <t>DG(14:0/22:4)</t>
  </si>
  <si>
    <t>C39H68O5</t>
  </si>
  <si>
    <t>[M + H - Acyl FA]+</t>
    <phoneticPr fontId="1"/>
  </si>
  <si>
    <t>634.55 &gt; 389.3, 634.55 &gt; 285.25</t>
  </si>
  <si>
    <t>4.42±0.03</t>
  </si>
  <si>
    <t>DG(14:0/22:6)</t>
  </si>
  <si>
    <t>C39H64O5</t>
  </si>
  <si>
    <t>630.5 &gt; 385.25, 630.5 &gt; 285.25</t>
  </si>
  <si>
    <t>4.45±0.02</t>
  </si>
  <si>
    <t>DG(16:0/16:0)</t>
  </si>
  <si>
    <t>586.55 &gt; 313.25</t>
  </si>
  <si>
    <t>4.17±0.02</t>
  </si>
  <si>
    <t>DG(16:0/16:1)</t>
  </si>
  <si>
    <t>584.5 &gt; 311.25, 584.5 &gt; 313.25</t>
  </si>
  <si>
    <t>DG(16:0/17:0)</t>
  </si>
  <si>
    <t>C36H70O5</t>
  </si>
  <si>
    <t>600.55 &gt; 327.3, 600.55 &gt; 313.25</t>
  </si>
  <si>
    <t>4.19±0.02</t>
  </si>
  <si>
    <t>DG(16:0/17:1)</t>
  </si>
  <si>
    <t>C36H68O5</t>
  </si>
  <si>
    <t>598.55 &gt; 325.25, 598.55 &gt; 313.25</t>
  </si>
  <si>
    <t>4.21±0.01</t>
  </si>
  <si>
    <t>DG(16:0/18:0)</t>
  </si>
  <si>
    <t>C37H72O5</t>
  </si>
  <si>
    <t>614.55 &gt; 341.3, 614.55 &gt; 313.25</t>
  </si>
  <si>
    <t>DG(16:0/18:1)</t>
  </si>
  <si>
    <t>C37H70O5</t>
  </si>
  <si>
    <t>[M + H - Acyl FA]+</t>
    <phoneticPr fontId="1"/>
  </si>
  <si>
    <t>612.55 &gt; 339.3, 612.55 &gt; 313.25</t>
  </si>
  <si>
    <t>4.23±0</t>
  </si>
  <si>
    <t>DG(16:0/18:2)</t>
  </si>
  <si>
    <t>C37H68O5</t>
  </si>
  <si>
    <t>610.55 &gt; 337.25, 610.55 &gt; 313.25</t>
  </si>
  <si>
    <t>4.27±0</t>
  </si>
  <si>
    <t>DG(16:0/18:3)</t>
  </si>
  <si>
    <t>C37H66O5</t>
  </si>
  <si>
    <t>608.5 &gt; 335.25, 608.5 &gt; 313.25</t>
  </si>
  <si>
    <t>4.34±0</t>
  </si>
  <si>
    <t>DG(16:0/20:0)</t>
  </si>
  <si>
    <t>C39H76O5</t>
  </si>
  <si>
    <t>642.6 &gt; 369.35, 642.6 &gt; 313.25</t>
  </si>
  <si>
    <t>4.25±0.04</t>
  </si>
  <si>
    <t>DG(16:0/20:1)</t>
  </si>
  <si>
    <t>C39H74O5</t>
  </si>
  <si>
    <t>640.6 &gt; 367.3, 640.6 &gt; 313.25</t>
  </si>
  <si>
    <t>4.29±0.01</t>
  </si>
  <si>
    <t>DG(16:0/20:2)</t>
  </si>
  <si>
    <t>C39H72O5</t>
  </si>
  <si>
    <t>638.55 &gt; 365.3, 638.55 &gt; 313.25</t>
  </si>
  <si>
    <t>DG(16:0/20:3)</t>
  </si>
  <si>
    <t>C39H70O5</t>
  </si>
  <si>
    <t>636.55 &gt; 363.3, 636.55 &gt; 313.25</t>
  </si>
  <si>
    <t>4.36±0.01</t>
  </si>
  <si>
    <t>DG(16:0/20:4)</t>
  </si>
  <si>
    <t>634.55 &gt; 361.25, 634.55 &gt; 313.25</t>
  </si>
  <si>
    <t>4.39±0.02</t>
  </si>
  <si>
    <t>DG(16:0/20:5)</t>
  </si>
  <si>
    <t>C39H66O5</t>
  </si>
  <si>
    <t>632.5 &gt; 359.25, 632.5 &gt; 313.25</t>
  </si>
  <si>
    <t>4.43±0.01</t>
  </si>
  <si>
    <t>DG(16:0/22:4)</t>
  </si>
  <si>
    <t>C41H72O5</t>
  </si>
  <si>
    <t>662.55 &gt; 389.3, 662.55 &gt; 313.25</t>
  </si>
  <si>
    <t>4.47±0.03</t>
  </si>
  <si>
    <t>DG(16:0/22:5)</t>
  </si>
  <si>
    <t>C41H70O5</t>
  </si>
  <si>
    <t>660.55 &gt; 387.3, 660.55 &gt; 313.25</t>
  </si>
  <si>
    <t>4.49±0.01</t>
  </si>
  <si>
    <t>DG(16:0/22:6)</t>
  </si>
  <si>
    <t>C41H68O5</t>
  </si>
  <si>
    <t>658.55 &gt; 385.25, 658.55 &gt; 313.25</t>
  </si>
  <si>
    <t>DG(16:1/16:1)</t>
  </si>
  <si>
    <t>582.5 &gt; 311.25</t>
  </si>
  <si>
    <t>4.21±0</t>
  </si>
  <si>
    <t>DG(16:1/17:0)</t>
  </si>
  <si>
    <t>598.55 &gt; 327.3, 598.55 &gt; 311.25</t>
  </si>
  <si>
    <t>4.2±0.01</t>
  </si>
  <si>
    <t>DG(16:1/17:1)</t>
  </si>
  <si>
    <t>C36H66O5</t>
  </si>
  <si>
    <t>596.5 &gt; 325.25, 596.5 &gt; 311.25</t>
  </si>
  <si>
    <t>4.24±0.01</t>
  </si>
  <si>
    <t>DG(16:1/18:0)</t>
  </si>
  <si>
    <t>612.55 &gt; 341.3, 612.55 &gt; 311.25</t>
  </si>
  <si>
    <t>4.24±0</t>
  </si>
  <si>
    <t>DG(16:1/18:1)</t>
  </si>
  <si>
    <t>610.55 &gt; 339.3, 610.55 &gt; 311.25</t>
  </si>
  <si>
    <t>4.22±0.08</t>
  </si>
  <si>
    <t>DG(16:1/18:2)</t>
  </si>
  <si>
    <t>608.5 &gt; 337.25, 608.5 &gt; 311.25</t>
  </si>
  <si>
    <t>4.31±0</t>
  </si>
  <si>
    <t>DG(16:1/18:3)</t>
  </si>
  <si>
    <t>C37H64O5</t>
  </si>
  <si>
    <t>606.5 &gt; 335.25, 606.5 &gt; 311.25</t>
  </si>
  <si>
    <t>4.36±0</t>
  </si>
  <si>
    <t>DG(16:1/20:1)</t>
  </si>
  <si>
    <t>[M + H - Acyl FA]+</t>
    <phoneticPr fontId="1"/>
  </si>
  <si>
    <t>638.55 &gt; 367.3, 638.55 &gt; 311.25</t>
  </si>
  <si>
    <t>4.33±0.01</t>
  </si>
  <si>
    <t>DG(16:1/20:2)</t>
  </si>
  <si>
    <t>636.55 &gt; 365.3, 636.55 &gt; 311.25</t>
  </si>
  <si>
    <t>DG(16:1/20:3)</t>
  </si>
  <si>
    <t>634.55 &gt; 363.3, 634.55 &gt; 311.25</t>
  </si>
  <si>
    <t>4.41±0.01</t>
  </si>
  <si>
    <t>DG(16:1/20:4)</t>
  </si>
  <si>
    <t>632.5 &gt; 361.25, 632.5 &gt; 311.25</t>
  </si>
  <si>
    <t>4.45±0.01</t>
  </si>
  <si>
    <t>DG(16:1/20:5)</t>
  </si>
  <si>
    <t>630.5 &gt; 359.25, 630.5 &gt; 311.25</t>
  </si>
  <si>
    <t>DG(16:1/22:5)</t>
  </si>
  <si>
    <t>658.55 &gt; 387.3, 658.55 &gt; 311.25</t>
  </si>
  <si>
    <t>4.52±0.01</t>
  </si>
  <si>
    <t>DG(16:1/22:6)</t>
  </si>
  <si>
    <t>C41H66O5</t>
  </si>
  <si>
    <t>656.5 &gt; 385.25, 656.5 &gt; 311.25</t>
  </si>
  <si>
    <t>4.54±0.01</t>
  </si>
  <si>
    <t>DG(17:0/18:1)</t>
  </si>
  <si>
    <t>C38H72O5</t>
  </si>
  <si>
    <t>626.55 &gt; 339.3, 626.55 &gt; 327.3</t>
  </si>
  <si>
    <t>DG(17:0/18:2)</t>
  </si>
  <si>
    <t>C38H70O5</t>
  </si>
  <si>
    <t>624.55 &gt; 337.25, 624.55 &gt; 327.3</t>
  </si>
  <si>
    <t>4.29±0</t>
  </si>
  <si>
    <t>DG(17:1/18:0)</t>
  </si>
  <si>
    <t>626.55 &gt; 341.3, 626.55 &gt; 325.25</t>
  </si>
  <si>
    <t>4.28±0.01</t>
  </si>
  <si>
    <t>DG(17:1/18:1)</t>
  </si>
  <si>
    <t>624.55 &gt; 339.3, 624.55 &gt; 325.25</t>
  </si>
  <si>
    <t>4.28±0</t>
  </si>
  <si>
    <t>DG(17:1/18:2)</t>
  </si>
  <si>
    <t>C38H68O5</t>
  </si>
  <si>
    <t>622.55 &gt; 337.25, 622.55 &gt; 325.25</t>
  </si>
  <si>
    <t>DG(18:0/18:0)</t>
  </si>
  <si>
    <t>642.6 &gt; 341.3</t>
  </si>
  <si>
    <t>4.28±0.02</t>
  </si>
  <si>
    <t>DG(18:0/18:1)</t>
  </si>
  <si>
    <t>640.6 &gt; 339.3, 640.6 &gt; 341.3</t>
  </si>
  <si>
    <t>DG(18:0/18:2)</t>
  </si>
  <si>
    <t>638.55 &gt; 337.25, 638.55 &gt; 341.3</t>
  </si>
  <si>
    <t>DG(18:0/18:3)</t>
  </si>
  <si>
    <t>636.55 &gt; 335.25, 636.55 &gt; 341.3</t>
  </si>
  <si>
    <t>4.39±0.01</t>
  </si>
  <si>
    <t>DG(18:0/18:4)</t>
  </si>
  <si>
    <t>634.55 &gt; 333.25, 634.55 &gt; 341.3</t>
  </si>
  <si>
    <t>4.44±0.01</t>
  </si>
  <si>
    <t>DG(18:0/20:1)</t>
  </si>
  <si>
    <t>C41H78O5</t>
  </si>
  <si>
    <t>668.6 &gt; 367.3, 668.6 &gt; 341.3</t>
  </si>
  <si>
    <t>4.36±0.02</t>
  </si>
  <si>
    <t>DG(18:0/20:2)</t>
  </si>
  <si>
    <t>C41H76O5</t>
  </si>
  <si>
    <t>666.6 &gt; 365.3, 666.6 &gt; 341.3</t>
  </si>
  <si>
    <t>4.4±0.01</t>
  </si>
  <si>
    <t>DG(18:0/20:3)</t>
  </si>
  <si>
    <t>C41H74O5</t>
  </si>
  <si>
    <t>664.6 &gt; 363.3, 664.6 &gt; 341.3</t>
  </si>
  <si>
    <t>4.42±0</t>
  </si>
  <si>
    <t>DG(18:0/20:4)</t>
  </si>
  <si>
    <t>662.55 &gt; 361.25, 662.55 &gt; 341.3</t>
  </si>
  <si>
    <t>4.42±0.01</t>
  </si>
  <si>
    <t>DG(18:0/20:5)</t>
  </si>
  <si>
    <t>660.55 &gt; 359.25, 660.55 &gt; 341.3</t>
  </si>
  <si>
    <t>DG(18:0/22:5)</t>
  </si>
  <si>
    <t>C43H74O5</t>
  </si>
  <si>
    <t>688.6 &gt; 387.3, 688.6 &gt; 341.3</t>
  </si>
  <si>
    <t>4.55±0.01</t>
  </si>
  <si>
    <t>DG(18:0/22:6)</t>
  </si>
  <si>
    <t>C43H72O5</t>
  </si>
  <si>
    <t>686.55 &gt; 385.25, 686.55 &gt; 341.3</t>
  </si>
  <si>
    <t>4.56±0</t>
  </si>
  <si>
    <t>DG(18:1/18:1)</t>
  </si>
  <si>
    <t>638.55 &gt; 339.3</t>
  </si>
  <si>
    <t>DG(18:1/18:2)</t>
  </si>
  <si>
    <t>636.55 &gt; 337.25, 636.55 &gt; 339.3</t>
  </si>
  <si>
    <t>DG(18:1/18:3)</t>
  </si>
  <si>
    <t>634.55 &gt; 335.25, 634.55 &gt; 339.3</t>
  </si>
  <si>
    <t>DG(18:1/18:4)</t>
  </si>
  <si>
    <t>632.5 &gt; 333.25, 632.5 &gt; 339.3</t>
  </si>
  <si>
    <t>4.47±0</t>
  </si>
  <si>
    <t>DG(18:1/19:1)</t>
  </si>
  <si>
    <t>C40H74O5</t>
  </si>
  <si>
    <t>[M + NH4]+</t>
    <phoneticPr fontId="1"/>
  </si>
  <si>
    <t>652.6 &gt; 353.3, 652.6 &gt; 339.3</t>
  </si>
  <si>
    <t>4.35±0.02</t>
  </si>
  <si>
    <t>DG(18:1/20:1)</t>
  </si>
  <si>
    <t>666.6 &gt; 367.3, 666.6 &gt; 339.3</t>
  </si>
  <si>
    <t>DG(18:1/20:2)</t>
  </si>
  <si>
    <t>664.6 &gt; 365.3, 664.6 &gt; 339.3</t>
  </si>
  <si>
    <t>DG(18:1/20:3)</t>
  </si>
  <si>
    <t>662.55 &gt; 363.3, 662.55 &gt; 339.3</t>
  </si>
  <si>
    <t>4.46±0</t>
  </si>
  <si>
    <t>DG(18:1/20:4)</t>
  </si>
  <si>
    <t>660.55 &gt; 361.25, 660.55 &gt; 339.3</t>
  </si>
  <si>
    <t>4.48±0.01</t>
  </si>
  <si>
    <t>DG(18:1/20:5)</t>
  </si>
  <si>
    <t>658.55 &gt; 359.25, 658.55 &gt; 339.3</t>
  </si>
  <si>
    <t>4.52±0</t>
  </si>
  <si>
    <t>DG(18:1/22:1)</t>
  </si>
  <si>
    <t>C43H80O5</t>
  </si>
  <si>
    <t>694.65 &gt; 395.35, 694.65 &gt; 339.3</t>
  </si>
  <si>
    <t>4.41±0</t>
  </si>
  <si>
    <t>DG(18:1/22:4)</t>
  </si>
  <si>
    <t>688.6 &gt; 389.3, 688.6 &gt; 339.3</t>
  </si>
  <si>
    <t>4.55±0.02</t>
  </si>
  <si>
    <t>DG(18:1/22:5)</t>
  </si>
  <si>
    <t>686.55 &gt; 387.3, 686.55 &gt; 339.3</t>
  </si>
  <si>
    <t>4.58±0</t>
  </si>
  <si>
    <t>DG(18:1/22:6)</t>
  </si>
  <si>
    <t>C43H70O5</t>
  </si>
  <si>
    <t>684.55 &gt; 385.25, 684.55 &gt; 339.3</t>
  </si>
  <si>
    <t>4.59±0</t>
  </si>
  <si>
    <t>DG(18:2/18:2)</t>
  </si>
  <si>
    <t>634.55 &gt; 337.25</t>
  </si>
  <si>
    <t>DG(18:2/18:3)</t>
  </si>
  <si>
    <t>632.5 &gt; 335.25, 632.5 &gt; 337.25</t>
  </si>
  <si>
    <t>4.48±0</t>
  </si>
  <si>
    <t>DG(18:2/18:4)</t>
  </si>
  <si>
    <t>630.5 &gt; 333.25, 630.5 &gt; 337.25</t>
  </si>
  <si>
    <t>4.51±0</t>
  </si>
  <si>
    <t>DG(18:2/19:1)</t>
  </si>
  <si>
    <t>C40H72O5</t>
  </si>
  <si>
    <t>[M + H - Acyl FA]+</t>
    <phoneticPr fontId="1"/>
  </si>
  <si>
    <t>650.55 &gt; 353.3, 650.55 &gt; 337.25</t>
  </si>
  <si>
    <t>4.41±0.02</t>
  </si>
  <si>
    <t>DG(18:2/20:1)</t>
  </si>
  <si>
    <t>664.6 &gt; 367.3, 664.6 &gt; 337.25</t>
  </si>
  <si>
    <t>DG(18:2/20:2)</t>
  </si>
  <si>
    <t>662.55 &gt; 365.3, 662.55 &gt; 337.25</t>
  </si>
  <si>
    <t>4.47±0.01</t>
  </si>
  <si>
    <t>DG(18:2/20:3)</t>
  </si>
  <si>
    <t>660.55 &gt; 363.3, 660.55 &gt; 337.25</t>
  </si>
  <si>
    <t>4.5±0.01</t>
  </si>
  <si>
    <t>DG(18:2/20:4)</t>
  </si>
  <si>
    <t>658.55 &gt; 361.25, 658.55 &gt; 337.25</t>
  </si>
  <si>
    <t>4.54±0</t>
  </si>
  <si>
    <t>DG(18:2/20:5)</t>
  </si>
  <si>
    <t>656.5 &gt; 359.25, 656.5 &gt; 337.25</t>
  </si>
  <si>
    <t>4.57±0</t>
  </si>
  <si>
    <t>DG(18:2/22:4)</t>
  </si>
  <si>
    <t>686.55 &gt; 389.3, 686.55 &gt; 337.25</t>
  </si>
  <si>
    <t>4.58±0.01</t>
  </si>
  <si>
    <t>DG(18:2/22:5)</t>
  </si>
  <si>
    <t>684.55 &gt; 387.3, 684.55 &gt; 337.25</t>
  </si>
  <si>
    <t>4.63±0</t>
  </si>
  <si>
    <t>DG(18:2/22:6)</t>
  </si>
  <si>
    <t>C43H68O5</t>
  </si>
  <si>
    <t>682.55 &gt; 385.25, 682.55 &gt; 337.25</t>
  </si>
  <si>
    <t>4.64±0</t>
  </si>
  <si>
    <t>DG(18:3/18:3)</t>
  </si>
  <si>
    <t>630.5 &gt; 335.25</t>
  </si>
  <si>
    <t>DG(18:3/20:1)</t>
  </si>
  <si>
    <t>662.55 &gt; 367.3, 662.55 &gt; 335.25</t>
  </si>
  <si>
    <t>DG(18:3/20:2)</t>
  </si>
  <si>
    <t>660.55 &gt; 365.3, 660.55 &gt; 335.25</t>
  </si>
  <si>
    <t>DG(18:3/20:3)</t>
  </si>
  <si>
    <t>658.55 &gt; 363.3, 658.55 &gt; 335.25</t>
  </si>
  <si>
    <t>4.56±0.01</t>
  </si>
  <si>
    <t>DG(18:3/20:4)</t>
  </si>
  <si>
    <t>656.5 &gt; 361.25, 656.5 &gt; 335.25</t>
  </si>
  <si>
    <t>4.58±0.03</t>
  </si>
  <si>
    <t>DG(18:3/22:4)</t>
  </si>
  <si>
    <t>684.55 &gt; 389.3, 684.55 &gt; 335.25</t>
  </si>
  <si>
    <t>4.62±0.02</t>
  </si>
  <si>
    <t>DG(18:3/22:5)</t>
  </si>
  <si>
    <t>682.55 &gt; 387.3, 682.55 &gt; 335.25</t>
  </si>
  <si>
    <t>4.66±0.01</t>
  </si>
  <si>
    <t>DG(18:3/22:6)</t>
  </si>
  <si>
    <t>C43H66O5</t>
  </si>
  <si>
    <t>680.5 &gt; 385.25, 680.5 &gt; 335.25</t>
  </si>
  <si>
    <t>4.7±0.01</t>
  </si>
  <si>
    <t>DG(20:3/22:6)</t>
  </si>
  <si>
    <t>C45H70O5</t>
  </si>
  <si>
    <t>708.55 &gt; 385.25, 708.55 &gt; 363.3</t>
  </si>
  <si>
    <t>4.71±0.02</t>
  </si>
  <si>
    <t>DG(20:4/20:4)</t>
  </si>
  <si>
    <t>682.55 &gt; 361.25</t>
  </si>
  <si>
    <t>4.6±0.02</t>
  </si>
  <si>
    <t>DG(20:4/20:5)</t>
  </si>
  <si>
    <t>680.5 &gt; 359.25, 680.5 &gt; 361.25</t>
  </si>
  <si>
    <t>DG(20:4/22:5)</t>
  </si>
  <si>
    <t>708.55 &gt; 387.3, 708.55 &gt; 361.25</t>
  </si>
  <si>
    <t>4.72±0.01</t>
  </si>
  <si>
    <t>DG(20:5/22:6)</t>
  </si>
  <si>
    <t>C45H66O5</t>
  </si>
  <si>
    <t>704.5 &gt; 385.25, 704.5 &gt; 359.25</t>
  </si>
  <si>
    <t>DGTotal</t>
  </si>
  <si>
    <t>15:0-18:1 (d7) DG</t>
    <phoneticPr fontId="12"/>
  </si>
  <si>
    <t>C36H61(D7)O5</t>
    <phoneticPr fontId="12"/>
  </si>
  <si>
    <t>605.6 &gt; 299.25, 605.6 &gt; 346.35</t>
  </si>
  <si>
    <t>LPC(16:0)_sn1</t>
    <phoneticPr fontId="12"/>
  </si>
  <si>
    <t>C24H50N1O7P1</t>
  </si>
  <si>
    <t>[C5H15O4NP]+</t>
    <phoneticPr fontId="1"/>
  </si>
  <si>
    <t>554.35 &gt; 255.25</t>
  </si>
  <si>
    <t>8.88±0</t>
  </si>
  <si>
    <t>LPC(16:1)_sn1</t>
    <phoneticPr fontId="12"/>
  </si>
  <si>
    <t>C24H48N1O7P1</t>
  </si>
  <si>
    <t>[C5H15O4NP]+</t>
    <phoneticPr fontId="1"/>
  </si>
  <si>
    <t>552.35 &gt; 253.2</t>
  </si>
  <si>
    <t>9.01±0.04</t>
  </si>
  <si>
    <t>LPC(18:0)_sn1</t>
    <phoneticPr fontId="12"/>
  </si>
  <si>
    <t>C26H54N1O7P1</t>
  </si>
  <si>
    <t>582.4 &gt; 283.25</t>
  </si>
  <si>
    <t>8.82±0</t>
  </si>
  <si>
    <t>LPC(18:1)_sn1</t>
    <phoneticPr fontId="12"/>
  </si>
  <si>
    <t>C26H52N1O7P1</t>
  </si>
  <si>
    <t>580.35 &gt; 281.25</t>
  </si>
  <si>
    <t>9.02±0</t>
  </si>
  <si>
    <t>LPC(18:2)_sn1</t>
    <phoneticPr fontId="12"/>
  </si>
  <si>
    <t>C26H50N1O7P1</t>
  </si>
  <si>
    <t>578.35 &gt; 279.25</t>
  </si>
  <si>
    <t>9.13±0</t>
  </si>
  <si>
    <t>LPC(22:6)_sn1</t>
    <phoneticPr fontId="12"/>
  </si>
  <si>
    <t>C30H50N1O7P1</t>
  </si>
  <si>
    <t>626.35 &gt; 327.25</t>
  </si>
  <si>
    <t>9.3±0</t>
  </si>
  <si>
    <t>LPC(18:1)_sn2</t>
    <phoneticPr fontId="12"/>
  </si>
  <si>
    <t>LPC(18:2)_sn2</t>
    <phoneticPr fontId="12"/>
  </si>
  <si>
    <t>LPC(20:3)_sn2</t>
    <phoneticPr fontId="12"/>
  </si>
  <si>
    <t>C28H52N1O7P1</t>
  </si>
  <si>
    <t>604.35 &gt; 305.25</t>
  </si>
  <si>
    <t>9.15±0.01</t>
  </si>
  <si>
    <t>LPC(20:4)_sn2</t>
    <phoneticPr fontId="12"/>
  </si>
  <si>
    <t>C28H50N1O7P1</t>
  </si>
  <si>
    <t>602.35 &gt; 303.25</t>
  </si>
  <si>
    <t>9.18±0</t>
  </si>
  <si>
    <t>LPC(20:5)_sn2</t>
    <phoneticPr fontId="12"/>
  </si>
  <si>
    <t>C28H48N1O7P1</t>
  </si>
  <si>
    <t>600.35 &gt; 301.2</t>
  </si>
  <si>
    <t>9.29±0.02</t>
  </si>
  <si>
    <t>LPC_Total (sn1 and sn2)</t>
  </si>
  <si>
    <t>LPC_Total (sn1)</t>
  </si>
  <si>
    <t>LPC_Total (sn2)</t>
  </si>
  <si>
    <t>18:1 (d7) LPC</t>
    <phoneticPr fontId="12"/>
  </si>
  <si>
    <t>C26H45(D7)NO7P1</t>
    <phoneticPr fontId="12"/>
  </si>
  <si>
    <t>587.4 &gt; 288.3</t>
  </si>
  <si>
    <t>8.91±0</t>
  </si>
  <si>
    <t>LPE(16:0)_sn1</t>
  </si>
  <si>
    <t>C21H44N1O7P1</t>
  </si>
  <si>
    <t>[M + H - C2H8O4NP]+</t>
    <phoneticPr fontId="1"/>
  </si>
  <si>
    <t>452.3 &gt; 255.25</t>
  </si>
  <si>
    <t>10.95±0</t>
  </si>
  <si>
    <t>LPE(16:1)_sn1</t>
  </si>
  <si>
    <t>C21H42N1O7P1</t>
  </si>
  <si>
    <t>[M + H - C2H8O4NP]+</t>
    <phoneticPr fontId="1"/>
  </si>
  <si>
    <t>450.25 &gt; 253.2</t>
  </si>
  <si>
    <t>11.09±0</t>
  </si>
  <si>
    <t>LPE(17:0)_sn1</t>
  </si>
  <si>
    <t>C22H46N1O7P1</t>
  </si>
  <si>
    <t>466.3 &gt; 269.25</t>
  </si>
  <si>
    <t>10.9±0</t>
  </si>
  <si>
    <t>LPE(18:0)_sn1</t>
  </si>
  <si>
    <t>C23H48N1O7P1</t>
  </si>
  <si>
    <t>[M + H]+</t>
    <phoneticPr fontId="1"/>
  </si>
  <si>
    <t>480.3 &gt; 283.25</t>
  </si>
  <si>
    <t>10.86±0</t>
  </si>
  <si>
    <t>LPE(18:1)_sn1</t>
  </si>
  <si>
    <t>C23H46N1O7P1</t>
  </si>
  <si>
    <t>[M + H - C2H8O4NP]+</t>
    <phoneticPr fontId="1"/>
  </si>
  <si>
    <t>478.3 &gt; 281.25</t>
  </si>
  <si>
    <t>10.98±0</t>
  </si>
  <si>
    <t>LPE(18:2)_sn1</t>
  </si>
  <si>
    <t>C23H44N1O7P1</t>
  </si>
  <si>
    <t>476.3 &gt; 279.25</t>
  </si>
  <si>
    <t>11.26±0</t>
  </si>
  <si>
    <t>LPE(20:0)_sn1</t>
  </si>
  <si>
    <t>C25H52N1O7P1</t>
  </si>
  <si>
    <t>508.35 &gt; 311.3</t>
  </si>
  <si>
    <t>10.77±0</t>
  </si>
  <si>
    <t>LPE(20:1)_sn1</t>
  </si>
  <si>
    <t>C25H50N1O7P1</t>
  </si>
  <si>
    <t>506.35 &gt; 309.3</t>
  </si>
  <si>
    <t>10.92±0</t>
  </si>
  <si>
    <t>LPE(20:3)_sn1</t>
  </si>
  <si>
    <t>C25H46N1O7P1</t>
  </si>
  <si>
    <t>502.3 &gt; 305.25</t>
  </si>
  <si>
    <t>11.27±0</t>
  </si>
  <si>
    <t>LPE(20:4)_sn1</t>
  </si>
  <si>
    <t>C25H44N1O7P1</t>
  </si>
  <si>
    <t>500.3 &gt; 303.25</t>
  </si>
  <si>
    <t>11.33±0</t>
  </si>
  <si>
    <t>LPE(20:5)_sn1</t>
  </si>
  <si>
    <t>C25H42N1O7P1</t>
  </si>
  <si>
    <t>498.25 &gt; 301.2</t>
  </si>
  <si>
    <t>11.48±0</t>
  </si>
  <si>
    <t>LPE(22:5)_sn1</t>
  </si>
  <si>
    <t>C27H46N1O7P1</t>
  </si>
  <si>
    <t>526.3 &gt; 329.25</t>
  </si>
  <si>
    <t>11.4±0.01</t>
  </si>
  <si>
    <t>LPE(22:6)_sn1</t>
  </si>
  <si>
    <t>C27H44N1O7P1</t>
  </si>
  <si>
    <t>524.3 &gt; 327.25</t>
  </si>
  <si>
    <t>LPE(18:2)_sn2</t>
  </si>
  <si>
    <t>LPE(20:3)_sn2</t>
  </si>
  <si>
    <t>LPE(20:4)_sn2</t>
  </si>
  <si>
    <t>LPE(20:5)_sn2</t>
  </si>
  <si>
    <t>LPE(22:5)_sn2</t>
  </si>
  <si>
    <t>LPE(22:6)_sn2</t>
  </si>
  <si>
    <t>LPE_Total (sn1 and sn2)</t>
  </si>
  <si>
    <t>LPE_Total (sn1)</t>
  </si>
  <si>
    <t>LPE_Total (sn2)</t>
  </si>
  <si>
    <t>18:1 (d7) LPE</t>
    <phoneticPr fontId="12"/>
  </si>
  <si>
    <t>C23H39(D7)NO7P1</t>
    <phoneticPr fontId="12"/>
  </si>
  <si>
    <t>485.35 &gt; 288.3</t>
  </si>
  <si>
    <t>10.97±0</t>
  </si>
  <si>
    <t>MG(16:0)</t>
  </si>
  <si>
    <t>C19H38O4</t>
  </si>
  <si>
    <t>[M + H - H2O]+</t>
    <phoneticPr fontId="1"/>
  </si>
  <si>
    <t>331.3 &gt; 313.25</t>
  </si>
  <si>
    <t>4.9±0</t>
  </si>
  <si>
    <t>MG(18:1)</t>
  </si>
  <si>
    <t>C21H40O4</t>
  </si>
  <si>
    <t>357.3 &gt; 339.3</t>
  </si>
  <si>
    <t>5.01±0.06</t>
  </si>
  <si>
    <t>MG(18:2)</t>
  </si>
  <si>
    <t>C21H38O4</t>
  </si>
  <si>
    <t>[M + H - H2O]+</t>
    <phoneticPr fontId="1"/>
  </si>
  <si>
    <t>355.3 &gt; 337.25</t>
  </si>
  <si>
    <t>5.04±0.02</t>
  </si>
  <si>
    <t>MG total</t>
    <phoneticPr fontId="1"/>
  </si>
  <si>
    <t>18:1 (d7) MG</t>
    <phoneticPr fontId="12"/>
  </si>
  <si>
    <t>C21H33(D7)O4</t>
    <phoneticPr fontId="12"/>
  </si>
  <si>
    <t>[M + H]+</t>
    <phoneticPr fontId="1"/>
  </si>
  <si>
    <t>364.35 &gt; 346.35</t>
  </si>
  <si>
    <t>4.99±0.02</t>
  </si>
  <si>
    <t>PC(14:0/18:1)</t>
  </si>
  <si>
    <t>C40H78N1O8P1</t>
  </si>
  <si>
    <t>[M + CH3COO]-</t>
    <phoneticPr fontId="1"/>
  </si>
  <si>
    <t>[Acyl FA - H]-</t>
    <phoneticPr fontId="1"/>
  </si>
  <si>
    <t>790.55 &gt; 227.2, 790.55 &gt; 281.25</t>
  </si>
  <si>
    <t>7.58±0.01</t>
  </si>
  <si>
    <t>PC(14:0/18:2)</t>
  </si>
  <si>
    <t>C40H76N1O8P1</t>
  </si>
  <si>
    <t>[M + CH3COO]-</t>
    <phoneticPr fontId="1"/>
  </si>
  <si>
    <t>788.55 &gt; 227.2, 788.55 &gt; 279.25</t>
  </si>
  <si>
    <t>7.67±0.01</t>
  </si>
  <si>
    <t>PC(16:0/16:0)</t>
  </si>
  <si>
    <t>C40H80N1O8P1</t>
  </si>
  <si>
    <t>[M + CH3COO]-</t>
    <phoneticPr fontId="1"/>
  </si>
  <si>
    <t>[Acyl FA - H]-</t>
    <phoneticPr fontId="1"/>
  </si>
  <si>
    <t>792.6 &gt; 255.25</t>
  </si>
  <si>
    <t>7.54±0</t>
  </si>
  <si>
    <t>PC(16:0/16:1)</t>
  </si>
  <si>
    <t>[M + CH3COO]-</t>
    <phoneticPr fontId="1"/>
  </si>
  <si>
    <t>[Acyl FA - H]-</t>
    <phoneticPr fontId="1"/>
  </si>
  <si>
    <t>790.55 &gt; 255.25, 790.55 &gt; 253.2</t>
  </si>
  <si>
    <t>7.53±0</t>
  </si>
  <si>
    <t>PC(16:0/17:0)</t>
  </si>
  <si>
    <t>C41H82N1O8P1</t>
  </si>
  <si>
    <t>806.6 &gt; 255.25, 806.6 &gt; 269.25</t>
  </si>
  <si>
    <t>7.51±0.02</t>
  </si>
  <si>
    <t>PC(16:0/18:0)</t>
  </si>
  <si>
    <t>C42H84N1O8P1</t>
  </si>
  <si>
    <t>820.6 &gt; 255.25, 820.6 &gt; 283.25</t>
  </si>
  <si>
    <t>7.56±0.01</t>
  </si>
  <si>
    <t>PC(16:0/18:1)</t>
  </si>
  <si>
    <t>C42H82N1O8P1</t>
  </si>
  <si>
    <t>818.6 &gt; 255.25, 818.6 &gt; 281.25</t>
  </si>
  <si>
    <t>7.57±0</t>
  </si>
  <si>
    <t>PC(16:0/18:2)</t>
  </si>
  <si>
    <t>C42H80N1O8P1</t>
  </si>
  <si>
    <t>816.6 &gt; 255.25, 816.6 &gt; 279.25</t>
  </si>
  <si>
    <t>7.64±0</t>
  </si>
  <si>
    <t>PC(16:0/18:3)</t>
  </si>
  <si>
    <t>C42H78N1O8P1</t>
  </si>
  <si>
    <t>814.55 &gt; 255.25, 814.55 &gt; 277.2</t>
  </si>
  <si>
    <t>7.67±0</t>
  </si>
  <si>
    <t>PC(16:0/20:1)</t>
  </si>
  <si>
    <t>C44H86N1O8P1</t>
  </si>
  <si>
    <t>846.6 &gt; 255.25, 846.6 &gt; 309.3</t>
  </si>
  <si>
    <t>7.56±0.03</t>
  </si>
  <si>
    <t>PC(16:0/20:2)</t>
  </si>
  <si>
    <t>C44H84N1O8P1</t>
  </si>
  <si>
    <t>844.6 &gt; 255.25, 844.6 &gt; 307.25</t>
  </si>
  <si>
    <t>7.66±0</t>
  </si>
  <si>
    <t>PC(16:0/20:3)</t>
  </si>
  <si>
    <t>C44H82N1O8P1</t>
  </si>
  <si>
    <t>842.6 &gt; 255.25, 842.6 &gt; 305.25</t>
  </si>
  <si>
    <t>PC(16:0/20:4)</t>
  </si>
  <si>
    <t>C44H80N1O8P1</t>
  </si>
  <si>
    <t>840.6 &gt; 255.25, 840.6 &gt; 303.25</t>
  </si>
  <si>
    <t>PC(16:0/20:5)</t>
  </si>
  <si>
    <t>C44H78N1O8P1</t>
  </si>
  <si>
    <t>838.55 &gt; 255.25, 838.55 &gt; 301.2</t>
  </si>
  <si>
    <t>PC(16:0/22:5)</t>
  </si>
  <si>
    <t>C46H82N1O8P1</t>
  </si>
  <si>
    <t>866.6 &gt; 255.25, 866.6 &gt; 329.25</t>
  </si>
  <si>
    <t>7.75±0</t>
  </si>
  <si>
    <t>PC(16:0/22:6)</t>
  </si>
  <si>
    <t>C46H80N1O8P1</t>
  </si>
  <si>
    <t>864.6 &gt; 255.25, 864.6 &gt; 327.25</t>
  </si>
  <si>
    <t>PC(16:1/18:0)</t>
  </si>
  <si>
    <t>818.6 &gt; 253.2, 818.6 &gt; 283.25</t>
  </si>
  <si>
    <t>PC(16:1/18:1)</t>
  </si>
  <si>
    <t>816.6 &gt; 253.2, 816.6 &gt; 281.25</t>
  </si>
  <si>
    <t>7.64±0.02</t>
  </si>
  <si>
    <t>PC(16:1/18:2)</t>
  </si>
  <si>
    <t>814.55 &gt; 253.2, 814.55 &gt; 279.25</t>
  </si>
  <si>
    <t>7.7±0</t>
  </si>
  <si>
    <t>PC(16:1/18:3)</t>
  </si>
  <si>
    <t>C42H76N1O8P1</t>
  </si>
  <si>
    <t>812.55 &gt; 253.2, 812.55 &gt; 277.2</t>
  </si>
  <si>
    <t>7.79±0.01</t>
  </si>
  <si>
    <t>PC(16:1/20:3)</t>
  </si>
  <si>
    <t>840.6 &gt; 253.2, 840.6 &gt; 305.25</t>
  </si>
  <si>
    <t>7.74±0.01</t>
  </si>
  <si>
    <t>PC(16:1/20:4)</t>
  </si>
  <si>
    <t>838.55 &gt; 253.2, 838.55 &gt; 303.25</t>
  </si>
  <si>
    <t>7.73±0</t>
  </si>
  <si>
    <t>PC(16:1/20:5)</t>
  </si>
  <si>
    <t>C44H76N1O8P1</t>
  </si>
  <si>
    <t>836.55 &gt; 253.2, 836.55 &gt; 301.2</t>
  </si>
  <si>
    <t>7.82±0</t>
  </si>
  <si>
    <t>PC(16:1/22:6)</t>
  </si>
  <si>
    <t>C46H78N1O8P1</t>
  </si>
  <si>
    <t>862.55 &gt; 253.2, 862.55 &gt; 327.25</t>
  </si>
  <si>
    <t>7.82±0.01</t>
  </si>
  <si>
    <t>PC(17:0/18:1)</t>
  </si>
  <si>
    <t>C43H84N1O8P1</t>
  </si>
  <si>
    <t>832.6 &gt; 269.25, 832.6 &gt; 281.25</t>
  </si>
  <si>
    <t>PC(17:0/18:2)</t>
  </si>
  <si>
    <t>C43H82N1O8P1</t>
  </si>
  <si>
    <t>830.6 &gt; 269.25, 830.6 &gt; 279.25</t>
  </si>
  <si>
    <t>7.62±0.01</t>
  </si>
  <si>
    <t>PC(17:0/20:4)</t>
  </si>
  <si>
    <t>C45H82N1O8P1</t>
  </si>
  <si>
    <t>854.6 &gt; 269.25, 854.6 &gt; 303.25</t>
  </si>
  <si>
    <t>7.67±0.02</t>
  </si>
  <si>
    <t>PC(17:0/22:6)</t>
  </si>
  <si>
    <t>C47H82N1O8P1</t>
  </si>
  <si>
    <t>878.6 &gt; 269.25, 878.6 &gt; 327.25</t>
  </si>
  <si>
    <t>7.74±0.02</t>
  </si>
  <si>
    <t>PC(18:0/18:0)</t>
  </si>
  <si>
    <t>C44H88N1O8P1</t>
  </si>
  <si>
    <t>[M + CH3COO]-</t>
    <phoneticPr fontId="1"/>
  </si>
  <si>
    <t>848.65 &gt; 283.25</t>
  </si>
  <si>
    <t>PC(18:0/18:1)</t>
  </si>
  <si>
    <t>846.6 &gt; 283.25, 846.6 &gt; 281.25</t>
  </si>
  <si>
    <t>7.57±0.03</t>
  </si>
  <si>
    <t>PC(18:0/18:2)</t>
  </si>
  <si>
    <t>844.6 &gt; 283.25, 844.6 &gt; 279.25</t>
  </si>
  <si>
    <t>7.61±0</t>
  </si>
  <si>
    <t>PC(18:0/18:3)</t>
  </si>
  <si>
    <t>842.6 &gt; 283.25, 842.6 &gt; 277.2</t>
  </si>
  <si>
    <t>7.66±0.04</t>
  </si>
  <si>
    <t>PC(18:0/20:2)</t>
  </si>
  <si>
    <t>C46H88N1O8P1</t>
  </si>
  <si>
    <t>872.65 &gt; 283.25, 872.65 &gt; 307.25</t>
  </si>
  <si>
    <t>7.63±0</t>
  </si>
  <si>
    <t>PC(18:0/20:3)</t>
  </si>
  <si>
    <t>C46H86N1O8P1</t>
  </si>
  <si>
    <t>870.6 &gt; 283.25, 870.6 &gt; 305.25</t>
  </si>
  <si>
    <t>PC(18:0/20:4)</t>
  </si>
  <si>
    <t>C46H84N1O8P1</t>
  </si>
  <si>
    <t>868.6 &gt; 283.25, 868.6 &gt; 303.25</t>
  </si>
  <si>
    <t>PC(18:0/20:5)</t>
  </si>
  <si>
    <t>866.6 &gt; 283.25, 866.6 &gt; 301.2</t>
  </si>
  <si>
    <t>7.71±0</t>
  </si>
  <si>
    <t>PC(18:0/22:5)</t>
  </si>
  <si>
    <t>C48H86N1O8P1</t>
  </si>
  <si>
    <t>894.6 &gt; 283.25, 894.6 &gt; 329.25</t>
  </si>
  <si>
    <t>PC(18:0/22:6)</t>
  </si>
  <si>
    <t>C48H84N1O8P1</t>
  </si>
  <si>
    <t>892.6 &gt; 283.25, 892.6 &gt; 327.25</t>
  </si>
  <si>
    <t>7.72±0</t>
  </si>
  <si>
    <t>PC(18:1/18:1)</t>
  </si>
  <si>
    <t>844.6 &gt; 281.25</t>
  </si>
  <si>
    <t>7.6±0</t>
  </si>
  <si>
    <t>PC(18:1/18:2)</t>
  </si>
  <si>
    <t>842.6 &gt; 281.25, 842.6 &gt; 279.25</t>
  </si>
  <si>
    <t>7.68±0</t>
  </si>
  <si>
    <t>PC(18:1/18:3)</t>
  </si>
  <si>
    <t>840.6 &gt; 281.25, 840.6 &gt; 277.2</t>
  </si>
  <si>
    <t>PC(18:1/20:0)</t>
  </si>
  <si>
    <t>C46H90N1O8P1</t>
  </si>
  <si>
    <t>874.65 &gt; 281.25, 874.65 &gt; 311.3</t>
  </si>
  <si>
    <t>7.52±0.02</t>
  </si>
  <si>
    <t>PC(18:1/20:2)</t>
  </si>
  <si>
    <t>870.6 &gt; 281.25, 870.6 &gt; 307.25</t>
  </si>
  <si>
    <t>7.68±0.01</t>
  </si>
  <si>
    <t>PC(18:1/20:3)</t>
  </si>
  <si>
    <t>868.6 &gt; 281.25, 868.6 &gt; 305.25</t>
  </si>
  <si>
    <t>PC(18:1/20:4)</t>
  </si>
  <si>
    <t>866.6 &gt; 281.25, 866.6 &gt; 303.25</t>
  </si>
  <si>
    <t>PC(18:1/20:5)</t>
  </si>
  <si>
    <t>[Acyl FA - H]-</t>
    <phoneticPr fontId="1"/>
  </si>
  <si>
    <t>864.6 &gt; 281.25, 864.6 &gt; 301.2</t>
  </si>
  <si>
    <t>7.79±0</t>
  </si>
  <si>
    <t>PC(18:1/22:5)</t>
  </si>
  <si>
    <t>892.6 &gt; 281.25, 892.6 &gt; 329.25</t>
  </si>
  <si>
    <t>PC(18:1/22:6)</t>
  </si>
  <si>
    <t>C48H82N1O8P1</t>
  </si>
  <si>
    <t>890.6 &gt; 281.25, 890.6 &gt; 327.25</t>
  </si>
  <si>
    <t>7.8±0</t>
  </si>
  <si>
    <t>PC(18:2/18:2)</t>
  </si>
  <si>
    <t>840.6 &gt; 279.25</t>
  </si>
  <si>
    <t>PC(18:2/18:3)</t>
  </si>
  <si>
    <t>838.55 &gt; 279.25, 838.55 &gt; 277.2</t>
  </si>
  <si>
    <t>PC(18:2/20:0)</t>
  </si>
  <si>
    <t>872.65 &gt; 279.25, 872.65 &gt; 311.3</t>
  </si>
  <si>
    <t>7.58±0</t>
  </si>
  <si>
    <t>PC(18:2/20:1)</t>
  </si>
  <si>
    <t>870.6 &gt; 279.25, 870.6 &gt; 309.3</t>
  </si>
  <si>
    <t>PC(18:2/20:2)</t>
  </si>
  <si>
    <t>868.6 &gt; 279.25, 868.6 &gt; 307.25</t>
  </si>
  <si>
    <t>PC(18:2/20:3)</t>
  </si>
  <si>
    <t>866.6 &gt; 279.25, 866.6 &gt; 305.25</t>
  </si>
  <si>
    <t>7.78±0</t>
  </si>
  <si>
    <t>PC(18:2/20:4)</t>
  </si>
  <si>
    <t>864.6 &gt; 279.25, 864.6 &gt; 303.25</t>
  </si>
  <si>
    <t>PC(18:2/20:5)</t>
  </si>
  <si>
    <t>862.55 &gt; 279.25, 862.55 &gt; 301.2</t>
  </si>
  <si>
    <t>PC(18:2/22:5)</t>
  </si>
  <si>
    <t>[M + CH4COO]-</t>
  </si>
  <si>
    <t>890.6 &gt; 279.25, 890.6 &gt; 329.25</t>
  </si>
  <si>
    <t>PC(20:3/20:4)</t>
  </si>
  <si>
    <t>[M + CH5COO]-</t>
  </si>
  <si>
    <t>890.6 &gt; 305.25, 890.6 &gt; 303.25</t>
  </si>
  <si>
    <t>7.81±0.02</t>
  </si>
  <si>
    <t>PC_Total</t>
  </si>
  <si>
    <t>15:0-18:1 (d7) PC</t>
    <phoneticPr fontId="12"/>
  </si>
  <si>
    <t>C41H73(D7)NO8P1</t>
    <phoneticPr fontId="12"/>
  </si>
  <si>
    <t>811.6 &gt; 288.3, 811.6 &gt; 241.2</t>
  </si>
  <si>
    <t>7.51±0</t>
  </si>
  <si>
    <t>PE(16:0/16:1)</t>
  </si>
  <si>
    <t>C37H72N1O8P1</t>
  </si>
  <si>
    <t>[Acyl FA - H]-</t>
    <phoneticPr fontId="1"/>
  </si>
  <si>
    <t>688.5 &gt; 255.25, 688.5 &gt; 253.2</t>
  </si>
  <si>
    <t>9.14±0</t>
  </si>
  <si>
    <t>PE(16:0/18:1)</t>
  </si>
  <si>
    <t>C39H76N1O8P1</t>
  </si>
  <si>
    <t>[M - H]-</t>
    <phoneticPr fontId="1"/>
  </si>
  <si>
    <t>716.5 &gt; 255.25, 716.5 &gt; 281.25</t>
  </si>
  <si>
    <t>9.09±0.02</t>
  </si>
  <si>
    <t>PE(16:0/18:2)</t>
  </si>
  <si>
    <t>C39H74N1O8P1</t>
  </si>
  <si>
    <t>714.5 &gt; 255.25, 714.5 &gt; 279.25</t>
  </si>
  <si>
    <t>9.2±0</t>
  </si>
  <si>
    <t>PE(16:0/18:3)</t>
  </si>
  <si>
    <t>C39H72N1O8P1</t>
  </si>
  <si>
    <t>712.5 &gt; 255.25, 712.5 &gt; 277.2</t>
  </si>
  <si>
    <t>PE(16:0/20:1)</t>
  </si>
  <si>
    <t>C41H80N1O8P1</t>
  </si>
  <si>
    <t>744.55 &gt; 255.25, 744.55 &gt; 309.3</t>
  </si>
  <si>
    <t>9.06±0.01</t>
  </si>
  <si>
    <t>PE(16:0/20:2)</t>
  </si>
  <si>
    <t>C41H78N1O8P1</t>
  </si>
  <si>
    <t>742.55 &gt; 255.25, 742.55 &gt; 307.25</t>
  </si>
  <si>
    <t>9.2±0.01</t>
  </si>
  <si>
    <t>PE(16:0/20:3)</t>
  </si>
  <si>
    <t>C41H76N1O8P1</t>
  </si>
  <si>
    <t>740.5 &gt; 255.25, 740.5 &gt; 305.25</t>
  </si>
  <si>
    <t>9.22±0</t>
  </si>
  <si>
    <t>PE(16:0/20:4)</t>
  </si>
  <si>
    <t>C41H74N1O8P1</t>
  </si>
  <si>
    <t>738.5 &gt; 255.25, 738.5 &gt; 303.25</t>
  </si>
  <si>
    <t>9.23±0</t>
  </si>
  <si>
    <t>PE(16:0/20:5)</t>
  </si>
  <si>
    <t>C41H72N1O8P1</t>
  </si>
  <si>
    <t>736.5 &gt; 255.25, 736.5 &gt; 301.2</t>
  </si>
  <si>
    <t>9.33±0</t>
  </si>
  <si>
    <t>PE(16:0/22:4)</t>
  </si>
  <si>
    <t>C43H78N1O8P1</t>
  </si>
  <si>
    <t>766.55 &gt; 255.25, 766.55 &gt; 331.25</t>
  </si>
  <si>
    <t>9.33±0.01</t>
  </si>
  <si>
    <t>PE(16:0/22:5)</t>
  </si>
  <si>
    <t>C43H76N1O8P1</t>
  </si>
  <si>
    <t>764.5 &gt; 255.25, 764.5 &gt; 329.25</t>
  </si>
  <si>
    <t>9.34±0</t>
  </si>
  <si>
    <t>PE(16:0/22:6)</t>
  </si>
  <si>
    <t>C43H74N1O8P1</t>
  </si>
  <si>
    <t>762.5 &gt; 255.25, 762.5 &gt; 327.25</t>
  </si>
  <si>
    <t>9.35±0</t>
  </si>
  <si>
    <t>PE(16:1/18:0)</t>
  </si>
  <si>
    <t>716.5 &gt; 253.2, 716.5 &gt; 283.25</t>
  </si>
  <si>
    <t>9.11±0</t>
  </si>
  <si>
    <t>PE(16:1/18:1)</t>
  </si>
  <si>
    <t>714.5 &gt; 253.2, 714.5 &gt; 281.25</t>
  </si>
  <si>
    <t>9.18±0.01</t>
  </si>
  <si>
    <t>PE(16:1/18:2)</t>
  </si>
  <si>
    <t>712.5 &gt; 253.2, 712.5 &gt; 279.25</t>
  </si>
  <si>
    <t>9.28±0</t>
  </si>
  <si>
    <t>PE(16:1/20:4)</t>
  </si>
  <si>
    <t>736.5 &gt; 253.2, 736.5 &gt; 303.25</t>
  </si>
  <si>
    <t>PE(16:1/20:5)</t>
  </si>
  <si>
    <t>C41H70N1O8P1</t>
  </si>
  <si>
    <t>734.5 &gt; 253.2, 734.5 &gt; 301.2</t>
  </si>
  <si>
    <t>9.42±0</t>
  </si>
  <si>
    <t>PE(16:1/22:6)</t>
  </si>
  <si>
    <t>C43H72N1O8P1</t>
  </si>
  <si>
    <t>760.5 &gt; 253.2, 760.5 &gt; 327.25</t>
  </si>
  <si>
    <t>9.44±0</t>
  </si>
  <si>
    <t>PE(17:0/18:1)</t>
  </si>
  <si>
    <t>730.55 &gt; 269.25, 730.55 &gt; 281.25</t>
  </si>
  <si>
    <t>9.08±0.01</t>
  </si>
  <si>
    <t>PE(17:0/18:2)</t>
  </si>
  <si>
    <t>728.5 &gt; 269.25, 728.5 &gt; 279.25</t>
  </si>
  <si>
    <t>9.17±0</t>
  </si>
  <si>
    <t>PE(17:0/20:3)</t>
  </si>
  <si>
    <t>754.55 &gt; 269.25, 754.55 &gt; 305.25</t>
  </si>
  <si>
    <t>PE(17:0/20:4)</t>
  </si>
  <si>
    <t>752.5 &gt; 269.25, 752.5 &gt; 303.25</t>
  </si>
  <si>
    <t>9.21±0</t>
  </si>
  <si>
    <t>PE(17:0/20:5)</t>
  </si>
  <si>
    <t>C42H74N1O8P1</t>
  </si>
  <si>
    <t>750.5 &gt; 269.25, 750.5 &gt; 301.2</t>
  </si>
  <si>
    <t>PE(17:0/22:5)</t>
  </si>
  <si>
    <t>778.55 &gt; 269.25, 778.55 &gt; 329.25</t>
  </si>
  <si>
    <t>9.29±0.01</t>
  </si>
  <si>
    <t>PE(17:0/22:6)</t>
  </si>
  <si>
    <t>776.5 &gt; 269.25, 776.5 &gt; 327.25</t>
  </si>
  <si>
    <t>9.32±0</t>
  </si>
  <si>
    <t>PE(18:0/18:0)</t>
  </si>
  <si>
    <t>746.55 &gt; 283.25</t>
  </si>
  <si>
    <t>9.25±0</t>
  </si>
  <si>
    <t>PE(18:0/18:1)</t>
  </si>
  <si>
    <t>744.55 &gt; 283.25, 744.55 &gt; 281.25</t>
  </si>
  <si>
    <t>9.05±0</t>
  </si>
  <si>
    <t>PE(18:0/18:2)</t>
  </si>
  <si>
    <t>742.55 &gt; 283.25, 742.55 &gt; 279.25</t>
  </si>
  <si>
    <t>9.15±0</t>
  </si>
  <si>
    <t>PE(18:0/18:3)</t>
  </si>
  <si>
    <t>740.5 &gt; 283.25, 740.5 &gt; 277.2</t>
  </si>
  <si>
    <t>9.24±0.01</t>
  </si>
  <si>
    <t>PE(18:0/20:1)</t>
  </si>
  <si>
    <t>[M - H]-</t>
    <phoneticPr fontId="1"/>
  </si>
  <si>
    <t>772.6 &gt; 283.25, 772.6 &gt; 309.3</t>
  </si>
  <si>
    <t>9.03±0.01</t>
  </si>
  <si>
    <t>PE(18:0/20:2)</t>
  </si>
  <si>
    <t>770.55 &gt; 283.25, 770.55 &gt; 307.25</t>
  </si>
  <si>
    <t>9.17±0.02</t>
  </si>
  <si>
    <t>PE(18:0/20:3)</t>
  </si>
  <si>
    <t>C43H80N1O8P1</t>
  </si>
  <si>
    <t>768.55 &gt; 283.25, 768.55 &gt; 305.25</t>
  </si>
  <si>
    <t>PE(18:0/20:4)</t>
  </si>
  <si>
    <t>[Acyl FA - H]-</t>
    <phoneticPr fontId="1"/>
  </si>
  <si>
    <t>766.55 &gt; 283.25, 766.55 &gt; 303.25</t>
  </si>
  <si>
    <t>PE(18:0/20:5)</t>
  </si>
  <si>
    <t>[Acyl FA - H]-</t>
    <phoneticPr fontId="1"/>
  </si>
  <si>
    <t>764.5 &gt; 283.25, 764.5 &gt; 301.2</t>
  </si>
  <si>
    <t>PE(18:0/22:4)</t>
  </si>
  <si>
    <t>[M - H]-</t>
    <phoneticPr fontId="1"/>
  </si>
  <si>
    <t>794.55 &gt; 283.25, 794.55 &gt; 331.25</t>
  </si>
  <si>
    <t>9.22±0.03</t>
  </si>
  <si>
    <t>PE(18:0/22:5)</t>
  </si>
  <si>
    <t>C45H80N1O8P1</t>
  </si>
  <si>
    <t>[M - H]-</t>
    <phoneticPr fontId="1"/>
  </si>
  <si>
    <t>792.55 &gt; 283.25, 792.55 &gt; 329.25</t>
  </si>
  <si>
    <t>PE(18:0/22:6)</t>
  </si>
  <si>
    <t>C45H78N1O8P1</t>
  </si>
  <si>
    <t>790.55 &gt; 283.25, 790.55 &gt; 327.25</t>
  </si>
  <si>
    <t>9.29±0</t>
  </si>
  <si>
    <t>PE(18:1/18:1)</t>
  </si>
  <si>
    <t>742.55 &gt; 281.25</t>
  </si>
  <si>
    <t>PE(18:1/18:2)</t>
  </si>
  <si>
    <t>740.5 &gt; 281.25, 740.5 &gt; 279.25</t>
  </si>
  <si>
    <t>PE(18:1/18:3)</t>
  </si>
  <si>
    <t>738.5 &gt; 281.25, 738.5 &gt; 277.2</t>
  </si>
  <si>
    <t>PE(18:1/20:1)</t>
  </si>
  <si>
    <t>770.55 &gt; 281.25, 770.55 &gt; 309.3</t>
  </si>
  <si>
    <t>9.11±0.01</t>
  </si>
  <si>
    <t>PE(18:1/20:2)</t>
  </si>
  <si>
    <t>768.55 &gt; 281.25, 768.55 &gt; 307.25</t>
  </si>
  <si>
    <t>9.25±0.02</t>
  </si>
  <si>
    <t>PE(18:1/20:3)</t>
  </si>
  <si>
    <t>766.55 &gt; 281.25, 766.55 &gt; 305.25</t>
  </si>
  <si>
    <t>PE(18:1/20:4)</t>
  </si>
  <si>
    <t>764.5 &gt; 281.25, 764.5 &gt; 303.25</t>
  </si>
  <si>
    <t>9.27±0</t>
  </si>
  <si>
    <t>PE(18:1/20:5)</t>
  </si>
  <si>
    <t>762.5 &gt; 281.25, 762.5 &gt; 301.2</t>
  </si>
  <si>
    <t>9.37±0</t>
  </si>
  <si>
    <t>PE(18:1/22:4)</t>
  </si>
  <si>
    <t>792.55 &gt; 281.25, 792.55 &gt; 331.25</t>
  </si>
  <si>
    <t>9.28±0.03</t>
  </si>
  <si>
    <t>PE(18:1/22:5)</t>
  </si>
  <si>
    <t>790.55 &gt; 281.25, 790.55 &gt; 329.25</t>
  </si>
  <si>
    <t>9.38±0</t>
  </si>
  <si>
    <t>PE(18:1/22:6)</t>
  </si>
  <si>
    <t>C45H76N1O8P1</t>
  </si>
  <si>
    <t>788.5 &gt; 281.25, 788.5 &gt; 327.25</t>
  </si>
  <si>
    <t>9.39±0</t>
  </si>
  <si>
    <t>PE(18:2/18:2)</t>
  </si>
  <si>
    <t>738.5 &gt; 279.25</t>
  </si>
  <si>
    <t>PE(18:2/18:3)</t>
  </si>
  <si>
    <t>736.5 &gt; 279.25, 736.5 &gt; 277.2</t>
  </si>
  <si>
    <t>9.43±0</t>
  </si>
  <si>
    <t>PE(18:2/20:0)</t>
  </si>
  <si>
    <t>770.55 &gt; 279.25, 770.55 &gt; 311.3</t>
  </si>
  <si>
    <t>9.1±0</t>
  </si>
  <si>
    <t>PE(18:2/20:1)</t>
  </si>
  <si>
    <t>768.55 &gt; 279.25, 768.55 &gt; 309.3</t>
  </si>
  <si>
    <t>PE(18:2/20:2)</t>
  </si>
  <si>
    <t>766.55 &gt; 279.25, 766.55 &gt; 307.25</t>
  </si>
  <si>
    <t>PE(18:2/20:3)</t>
  </si>
  <si>
    <t>764.5 &gt; 279.25, 764.5 &gt; 305.25</t>
  </si>
  <si>
    <t>9.35±0.01</t>
  </si>
  <si>
    <t>PE(18:2/20:4)</t>
  </si>
  <si>
    <t>762.5 &gt; 279.25, 762.5 &gt; 303.25</t>
  </si>
  <si>
    <t>PE(18:2/20:5)</t>
  </si>
  <si>
    <t>760.5 &gt; 279.25, 760.5 &gt; 301.2</t>
  </si>
  <si>
    <t>9.47±0</t>
  </si>
  <si>
    <t>PE(18:2/22:5)</t>
  </si>
  <si>
    <t>788.5 &gt; 279.25, 788.5 &gt; 329.25</t>
  </si>
  <si>
    <t>9.46±0.01</t>
  </si>
  <si>
    <t>PE(18:2/22:6)</t>
  </si>
  <si>
    <t>C45H74N1O8P1</t>
  </si>
  <si>
    <t>786.5 &gt; 279.25, 786.5 &gt; 327.25</t>
  </si>
  <si>
    <t>9.48±0</t>
  </si>
  <si>
    <t>PE(18:3/20:4)</t>
  </si>
  <si>
    <t>760.5 &gt; 277.2, 760.5 &gt; 303.25</t>
  </si>
  <si>
    <t>9.48±0.01</t>
  </si>
  <si>
    <t>PE(18:3/22:6)</t>
  </si>
  <si>
    <t>C45H72N1O8P1</t>
  </si>
  <si>
    <t>784.5 &gt; 277.2, 784.5 &gt; 327.25</t>
  </si>
  <si>
    <t>9.58±0</t>
  </si>
  <si>
    <t>PE(20:0/20:4)</t>
  </si>
  <si>
    <t>794.55 &gt; 311.3, 794.55 &gt; 303.25</t>
  </si>
  <si>
    <t>PE(20:0/22:6)</t>
  </si>
  <si>
    <t>818.55 &gt; 311.3, 818.55 &gt; 327.25</t>
  </si>
  <si>
    <t>9.25±0.01</t>
  </si>
  <si>
    <t>PE(20:1/20:4)</t>
  </si>
  <si>
    <t>792.55 &gt; 309.3, 792.55 &gt; 303.25</t>
  </si>
  <si>
    <t>9.24±0</t>
  </si>
  <si>
    <t>PE(20:1/20:5)</t>
  </si>
  <si>
    <t>790.55 &gt; 309.3, 790.55 &gt; 301.2</t>
  </si>
  <si>
    <t>9.31±0.01</t>
  </si>
  <si>
    <t>PE(20:1/22:6)</t>
  </si>
  <si>
    <t>C47H80N1O8P1</t>
  </si>
  <si>
    <t>816.55 &gt; 309.3, 816.55 &gt; 327.25</t>
    <phoneticPr fontId="12"/>
  </si>
  <si>
    <t>PE(20:2/20:4)</t>
  </si>
  <si>
    <t>790.55 &gt; 307.25, 790.55 &gt; 303.25</t>
  </si>
  <si>
    <t>9.34±0.01</t>
  </si>
  <si>
    <t>PE(20:3/20:4)</t>
  </si>
  <si>
    <t>788.5 &gt; 305.25, 788.5 &gt; 303.25</t>
  </si>
  <si>
    <t>9.4±0</t>
  </si>
  <si>
    <t>PE(20:4/20:4)</t>
  </si>
  <si>
    <t>786.5 &gt; 303.25</t>
  </si>
  <si>
    <t>9.43±0.01</t>
  </si>
  <si>
    <t>PE_Total</t>
    <phoneticPr fontId="12"/>
  </si>
  <si>
    <t>15:0-18:1 (d7) PE</t>
    <phoneticPr fontId="12"/>
  </si>
  <si>
    <t>C38H67(D7)NO8P1</t>
    <phoneticPr fontId="12"/>
  </si>
  <si>
    <t>709.55 &gt; 288.3</t>
  </si>
  <si>
    <t>PG(16:0/18:1)</t>
  </si>
  <si>
    <t>C40H77O10P1</t>
  </si>
  <si>
    <t>747.5 &gt; 255.25, 747.5 &gt; 281.25</t>
  </si>
  <si>
    <t>13.03±0</t>
  </si>
  <si>
    <t>PG(16:0/18:2)</t>
  </si>
  <si>
    <t>C40H75O10P1</t>
  </si>
  <si>
    <t>745.5 &gt; 255.25, 745.5 &gt; 279.25</t>
  </si>
  <si>
    <t>13.14±0.01</t>
  </si>
  <si>
    <t>PG(16:0/20:2)</t>
  </si>
  <si>
    <t>C42H79O10P1</t>
  </si>
  <si>
    <t>773.55 &gt; 255.25, 773.55 &gt; 307.25</t>
  </si>
  <si>
    <t>13.07±0.01</t>
  </si>
  <si>
    <t>PG(16:0/20:4)</t>
  </si>
  <si>
    <t>C42H75O10P1</t>
  </si>
  <si>
    <t>769.5 &gt; 255.25, 769.5 &gt; 303.25</t>
  </si>
  <si>
    <t>13.21±0.01</t>
  </si>
  <si>
    <t>PG(16:1/18:1)</t>
  </si>
  <si>
    <t>745.5 &gt; 253.2, 745.5 &gt; 281.25</t>
  </si>
  <si>
    <t>13.13±0.02</t>
  </si>
  <si>
    <t>PG(16:1/18:2)</t>
  </si>
  <si>
    <t>C40H73O10P1</t>
  </si>
  <si>
    <t>743.5 &gt; 253.2, 743.5 &gt; 279.25</t>
  </si>
  <si>
    <t>13.27±0.01</t>
  </si>
  <si>
    <t>PG(17:0/18:1)</t>
  </si>
  <si>
    <t>C41H79O10P1</t>
  </si>
  <si>
    <t>761.55 &gt; 269.25, 761.55 &gt; 281.25</t>
  </si>
  <si>
    <t>12.99±0.01</t>
  </si>
  <si>
    <t>PG(18:0/18:2)</t>
  </si>
  <si>
    <t>773.55 &gt; 283.25, 773.55 &gt; 279.25</t>
  </si>
  <si>
    <t>13.04±0</t>
  </si>
  <si>
    <t>PG(18:1/18:2)</t>
  </si>
  <si>
    <t>C42H77O10P1</t>
  </si>
  <si>
    <t>771.5 &gt; 281.25, 771.5 &gt; 279.25</t>
  </si>
  <si>
    <t>12.83±0.01</t>
  </si>
  <si>
    <t>PG(18:1/22:6)</t>
  </si>
  <si>
    <t>C46H77O10P1</t>
  </si>
  <si>
    <t>819.5 &gt; 281.25, 819.5 &gt; 327.25</t>
  </si>
  <si>
    <t>PG(18:2/18:3)</t>
  </si>
  <si>
    <t>C42H73O10P1</t>
  </si>
  <si>
    <t>767.5 &gt; 279.25, 767.5 &gt; 277.2</t>
  </si>
  <si>
    <t>13.44±0.01</t>
  </si>
  <si>
    <t>PG(18:2/20:2)</t>
  </si>
  <si>
    <t>C44H79O10P1</t>
  </si>
  <si>
    <t>797.55 &gt; 279.25, 797.55 &gt; 307.25</t>
  </si>
  <si>
    <t>13.23±0</t>
  </si>
  <si>
    <t>PG(18:2/20:3)</t>
  </si>
  <si>
    <t>C44H77O10P1</t>
  </si>
  <si>
    <t>795.5 &gt; 279.25, 795.5 &gt; 305.25</t>
  </si>
  <si>
    <t>13.3±0.01</t>
  </si>
  <si>
    <t>PG(18:2/22:6)</t>
  </si>
  <si>
    <t>C46H75O10P1</t>
  </si>
  <si>
    <t>817.5 &gt; 279.25, 817.5 &gt; 327.25</t>
  </si>
  <si>
    <t>13.17±0.01</t>
  </si>
  <si>
    <t>PG_Total</t>
  </si>
  <si>
    <t>15:0-18:1 (d7) PG (Na Salt)</t>
    <phoneticPr fontId="12"/>
  </si>
  <si>
    <t>C39H67(D7)NaO10P1</t>
    <phoneticPr fontId="12"/>
  </si>
  <si>
    <t>740.55 &gt; 288.3</t>
  </si>
  <si>
    <t>13.04±0.01</t>
  </si>
  <si>
    <t>PI(16:0/16:1)</t>
  </si>
  <si>
    <t>C41H77O13P1</t>
  </si>
  <si>
    <t>807.5 &gt; 255.25, 807.5 &gt; 253.2</t>
  </si>
  <si>
    <t>17.05±0.02</t>
  </si>
  <si>
    <t>PI(16:0/18:1)</t>
  </si>
  <si>
    <t>C43H81O13P1</t>
  </si>
  <si>
    <t>835.55 &gt; 255.25, 835.55 &gt; 281.25</t>
  </si>
  <si>
    <t>16.95±0.03</t>
  </si>
  <si>
    <t>PI(16:0/18:2)</t>
  </si>
  <si>
    <t>C43H79O13P1</t>
  </si>
  <si>
    <t>833.5 &gt; 255.25, 833.5 &gt; 279.25</t>
  </si>
  <si>
    <t>17.06±0.01</t>
  </si>
  <si>
    <t>PI(16:0/20:2)</t>
  </si>
  <si>
    <t>C45H83O13P1</t>
  </si>
  <si>
    <t>861.55 &gt; 255.25, 861.55 &gt; 307.25</t>
  </si>
  <si>
    <t>17.03±0.03</t>
  </si>
  <si>
    <t>PI(16:0/20:3)</t>
  </si>
  <si>
    <t>C45H81O13P1</t>
  </si>
  <si>
    <t>859.55 &gt; 255.25, 859.55 &gt; 305.25</t>
  </si>
  <si>
    <t>17.03±0</t>
  </si>
  <si>
    <t>PI(16:0/20:4)</t>
  </si>
  <si>
    <t>C45H79O13P1</t>
  </si>
  <si>
    <t>857.5 &gt; 255.25, 857.5 &gt; 303.25</t>
  </si>
  <si>
    <t>17.09±0</t>
  </si>
  <si>
    <t>PI(16:0/20:5)</t>
  </si>
  <si>
    <t>C45H77O13P1</t>
  </si>
  <si>
    <t>855.5 &gt; 255.25, 855.5 &gt; 301.2</t>
  </si>
  <si>
    <t>17.21±0.01</t>
  </si>
  <si>
    <t>PI(16:0/22:5)</t>
  </si>
  <si>
    <t>C47H81O13P1</t>
  </si>
  <si>
    <t>883.55 &gt; 255.25, 883.55 &gt; 329.25</t>
  </si>
  <si>
    <t>17.1±0.01</t>
  </si>
  <si>
    <t>PI(16:0/22:6)</t>
  </si>
  <si>
    <t>C47H79O13P1</t>
  </si>
  <si>
    <t>881.5 &gt; 255.25, 881.5 &gt; 327.25</t>
  </si>
  <si>
    <t>17.19±0.01</t>
  </si>
  <si>
    <t>PI(16:1/18:1)</t>
  </si>
  <si>
    <t>833.5 &gt; 253.2, 833.5 &gt; 281.25</t>
  </si>
  <si>
    <t>PI(16:1/18:2)</t>
  </si>
  <si>
    <t>C43H77O13P1</t>
  </si>
  <si>
    <t>831.5 &gt; 253.2, 831.5 &gt; 279.25</t>
  </si>
  <si>
    <t>17.16±0.01</t>
  </si>
  <si>
    <t>PI(17:0/20:3)</t>
  </si>
  <si>
    <t>C46H83O13P1</t>
  </si>
  <si>
    <t>873.55 &gt; 269.25, 873.55 &gt; 305.25</t>
  </si>
  <si>
    <t>16.96±0.02</t>
  </si>
  <si>
    <t>PI(17:0/20:4)</t>
  </si>
  <si>
    <t>C46H81O13P1</t>
  </si>
  <si>
    <t>871.55 &gt; 269.25, 871.55 &gt; 303.25</t>
  </si>
  <si>
    <t>17.04±0.01</t>
  </si>
  <si>
    <t>PI(18:0/18:2)</t>
  </si>
  <si>
    <t>861.55 &gt; 283.25, 861.55 &gt; 279.25</t>
  </si>
  <si>
    <t>16.93±0</t>
  </si>
  <si>
    <t>PI(18:0/18:3)</t>
  </si>
  <si>
    <t>859.55 &gt; 283.25, 859.55 &gt; 277.2</t>
  </si>
  <si>
    <t>17±0.03</t>
  </si>
  <si>
    <t>PI(18:0/20:3)</t>
  </si>
  <si>
    <t>C47H85O13P1</t>
  </si>
  <si>
    <t>887.55 &gt; 283.25, 887.55 &gt; 305.25</t>
  </si>
  <si>
    <t>16.91±0</t>
  </si>
  <si>
    <t>PI(18:0/20:4)</t>
  </si>
  <si>
    <t>C47H83O13P1</t>
  </si>
  <si>
    <t>885.55 &gt; 283.25, 885.55 &gt; 303.25</t>
  </si>
  <si>
    <t>16.97±0</t>
  </si>
  <si>
    <t>PI(18:0/20:5)</t>
  </si>
  <si>
    <t>883.55 &gt; 283.25, 883.55 &gt; 301.2</t>
  </si>
  <si>
    <t>17.08±0</t>
  </si>
  <si>
    <t>PI(18:0/22:4)</t>
  </si>
  <si>
    <t>C49H87O13P1</t>
  </si>
  <si>
    <t>913.6 &gt; 283.25, 913.6 &gt; 331.25</t>
  </si>
  <si>
    <t>16.88±0</t>
  </si>
  <si>
    <t>PI(18:0/22:5)</t>
  </si>
  <si>
    <t>C49H85O13P1</t>
  </si>
  <si>
    <t>911.55 &gt; 283.25, 911.55 &gt; 329.25</t>
  </si>
  <si>
    <t>16.98±0.01</t>
  </si>
  <si>
    <t>PI(18:0/22:6)</t>
  </si>
  <si>
    <t>C49H83O13P1</t>
  </si>
  <si>
    <t>909.55 &gt; 283.25, 909.55 &gt; 327.25</t>
  </si>
  <si>
    <t>17.06±0</t>
  </si>
  <si>
    <t>PI(18:1/18:1)</t>
  </si>
  <si>
    <t>861.55 &gt; 281.25</t>
  </si>
  <si>
    <t>16.92±0</t>
  </si>
  <si>
    <t>PI(18:1/18:2)</t>
  </si>
  <si>
    <t>859.55 &gt; 281.25, 859.55 &gt; 279.25</t>
  </si>
  <si>
    <t>17.04±0</t>
  </si>
  <si>
    <t>PI(18:1/20:3)</t>
  </si>
  <si>
    <t>885.55 &gt; 281.25, 885.55 &gt; 305.25</t>
  </si>
  <si>
    <t>17.03±0.01</t>
  </si>
  <si>
    <t>PI(18:1/20:4)</t>
  </si>
  <si>
    <t>883.55 &gt; 281.25, 883.55 &gt; 303.25</t>
  </si>
  <si>
    <t>PI(18:1/20:5)</t>
  </si>
  <si>
    <t>881.5 &gt; 281.25, 881.5 &gt; 301.2</t>
  </si>
  <si>
    <t>17.21±0</t>
  </si>
  <si>
    <t>PI(18:2/20:3)</t>
  </si>
  <si>
    <t>883.55 &gt; 279.25, 883.55 &gt; 305.25</t>
  </si>
  <si>
    <t>17.15±0.05</t>
  </si>
  <si>
    <t>PI(20:0/20:4)</t>
  </si>
  <si>
    <t>913.6 &gt; 311.3, 913.6 &gt; 303.25</t>
  </si>
  <si>
    <t>16.86±0.01</t>
  </si>
  <si>
    <t>PI(20:1/20:4)</t>
  </si>
  <si>
    <t>911.55 &gt; 309.3, 911.55 &gt; 303.25</t>
  </si>
  <si>
    <t>16.98±0.02</t>
  </si>
  <si>
    <t>PI(20:4/20:4)</t>
  </si>
  <si>
    <t>C49H79O13P1</t>
  </si>
  <si>
    <t>905.5 &gt; 303.25</t>
  </si>
  <si>
    <t>17.28±0.03</t>
  </si>
  <si>
    <t>PITotal</t>
  </si>
  <si>
    <t>15:0-18:1 (d7) PI (NH4 Salt)</t>
    <phoneticPr fontId="12"/>
  </si>
  <si>
    <t>C42H75(D7)NO13P1</t>
    <phoneticPr fontId="12"/>
  </si>
  <si>
    <t>828.55 &gt; 288.3, 828.55 &gt; 241.2</t>
  </si>
  <si>
    <t>16.63±0.01</t>
  </si>
  <si>
    <t>PS(18:0/18:2)</t>
  </si>
  <si>
    <t>C42H78N1O10P1</t>
  </si>
  <si>
    <t>[M - H]-</t>
  </si>
  <si>
    <t>786.55 &gt; 283.25, 786.55 &gt; 279.25</t>
  </si>
  <si>
    <t>17.37±0</t>
  </si>
  <si>
    <t>PS(18:0/20:4)</t>
  </si>
  <si>
    <t>C44H78N1O10P1</t>
  </si>
  <si>
    <t>810.55 &gt; 283.25, 810.55 &gt; 303.25</t>
  </si>
  <si>
    <t>17.47±0.11</t>
  </si>
  <si>
    <t>PS(18:0/22:6)</t>
  </si>
  <si>
    <t>C46H78N1O10P1</t>
  </si>
  <si>
    <t>834.55 &gt; 283.25, 834.55 &gt; 327.25</t>
  </si>
  <si>
    <t>17.53±0.02</t>
  </si>
  <si>
    <t>PSTotal</t>
  </si>
  <si>
    <t>C39H66(D7)NNaO10P1</t>
    <phoneticPr fontId="12"/>
  </si>
  <si>
    <t>753.55 &gt; 288.3, 753.55 &gt; 241.2</t>
  </si>
  <si>
    <t>16.93±0.01</t>
  </si>
  <si>
    <t>TG(46:0)</t>
  </si>
  <si>
    <t>C49H94O6</t>
  </si>
  <si>
    <t>796.75 &gt; 796.75</t>
  </si>
  <si>
    <t>4.06±0</t>
  </si>
  <si>
    <t>TG(48:1)</t>
  </si>
  <si>
    <t>C51H96O6</t>
  </si>
  <si>
    <t>822.75 &gt; 822.75</t>
  </si>
  <si>
    <t>3.5±0.07</t>
  </si>
  <si>
    <t>TG(48:2)</t>
  </si>
  <si>
    <t>C51H94O6</t>
  </si>
  <si>
    <t>820.75 &gt; 820.75</t>
  </si>
  <si>
    <t>3.55±0</t>
  </si>
  <si>
    <t>TG(48:3)</t>
  </si>
  <si>
    <t>C51H92O6</t>
  </si>
  <si>
    <t>818.7 &gt; 818.7</t>
  </si>
  <si>
    <t>3.59±0.02</t>
  </si>
  <si>
    <t>TG(50:0)</t>
  </si>
  <si>
    <t>C53H102O6</t>
  </si>
  <si>
    <t>[M + NH4]+</t>
    <phoneticPr fontId="1"/>
  </si>
  <si>
    <t>852.8 &gt; 852.8</t>
  </si>
  <si>
    <t>TG(50:1)</t>
  </si>
  <si>
    <t>C53H100O6</t>
  </si>
  <si>
    <t>850.8 &gt; 850.8</t>
  </si>
  <si>
    <t>3.59±0.01</t>
  </si>
  <si>
    <t>TG(50:2)</t>
  </si>
  <si>
    <t>C53H98O6</t>
  </si>
  <si>
    <t>848.75 &gt; 848.75</t>
  </si>
  <si>
    <t>3.61±0.01</t>
  </si>
  <si>
    <t>TG(50:3)</t>
  </si>
  <si>
    <t>C53H96O6</t>
  </si>
  <si>
    <t>846.75 &gt; 846.75</t>
  </si>
  <si>
    <t>3.63±0.01</t>
  </si>
  <si>
    <t>TG(50:4)</t>
  </si>
  <si>
    <t>C53H94O6</t>
  </si>
  <si>
    <t>844.75 &gt; 844.75</t>
  </si>
  <si>
    <t>3.67±0</t>
  </si>
  <si>
    <t>TG(50:5)</t>
  </si>
  <si>
    <t>C53H92O6</t>
  </si>
  <si>
    <t>842.7 &gt; 842.7</t>
  </si>
  <si>
    <t>3.72±0.01</t>
  </si>
  <si>
    <t>TG(51:0)</t>
  </si>
  <si>
    <t>C54H104O6</t>
  </si>
  <si>
    <t>866.8 &gt; 866.8</t>
  </si>
  <si>
    <t>3.81±0.01</t>
  </si>
  <si>
    <t>TG(52:0)</t>
  </si>
  <si>
    <t>C55H106O6</t>
  </si>
  <si>
    <t>880.85 &gt; 880.85</t>
  </si>
  <si>
    <t>3.73±0.09</t>
  </si>
  <si>
    <t>TG(52:1)</t>
  </si>
  <si>
    <t>C55H104O6</t>
  </si>
  <si>
    <t>878.8 &gt; 878.8</t>
  </si>
  <si>
    <t>3.65±0</t>
  </si>
  <si>
    <t>TG(52:2)</t>
  </si>
  <si>
    <t>C55H102O6</t>
  </si>
  <si>
    <t>876.8 &gt; 876.8</t>
  </si>
  <si>
    <t>3.66±0.01</t>
  </si>
  <si>
    <t>TG(52:3)</t>
  </si>
  <si>
    <t>C55H100O6</t>
  </si>
  <si>
    <t>874.8 &gt; 874.8</t>
  </si>
  <si>
    <t>3.71±0.01</t>
  </si>
  <si>
    <t>TG(52:4)</t>
  </si>
  <si>
    <t>C55H98O6</t>
  </si>
  <si>
    <t>872.75 &gt; 872.75</t>
  </si>
  <si>
    <t>3.73±0</t>
  </si>
  <si>
    <t>TG(52:5)</t>
  </si>
  <si>
    <t>C55H96O6</t>
  </si>
  <si>
    <t>[M + NH4]+</t>
    <phoneticPr fontId="1"/>
  </si>
  <si>
    <t>870.75 &gt; 870.75</t>
  </si>
  <si>
    <t>3.76±0</t>
  </si>
  <si>
    <t>TG(52:6)</t>
  </si>
  <si>
    <t>C55H94O6</t>
  </si>
  <si>
    <t>868.75 &gt; 868.75</t>
  </si>
  <si>
    <t>3.79±0</t>
  </si>
  <si>
    <t>TG(52:7)</t>
  </si>
  <si>
    <t>C55H92O6</t>
  </si>
  <si>
    <t>866.7 &gt; 866.7</t>
  </si>
  <si>
    <t>3.82±0.01</t>
  </si>
  <si>
    <t>TG(54:1)</t>
  </si>
  <si>
    <t>C57H108O6</t>
  </si>
  <si>
    <t>906.85 &gt; 906.85</t>
  </si>
  <si>
    <t>3.89±0</t>
  </si>
  <si>
    <t>TG(54:2)</t>
  </si>
  <si>
    <t>C57H106O6</t>
  </si>
  <si>
    <t>904.85 &gt; 904.85</t>
  </si>
  <si>
    <t>3.74±0.01</t>
  </si>
  <si>
    <t>TG(54:3)</t>
  </si>
  <si>
    <t>C57H104O6</t>
  </si>
  <si>
    <t>902.8 &gt; 902.8</t>
  </si>
  <si>
    <t>3.75±0.01</t>
  </si>
  <si>
    <t>TG(54:4)</t>
  </si>
  <si>
    <t>C57H102O6</t>
  </si>
  <si>
    <t>900.8 &gt; 900.8</t>
  </si>
  <si>
    <t>3.78±0</t>
  </si>
  <si>
    <t>TG(54:5)</t>
  </si>
  <si>
    <t>C57H100O6</t>
  </si>
  <si>
    <t>898.8 &gt; 898.8</t>
  </si>
  <si>
    <t>3.81±0</t>
  </si>
  <si>
    <t>TG(54:6)</t>
  </si>
  <si>
    <t>C57H98O6</t>
  </si>
  <si>
    <t>896.75 &gt; 896.75</t>
  </si>
  <si>
    <t>3.83±0</t>
  </si>
  <si>
    <t>TG(54:7)</t>
  </si>
  <si>
    <t>C57H96O6</t>
  </si>
  <si>
    <t>894.75 &gt; 894.75</t>
  </si>
  <si>
    <t>3.85±0</t>
  </si>
  <si>
    <t>TG(54:8)</t>
  </si>
  <si>
    <t>C57H94O6</t>
  </si>
  <si>
    <t>892.75 &gt; 892.75</t>
  </si>
  <si>
    <t>3.87±0</t>
  </si>
  <si>
    <t>TG(56:1)</t>
  </si>
  <si>
    <t>C59H112O6</t>
  </si>
  <si>
    <t>934.9 &gt; 934.9</t>
  </si>
  <si>
    <t>3.94±0</t>
  </si>
  <si>
    <t>TG(56:10)</t>
  </si>
  <si>
    <t>C59H94O6</t>
  </si>
  <si>
    <t>916.75 &gt; 916.75</t>
  </si>
  <si>
    <t>3.97±0.01</t>
  </si>
  <si>
    <t>TG(56:2)</t>
  </si>
  <si>
    <t>C59H110O6</t>
  </si>
  <si>
    <t>932.85 &gt; 932.85</t>
  </si>
  <si>
    <t>3.94±0.04</t>
  </si>
  <si>
    <t>TG(56:3)</t>
  </si>
  <si>
    <t>C59H108O6</t>
  </si>
  <si>
    <t>930.85 &gt; 930.85</t>
  </si>
  <si>
    <t>3.89±0.08</t>
  </si>
  <si>
    <t>TG(56:4)</t>
  </si>
  <si>
    <t>C59H106O6</t>
  </si>
  <si>
    <t>928.85 &gt; 928.85</t>
  </si>
  <si>
    <t>TG(56:5)</t>
  </si>
  <si>
    <t>C59H104O6</t>
  </si>
  <si>
    <t>926.8 &gt; 926.8</t>
  </si>
  <si>
    <t>3.85±0.01</t>
  </si>
  <si>
    <t>TG(56:6)</t>
  </si>
  <si>
    <t>C59H102O6</t>
  </si>
  <si>
    <t>924.8 &gt; 924.8</t>
  </si>
  <si>
    <t>3.86±0</t>
  </si>
  <si>
    <t>TG(56:7)</t>
  </si>
  <si>
    <t>C59H100O6</t>
  </si>
  <si>
    <t>922.8 &gt; 922.8</t>
  </si>
  <si>
    <t>3.88±0</t>
  </si>
  <si>
    <t>TG(56:8)</t>
  </si>
  <si>
    <t>C59H98O6</t>
  </si>
  <si>
    <t>920.75 &gt; 920.75</t>
  </si>
  <si>
    <t>3.9±0</t>
  </si>
  <si>
    <t>TG(56:9)</t>
  </si>
  <si>
    <t>C59H96O6</t>
  </si>
  <si>
    <t>918.75 &gt; 918.75</t>
  </si>
  <si>
    <t>3.93±0</t>
  </si>
  <si>
    <t>TG(58:10)</t>
  </si>
  <si>
    <t>C61H98O6</t>
  </si>
  <si>
    <t>944.75 &gt; 944.75</t>
  </si>
  <si>
    <t>4±0.01</t>
  </si>
  <si>
    <t>TG(58:11)</t>
  </si>
  <si>
    <t>C61H96O6</t>
  </si>
  <si>
    <t>942.75 &gt; 942.75</t>
  </si>
  <si>
    <t>4.03±0</t>
  </si>
  <si>
    <t>TG(58:12)</t>
  </si>
  <si>
    <t>C61H94O6</t>
  </si>
  <si>
    <t>940.75 &gt; 940.75</t>
  </si>
  <si>
    <t>4.05±0.01</t>
  </si>
  <si>
    <t>TG(58:2)</t>
  </si>
  <si>
    <t>C61H114O6</t>
  </si>
  <si>
    <t>960.9 &gt; 960.9</t>
  </si>
  <si>
    <t>3.99±0.01</t>
  </si>
  <si>
    <t>TG(58:3)</t>
  </si>
  <si>
    <t>C61H112O6</t>
  </si>
  <si>
    <t>958.9 &gt; 958.9</t>
  </si>
  <si>
    <t>4.02±0.01</t>
  </si>
  <si>
    <t>TG(58:4)</t>
  </si>
  <si>
    <t>C61H110O6</t>
  </si>
  <si>
    <t>956.85 &gt; 956.85</t>
  </si>
  <si>
    <t>4.02±0.02</t>
  </si>
  <si>
    <t>TG(58:5)</t>
  </si>
  <si>
    <t>C61H108O6</t>
  </si>
  <si>
    <t>954.85 &gt; 954.85</t>
  </si>
  <si>
    <t>3.95±0.06</t>
  </si>
  <si>
    <t>TG(58:6)</t>
  </si>
  <si>
    <t>C61H106O6</t>
  </si>
  <si>
    <t>952.85 &gt; 952.85</t>
  </si>
  <si>
    <t>3.92±0</t>
  </si>
  <si>
    <t>TG(58:7)</t>
  </si>
  <si>
    <t>C61H104O6</t>
  </si>
  <si>
    <t>950.8 &gt; 950.8</t>
  </si>
  <si>
    <t>TG(58:8)</t>
  </si>
  <si>
    <t>C61H102O6</t>
  </si>
  <si>
    <t>948.8 &gt; 948.8</t>
  </si>
  <si>
    <t>3.96±0</t>
  </si>
  <si>
    <t>TG(58:9)</t>
  </si>
  <si>
    <t>C61H100O6</t>
  </si>
  <si>
    <t>946.8 &gt; 946.8</t>
  </si>
  <si>
    <t>3.98±0.01</t>
  </si>
  <si>
    <t>TG(60:10)</t>
  </si>
  <si>
    <t>C63H102O6</t>
  </si>
  <si>
    <t>972.8 &gt; 972.8</t>
  </si>
  <si>
    <t>4.04±0</t>
  </si>
  <si>
    <t>TG(60:11)</t>
  </si>
  <si>
    <t>C63H100O6</t>
  </si>
  <si>
    <t>970.8 &gt; 970.8</t>
  </si>
  <si>
    <t>4.05±0</t>
  </si>
  <si>
    <t>TG(60:12)</t>
  </si>
  <si>
    <t>C63H98O6</t>
  </si>
  <si>
    <t>968.75 &gt; 968.75</t>
  </si>
  <si>
    <t>4.07±0.01</t>
  </si>
  <si>
    <t>TG(60:13)</t>
  </si>
  <si>
    <t>C63H96O6</t>
  </si>
  <si>
    <t>966.75 &gt; 966.75</t>
  </si>
  <si>
    <t>TG(60:4)</t>
  </si>
  <si>
    <t>C63H114O6</t>
  </si>
  <si>
    <t>984.9 &gt; 984.9</t>
  </si>
  <si>
    <t>TG(60:6)</t>
  </si>
  <si>
    <t>C63H110O6</t>
  </si>
  <si>
    <t>980.85 &gt; 980.85</t>
  </si>
  <si>
    <t>4.12±0</t>
  </si>
  <si>
    <t>TG(60:7)</t>
  </si>
  <si>
    <t>C63H108O6</t>
  </si>
  <si>
    <t>978.85 &gt; 978.85</t>
  </si>
  <si>
    <t>4.01±0.05</t>
  </si>
  <si>
    <t>TG(60:8)</t>
  </si>
  <si>
    <t>C63H106O6</t>
  </si>
  <si>
    <t>976.85 &gt; 976.85</t>
  </si>
  <si>
    <t>TG(60:9)</t>
  </si>
  <si>
    <t>C63H104O6</t>
  </si>
  <si>
    <t>974.8 &gt; 974.8</t>
  </si>
  <si>
    <t>TG(62:10)</t>
  </si>
  <si>
    <t>C65H106O6</t>
  </si>
  <si>
    <t>1000.8 &gt; 1000.8</t>
  </si>
  <si>
    <t>4.09±0.02</t>
  </si>
  <si>
    <t>TG(62:11)</t>
  </si>
  <si>
    <t>C65H104O6</t>
  </si>
  <si>
    <t>998.8 &gt; 998.8</t>
  </si>
  <si>
    <t>4.11±0.01</t>
  </si>
  <si>
    <t>TG(62:12)</t>
  </si>
  <si>
    <t>C65H102O6</t>
  </si>
  <si>
    <t>996.8 &gt; 996.8</t>
  </si>
  <si>
    <t>4.12±0.01</t>
  </si>
  <si>
    <t>TG(62:13)</t>
  </si>
  <si>
    <t>C65H100O6</t>
  </si>
  <si>
    <t>994.8 &gt; 994.8</t>
  </si>
  <si>
    <t>4.14±0</t>
  </si>
  <si>
    <t>TG(62:14)</t>
  </si>
  <si>
    <t>C65H98O6</t>
  </si>
  <si>
    <t>992.75 &gt; 992.75</t>
  </si>
  <si>
    <t>4.1±0.11</t>
  </si>
  <si>
    <t>TG(62:8)</t>
  </si>
  <si>
    <t>C65H110O6</t>
  </si>
  <si>
    <t>1004.8 &gt; 1004.8</t>
  </si>
  <si>
    <t>4.03±0.02</t>
  </si>
  <si>
    <t>TG(62:9)</t>
  </si>
  <si>
    <t>C65H108O6</t>
  </si>
  <si>
    <t>1002.8 &gt; 1002.8</t>
  </si>
  <si>
    <t>TG(64:11)</t>
  </si>
  <si>
    <t>C67H108O6</t>
    <phoneticPr fontId="12"/>
  </si>
  <si>
    <t>1026.8 &gt; 1026.8</t>
  </si>
  <si>
    <t>4.12±0.02</t>
  </si>
  <si>
    <t>TG(64:12)</t>
  </si>
  <si>
    <t>C67H106O6</t>
  </si>
  <si>
    <t>1024.8 &gt; 1024.8</t>
  </si>
  <si>
    <t>4.16±0.01</t>
  </si>
  <si>
    <t>TG(64:13)</t>
  </si>
  <si>
    <t>C67H104O6</t>
  </si>
  <si>
    <t>1022.8 &gt; 1022.8</t>
  </si>
  <si>
    <t>4.18±0.01</t>
  </si>
  <si>
    <t>TG(64:14)</t>
  </si>
  <si>
    <t>C67H102O6</t>
    <phoneticPr fontId="12"/>
  </si>
  <si>
    <t>1020.8 &gt; 1020.8</t>
  </si>
  <si>
    <t>TG(64:15)</t>
  </si>
  <si>
    <t>C67H100O6</t>
    <phoneticPr fontId="12"/>
  </si>
  <si>
    <t>1018.8 &gt; 1018.8</t>
  </si>
  <si>
    <t>TGTotal</t>
  </si>
  <si>
    <t>15:0-18:1 (d7)-15:0 TG</t>
    <phoneticPr fontId="12"/>
  </si>
  <si>
    <t>C51H89(D7)O6</t>
    <phoneticPr fontId="12"/>
  </si>
  <si>
    <t>829.8 &gt; 523.45, 829.8 &gt; 570.55</t>
  </si>
  <si>
    <t>3.3±0.04</t>
  </si>
  <si>
    <t>HexCer(d18:1/16:0)</t>
  </si>
  <si>
    <t>C40H77N1O8</t>
  </si>
  <si>
    <t>[M + H]+</t>
    <phoneticPr fontId="1"/>
  </si>
  <si>
    <t>700.55 &gt; 264.25</t>
  </si>
  <si>
    <t>7.75±0.02</t>
  </si>
  <si>
    <t>HexCer(d18:1/22:0)</t>
  </si>
  <si>
    <t>C46H89N1O8</t>
  </si>
  <si>
    <t>784.65 &gt; 264.25</t>
  </si>
  <si>
    <t>HexCer(d18:1/24:0)</t>
  </si>
  <si>
    <t>C48H93N1O8</t>
  </si>
  <si>
    <t>812.7 &gt; 264.25</t>
  </si>
  <si>
    <t>7.65±0</t>
  </si>
  <si>
    <t>HexCerTotal</t>
  </si>
  <si>
    <t>18:1-d18:1 (d5) GlcCer</t>
    <phoneticPr fontId="12"/>
  </si>
  <si>
    <t>C42H74(D5)NO8</t>
    <phoneticPr fontId="1"/>
  </si>
  <si>
    <t>729.6 &gt; 567.55</t>
  </si>
  <si>
    <t>7.77±0</t>
  </si>
  <si>
    <t>SM(d18:1/16:0)</t>
  </si>
  <si>
    <t>C39H79N2O6P1</t>
  </si>
  <si>
    <t>[C5H15O4NP]+ (184.1)</t>
  </si>
  <si>
    <t>703.55 &gt; 184.05</t>
  </si>
  <si>
    <t>8.28±0</t>
  </si>
  <si>
    <t>SM(d18:1/18:0)</t>
  </si>
  <si>
    <t>C41H83N2O6P1</t>
  </si>
  <si>
    <t>731.6 &gt; 184.05</t>
  </si>
  <si>
    <t>8.25±0</t>
  </si>
  <si>
    <t>SM(d18:1/20:0)</t>
  </si>
  <si>
    <t>C43H87N2O6P1</t>
  </si>
  <si>
    <t>759.65 &gt; 184.05</t>
  </si>
  <si>
    <t>8.21±0</t>
  </si>
  <si>
    <t>SM(d18:1/22:0)</t>
  </si>
  <si>
    <t>C45H91N2O6P1</t>
  </si>
  <si>
    <t>787.65 &gt; 184.05</t>
  </si>
  <si>
    <t>8.18±0</t>
  </si>
  <si>
    <t>SM(d18:1/22:1)</t>
  </si>
  <si>
    <t>C45H89N2O6P1</t>
  </si>
  <si>
    <t>785.65 &gt; 184.05</t>
  </si>
  <si>
    <t>8.27±0.02</t>
  </si>
  <si>
    <t>SM(d18:1/24:0)</t>
  </si>
  <si>
    <t>C47H95N2O6P1</t>
  </si>
  <si>
    <t>815.7 &gt; 184.05</t>
  </si>
  <si>
    <t>8.15±0</t>
  </si>
  <si>
    <t>SMTotal</t>
  </si>
  <si>
    <t>d18:1-18:1 (d9) SM</t>
    <phoneticPr fontId="12"/>
  </si>
  <si>
    <t>C41H72(D9)N2O6P1</t>
    <phoneticPr fontId="12"/>
  </si>
  <si>
    <t>738.65 &gt; 184.05</t>
  </si>
  <si>
    <t>ChE(16:0)</t>
    <phoneticPr fontId="1"/>
  </si>
  <si>
    <t>ChE(16:1)</t>
    <phoneticPr fontId="1"/>
  </si>
  <si>
    <t>ChE(17:1)</t>
    <phoneticPr fontId="1"/>
  </si>
  <si>
    <t>ChE(18:0)</t>
    <phoneticPr fontId="1"/>
  </si>
  <si>
    <t>ChE(18:1)</t>
    <phoneticPr fontId="1"/>
  </si>
  <si>
    <t>ChE(18:2)</t>
    <phoneticPr fontId="1"/>
  </si>
  <si>
    <t>ChE(18:3)</t>
    <phoneticPr fontId="1"/>
  </si>
  <si>
    <t>ChE(18:4)</t>
  </si>
  <si>
    <t>ChE(20:1)</t>
  </si>
  <si>
    <t>ChE(20:2)</t>
  </si>
  <si>
    <t>ChE(20:3)</t>
  </si>
  <si>
    <t>ChE(20:4)</t>
  </si>
  <si>
    <t>ChE(20:5)</t>
  </si>
  <si>
    <t>ChE(22:1)</t>
  </si>
  <si>
    <t>ChE(22:4)</t>
  </si>
  <si>
    <t>ChE(22:5)</t>
  </si>
  <si>
    <t>ChE(22:6)</t>
  </si>
  <si>
    <t>ChE total</t>
  </si>
  <si>
    <t xml:space="preserve">C18-SFC/MS/MS </t>
    <phoneticPr fontId="1"/>
  </si>
  <si>
    <t>C18-SFC/MS/MS</t>
    <phoneticPr fontId="1"/>
  </si>
  <si>
    <t xml:space="preserve">C18-SFC/MS/MS </t>
    <phoneticPr fontId="1"/>
  </si>
  <si>
    <t xml:space="preserve">DEA-SFC/MS/MS </t>
    <phoneticPr fontId="1"/>
  </si>
  <si>
    <r>
      <rPr>
        <vertAlign val="superscript"/>
        <sz val="11"/>
        <color theme="1"/>
        <rFont val="Times New Roman"/>
        <family val="1"/>
      </rPr>
      <t>13</t>
    </r>
    <r>
      <rPr>
        <sz val="11"/>
        <color theme="1"/>
        <rFont val="Times New Roman"/>
        <family val="1"/>
      </rPr>
      <t>C16H32O2</t>
    </r>
    <phoneticPr fontId="12"/>
  </si>
  <si>
    <t xml:space="preserve">DEA-SFC/MS/MS </t>
    <phoneticPr fontId="1"/>
  </si>
  <si>
    <t xml:space="preserve">DEA-SFC/MS/MS </t>
    <phoneticPr fontId="1"/>
  </si>
  <si>
    <t xml:space="preserve">DEA-SFC/MS/MS </t>
    <phoneticPr fontId="1"/>
  </si>
  <si>
    <t xml:space="preserve">DEA-SFC/MS/MS </t>
    <phoneticPr fontId="1"/>
  </si>
  <si>
    <t>15:0-18:1 (d7) PS (Na Salt)</t>
    <phoneticPr fontId="12"/>
  </si>
  <si>
    <t>C00366</t>
    <phoneticPr fontId="1"/>
  </si>
  <si>
    <t>Compound name</t>
    <phoneticPr fontId="1"/>
  </si>
  <si>
    <t>Analytical method</t>
    <phoneticPr fontId="1"/>
  </si>
  <si>
    <t>KEGG ID</t>
    <phoneticPr fontId="1"/>
  </si>
  <si>
    <t>2-Aminoadipic acid-3TMS</t>
  </si>
  <si>
    <t>2-Aminoethanol-3TMS</t>
  </si>
  <si>
    <t>C00189</t>
  </si>
  <si>
    <t>2-Aminopimelic acid-3TMS</t>
  </si>
  <si>
    <t>-</t>
  </si>
  <si>
    <t>2-Hydroxybutyric acid-2TMS</t>
  </si>
  <si>
    <t>C05984</t>
  </si>
  <si>
    <t>2-Hydroxyglutaric acid-3TMS</t>
  </si>
  <si>
    <t>C02630</t>
  </si>
  <si>
    <t>2-Ketoglutaric acid-meto-2TMS</t>
  </si>
  <si>
    <t>2-Oxoglutarate</t>
  </si>
  <si>
    <t>C00026</t>
    <phoneticPr fontId="1"/>
  </si>
  <si>
    <t>3-Aminopropanoic acid-3TMS</t>
  </si>
  <si>
    <t>3-Hydroxybutyric acid-2TMS</t>
    <phoneticPr fontId="1"/>
  </si>
  <si>
    <t>3-Hydroxyisobutyric acid-2TMS</t>
    <phoneticPr fontId="1"/>
  </si>
  <si>
    <t>3-Phosphoglyceric acid(3-PA)</t>
    <phoneticPr fontId="1"/>
  </si>
  <si>
    <t>C00197</t>
    <phoneticPr fontId="1"/>
  </si>
  <si>
    <t>4-Aminobutyric acid-3TMS</t>
  </si>
  <si>
    <t>4-Hydroxyproline-3TMS</t>
  </si>
  <si>
    <t>C01157</t>
  </si>
  <si>
    <t>5-Aminovaleric acid-3TMS</t>
  </si>
  <si>
    <t>C00431</t>
  </si>
  <si>
    <t>5-Oxoproline-2TMS</t>
  </si>
  <si>
    <t>6-Phosphogluconate(6-PG)</t>
    <phoneticPr fontId="1"/>
  </si>
  <si>
    <t>Adenine-2TMS</t>
  </si>
  <si>
    <t>Adenosine-4TMS</t>
  </si>
  <si>
    <t>C00212</t>
  </si>
  <si>
    <t>ADP-Ribose(ADP-Rib)</t>
    <phoneticPr fontId="1"/>
  </si>
  <si>
    <t>C00301</t>
    <phoneticPr fontId="1"/>
  </si>
  <si>
    <t>Alanine-2TMS</t>
  </si>
  <si>
    <t>Allantoin-3TMS</t>
  </si>
  <si>
    <t>Arabinose-meto-4TMS</t>
  </si>
  <si>
    <t>C00216</t>
  </si>
  <si>
    <t>Arabitol-5TMS</t>
    <phoneticPr fontId="1"/>
  </si>
  <si>
    <t>C01904</t>
    <phoneticPr fontId="1"/>
  </si>
  <si>
    <t>Arginine</t>
  </si>
  <si>
    <t>Arginine-3TMS</t>
    <phoneticPr fontId="1"/>
  </si>
  <si>
    <t>Aspargine-3TMS</t>
    <phoneticPr fontId="1"/>
  </si>
  <si>
    <t>Aspartic acid-3TMS</t>
  </si>
  <si>
    <t>Benzoic acid-TMS</t>
  </si>
  <si>
    <t>C00180</t>
  </si>
  <si>
    <t>Cadaverine-4TMS</t>
  </si>
  <si>
    <t>C01672</t>
  </si>
  <si>
    <t>Citric acid-4TMS</t>
  </si>
  <si>
    <t>Creatinine-3TMS</t>
  </si>
  <si>
    <t>Cystamine-nTMS</t>
  </si>
  <si>
    <t>Cysteine-3TMS</t>
  </si>
  <si>
    <t>C00097</t>
  </si>
  <si>
    <t>Cystine-4TMS</t>
  </si>
  <si>
    <t>Cytosine-2TMS</t>
    <phoneticPr fontId="1"/>
  </si>
  <si>
    <t>C00380</t>
  </si>
  <si>
    <t>Dihydrouracil-2TMS</t>
  </si>
  <si>
    <t>C00429</t>
  </si>
  <si>
    <t>Dihydroxyacetone-meto-2TMS</t>
  </si>
  <si>
    <t>C00184</t>
  </si>
  <si>
    <t>Fructose-1,6-bisphosphate(F1,6BP)</t>
    <phoneticPr fontId="1"/>
  </si>
  <si>
    <t>C05378</t>
    <phoneticPr fontId="1"/>
  </si>
  <si>
    <t>Fructose-6-phosphate(F6P)</t>
    <phoneticPr fontId="1"/>
  </si>
  <si>
    <t>C05345</t>
    <phoneticPr fontId="1"/>
  </si>
  <si>
    <t>Fructose-meto-5TMS</t>
    <phoneticPr fontId="1"/>
  </si>
  <si>
    <t>C00095</t>
    <phoneticPr fontId="1"/>
  </si>
  <si>
    <t>Fumaric acid-2TMS</t>
  </si>
  <si>
    <t>Galactose-meto-5TMS</t>
    <phoneticPr fontId="1"/>
  </si>
  <si>
    <t>C00124</t>
  </si>
  <si>
    <t>Galacturonic acid-meto-5TMS</t>
    <phoneticPr fontId="1"/>
  </si>
  <si>
    <t>C00333</t>
  </si>
  <si>
    <t>Gluconic acid-6TMS</t>
  </si>
  <si>
    <t>Glucose-1-phosphate(G1P)</t>
    <phoneticPr fontId="1"/>
  </si>
  <si>
    <t>C00103</t>
    <phoneticPr fontId="1"/>
  </si>
  <si>
    <t>Glucose-6-phosphate(G6P)</t>
    <phoneticPr fontId="1"/>
  </si>
  <si>
    <t>C00668</t>
    <phoneticPr fontId="1"/>
  </si>
  <si>
    <t>Glucose-meto-5TMS(1)</t>
  </si>
  <si>
    <t>C00031</t>
  </si>
  <si>
    <t>Glucuronic acid-meto-5TMS</t>
    <phoneticPr fontId="1"/>
  </si>
  <si>
    <t>Glutamic acid-3TMS</t>
  </si>
  <si>
    <t>C00302</t>
  </si>
  <si>
    <t>Glutamine-3TMS</t>
  </si>
  <si>
    <t>Glyceraldehyde-meto-2TMS</t>
    <phoneticPr fontId="1"/>
  </si>
  <si>
    <t>C00577</t>
  </si>
  <si>
    <t>Glycerate</t>
  </si>
  <si>
    <t>C00258</t>
    <phoneticPr fontId="1"/>
  </si>
  <si>
    <t>Glyceric acid-3TMS</t>
  </si>
  <si>
    <t>Glycerol-3TMS</t>
  </si>
  <si>
    <t>Glycine-3TMS</t>
  </si>
  <si>
    <t>Glycolic acid-2TMS</t>
  </si>
  <si>
    <t>Glyoxylic acid-meto-TMS</t>
  </si>
  <si>
    <t>Guanine</t>
  </si>
  <si>
    <t>C00242</t>
  </si>
  <si>
    <t>Histidine-3TMS</t>
  </si>
  <si>
    <t>C00135</t>
  </si>
  <si>
    <t>Hypotaurine-3TMS</t>
  </si>
  <si>
    <t>Hypoxanthine-2TMS</t>
  </si>
  <si>
    <t>Inosin</t>
    <phoneticPr fontId="1"/>
  </si>
  <si>
    <t>C00294</t>
    <phoneticPr fontId="1"/>
  </si>
  <si>
    <t>Inosine-4TMS</t>
  </si>
  <si>
    <t>Inositol-6TMS(2)</t>
  </si>
  <si>
    <t>C00137</t>
  </si>
  <si>
    <t>Isoleucine-2TMS</t>
  </si>
  <si>
    <t>Lactate</t>
    <phoneticPr fontId="1"/>
  </si>
  <si>
    <t>C00186</t>
    <phoneticPr fontId="1"/>
  </si>
  <si>
    <t>Lactitol-9TMS</t>
  </si>
  <si>
    <t>D08266</t>
  </si>
  <si>
    <t>Lactose-meto-8TMS(1)</t>
    <phoneticPr fontId="1"/>
  </si>
  <si>
    <t>C00243</t>
  </si>
  <si>
    <t>Leucine-2TMS</t>
  </si>
  <si>
    <t>C00123</t>
    <phoneticPr fontId="1"/>
  </si>
  <si>
    <t>Lysine-4TMS</t>
  </si>
  <si>
    <t>Malic acid-3TMS</t>
  </si>
  <si>
    <t>Malonic acid-2TMS</t>
  </si>
  <si>
    <t>Mannitol-6TMS</t>
  </si>
  <si>
    <t>C00392</t>
  </si>
  <si>
    <t>Mannose-meto-5TMS(1)</t>
  </si>
  <si>
    <t>C00159</t>
  </si>
  <si>
    <t>meso-Erythritol-4TMS</t>
  </si>
  <si>
    <t>C00503</t>
  </si>
  <si>
    <t>Methionine-2TMS</t>
  </si>
  <si>
    <t>N-Acetylglutamine-3TMS</t>
  </si>
  <si>
    <t>N-Acetylmannosamine-meto-4TMS</t>
    <phoneticPr fontId="1"/>
  </si>
  <si>
    <t>C00645</t>
  </si>
  <si>
    <t>N-Acetylserine-2TMS</t>
  </si>
  <si>
    <t>NAD</t>
  </si>
  <si>
    <t>NADP</t>
  </si>
  <si>
    <t>C00006</t>
  </si>
  <si>
    <t>NADPH</t>
  </si>
  <si>
    <t>C00005</t>
  </si>
  <si>
    <t>Niacinamide-TMS</t>
  </si>
  <si>
    <t>Nicotinic acid-TMS</t>
  </si>
  <si>
    <t>Octopamine-4TMS</t>
  </si>
  <si>
    <t>C04227</t>
  </si>
  <si>
    <t>O-Phosphoethanolamine-4TMS</t>
    <phoneticPr fontId="1"/>
  </si>
  <si>
    <t>Ornithine-4TMS</t>
  </si>
  <si>
    <t>Orotate</t>
  </si>
  <si>
    <t>C00295</t>
    <phoneticPr fontId="1"/>
  </si>
  <si>
    <t>Palmitic acid-TMS</t>
  </si>
  <si>
    <t>C00249</t>
  </si>
  <si>
    <t>C00864</t>
    <phoneticPr fontId="1"/>
  </si>
  <si>
    <t>Phenylalanine-2TMS</t>
    <phoneticPr fontId="1"/>
  </si>
  <si>
    <t>Phosphoenolpyruvate(PEP)</t>
    <phoneticPr fontId="1"/>
  </si>
  <si>
    <t>C00074</t>
    <phoneticPr fontId="1"/>
  </si>
  <si>
    <t>Phosphoric acid-3TMS</t>
    <phoneticPr fontId="1"/>
  </si>
  <si>
    <t>Proline-2TMS</t>
  </si>
  <si>
    <t>Putrescine-4TMS</t>
  </si>
  <si>
    <t>C00134</t>
  </si>
  <si>
    <t>Pyruvic acid-meto-TMS</t>
  </si>
  <si>
    <t>Ribonolactone-3TMS</t>
  </si>
  <si>
    <t>Ribose-meto-4TMS</t>
  </si>
  <si>
    <t>C00121</t>
  </si>
  <si>
    <t>Ribulose-1,5-bisphosphate(RuBP)</t>
    <phoneticPr fontId="1"/>
  </si>
  <si>
    <t>C01182</t>
    <phoneticPr fontId="1"/>
  </si>
  <si>
    <t>Ribulose-meto-4TMS</t>
  </si>
  <si>
    <t>C05052</t>
  </si>
  <si>
    <t>Sedoheptulose-7-phosphate(S7P)</t>
    <phoneticPr fontId="1"/>
  </si>
  <si>
    <t>C05382</t>
    <phoneticPr fontId="1"/>
  </si>
  <si>
    <t>Serine-3TMS</t>
  </si>
  <si>
    <t>Shikimate</t>
  </si>
  <si>
    <t>C00493</t>
    <phoneticPr fontId="1"/>
  </si>
  <si>
    <t>Spermine-6TMS</t>
  </si>
  <si>
    <t>C00750</t>
  </si>
  <si>
    <t>Succinic acid-2TMS</t>
  </si>
  <si>
    <t>Sucrose-8TMS</t>
    <phoneticPr fontId="1"/>
  </si>
  <si>
    <t>C00089</t>
  </si>
  <si>
    <t>Taurine-3TMS</t>
  </si>
  <si>
    <t>Threitol-4TMS</t>
  </si>
  <si>
    <t>C16884</t>
  </si>
  <si>
    <t>Threonic acid-4TMS</t>
  </si>
  <si>
    <t>C01620</t>
  </si>
  <si>
    <t>Threonine-3TMS</t>
  </si>
  <si>
    <t>Thymidine</t>
    <phoneticPr fontId="1"/>
  </si>
  <si>
    <t>C00214</t>
  </si>
  <si>
    <t>Trehalose-8TMS</t>
  </si>
  <si>
    <t>C01083</t>
  </si>
  <si>
    <t>Tryptophan-3TMS</t>
    <phoneticPr fontId="1"/>
  </si>
  <si>
    <t>Tyramine-3TMS</t>
    <phoneticPr fontId="1"/>
  </si>
  <si>
    <t>C00483</t>
  </si>
  <si>
    <t>Tyrosine-3TMS</t>
    <phoneticPr fontId="1"/>
  </si>
  <si>
    <t>Uracil-2TMS</t>
  </si>
  <si>
    <t>Urea-2TMS</t>
    <phoneticPr fontId="1"/>
  </si>
  <si>
    <t>C00086</t>
  </si>
  <si>
    <t>Uric acid-4TMS</t>
  </si>
  <si>
    <t>C00366</t>
  </si>
  <si>
    <t>Uridine-3TMS</t>
  </si>
  <si>
    <t>Valine-2TMS</t>
  </si>
  <si>
    <t>Xanthine-3TMS</t>
  </si>
  <si>
    <t>Xylitol-5TMS</t>
  </si>
  <si>
    <t>C00379</t>
  </si>
  <si>
    <t>Xylose-meto-4TMS</t>
    <phoneticPr fontId="1"/>
  </si>
  <si>
    <t>C00181</t>
  </si>
  <si>
    <t>α-Glycerophosphate</t>
    <phoneticPr fontId="1"/>
  </si>
  <si>
    <t>C00093</t>
  </si>
  <si>
    <t>Compound name</t>
    <phoneticPr fontId="1"/>
  </si>
  <si>
    <t>Concentration of each lipid compounds (pmol/mg-liver weight)</t>
    <phoneticPr fontId="1"/>
  </si>
  <si>
    <t>GC/MS/MS</t>
  </si>
  <si>
    <r>
      <t>(M</t>
    </r>
    <r>
      <rPr>
        <sz val="11"/>
        <color theme="1"/>
        <rFont val="ＭＳ Ｐ明朝"/>
        <family val="1"/>
        <charset val="128"/>
      </rPr>
      <t>‒</t>
    </r>
    <r>
      <rPr>
        <sz val="11"/>
        <color theme="1"/>
        <rFont val="Times New Roman"/>
        <family val="1"/>
      </rPr>
      <t>H)</t>
    </r>
    <r>
      <rPr>
        <vertAlign val="superscript"/>
        <sz val="11"/>
        <color theme="1"/>
        <rFont val="ＭＳ Ｐ明朝"/>
        <family val="1"/>
        <charset val="128"/>
      </rPr>
      <t>‒</t>
    </r>
    <phoneticPr fontId="1"/>
  </si>
  <si>
    <r>
      <t>(M+H)</t>
    </r>
    <r>
      <rPr>
        <vertAlign val="superscript"/>
        <sz val="11"/>
        <color theme="1"/>
        <rFont val="Times New Roman"/>
        <family val="1"/>
      </rPr>
      <t>+</t>
    </r>
    <phoneticPr fontId="1"/>
  </si>
  <si>
    <t>Relative peak area (peak area/IS/mg-small intestine weight)</t>
    <phoneticPr fontId="1"/>
  </si>
  <si>
    <t>Ion-paring LC/MS/MS</t>
    <phoneticPr fontId="1"/>
  </si>
  <si>
    <t>C00785</t>
    <phoneticPr fontId="1"/>
  </si>
  <si>
    <t>C00366</t>
    <phoneticPr fontId="1"/>
  </si>
  <si>
    <t>C03761</t>
    <phoneticPr fontId="1"/>
  </si>
  <si>
    <t>C07588</t>
    <phoneticPr fontId="1"/>
  </si>
  <si>
    <t>C00275</t>
    <phoneticPr fontId="1"/>
  </si>
  <si>
    <t>C00327</t>
    <phoneticPr fontId="1"/>
  </si>
  <si>
    <t>C01762</t>
    <phoneticPr fontId="1"/>
  </si>
  <si>
    <t>C00300</t>
    <phoneticPr fontId="1"/>
  </si>
  <si>
    <t>C00025</t>
    <phoneticPr fontId="1"/>
  </si>
  <si>
    <t>C00135</t>
    <phoneticPr fontId="1"/>
  </si>
  <si>
    <t>C00386</t>
    <phoneticPr fontId="1"/>
  </si>
  <si>
    <t>C03761</t>
    <phoneticPr fontId="1"/>
  </si>
  <si>
    <t>C04256</t>
    <phoneticPr fontId="1"/>
  </si>
  <si>
    <t>Mean</t>
    <phoneticPr fontId="1"/>
  </si>
  <si>
    <t>Pg</t>
    <phoneticPr fontId="1"/>
  </si>
  <si>
    <t>Mean</t>
    <phoneticPr fontId="1"/>
  </si>
  <si>
    <t>Control (CMC)</t>
    <phoneticPr fontId="1"/>
  </si>
  <si>
    <t>Control (CMC)</t>
    <phoneticPr fontId="1"/>
  </si>
  <si>
    <r>
      <t xml:space="preserve">Table S5. </t>
    </r>
    <r>
      <rPr>
        <sz val="12"/>
        <rFont val="Times New Roman"/>
        <family val="1"/>
      </rPr>
      <t xml:space="preserve">Hydrophilic metabolite profiles of small intestines in </t>
    </r>
    <r>
      <rPr>
        <i/>
        <sz val="12"/>
        <rFont val="Times New Roman"/>
        <family val="1"/>
      </rPr>
      <t>Pg</t>
    </r>
    <r>
      <rPr>
        <sz val="12"/>
        <rFont val="Times New Roman"/>
        <family val="1"/>
      </rPr>
      <t>-treated db/db mice</t>
    </r>
    <phoneticPr fontId="1"/>
  </si>
  <si>
    <r>
      <t xml:space="preserve">Table S6. </t>
    </r>
    <r>
      <rPr>
        <sz val="12"/>
        <rFont val="Times New Roman"/>
        <family val="1"/>
      </rPr>
      <t xml:space="preserve">Hydrophilic metabolite profiles of  livers in </t>
    </r>
    <r>
      <rPr>
        <i/>
        <sz val="12"/>
        <rFont val="Times New Roman"/>
        <family val="1"/>
      </rPr>
      <t>Pg</t>
    </r>
    <r>
      <rPr>
        <sz val="12"/>
        <rFont val="Times New Roman"/>
        <family val="1"/>
      </rPr>
      <t>-treated db/db mice</t>
    </r>
    <phoneticPr fontId="1"/>
  </si>
  <si>
    <r>
      <t xml:space="preserve">Table S8. </t>
    </r>
    <r>
      <rPr>
        <sz val="12"/>
        <rFont val="Times New Roman"/>
        <family val="1"/>
      </rPr>
      <t>Enzyme expression level associated with each metabolic reaction</t>
    </r>
    <phoneticPr fontId="1"/>
  </si>
  <si>
    <r>
      <t xml:space="preserve">Table S7. </t>
    </r>
    <r>
      <rPr>
        <sz val="12"/>
        <rFont val="Times New Roman"/>
        <family val="1"/>
      </rPr>
      <t>Hydrophobic  metabolite profiles of livers in Pg-treated db/db mice</t>
    </r>
    <phoneticPr fontId="1"/>
  </si>
  <si>
    <t>Relative peak area (peak area/IS/mg-liver weight)</t>
    <phoneticPr fontId="1"/>
  </si>
  <si>
    <t>Metabolic pathway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</si>
</sst>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0.00.E+00"/>
    <numFmt numFmtId="178" formatCode="0_ "/>
    <numFmt numFmtId="179" formatCode="0.000"/>
    <numFmt numFmtId="180" formatCode="0_);[Red]\(0\)"/>
    <numFmt numFmtId="181" formatCode="0.000_);[Red]\(0.000\)"/>
    <numFmt numFmtId="182" formatCode="0.0_);[Red]\(0.0\)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游ゴシック"/>
      <family val="2"/>
      <scheme val="minor"/>
    </font>
    <font>
      <sz val="16"/>
      <color rgb="FFFF0000"/>
      <name val="Times New Roman"/>
      <family val="1"/>
    </font>
    <font>
      <sz val="11"/>
      <color theme="1"/>
      <name val="游ゴシック"/>
      <family val="3"/>
      <charset val="128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sz val="6"/>
      <name val="游ゴシック"/>
      <family val="3"/>
      <charset val="128"/>
      <scheme val="minor"/>
    </font>
    <font>
      <sz val="11"/>
      <color theme="0" tint="-0.249977111117893"/>
      <name val="Times New Roman"/>
      <family val="1"/>
    </font>
    <font>
      <sz val="11"/>
      <color theme="1"/>
      <name val="游ゴシック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ＭＳ Ｐゴシック"/>
      <family val="3"/>
      <charset val="128"/>
    </font>
    <font>
      <sz val="11"/>
      <color theme="0" tint="-0.14999847407452621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vertAlign val="superscript"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2" fillId="0" borderId="0">
      <alignment vertical="center"/>
    </xf>
    <xf numFmtId="0" fontId="7" fillId="0" borderId="0"/>
    <xf numFmtId="0" fontId="20" fillId="0" borderId="0">
      <alignment vertical="center"/>
    </xf>
  </cellStyleXfs>
  <cellXfs count="1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1" applyAlignment="1">
      <alignment vertical="center"/>
    </xf>
    <xf numFmtId="0" fontId="13" fillId="0" borderId="0" xfId="1" applyFont="1" applyFill="1" applyAlignment="1">
      <alignment horizontal="left" vertical="center"/>
    </xf>
    <xf numFmtId="0" fontId="4" fillId="0" borderId="0" xfId="1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5" fillId="0" borderId="0" xfId="4" applyFont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11" fillId="0" borderId="1" xfId="3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77" fontId="4" fillId="0" borderId="3" xfId="1" applyNumberFormat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7" fillId="0" borderId="0" xfId="1" applyAlignment="1">
      <alignment vertical="center" wrapText="1"/>
    </xf>
    <xf numFmtId="0" fontId="19" fillId="0" borderId="0" xfId="1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7" fontId="4" fillId="0" borderId="0" xfId="5" applyNumberFormat="1" applyFont="1" applyFill="1" applyBorder="1" applyAlignment="1">
      <alignment horizontal="center" vertical="center"/>
    </xf>
    <xf numFmtId="176" fontId="4" fillId="0" borderId="0" xfId="5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177" fontId="4" fillId="0" borderId="1" xfId="5" applyNumberFormat="1" applyFont="1" applyFill="1" applyBorder="1" applyAlignment="1">
      <alignment horizontal="center"/>
    </xf>
    <xf numFmtId="177" fontId="4" fillId="0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7" fontId="4" fillId="0" borderId="1" xfId="5" applyNumberFormat="1" applyFont="1" applyBorder="1" applyAlignment="1">
      <alignment horizontal="center"/>
    </xf>
    <xf numFmtId="177" fontId="4" fillId="0" borderId="0" xfId="5" applyNumberFormat="1" applyFont="1" applyBorder="1" applyAlignment="1">
      <alignment horizontal="center"/>
    </xf>
    <xf numFmtId="176" fontId="4" fillId="0" borderId="0" xfId="5" applyNumberFormat="1" applyFont="1" applyBorder="1" applyAlignment="1">
      <alignment horizontal="center"/>
    </xf>
    <xf numFmtId="177" fontId="4" fillId="0" borderId="1" xfId="5" applyNumberFormat="1" applyFont="1" applyFill="1" applyBorder="1" applyAlignment="1">
      <alignment horizontal="center" vertical="center"/>
    </xf>
    <xf numFmtId="176" fontId="4" fillId="0" borderId="1" xfId="5" applyNumberFormat="1" applyFont="1" applyFill="1" applyBorder="1" applyAlignment="1">
      <alignment horizontal="center" vertical="center"/>
    </xf>
    <xf numFmtId="176" fontId="4" fillId="0" borderId="1" xfId="5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" fontId="11" fillId="0" borderId="0" xfId="3" applyNumberFormat="1" applyFont="1" applyFill="1" applyBorder="1" applyAlignment="1">
      <alignment horizontal="center" vertical="center"/>
    </xf>
    <xf numFmtId="1" fontId="17" fillId="0" borderId="0" xfId="3" applyNumberFormat="1" applyFont="1" applyFill="1" applyBorder="1" applyAlignment="1">
      <alignment horizontal="center" vertical="center"/>
    </xf>
    <xf numFmtId="176" fontId="10" fillId="0" borderId="2" xfId="2" applyNumberFormat="1" applyFont="1" applyFill="1" applyBorder="1" applyAlignment="1">
      <alignment horizontal="center" vertical="center"/>
    </xf>
    <xf numFmtId="176" fontId="10" fillId="0" borderId="0" xfId="2" applyNumberFormat="1" applyFont="1" applyFill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4" fillId="0" borderId="0" xfId="1" applyNumberFormat="1" applyFont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4" fillId="0" borderId="0" xfId="1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82" fontId="4" fillId="0" borderId="2" xfId="1" applyNumberFormat="1" applyFont="1" applyBorder="1" applyAlignment="1">
      <alignment horizontal="center" vertical="center"/>
    </xf>
    <xf numFmtId="182" fontId="11" fillId="0" borderId="0" xfId="3" applyNumberFormat="1" applyFont="1" applyFill="1" applyBorder="1" applyAlignment="1">
      <alignment horizontal="center" vertical="center"/>
    </xf>
    <xf numFmtId="182" fontId="17" fillId="0" borderId="0" xfId="3" applyNumberFormat="1" applyFont="1" applyFill="1" applyBorder="1" applyAlignment="1">
      <alignment horizontal="center" vertical="center"/>
    </xf>
    <xf numFmtId="182" fontId="4" fillId="0" borderId="1" xfId="1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1" applyNumberFormat="1" applyFont="1" applyAlignment="1">
      <alignment horizontal="center" vertical="center"/>
    </xf>
    <xf numFmtId="182" fontId="4" fillId="0" borderId="1" xfId="1" applyNumberFormat="1" applyFont="1" applyBorder="1" applyAlignment="1">
      <alignment horizontal="center" vertical="center"/>
    </xf>
    <xf numFmtId="182" fontId="19" fillId="0" borderId="1" xfId="1" applyNumberFormat="1" applyFont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3" xfId="0" applyNumberFormat="1" applyFont="1" applyFill="1" applyBorder="1" applyAlignment="1">
      <alignment horizontal="center" vertical="center"/>
    </xf>
    <xf numFmtId="182" fontId="4" fillId="0" borderId="0" xfId="1" applyNumberFormat="1" applyFont="1" applyBorder="1" applyAlignment="1">
      <alignment horizontal="center" vertical="center"/>
    </xf>
    <xf numFmtId="182" fontId="4" fillId="0" borderId="0" xfId="1" applyNumberFormat="1" applyFont="1" applyFill="1" applyAlignment="1">
      <alignment horizontal="center" vertical="center"/>
    </xf>
    <xf numFmtId="182" fontId="4" fillId="0" borderId="3" xfId="1" applyNumberFormat="1" applyFont="1" applyBorder="1" applyAlignment="1">
      <alignment horizontal="center" vertical="center"/>
    </xf>
    <xf numFmtId="182" fontId="19" fillId="0" borderId="0" xfId="1" applyNumberFormat="1" applyFont="1" applyAlignment="1">
      <alignment horizontal="center" vertical="center"/>
    </xf>
    <xf numFmtId="182" fontId="21" fillId="0" borderId="0" xfId="1" applyNumberFormat="1" applyFont="1" applyAlignment="1">
      <alignment horizontal="center" vertical="center"/>
    </xf>
    <xf numFmtId="180" fontId="11" fillId="0" borderId="1" xfId="3" applyNumberFormat="1" applyFont="1" applyFill="1" applyBorder="1" applyAlignment="1">
      <alignment horizontal="center" vertical="center"/>
    </xf>
    <xf numFmtId="180" fontId="4" fillId="0" borderId="1" xfId="1" applyNumberFormat="1" applyFont="1" applyFill="1" applyBorder="1" applyAlignment="1">
      <alignment horizontal="center" vertical="center"/>
    </xf>
    <xf numFmtId="178" fontId="4" fillId="0" borderId="2" xfId="0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178" fontId="4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6">
    <cellStyle name="標準" xfId="0" builtinId="0"/>
    <cellStyle name="標準 2" xfId="1"/>
    <cellStyle name="標準 2 2" xfId="2"/>
    <cellStyle name="標準 2 3" xfId="5"/>
    <cellStyle name="標準 3 3 2" xfId="4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2"/>
  <sheetViews>
    <sheetView topLeftCell="A61" zoomScale="85" zoomScaleNormal="85" workbookViewId="0">
      <selection activeCell="B4" sqref="B4:L142"/>
    </sheetView>
  </sheetViews>
  <sheetFormatPr defaultColWidth="8.796875" defaultRowHeight="18" x14ac:dyDescent="0.45"/>
  <cols>
    <col min="2" max="2" width="30.69921875" style="65" bestFit="1" customWidth="1"/>
    <col min="3" max="3" width="20.19921875" style="65" bestFit="1" customWidth="1"/>
    <col min="4" max="7" width="8.796875" style="65"/>
    <col min="8" max="8" width="8.796875" style="66"/>
    <col min="9" max="11" width="8.796875" style="65"/>
  </cols>
  <sheetData>
    <row r="2" spans="2:12" x14ac:dyDescent="0.45">
      <c r="B2" s="20" t="s">
        <v>3048</v>
      </c>
    </row>
    <row r="3" spans="2:12" x14ac:dyDescent="0.45">
      <c r="B3" s="72"/>
      <c r="C3" s="72"/>
      <c r="D3" s="72"/>
      <c r="E3" s="72"/>
      <c r="F3" s="72"/>
      <c r="G3" s="72"/>
      <c r="H3" s="72"/>
      <c r="I3" s="72"/>
      <c r="J3" s="72"/>
      <c r="K3" s="72"/>
      <c r="L3" s="79"/>
    </row>
    <row r="4" spans="2:12" x14ac:dyDescent="0.45">
      <c r="B4" s="62"/>
      <c r="C4" s="62"/>
      <c r="D4" s="62"/>
      <c r="E4" s="82" t="s">
        <v>3028</v>
      </c>
      <c r="F4" s="82"/>
      <c r="G4" s="82"/>
      <c r="H4" s="82"/>
      <c r="I4" s="82"/>
      <c r="J4" s="82"/>
      <c r="K4" s="82"/>
    </row>
    <row r="5" spans="2:12" x14ac:dyDescent="0.45">
      <c r="B5" s="62"/>
      <c r="C5" s="62"/>
      <c r="D5" s="62"/>
      <c r="E5" s="82" t="s">
        <v>3046</v>
      </c>
      <c r="F5" s="82"/>
      <c r="G5" s="82"/>
      <c r="H5" s="82"/>
      <c r="I5" s="83" t="s">
        <v>3044</v>
      </c>
      <c r="J5" s="83"/>
      <c r="K5" s="83"/>
      <c r="L5" s="83"/>
    </row>
    <row r="6" spans="2:12" x14ac:dyDescent="0.45">
      <c r="B6" s="63" t="s">
        <v>2831</v>
      </c>
      <c r="C6" s="63" t="s">
        <v>2832</v>
      </c>
      <c r="D6" s="63" t="s">
        <v>2833</v>
      </c>
      <c r="E6" s="80">
        <v>1</v>
      </c>
      <c r="F6" s="80">
        <v>2</v>
      </c>
      <c r="G6" s="80">
        <v>3</v>
      </c>
      <c r="H6" s="80" t="s">
        <v>3043</v>
      </c>
      <c r="I6" s="80">
        <v>1</v>
      </c>
      <c r="J6" s="80">
        <v>2</v>
      </c>
      <c r="K6" s="80">
        <v>3</v>
      </c>
      <c r="L6" s="80" t="s">
        <v>3043</v>
      </c>
    </row>
    <row r="7" spans="2:12" x14ac:dyDescent="0.45">
      <c r="B7" s="74" t="s">
        <v>2834</v>
      </c>
      <c r="C7" s="67" t="s">
        <v>3025</v>
      </c>
      <c r="D7" s="67" t="s">
        <v>1216</v>
      </c>
      <c r="E7" s="68">
        <v>0</v>
      </c>
      <c r="F7" s="68">
        <v>0</v>
      </c>
      <c r="G7" s="68">
        <v>0</v>
      </c>
      <c r="H7" s="68">
        <f>AVERAGE(E7:G7)</f>
        <v>0</v>
      </c>
      <c r="I7" s="68">
        <v>0</v>
      </c>
      <c r="J7" s="68">
        <v>0.49239202080471861</v>
      </c>
      <c r="K7" s="68">
        <v>1.1026877394794448</v>
      </c>
      <c r="L7" s="68">
        <f>AVERAGE(I7:K7)</f>
        <v>0.5316932534280544</v>
      </c>
    </row>
    <row r="8" spans="2:12" x14ac:dyDescent="0.45">
      <c r="B8" s="74" t="s">
        <v>2835</v>
      </c>
      <c r="C8" s="67" t="s">
        <v>3025</v>
      </c>
      <c r="D8" s="67" t="s">
        <v>2836</v>
      </c>
      <c r="E8" s="68">
        <v>271.1475812300024</v>
      </c>
      <c r="F8" s="68">
        <v>228.73046370737299</v>
      </c>
      <c r="G8" s="68">
        <v>101.27196039283433</v>
      </c>
      <c r="H8" s="68">
        <f t="shared" ref="H8:H71" si="0">AVERAGE(E8:G8)</f>
        <v>200.38333511006991</v>
      </c>
      <c r="I8" s="68">
        <v>143.81289607551187</v>
      </c>
      <c r="J8" s="68">
        <v>129.88779034980035</v>
      </c>
      <c r="K8" s="68">
        <v>191.3934787931166</v>
      </c>
      <c r="L8" s="68">
        <f t="shared" ref="L8:L71" si="1">AVERAGE(I8:K8)</f>
        <v>155.03138840614295</v>
      </c>
    </row>
    <row r="9" spans="2:12" x14ac:dyDescent="0.45">
      <c r="B9" s="74" t="s">
        <v>2837</v>
      </c>
      <c r="C9" s="67" t="s">
        <v>3025</v>
      </c>
      <c r="D9" s="67" t="s">
        <v>2838</v>
      </c>
      <c r="E9" s="68">
        <v>5.3663405675965086</v>
      </c>
      <c r="F9" s="68">
        <v>5.5946475332494296</v>
      </c>
      <c r="G9" s="68">
        <v>6.9069740495741687</v>
      </c>
      <c r="H9" s="68">
        <f t="shared" si="0"/>
        <v>5.9559873834733681</v>
      </c>
      <c r="I9" s="68">
        <v>6.2023613477029533</v>
      </c>
      <c r="J9" s="68">
        <v>5.8588317459416768</v>
      </c>
      <c r="K9" s="68">
        <v>9.3222121648848972</v>
      </c>
      <c r="L9" s="68">
        <f t="shared" si="1"/>
        <v>7.1278017528431761</v>
      </c>
    </row>
    <row r="10" spans="2:12" x14ac:dyDescent="0.45">
      <c r="B10" s="74" t="s">
        <v>2839</v>
      </c>
      <c r="C10" s="67" t="s">
        <v>3025</v>
      </c>
      <c r="D10" s="67" t="s">
        <v>2840</v>
      </c>
      <c r="E10" s="68">
        <v>1.2808150700087377</v>
      </c>
      <c r="F10" s="68">
        <v>1.8327996803049231</v>
      </c>
      <c r="G10" s="68">
        <v>1.0706173684851004</v>
      </c>
      <c r="H10" s="68">
        <f t="shared" si="0"/>
        <v>1.3947440395995871</v>
      </c>
      <c r="I10" s="68">
        <v>2.0857498337408162</v>
      </c>
      <c r="J10" s="68">
        <v>1.0401979346260455</v>
      </c>
      <c r="K10" s="68">
        <v>1.9851594143689713</v>
      </c>
      <c r="L10" s="68">
        <f t="shared" si="1"/>
        <v>1.7037023942452778</v>
      </c>
    </row>
    <row r="11" spans="2:12" x14ac:dyDescent="0.45">
      <c r="B11" s="74" t="s">
        <v>2841</v>
      </c>
      <c r="C11" s="67" t="s">
        <v>3025</v>
      </c>
      <c r="D11" s="67" t="s">
        <v>2842</v>
      </c>
      <c r="E11" s="68">
        <v>1.8824589711162472</v>
      </c>
      <c r="F11" s="68">
        <v>2.3409590932243569</v>
      </c>
      <c r="G11" s="68">
        <v>2.0517133662539075</v>
      </c>
      <c r="H11" s="68">
        <f t="shared" si="0"/>
        <v>2.0917104768648374</v>
      </c>
      <c r="I11" s="68">
        <v>2.2533812215165718</v>
      </c>
      <c r="J11" s="68">
        <v>2.1088944428034897</v>
      </c>
      <c r="K11" s="68">
        <v>2.505158661776552</v>
      </c>
      <c r="L11" s="68">
        <f t="shared" si="1"/>
        <v>2.2891447753655378</v>
      </c>
    </row>
    <row r="12" spans="2:12" x14ac:dyDescent="0.45">
      <c r="B12" s="74" t="s">
        <v>2843</v>
      </c>
      <c r="C12" s="67" t="s">
        <v>3025</v>
      </c>
      <c r="D12" s="67" t="s">
        <v>595</v>
      </c>
      <c r="E12" s="68">
        <v>0</v>
      </c>
      <c r="F12" s="68">
        <v>1.5799434716291216</v>
      </c>
      <c r="G12" s="68">
        <v>0</v>
      </c>
      <c r="H12" s="68">
        <f t="shared" si="0"/>
        <v>0.52664782387637388</v>
      </c>
      <c r="I12" s="68">
        <v>0</v>
      </c>
      <c r="J12" s="68">
        <v>0</v>
      </c>
      <c r="K12" s="68">
        <v>0</v>
      </c>
      <c r="L12" s="68">
        <f t="shared" si="1"/>
        <v>0</v>
      </c>
    </row>
    <row r="13" spans="2:12" x14ac:dyDescent="0.45">
      <c r="B13" s="74" t="s">
        <v>2846</v>
      </c>
      <c r="C13" s="67" t="s">
        <v>3025</v>
      </c>
      <c r="D13" s="67" t="s">
        <v>897</v>
      </c>
      <c r="E13" s="68">
        <v>5.447098138214967</v>
      </c>
      <c r="F13" s="68">
        <v>4.8018209692723994</v>
      </c>
      <c r="G13" s="68">
        <v>4.1310837413469956</v>
      </c>
      <c r="H13" s="68">
        <f t="shared" si="0"/>
        <v>4.7933342829447874</v>
      </c>
      <c r="I13" s="68">
        <v>5.2544281017851855</v>
      </c>
      <c r="J13" s="68">
        <v>4.4988164859054924</v>
      </c>
      <c r="K13" s="68">
        <v>6.3436693350665143</v>
      </c>
      <c r="L13" s="68">
        <f t="shared" si="1"/>
        <v>5.3656379742523974</v>
      </c>
    </row>
    <row r="14" spans="2:12" x14ac:dyDescent="0.45">
      <c r="B14" s="74" t="s">
        <v>2847</v>
      </c>
      <c r="C14" s="67" t="s">
        <v>3025</v>
      </c>
      <c r="D14" s="67" t="s">
        <v>712</v>
      </c>
      <c r="E14" s="68">
        <v>4.4238997184791087</v>
      </c>
      <c r="F14" s="68">
        <v>11.190926396877412</v>
      </c>
      <c r="G14" s="68">
        <v>13.955872223454657</v>
      </c>
      <c r="H14" s="68">
        <f t="shared" si="0"/>
        <v>9.8568994462703916</v>
      </c>
      <c r="I14" s="68">
        <v>26.73794808203732</v>
      </c>
      <c r="J14" s="68">
        <v>24.20558009669756</v>
      </c>
      <c r="K14" s="68">
        <v>16.999233511464823</v>
      </c>
      <c r="L14" s="68">
        <f t="shared" si="1"/>
        <v>22.647587230066566</v>
      </c>
    </row>
    <row r="15" spans="2:12" x14ac:dyDescent="0.45">
      <c r="B15" s="74" t="s">
        <v>2848</v>
      </c>
      <c r="C15" s="67" t="s">
        <v>3025</v>
      </c>
      <c r="D15" s="67" t="s">
        <v>1155</v>
      </c>
      <c r="E15" s="68">
        <v>1.498052934972389</v>
      </c>
      <c r="F15" s="68">
        <v>4.0302017002165664</v>
      </c>
      <c r="G15" s="68">
        <v>4.4469558949313139</v>
      </c>
      <c r="H15" s="68">
        <f t="shared" si="0"/>
        <v>3.3250701767067561</v>
      </c>
      <c r="I15" s="68">
        <v>9.1411027564088965</v>
      </c>
      <c r="J15" s="68">
        <v>7.086645289781095</v>
      </c>
      <c r="K15" s="68">
        <v>6.5590631500668719</v>
      </c>
      <c r="L15" s="68">
        <f t="shared" si="1"/>
        <v>7.5956037320856211</v>
      </c>
    </row>
    <row r="16" spans="2:12" x14ac:dyDescent="0.45">
      <c r="B16" s="74" t="s">
        <v>2851</v>
      </c>
      <c r="C16" s="67" t="s">
        <v>3025</v>
      </c>
      <c r="D16" s="67" t="s">
        <v>892</v>
      </c>
      <c r="E16" s="68">
        <v>25.907028654401206</v>
      </c>
      <c r="F16" s="68">
        <v>29.007501126250105</v>
      </c>
      <c r="G16" s="68">
        <v>13.447856640040245</v>
      </c>
      <c r="H16" s="68">
        <f t="shared" si="0"/>
        <v>22.787462140230517</v>
      </c>
      <c r="I16" s="68">
        <v>37.325427856865346</v>
      </c>
      <c r="J16" s="68">
        <v>34.564811582630917</v>
      </c>
      <c r="K16" s="68">
        <v>56.261185961399484</v>
      </c>
      <c r="L16" s="68">
        <f t="shared" si="1"/>
        <v>42.717141800298585</v>
      </c>
    </row>
    <row r="17" spans="2:12" x14ac:dyDescent="0.45">
      <c r="B17" s="74" t="s">
        <v>2852</v>
      </c>
      <c r="C17" s="67" t="s">
        <v>3025</v>
      </c>
      <c r="D17" s="67" t="s">
        <v>2853</v>
      </c>
      <c r="E17" s="68">
        <v>17.770703414591601</v>
      </c>
      <c r="F17" s="68">
        <v>32.6045846109607</v>
      </c>
      <c r="G17" s="68">
        <v>18.022908154858289</v>
      </c>
      <c r="H17" s="68">
        <f t="shared" si="0"/>
        <v>22.799398726803531</v>
      </c>
      <c r="I17" s="68">
        <v>13.468366102797205</v>
      </c>
      <c r="J17" s="68">
        <v>12.770527459198908</v>
      </c>
      <c r="K17" s="68">
        <v>21.383462096640017</v>
      </c>
      <c r="L17" s="68">
        <f t="shared" si="1"/>
        <v>15.874118552878711</v>
      </c>
    </row>
    <row r="18" spans="2:12" x14ac:dyDescent="0.45">
      <c r="B18" s="74" t="s">
        <v>2854</v>
      </c>
      <c r="C18" s="67" t="s">
        <v>3025</v>
      </c>
      <c r="D18" s="67" t="s">
        <v>2855</v>
      </c>
      <c r="E18" s="68">
        <v>2.5793968055535363</v>
      </c>
      <c r="F18" s="68">
        <v>3.0407998256238336</v>
      </c>
      <c r="G18" s="68">
        <v>2.6208654955233492</v>
      </c>
      <c r="H18" s="68">
        <f t="shared" si="0"/>
        <v>2.7470207089002394</v>
      </c>
      <c r="I18" s="68">
        <v>1.354402274683759</v>
      </c>
      <c r="J18" s="68">
        <v>1.7170390564717601</v>
      </c>
      <c r="K18" s="68">
        <v>4.0756046114433415</v>
      </c>
      <c r="L18" s="68">
        <f t="shared" si="1"/>
        <v>2.3823486475329534</v>
      </c>
    </row>
    <row r="19" spans="2:12" x14ac:dyDescent="0.45">
      <c r="B19" s="74" t="s">
        <v>2856</v>
      </c>
      <c r="C19" s="67" t="s">
        <v>3025</v>
      </c>
      <c r="D19" s="67" t="s">
        <v>1125</v>
      </c>
      <c r="E19" s="68">
        <v>1054.7366737894843</v>
      </c>
      <c r="F19" s="68">
        <v>1047.8932253157711</v>
      </c>
      <c r="G19" s="68">
        <v>815.67870008564933</v>
      </c>
      <c r="H19" s="68">
        <f t="shared" si="0"/>
        <v>972.76953306363487</v>
      </c>
      <c r="I19" s="68">
        <v>454.63264174754391</v>
      </c>
      <c r="J19" s="68">
        <v>487.3810216219311</v>
      </c>
      <c r="K19" s="68">
        <v>719.81076656753976</v>
      </c>
      <c r="L19" s="68">
        <f t="shared" si="1"/>
        <v>553.94147664567163</v>
      </c>
    </row>
    <row r="20" spans="2:12" x14ac:dyDescent="0.45">
      <c r="B20" s="74" t="s">
        <v>2858</v>
      </c>
      <c r="C20" s="67" t="s">
        <v>3025</v>
      </c>
      <c r="D20" s="67" t="s">
        <v>1010</v>
      </c>
      <c r="E20" s="68">
        <v>5.2871981483904209</v>
      </c>
      <c r="F20" s="68">
        <v>5.3156900385167702</v>
      </c>
      <c r="G20" s="68">
        <v>7.8953482075638126</v>
      </c>
      <c r="H20" s="68">
        <f t="shared" si="0"/>
        <v>6.1660787981570016</v>
      </c>
      <c r="I20" s="68">
        <v>6.7326995877899671</v>
      </c>
      <c r="J20" s="68">
        <v>4.3476157206744608</v>
      </c>
      <c r="K20" s="68">
        <v>3.9695151204730159</v>
      </c>
      <c r="L20" s="68">
        <f t="shared" si="1"/>
        <v>5.0166101429791476</v>
      </c>
    </row>
    <row r="21" spans="2:12" x14ac:dyDescent="0.45">
      <c r="B21" s="74" t="s">
        <v>2859</v>
      </c>
      <c r="C21" s="67" t="s">
        <v>3025</v>
      </c>
      <c r="D21" s="67" t="s">
        <v>2860</v>
      </c>
      <c r="E21" s="68">
        <v>2.266057431553921</v>
      </c>
      <c r="F21" s="68">
        <v>2.5913683063323276</v>
      </c>
      <c r="G21" s="68">
        <v>3.1783725684394519</v>
      </c>
      <c r="H21" s="68">
        <f t="shared" si="0"/>
        <v>2.6785994354419</v>
      </c>
      <c r="I21" s="68">
        <v>2.0367955346558611</v>
      </c>
      <c r="J21" s="68">
        <v>1.6948734992651167</v>
      </c>
      <c r="K21" s="68">
        <v>2.0944637383990035</v>
      </c>
      <c r="L21" s="68">
        <f t="shared" si="1"/>
        <v>1.9420442574399939</v>
      </c>
    </row>
    <row r="22" spans="2:12" x14ac:dyDescent="0.45">
      <c r="B22" s="74" t="s">
        <v>2863</v>
      </c>
      <c r="C22" s="67" t="s">
        <v>3025</v>
      </c>
      <c r="D22" s="67" t="s">
        <v>1151</v>
      </c>
      <c r="E22" s="68">
        <v>2824.1070643412954</v>
      </c>
      <c r="F22" s="68">
        <v>3186.7690296059609</v>
      </c>
      <c r="G22" s="68">
        <v>1881.5257956282703</v>
      </c>
      <c r="H22" s="68">
        <f t="shared" si="0"/>
        <v>2630.8006298585087</v>
      </c>
      <c r="I22" s="68">
        <v>1161.0908447078909</v>
      </c>
      <c r="J22" s="68">
        <v>1435.6888037762003</v>
      </c>
      <c r="K22" s="68">
        <v>1874.1564851876285</v>
      </c>
      <c r="L22" s="68">
        <f t="shared" si="1"/>
        <v>1490.3120445572397</v>
      </c>
    </row>
    <row r="23" spans="2:12" x14ac:dyDescent="0.45">
      <c r="B23" s="74" t="s">
        <v>2864</v>
      </c>
      <c r="C23" s="67" t="s">
        <v>3025</v>
      </c>
      <c r="D23" s="70" t="s">
        <v>407</v>
      </c>
      <c r="E23" s="68">
        <v>4.3326436636802512</v>
      </c>
      <c r="F23" s="68">
        <v>4.4747392283724112</v>
      </c>
      <c r="G23" s="68">
        <v>6.9768443876942028</v>
      </c>
      <c r="H23" s="68">
        <f t="shared" si="0"/>
        <v>5.2614090932489548</v>
      </c>
      <c r="I23" s="68">
        <v>0.65049879238644936</v>
      </c>
      <c r="J23" s="68">
        <v>2.2703863595947475</v>
      </c>
      <c r="K23" s="68">
        <v>1.6789465654318951</v>
      </c>
      <c r="L23" s="68">
        <f t="shared" si="1"/>
        <v>1.5332772391376972</v>
      </c>
    </row>
    <row r="24" spans="2:12" x14ac:dyDescent="0.45">
      <c r="B24" s="74" t="s">
        <v>2865</v>
      </c>
      <c r="C24" s="67" t="s">
        <v>3025</v>
      </c>
      <c r="D24" s="67" t="s">
        <v>2866</v>
      </c>
      <c r="E24" s="68">
        <v>2.5729361999040599</v>
      </c>
      <c r="F24" s="68">
        <v>3.3866418658771882</v>
      </c>
      <c r="G24" s="68">
        <v>2.6426999761858596</v>
      </c>
      <c r="H24" s="68">
        <f t="shared" si="0"/>
        <v>2.8674260139890357</v>
      </c>
      <c r="I24" s="68">
        <v>1.0651268709999333</v>
      </c>
      <c r="J24" s="68">
        <v>1.3900970876737715</v>
      </c>
      <c r="K24" s="68">
        <v>1.2417292693117654</v>
      </c>
      <c r="L24" s="68">
        <f t="shared" si="1"/>
        <v>1.2323177426618235</v>
      </c>
    </row>
    <row r="25" spans="2:12" x14ac:dyDescent="0.45">
      <c r="B25" s="74" t="s">
        <v>2867</v>
      </c>
      <c r="C25" s="67" t="s">
        <v>3025</v>
      </c>
      <c r="D25" s="67" t="s">
        <v>2868</v>
      </c>
      <c r="E25" s="68">
        <v>2.9573422360479182</v>
      </c>
      <c r="F25" s="68">
        <v>3.5603785511931418</v>
      </c>
      <c r="G25" s="68">
        <v>4.0437458186969533</v>
      </c>
      <c r="H25" s="68">
        <f t="shared" si="0"/>
        <v>3.5204888686460047</v>
      </c>
      <c r="I25" s="68">
        <v>0.46061545048116892</v>
      </c>
      <c r="J25" s="68">
        <v>1.1027364710305032</v>
      </c>
      <c r="K25" s="68">
        <v>1.2369070197222052</v>
      </c>
      <c r="L25" s="68">
        <f t="shared" si="1"/>
        <v>0.9334196470779591</v>
      </c>
    </row>
    <row r="26" spans="2:12" x14ac:dyDescent="0.45">
      <c r="B26" s="74" t="s">
        <v>2870</v>
      </c>
      <c r="C26" s="67" t="s">
        <v>3025</v>
      </c>
      <c r="D26" s="67" t="s">
        <v>1188</v>
      </c>
      <c r="E26" s="68">
        <v>4.5329224388140261</v>
      </c>
      <c r="F26" s="68">
        <v>6.1134105936294612</v>
      </c>
      <c r="G26" s="68">
        <v>5.3821994833088498</v>
      </c>
      <c r="H26" s="68">
        <f t="shared" si="0"/>
        <v>5.3428441719174451</v>
      </c>
      <c r="I26" s="68">
        <v>0</v>
      </c>
      <c r="J26" s="68">
        <v>1.1811075482968492</v>
      </c>
      <c r="K26" s="68">
        <v>1.4024709222971072</v>
      </c>
      <c r="L26" s="68">
        <f t="shared" si="1"/>
        <v>0.86119282353131876</v>
      </c>
    </row>
    <row r="27" spans="2:12" x14ac:dyDescent="0.45">
      <c r="B27" s="74" t="s">
        <v>2871</v>
      </c>
      <c r="C27" s="67" t="s">
        <v>3025</v>
      </c>
      <c r="D27" s="67" t="s">
        <v>912</v>
      </c>
      <c r="E27" s="68">
        <v>19.638626022996526</v>
      </c>
      <c r="F27" s="68">
        <v>25.790517619742484</v>
      </c>
      <c r="G27" s="68">
        <v>10.592634385405949</v>
      </c>
      <c r="H27" s="68">
        <f t="shared" si="0"/>
        <v>18.673926009381653</v>
      </c>
      <c r="I27" s="68">
        <v>0.96350961380843536</v>
      </c>
      <c r="J27" s="68">
        <v>4.7165139227564525</v>
      </c>
      <c r="K27" s="68">
        <v>4.4862995348208896</v>
      </c>
      <c r="L27" s="68">
        <f t="shared" si="1"/>
        <v>3.3887743571285927</v>
      </c>
    </row>
    <row r="28" spans="2:12" x14ac:dyDescent="0.45">
      <c r="B28" s="74" t="s">
        <v>2872</v>
      </c>
      <c r="C28" s="67" t="s">
        <v>3025</v>
      </c>
      <c r="D28" s="67" t="s">
        <v>876</v>
      </c>
      <c r="E28" s="68">
        <v>809.99924087883608</v>
      </c>
      <c r="F28" s="68">
        <v>982.68405609384979</v>
      </c>
      <c r="G28" s="68">
        <v>459.13691500331589</v>
      </c>
      <c r="H28" s="68">
        <f t="shared" si="0"/>
        <v>750.60673732533394</v>
      </c>
      <c r="I28" s="68">
        <v>338.1488540021104</v>
      </c>
      <c r="J28" s="68">
        <v>424.03898376873241</v>
      </c>
      <c r="K28" s="68">
        <v>660.06470156941805</v>
      </c>
      <c r="L28" s="68">
        <f t="shared" si="1"/>
        <v>474.08417978008697</v>
      </c>
    </row>
    <row r="29" spans="2:12" x14ac:dyDescent="0.45">
      <c r="B29" s="74" t="s">
        <v>2873</v>
      </c>
      <c r="C29" s="67" t="s">
        <v>3025</v>
      </c>
      <c r="D29" s="67" t="s">
        <v>2874</v>
      </c>
      <c r="E29" s="68">
        <v>2.7126467970739911</v>
      </c>
      <c r="F29" s="68">
        <v>3.0717951028163508</v>
      </c>
      <c r="G29" s="68">
        <v>2.8908852397163964</v>
      </c>
      <c r="H29" s="68">
        <f t="shared" si="0"/>
        <v>2.8917757132022461</v>
      </c>
      <c r="I29" s="68">
        <v>2.7859446570165383</v>
      </c>
      <c r="J29" s="68">
        <v>3.1894653566273496</v>
      </c>
      <c r="K29" s="68">
        <v>2.8845089628219589</v>
      </c>
      <c r="L29" s="68">
        <f t="shared" si="1"/>
        <v>2.9533063254886156</v>
      </c>
    </row>
    <row r="30" spans="2:12" x14ac:dyDescent="0.45">
      <c r="B30" s="74" t="s">
        <v>2875</v>
      </c>
      <c r="C30" s="67" t="s">
        <v>3025</v>
      </c>
      <c r="D30" s="67" t="s">
        <v>2876</v>
      </c>
      <c r="E30" s="68">
        <v>1.1725999253800048</v>
      </c>
      <c r="F30" s="68">
        <v>0.9592222625894925</v>
      </c>
      <c r="G30" s="68">
        <v>4.6987802385722688</v>
      </c>
      <c r="H30" s="68">
        <f t="shared" si="0"/>
        <v>2.2768674755139222</v>
      </c>
      <c r="I30" s="68">
        <v>0.7009365550800396</v>
      </c>
      <c r="J30" s="68">
        <v>0.81141771917176309</v>
      </c>
      <c r="K30" s="68">
        <v>0.65019998632570752</v>
      </c>
      <c r="L30" s="68">
        <f t="shared" si="1"/>
        <v>0.72085142019250348</v>
      </c>
    </row>
    <row r="31" spans="2:12" x14ac:dyDescent="0.45">
      <c r="B31" s="74" t="s">
        <v>2877</v>
      </c>
      <c r="C31" s="67" t="s">
        <v>3025</v>
      </c>
      <c r="D31" s="67" t="s">
        <v>824</v>
      </c>
      <c r="E31" s="68">
        <v>7.7906828375626072</v>
      </c>
      <c r="F31" s="68">
        <v>9.0473582794580363</v>
      </c>
      <c r="G31" s="68">
        <v>10.286223840108718</v>
      </c>
      <c r="H31" s="68">
        <f t="shared" si="0"/>
        <v>9.0414216523764548</v>
      </c>
      <c r="I31" s="68">
        <v>10.108321029238919</v>
      </c>
      <c r="J31" s="68">
        <v>8.1252599703209523</v>
      </c>
      <c r="K31" s="68">
        <v>13.450861521813401</v>
      </c>
      <c r="L31" s="68">
        <f t="shared" si="1"/>
        <v>10.561480840457756</v>
      </c>
    </row>
    <row r="32" spans="2:12" x14ac:dyDescent="0.45">
      <c r="B32" s="74" t="s">
        <v>2878</v>
      </c>
      <c r="C32" s="67" t="s">
        <v>3025</v>
      </c>
      <c r="D32" s="67" t="s">
        <v>1091</v>
      </c>
      <c r="E32" s="68">
        <v>16.276688358150135</v>
      </c>
      <c r="F32" s="68">
        <v>13.573484414754883</v>
      </c>
      <c r="G32" s="68">
        <v>9.2447191125069637</v>
      </c>
      <c r="H32" s="68">
        <f t="shared" si="0"/>
        <v>13.03163062847066</v>
      </c>
      <c r="I32" s="68">
        <v>13.18131589452633</v>
      </c>
      <c r="J32" s="68">
        <v>17.324757838121009</v>
      </c>
      <c r="K32" s="68">
        <v>14.260195744594599</v>
      </c>
      <c r="L32" s="68">
        <f t="shared" si="1"/>
        <v>14.922089825747312</v>
      </c>
    </row>
    <row r="33" spans="2:12" x14ac:dyDescent="0.45">
      <c r="B33" s="74" t="s">
        <v>2879</v>
      </c>
      <c r="C33" s="67" t="s">
        <v>3025</v>
      </c>
      <c r="D33" s="67" t="s">
        <v>2838</v>
      </c>
      <c r="E33" s="68">
        <v>30.006282938994115</v>
      </c>
      <c r="F33" s="68">
        <v>24.298665988555257</v>
      </c>
      <c r="G33" s="68">
        <v>15.656050451042145</v>
      </c>
      <c r="H33" s="68">
        <f t="shared" si="0"/>
        <v>23.320333126197173</v>
      </c>
      <c r="I33" s="68">
        <v>24.124826935426761</v>
      </c>
      <c r="J33" s="68">
        <v>32.296008477122356</v>
      </c>
      <c r="K33" s="68">
        <v>32.071174603635392</v>
      </c>
      <c r="L33" s="68">
        <f t="shared" si="1"/>
        <v>29.497336672061504</v>
      </c>
    </row>
    <row r="34" spans="2:12" x14ac:dyDescent="0.45">
      <c r="B34" s="74" t="s">
        <v>2880</v>
      </c>
      <c r="C34" s="67" t="s">
        <v>3025</v>
      </c>
      <c r="D34" s="67" t="s">
        <v>2881</v>
      </c>
      <c r="E34" s="68">
        <v>124.47487389705347</v>
      </c>
      <c r="F34" s="68">
        <v>113.6278705225803</v>
      </c>
      <c r="G34" s="68">
        <v>162.26148741140295</v>
      </c>
      <c r="H34" s="68">
        <f t="shared" si="0"/>
        <v>133.45474394367889</v>
      </c>
      <c r="I34" s="68">
        <v>73.97365457638881</v>
      </c>
      <c r="J34" s="68">
        <v>84.397733945423582</v>
      </c>
      <c r="K34" s="68">
        <v>74.073772236970129</v>
      </c>
      <c r="L34" s="68">
        <f t="shared" si="1"/>
        <v>77.481720252927502</v>
      </c>
    </row>
    <row r="35" spans="2:12" x14ac:dyDescent="0.45">
      <c r="B35" s="74" t="s">
        <v>2882</v>
      </c>
      <c r="C35" s="67" t="s">
        <v>3025</v>
      </c>
      <c r="D35" s="67" t="s">
        <v>851</v>
      </c>
      <c r="E35" s="68">
        <v>3.7826846077685552</v>
      </c>
      <c r="F35" s="68">
        <v>4.7153604592090614</v>
      </c>
      <c r="G35" s="68">
        <v>2.6288714717662693</v>
      </c>
      <c r="H35" s="68">
        <f t="shared" si="0"/>
        <v>3.7089721795812953</v>
      </c>
      <c r="I35" s="68">
        <v>0</v>
      </c>
      <c r="J35" s="68">
        <v>3.272586196152262</v>
      </c>
      <c r="K35" s="68">
        <v>0.63010727970253988</v>
      </c>
      <c r="L35" s="68">
        <f t="shared" si="1"/>
        <v>1.3008978252849339</v>
      </c>
    </row>
    <row r="36" spans="2:12" x14ac:dyDescent="0.45">
      <c r="B36" s="74" t="s">
        <v>2883</v>
      </c>
      <c r="C36" s="67" t="s">
        <v>3025</v>
      </c>
      <c r="D36" s="67" t="s">
        <v>2884</v>
      </c>
      <c r="E36" s="68">
        <v>13.961368808518953</v>
      </c>
      <c r="F36" s="68">
        <v>8.8124467049463249</v>
      </c>
      <c r="G36" s="68">
        <v>9.6566629810063311</v>
      </c>
      <c r="H36" s="68">
        <f t="shared" si="0"/>
        <v>10.810159498157205</v>
      </c>
      <c r="I36" s="68">
        <v>0.79291129881540989</v>
      </c>
      <c r="J36" s="68">
        <v>0.44647765230524328</v>
      </c>
      <c r="K36" s="68">
        <v>0.64135919541151376</v>
      </c>
      <c r="L36" s="68">
        <f t="shared" si="1"/>
        <v>0.62691604884405561</v>
      </c>
    </row>
    <row r="37" spans="2:12" x14ac:dyDescent="0.45">
      <c r="B37" s="74" t="s">
        <v>2885</v>
      </c>
      <c r="C37" s="67" t="s">
        <v>3025</v>
      </c>
      <c r="D37" s="67" t="s">
        <v>2886</v>
      </c>
      <c r="E37" s="68">
        <v>1.1548332598439439</v>
      </c>
      <c r="F37" s="68">
        <v>1.0342634600029561</v>
      </c>
      <c r="G37" s="68">
        <v>1.0313153032925813</v>
      </c>
      <c r="H37" s="68">
        <f t="shared" si="0"/>
        <v>1.073470674379827</v>
      </c>
      <c r="I37" s="68">
        <v>0.79142783520677484</v>
      </c>
      <c r="J37" s="68">
        <v>1.3766394279411669</v>
      </c>
      <c r="K37" s="68">
        <v>1.1838622742370424</v>
      </c>
      <c r="L37" s="68">
        <f t="shared" si="1"/>
        <v>1.1173098457949948</v>
      </c>
    </row>
    <row r="38" spans="2:12" x14ac:dyDescent="0.45">
      <c r="B38" s="74" t="s">
        <v>2887</v>
      </c>
      <c r="C38" s="67" t="s">
        <v>3025</v>
      </c>
      <c r="D38" s="67" t="s">
        <v>2888</v>
      </c>
      <c r="E38" s="68">
        <v>5.3994511715500764</v>
      </c>
      <c r="F38" s="68">
        <v>4.8311849160863636</v>
      </c>
      <c r="G38" s="68">
        <v>3.1478042955119365</v>
      </c>
      <c r="H38" s="68">
        <f t="shared" si="0"/>
        <v>4.4594801277161258</v>
      </c>
      <c r="I38" s="68">
        <v>1.2809708260563262</v>
      </c>
      <c r="J38" s="68">
        <v>1.2571037444339119</v>
      </c>
      <c r="K38" s="68">
        <v>1.1910956486213828</v>
      </c>
      <c r="L38" s="68">
        <f t="shared" si="1"/>
        <v>1.2430567397038736</v>
      </c>
    </row>
    <row r="39" spans="2:12" x14ac:dyDescent="0.45">
      <c r="B39" s="74" t="s">
        <v>2893</v>
      </c>
      <c r="C39" s="67" t="s">
        <v>3025</v>
      </c>
      <c r="D39" s="67" t="s">
        <v>2894</v>
      </c>
      <c r="E39" s="68">
        <v>45.006194105666431</v>
      </c>
      <c r="F39" s="68">
        <v>33.797087117683354</v>
      </c>
      <c r="G39" s="68">
        <v>60.870165190946899</v>
      </c>
      <c r="H39" s="68">
        <f t="shared" si="0"/>
        <v>46.557815471432228</v>
      </c>
      <c r="I39" s="68">
        <v>25.771471541011614</v>
      </c>
      <c r="J39" s="68">
        <v>20.910036716295561</v>
      </c>
      <c r="K39" s="68">
        <v>21.235579775893505</v>
      </c>
      <c r="L39" s="68">
        <f t="shared" si="1"/>
        <v>22.639029344400228</v>
      </c>
    </row>
    <row r="40" spans="2:12" x14ac:dyDescent="0.45">
      <c r="B40" s="74" t="s">
        <v>2895</v>
      </c>
      <c r="C40" s="67" t="s">
        <v>3025</v>
      </c>
      <c r="D40" s="67" t="s">
        <v>430</v>
      </c>
      <c r="E40" s="68">
        <v>12.116865895593383</v>
      </c>
      <c r="F40" s="68">
        <v>14.824714815105464</v>
      </c>
      <c r="G40" s="68">
        <v>13.861983956605862</v>
      </c>
      <c r="H40" s="68">
        <f t="shared" si="0"/>
        <v>13.601188222434905</v>
      </c>
      <c r="I40" s="68">
        <v>18.397173942487008</v>
      </c>
      <c r="J40" s="68">
        <v>13.622318157568488</v>
      </c>
      <c r="K40" s="68">
        <v>17.476636220831285</v>
      </c>
      <c r="L40" s="68">
        <f t="shared" si="1"/>
        <v>16.498709440295595</v>
      </c>
    </row>
    <row r="41" spans="2:12" x14ac:dyDescent="0.45">
      <c r="B41" s="74" t="s">
        <v>2896</v>
      </c>
      <c r="C41" s="67" t="s">
        <v>3025</v>
      </c>
      <c r="D41" s="67" t="s">
        <v>2897</v>
      </c>
      <c r="E41" s="68">
        <v>26.548243765111756</v>
      </c>
      <c r="F41" s="68">
        <v>26.160013950484867</v>
      </c>
      <c r="G41" s="68">
        <v>0</v>
      </c>
      <c r="H41" s="68">
        <f t="shared" si="0"/>
        <v>17.569419238532209</v>
      </c>
      <c r="I41" s="68">
        <v>0</v>
      </c>
      <c r="J41" s="68">
        <v>0</v>
      </c>
      <c r="K41" s="68">
        <v>7.2992784620643718</v>
      </c>
      <c r="L41" s="68">
        <f t="shared" si="1"/>
        <v>2.4330928206881239</v>
      </c>
    </row>
    <row r="42" spans="2:12" x14ac:dyDescent="0.45">
      <c r="B42" s="74" t="s">
        <v>2898</v>
      </c>
      <c r="C42" s="67" t="s">
        <v>3025</v>
      </c>
      <c r="D42" s="67" t="s">
        <v>2899</v>
      </c>
      <c r="E42" s="68">
        <v>4.2373497303504717</v>
      </c>
      <c r="F42" s="68">
        <v>5.1370593620651563</v>
      </c>
      <c r="G42" s="68">
        <v>7.5394461727648912</v>
      </c>
      <c r="H42" s="68">
        <f t="shared" si="0"/>
        <v>5.6379517550601728</v>
      </c>
      <c r="I42" s="68">
        <v>1.0703189936301556</v>
      </c>
      <c r="J42" s="68">
        <v>1.4478858618196631</v>
      </c>
      <c r="K42" s="68">
        <v>1.8011102217007549</v>
      </c>
      <c r="L42" s="68">
        <f t="shared" si="1"/>
        <v>1.4397716923835244</v>
      </c>
    </row>
    <row r="43" spans="2:12" x14ac:dyDescent="0.45">
      <c r="B43" s="74" t="s">
        <v>2900</v>
      </c>
      <c r="C43" s="67" t="s">
        <v>3025</v>
      </c>
      <c r="D43" s="67" t="s">
        <v>624</v>
      </c>
      <c r="E43" s="68">
        <v>22.370654637018944</v>
      </c>
      <c r="F43" s="68">
        <v>30.779941582548542</v>
      </c>
      <c r="G43" s="68">
        <v>36.216125258884155</v>
      </c>
      <c r="H43" s="68">
        <f t="shared" si="0"/>
        <v>29.78890715948388</v>
      </c>
      <c r="I43" s="68">
        <v>5.6230688085309843</v>
      </c>
      <c r="J43" s="68">
        <v>9.0791705572497072</v>
      </c>
      <c r="K43" s="68">
        <v>7.8257073755913655</v>
      </c>
      <c r="L43" s="68">
        <f t="shared" si="1"/>
        <v>7.5093155804573515</v>
      </c>
    </row>
    <row r="44" spans="2:12" x14ac:dyDescent="0.45">
      <c r="B44" s="74" t="s">
        <v>2905</v>
      </c>
      <c r="C44" s="67" t="s">
        <v>3025</v>
      </c>
      <c r="D44" s="67" t="s">
        <v>2906</v>
      </c>
      <c r="E44" s="68">
        <v>763.94885138507311</v>
      </c>
      <c r="F44" s="68">
        <v>763.53847402566817</v>
      </c>
      <c r="G44" s="68">
        <v>6019.4948432779202</v>
      </c>
      <c r="H44" s="68">
        <f t="shared" si="0"/>
        <v>2515.6607228962207</v>
      </c>
      <c r="I44" s="68">
        <v>2935.6943744538075</v>
      </c>
      <c r="J44" s="68">
        <v>1752.7501440127917</v>
      </c>
      <c r="K44" s="68">
        <v>943.33489437589628</v>
      </c>
      <c r="L44" s="68">
        <f t="shared" si="1"/>
        <v>1877.259804280832</v>
      </c>
    </row>
    <row r="45" spans="2:12" x14ac:dyDescent="0.45">
      <c r="B45" s="74" t="s">
        <v>2907</v>
      </c>
      <c r="C45" s="67" t="s">
        <v>3025</v>
      </c>
      <c r="D45" s="67" t="s">
        <v>367</v>
      </c>
      <c r="E45" s="68">
        <v>33.710632703262768</v>
      </c>
      <c r="F45" s="68">
        <v>26.229345491573394</v>
      </c>
      <c r="G45" s="68">
        <v>16.287794758210783</v>
      </c>
      <c r="H45" s="68">
        <f t="shared" si="0"/>
        <v>25.409257651015647</v>
      </c>
      <c r="I45" s="68">
        <v>27.857221374752431</v>
      </c>
      <c r="J45" s="68">
        <v>17.570953848523367</v>
      </c>
      <c r="K45" s="68">
        <v>13.478991311085837</v>
      </c>
      <c r="L45" s="68">
        <f t="shared" si="1"/>
        <v>19.635722178120545</v>
      </c>
    </row>
    <row r="46" spans="2:12" x14ac:dyDescent="0.45">
      <c r="B46" s="74" t="s">
        <v>2908</v>
      </c>
      <c r="C46" s="67" t="s">
        <v>3025</v>
      </c>
      <c r="D46" s="67" t="s">
        <v>2909</v>
      </c>
      <c r="E46" s="68">
        <v>608.28378856375889</v>
      </c>
      <c r="F46" s="68">
        <v>676.21906851802123</v>
      </c>
      <c r="G46" s="68">
        <v>391.68001481251162</v>
      </c>
      <c r="H46" s="68">
        <f t="shared" si="0"/>
        <v>558.72762396476389</v>
      </c>
      <c r="I46" s="68">
        <v>116.02836441758255</v>
      </c>
      <c r="J46" s="68">
        <v>286.77560425842154</v>
      </c>
      <c r="K46" s="68">
        <v>328.37269321763534</v>
      </c>
      <c r="L46" s="68">
        <f t="shared" si="1"/>
        <v>243.72555396454649</v>
      </c>
    </row>
    <row r="47" spans="2:12" x14ac:dyDescent="0.45">
      <c r="B47" s="74" t="s">
        <v>2910</v>
      </c>
      <c r="C47" s="67" t="s">
        <v>3025</v>
      </c>
      <c r="D47" s="67" t="s">
        <v>1203</v>
      </c>
      <c r="E47" s="68">
        <v>7.9441222217376763</v>
      </c>
      <c r="F47" s="68">
        <v>13.2251953789337</v>
      </c>
      <c r="G47" s="68">
        <v>8.3647895418077898</v>
      </c>
      <c r="H47" s="68">
        <f t="shared" si="0"/>
        <v>9.8447023808263889</v>
      </c>
      <c r="I47" s="68">
        <v>1.3314085887499165</v>
      </c>
      <c r="J47" s="68">
        <v>5.1384511367257693</v>
      </c>
      <c r="K47" s="68">
        <v>5.2297296798780959</v>
      </c>
      <c r="L47" s="68">
        <f t="shared" si="1"/>
        <v>3.8998631351179274</v>
      </c>
    </row>
    <row r="48" spans="2:12" x14ac:dyDescent="0.45">
      <c r="B48" s="74" t="s">
        <v>2911</v>
      </c>
      <c r="C48" s="67" t="s">
        <v>3025</v>
      </c>
      <c r="D48" s="67" t="s">
        <v>2912</v>
      </c>
      <c r="E48" s="68">
        <v>0</v>
      </c>
      <c r="F48" s="68">
        <v>0</v>
      </c>
      <c r="G48" s="68">
        <v>0.67250200440532482</v>
      </c>
      <c r="H48" s="68">
        <f t="shared" si="0"/>
        <v>0.22416733480177495</v>
      </c>
      <c r="I48" s="68">
        <v>0</v>
      </c>
      <c r="J48" s="68">
        <v>0</v>
      </c>
      <c r="K48" s="68">
        <v>0</v>
      </c>
      <c r="L48" s="68">
        <f t="shared" si="1"/>
        <v>0</v>
      </c>
    </row>
    <row r="49" spans="2:12" x14ac:dyDescent="0.45">
      <c r="B49" s="74" t="s">
        <v>2915</v>
      </c>
      <c r="C49" s="67" t="s">
        <v>3025</v>
      </c>
      <c r="D49" s="67" t="s">
        <v>526</v>
      </c>
      <c r="E49" s="68">
        <v>10.72056749960025</v>
      </c>
      <c r="F49" s="68">
        <v>12.026167550696835</v>
      </c>
      <c r="G49" s="68">
        <v>8.1005923257914123</v>
      </c>
      <c r="H49" s="68">
        <f t="shared" si="0"/>
        <v>10.282442458696165</v>
      </c>
      <c r="I49" s="68">
        <v>8.453517373806573</v>
      </c>
      <c r="J49" s="68">
        <v>6.6472922808637023</v>
      </c>
      <c r="K49" s="68">
        <v>15.73258928594033</v>
      </c>
      <c r="L49" s="68">
        <f t="shared" si="1"/>
        <v>10.277799646870202</v>
      </c>
    </row>
    <row r="50" spans="2:12" x14ac:dyDescent="0.45">
      <c r="B50" s="74" t="s">
        <v>2916</v>
      </c>
      <c r="C50" s="67" t="s">
        <v>3025</v>
      </c>
      <c r="D50" s="67" t="s">
        <v>647</v>
      </c>
      <c r="E50" s="68">
        <v>46.207195247787524</v>
      </c>
      <c r="F50" s="68">
        <v>69.632346865151703</v>
      </c>
      <c r="G50" s="68">
        <v>51.312426355639268</v>
      </c>
      <c r="H50" s="68">
        <f t="shared" si="0"/>
        <v>55.717322822859501</v>
      </c>
      <c r="I50" s="68">
        <v>52.918119706596094</v>
      </c>
      <c r="J50" s="68">
        <v>58.108408148947674</v>
      </c>
      <c r="K50" s="68">
        <v>55.279432963809136</v>
      </c>
      <c r="L50" s="68">
        <f t="shared" si="1"/>
        <v>55.43532027311764</v>
      </c>
    </row>
    <row r="51" spans="2:12" x14ac:dyDescent="0.45">
      <c r="B51" s="74" t="s">
        <v>2917</v>
      </c>
      <c r="C51" s="67" t="s">
        <v>3025</v>
      </c>
      <c r="D51" s="67" t="s">
        <v>1117</v>
      </c>
      <c r="E51" s="68">
        <v>1704.7438612132694</v>
      </c>
      <c r="F51" s="68">
        <v>1987.1227184509005</v>
      </c>
      <c r="G51" s="68">
        <v>1396.7706511973738</v>
      </c>
      <c r="H51" s="68">
        <f t="shared" si="0"/>
        <v>1696.2124102871812</v>
      </c>
      <c r="I51" s="68">
        <v>1544.970976776229</v>
      </c>
      <c r="J51" s="68">
        <v>1566.3655148514299</v>
      </c>
      <c r="K51" s="68">
        <v>2292.0120150849289</v>
      </c>
      <c r="L51" s="68">
        <f t="shared" si="1"/>
        <v>1801.1161689041958</v>
      </c>
    </row>
    <row r="52" spans="2:12" x14ac:dyDescent="0.45">
      <c r="B52" s="74" t="s">
        <v>2918</v>
      </c>
      <c r="C52" s="67" t="s">
        <v>3025</v>
      </c>
      <c r="D52" s="67" t="s">
        <v>743</v>
      </c>
      <c r="E52" s="68">
        <v>5.0150451354062184</v>
      </c>
      <c r="F52" s="68">
        <v>5.9706691855060248</v>
      </c>
      <c r="G52" s="68">
        <v>4.8596275794527637</v>
      </c>
      <c r="H52" s="68">
        <f t="shared" si="0"/>
        <v>5.2817806334550026</v>
      </c>
      <c r="I52" s="68">
        <v>6.1207708492280277</v>
      </c>
      <c r="J52" s="68">
        <v>5.9213702823461345</v>
      </c>
      <c r="K52" s="68">
        <v>6.9745803230339813</v>
      </c>
      <c r="L52" s="68">
        <f t="shared" si="1"/>
        <v>6.3389071515360484</v>
      </c>
    </row>
    <row r="53" spans="2:12" x14ac:dyDescent="0.45">
      <c r="B53" s="74" t="s">
        <v>2919</v>
      </c>
      <c r="C53" s="67" t="s">
        <v>3025</v>
      </c>
      <c r="D53" s="67" t="s">
        <v>393</v>
      </c>
      <c r="E53" s="68">
        <v>0.58953026551474064</v>
      </c>
      <c r="F53" s="68">
        <v>0.85563278355134154</v>
      </c>
      <c r="G53" s="68">
        <v>0.4403286933606293</v>
      </c>
      <c r="H53" s="68">
        <f t="shared" si="0"/>
        <v>0.62849724747557056</v>
      </c>
      <c r="I53" s="68">
        <v>0</v>
      </c>
      <c r="J53" s="68">
        <v>0.49160039376162423</v>
      </c>
      <c r="K53" s="68">
        <v>0.80370826492670899</v>
      </c>
      <c r="L53" s="68">
        <f t="shared" si="1"/>
        <v>0.43176955289611102</v>
      </c>
    </row>
    <row r="54" spans="2:12" x14ac:dyDescent="0.45">
      <c r="B54" s="74" t="s">
        <v>2922</v>
      </c>
      <c r="C54" s="67" t="s">
        <v>3025</v>
      </c>
      <c r="D54" s="67" t="s">
        <v>2923</v>
      </c>
      <c r="E54" s="68">
        <v>41.229162527841176</v>
      </c>
      <c r="F54" s="68">
        <v>83.474359805396318</v>
      </c>
      <c r="G54" s="68">
        <v>43.181324590225024</v>
      </c>
      <c r="H54" s="68">
        <f t="shared" si="0"/>
        <v>55.961615641154168</v>
      </c>
      <c r="I54" s="68">
        <v>0.69796962786276961</v>
      </c>
      <c r="J54" s="68">
        <v>5.6118441084962223</v>
      </c>
      <c r="K54" s="68">
        <v>8.209879926226332</v>
      </c>
      <c r="L54" s="68">
        <f t="shared" si="1"/>
        <v>4.8398978875284415</v>
      </c>
    </row>
    <row r="55" spans="2:12" x14ac:dyDescent="0.45">
      <c r="B55" s="74" t="s">
        <v>2924</v>
      </c>
      <c r="C55" s="67" t="s">
        <v>3025</v>
      </c>
      <c r="D55" s="67" t="s">
        <v>1080</v>
      </c>
      <c r="E55" s="68">
        <v>14.487100593245112</v>
      </c>
      <c r="F55" s="68">
        <v>18.106951536755226</v>
      </c>
      <c r="G55" s="68">
        <v>12.201107794210891</v>
      </c>
      <c r="H55" s="68">
        <f t="shared" si="0"/>
        <v>14.931719974737076</v>
      </c>
      <c r="I55" s="68">
        <v>20.3887238370795</v>
      </c>
      <c r="J55" s="68">
        <v>16.962192652383774</v>
      </c>
      <c r="K55" s="68">
        <v>19.213449781337907</v>
      </c>
      <c r="L55" s="68">
        <f t="shared" si="1"/>
        <v>18.854788756933726</v>
      </c>
    </row>
    <row r="56" spans="2:12" x14ac:dyDescent="0.45">
      <c r="B56" s="74" t="s">
        <v>2925</v>
      </c>
      <c r="C56" s="67" t="s">
        <v>3025</v>
      </c>
      <c r="D56" s="67" t="s">
        <v>1159</v>
      </c>
      <c r="E56" s="68">
        <v>78.538352577862412</v>
      </c>
      <c r="F56" s="68">
        <v>65.205090895975019</v>
      </c>
      <c r="G56" s="68">
        <v>43.974644054296235</v>
      </c>
      <c r="H56" s="68">
        <f t="shared" si="0"/>
        <v>62.572695842711219</v>
      </c>
      <c r="I56" s="68">
        <v>94.914226875880544</v>
      </c>
      <c r="J56" s="68">
        <v>111.76823896041256</v>
      </c>
      <c r="K56" s="68">
        <v>0.49347687466499929</v>
      </c>
      <c r="L56" s="68">
        <f t="shared" si="1"/>
        <v>69.058647570319366</v>
      </c>
    </row>
    <row r="57" spans="2:12" x14ac:dyDescent="0.45">
      <c r="B57" s="74" t="s">
        <v>2928</v>
      </c>
      <c r="C57" s="67" t="s">
        <v>3025</v>
      </c>
      <c r="D57" s="67" t="s">
        <v>1198</v>
      </c>
      <c r="E57" s="68">
        <v>16.927594377334902</v>
      </c>
      <c r="F57" s="68">
        <v>16.334511080456782</v>
      </c>
      <c r="G57" s="68">
        <v>17.108771231121178</v>
      </c>
      <c r="H57" s="68">
        <f t="shared" si="0"/>
        <v>16.790292229637618</v>
      </c>
      <c r="I57" s="68">
        <v>20.115024801286342</v>
      </c>
      <c r="J57" s="68">
        <v>18.790059494888748</v>
      </c>
      <c r="K57" s="68">
        <v>14.24733641235577</v>
      </c>
      <c r="L57" s="68">
        <f t="shared" si="1"/>
        <v>17.717473569510286</v>
      </c>
    </row>
    <row r="58" spans="2:12" x14ac:dyDescent="0.45">
      <c r="B58" s="74" t="s">
        <v>2929</v>
      </c>
      <c r="C58" s="67" t="s">
        <v>3025</v>
      </c>
      <c r="D58" s="67" t="s">
        <v>2930</v>
      </c>
      <c r="E58" s="68">
        <v>368.97487955008341</v>
      </c>
      <c r="F58" s="68">
        <v>290.41759064199726</v>
      </c>
      <c r="G58" s="68">
        <v>104.23198815464868</v>
      </c>
      <c r="H58" s="68">
        <f t="shared" si="0"/>
        <v>254.54148611557648</v>
      </c>
      <c r="I58" s="68">
        <v>196.54928563068196</v>
      </c>
      <c r="J58" s="68">
        <v>178.69476406474269</v>
      </c>
      <c r="K58" s="68">
        <v>235.07502299188326</v>
      </c>
      <c r="L58" s="68">
        <f t="shared" si="1"/>
        <v>203.4396908957693</v>
      </c>
    </row>
    <row r="59" spans="2:12" x14ac:dyDescent="0.45">
      <c r="B59" s="74" t="s">
        <v>2931</v>
      </c>
      <c r="C59" s="67" t="s">
        <v>3025</v>
      </c>
      <c r="D59" s="67" t="s">
        <v>1029</v>
      </c>
      <c r="E59" s="68">
        <v>1370.4438597596331</v>
      </c>
      <c r="F59" s="68">
        <v>1476.2683477460964</v>
      </c>
      <c r="G59" s="68">
        <v>891.61029003759609</v>
      </c>
      <c r="H59" s="68">
        <f t="shared" si="0"/>
        <v>1246.1074991811086</v>
      </c>
      <c r="I59" s="68">
        <v>303.68799437351925</v>
      </c>
      <c r="J59" s="68">
        <v>514.16572262503018</v>
      </c>
      <c r="K59" s="68">
        <v>553.28723632431513</v>
      </c>
      <c r="L59" s="68">
        <f t="shared" si="1"/>
        <v>457.04698444095487</v>
      </c>
    </row>
    <row r="60" spans="2:12" x14ac:dyDescent="0.45">
      <c r="B60" s="74" t="s">
        <v>2934</v>
      </c>
      <c r="C60" s="67" t="s">
        <v>3025</v>
      </c>
      <c r="D60" s="67" t="s">
        <v>2935</v>
      </c>
      <c r="E60" s="68">
        <v>0</v>
      </c>
      <c r="F60" s="68">
        <v>0</v>
      </c>
      <c r="G60" s="68">
        <v>391.79573756002293</v>
      </c>
      <c r="H60" s="68">
        <f t="shared" si="0"/>
        <v>130.5985791866743</v>
      </c>
      <c r="I60" s="68">
        <v>0</v>
      </c>
      <c r="J60" s="68">
        <v>0</v>
      </c>
      <c r="K60" s="68">
        <v>0</v>
      </c>
      <c r="L60" s="68">
        <f t="shared" si="1"/>
        <v>0</v>
      </c>
    </row>
    <row r="61" spans="2:12" x14ac:dyDescent="0.45">
      <c r="B61" s="74" t="s">
        <v>2936</v>
      </c>
      <c r="C61" s="67" t="s">
        <v>3025</v>
      </c>
      <c r="D61" s="67" t="s">
        <v>2937</v>
      </c>
      <c r="E61" s="68">
        <v>24.490540865753456</v>
      </c>
      <c r="F61" s="68">
        <v>46.815103538540747</v>
      </c>
      <c r="G61" s="68">
        <v>56.084774845746665</v>
      </c>
      <c r="H61" s="68">
        <f t="shared" si="0"/>
        <v>42.463473083346955</v>
      </c>
      <c r="I61" s="68">
        <v>3.354111219123745</v>
      </c>
      <c r="J61" s="68">
        <v>8.5020744428338872</v>
      </c>
      <c r="K61" s="68">
        <v>10.232009920781932</v>
      </c>
      <c r="L61" s="68">
        <f t="shared" si="1"/>
        <v>7.3627318609131889</v>
      </c>
    </row>
    <row r="62" spans="2:12" x14ac:dyDescent="0.45">
      <c r="B62" s="74" t="s">
        <v>2938</v>
      </c>
      <c r="C62" s="67" t="s">
        <v>3025</v>
      </c>
      <c r="D62" s="67" t="s">
        <v>2939</v>
      </c>
      <c r="E62" s="68">
        <v>4097.614312178227</v>
      </c>
      <c r="F62" s="68">
        <v>4407.6906597405168</v>
      </c>
      <c r="G62" s="68">
        <v>2591.3168508639901</v>
      </c>
      <c r="H62" s="68">
        <f t="shared" si="0"/>
        <v>3698.8739409275781</v>
      </c>
      <c r="I62" s="68">
        <v>775.18289510178499</v>
      </c>
      <c r="J62" s="68">
        <v>1380.9295840112857</v>
      </c>
      <c r="K62" s="68">
        <v>1428.9258265965755</v>
      </c>
      <c r="L62" s="68">
        <f t="shared" si="1"/>
        <v>1195.0127685698819</v>
      </c>
    </row>
    <row r="63" spans="2:12" x14ac:dyDescent="0.45">
      <c r="B63" s="74" t="s">
        <v>2940</v>
      </c>
      <c r="C63" s="67" t="s">
        <v>3025</v>
      </c>
      <c r="D63" s="67" t="s">
        <v>967</v>
      </c>
      <c r="E63" s="68">
        <v>438.91981903843572</v>
      </c>
      <c r="F63" s="68">
        <v>584.75037419252317</v>
      </c>
      <c r="G63" s="68">
        <v>405.27052339288031</v>
      </c>
      <c r="H63" s="68">
        <f t="shared" si="0"/>
        <v>476.31357220794638</v>
      </c>
      <c r="I63" s="68">
        <v>21.498354616338482</v>
      </c>
      <c r="J63" s="68">
        <v>73.98942158281838</v>
      </c>
      <c r="K63" s="68">
        <v>54.497850028150282</v>
      </c>
      <c r="L63" s="68">
        <f t="shared" si="1"/>
        <v>49.995208742435715</v>
      </c>
    </row>
    <row r="64" spans="2:12" x14ac:dyDescent="0.45">
      <c r="B64" s="74" t="s">
        <v>2941</v>
      </c>
      <c r="C64" s="67" t="s">
        <v>3025</v>
      </c>
      <c r="D64" s="67" t="s">
        <v>511</v>
      </c>
      <c r="E64" s="68">
        <v>10.457297819384078</v>
      </c>
      <c r="F64" s="68">
        <v>11.516376807398848</v>
      </c>
      <c r="G64" s="68">
        <v>12.123231479847938</v>
      </c>
      <c r="H64" s="68">
        <f t="shared" si="0"/>
        <v>11.365635368876953</v>
      </c>
      <c r="I64" s="68">
        <v>16.619984539342273</v>
      </c>
      <c r="J64" s="68">
        <v>9.769469338828026</v>
      </c>
      <c r="K64" s="68">
        <v>13.785204160022911</v>
      </c>
      <c r="L64" s="68">
        <f t="shared" si="1"/>
        <v>13.391552679397739</v>
      </c>
    </row>
    <row r="65" spans="2:12" x14ac:dyDescent="0.45">
      <c r="B65" s="74" t="s">
        <v>2942</v>
      </c>
      <c r="C65" s="67" t="s">
        <v>3025</v>
      </c>
      <c r="D65" s="67" t="s">
        <v>651</v>
      </c>
      <c r="E65" s="68">
        <v>1.2412438604056937</v>
      </c>
      <c r="F65" s="68">
        <v>5.0791471336265044</v>
      </c>
      <c r="G65" s="68">
        <v>5.4382413170092931</v>
      </c>
      <c r="H65" s="68">
        <f t="shared" si="0"/>
        <v>3.9195441036804972</v>
      </c>
      <c r="I65" s="68">
        <v>0</v>
      </c>
      <c r="J65" s="68">
        <v>1.2270219167963246</v>
      </c>
      <c r="K65" s="68">
        <v>0.90417179804254766</v>
      </c>
      <c r="L65" s="68">
        <f t="shared" si="1"/>
        <v>0.71039790494629074</v>
      </c>
    </row>
    <row r="66" spans="2:12" x14ac:dyDescent="0.45">
      <c r="B66" s="74" t="s">
        <v>2943</v>
      </c>
      <c r="C66" s="67" t="s">
        <v>3025</v>
      </c>
      <c r="D66" s="67" t="s">
        <v>2944</v>
      </c>
      <c r="E66" s="68">
        <v>191.72089537533694</v>
      </c>
      <c r="F66" s="68">
        <v>228.9906609027523</v>
      </c>
      <c r="G66" s="68">
        <v>53.027947552995187</v>
      </c>
      <c r="H66" s="68">
        <f t="shared" si="0"/>
        <v>157.91316794369482</v>
      </c>
      <c r="I66" s="68">
        <v>20.269305016584383</v>
      </c>
      <c r="J66" s="68">
        <v>45.091076374657192</v>
      </c>
      <c r="K66" s="68">
        <v>25.389144089034737</v>
      </c>
      <c r="L66" s="68">
        <f t="shared" si="1"/>
        <v>30.249841826758768</v>
      </c>
    </row>
    <row r="67" spans="2:12" x14ac:dyDescent="0.45">
      <c r="B67" s="74" t="s">
        <v>2945</v>
      </c>
      <c r="C67" s="67" t="s">
        <v>3025</v>
      </c>
      <c r="D67" s="67" t="s">
        <v>2946</v>
      </c>
      <c r="E67" s="68">
        <v>61.053530963260151</v>
      </c>
      <c r="F67" s="68">
        <v>50.688697522416177</v>
      </c>
      <c r="G67" s="68">
        <v>47.22361477687781</v>
      </c>
      <c r="H67" s="68">
        <f t="shared" si="0"/>
        <v>52.988614420851377</v>
      </c>
      <c r="I67" s="68">
        <v>97.895246997432565</v>
      </c>
      <c r="J67" s="68">
        <v>78.050468313892665</v>
      </c>
      <c r="K67" s="68">
        <v>53.281839423316171</v>
      </c>
      <c r="L67" s="68">
        <f t="shared" si="1"/>
        <v>76.409184911547129</v>
      </c>
    </row>
    <row r="68" spans="2:12" x14ac:dyDescent="0.45">
      <c r="B68" s="74" t="s">
        <v>2947</v>
      </c>
      <c r="C68" s="67" t="s">
        <v>3025</v>
      </c>
      <c r="D68" s="67" t="s">
        <v>2948</v>
      </c>
      <c r="E68" s="68">
        <v>0</v>
      </c>
      <c r="F68" s="68">
        <v>0.87684007847253775</v>
      </c>
      <c r="G68" s="68">
        <v>0</v>
      </c>
      <c r="H68" s="68">
        <f t="shared" si="0"/>
        <v>0.29228002615751258</v>
      </c>
      <c r="I68" s="68">
        <v>0</v>
      </c>
      <c r="J68" s="68">
        <v>0</v>
      </c>
      <c r="K68" s="68">
        <v>0</v>
      </c>
      <c r="L68" s="68">
        <f t="shared" si="1"/>
        <v>0</v>
      </c>
    </row>
    <row r="69" spans="2:12" x14ac:dyDescent="0.45">
      <c r="B69" s="74" t="s">
        <v>2949</v>
      </c>
      <c r="C69" s="67" t="s">
        <v>3025</v>
      </c>
      <c r="D69" s="67" t="s">
        <v>954</v>
      </c>
      <c r="E69" s="68">
        <v>51.042014933689956</v>
      </c>
      <c r="F69" s="68">
        <v>51.997840151205402</v>
      </c>
      <c r="G69" s="68">
        <v>31.050087134134159</v>
      </c>
      <c r="H69" s="68">
        <f t="shared" si="0"/>
        <v>44.696647406343175</v>
      </c>
      <c r="I69" s="68">
        <v>9.1210759976923246</v>
      </c>
      <c r="J69" s="68">
        <v>18.817766441397055</v>
      </c>
      <c r="K69" s="68">
        <v>19.881331349492001</v>
      </c>
      <c r="L69" s="68">
        <f t="shared" si="1"/>
        <v>15.940057929527127</v>
      </c>
    </row>
    <row r="70" spans="2:12" x14ac:dyDescent="0.45">
      <c r="B70" s="74" t="s">
        <v>2950</v>
      </c>
      <c r="C70" s="67" t="s">
        <v>3025</v>
      </c>
      <c r="D70" s="67" t="s">
        <v>2838</v>
      </c>
      <c r="E70" s="68">
        <v>3.729384611160373</v>
      </c>
      <c r="F70" s="68">
        <v>4.4054076872838852</v>
      </c>
      <c r="G70" s="68">
        <v>3.6325297662196707</v>
      </c>
      <c r="H70" s="68">
        <f t="shared" si="0"/>
        <v>3.9224406882213096</v>
      </c>
      <c r="I70" s="68">
        <v>1.4990399765256719</v>
      </c>
      <c r="J70" s="68">
        <v>0.80983446508557422</v>
      </c>
      <c r="K70" s="68">
        <v>0.53366228791133474</v>
      </c>
      <c r="L70" s="68">
        <f t="shared" si="1"/>
        <v>0.94751224317419369</v>
      </c>
    </row>
    <row r="71" spans="2:12" x14ac:dyDescent="0.45">
      <c r="B71" s="74" t="s">
        <v>2951</v>
      </c>
      <c r="C71" s="67" t="s">
        <v>3025</v>
      </c>
      <c r="D71" s="67" t="s">
        <v>2952</v>
      </c>
      <c r="E71" s="68">
        <v>5.3558420834161096</v>
      </c>
      <c r="F71" s="68">
        <v>4.812424616732998</v>
      </c>
      <c r="G71" s="68">
        <v>3.1980236010357115</v>
      </c>
      <c r="H71" s="68">
        <f t="shared" si="0"/>
        <v>4.4554301003949393</v>
      </c>
      <c r="I71" s="68">
        <v>3.9608478350554619</v>
      </c>
      <c r="J71" s="68">
        <v>3.1126775334471923</v>
      </c>
      <c r="K71" s="68">
        <v>5.2530372195609694</v>
      </c>
      <c r="L71" s="68">
        <f t="shared" si="1"/>
        <v>4.1088541960212082</v>
      </c>
    </row>
    <row r="72" spans="2:12" x14ac:dyDescent="0.45">
      <c r="B72" s="74" t="s">
        <v>2953</v>
      </c>
      <c r="C72" s="67" t="s">
        <v>3025</v>
      </c>
      <c r="D72" s="67" t="s">
        <v>2838</v>
      </c>
      <c r="E72" s="68">
        <v>2.357313486352778</v>
      </c>
      <c r="F72" s="68">
        <v>1.9706470972926988</v>
      </c>
      <c r="G72" s="68">
        <v>0.98691852594547658</v>
      </c>
      <c r="H72" s="68">
        <f t="shared" ref="H72:H135" si="2">AVERAGE(E72:G72)</f>
        <v>1.7716263698636512</v>
      </c>
      <c r="I72" s="68">
        <v>0.53701382632587158</v>
      </c>
      <c r="J72" s="68">
        <v>0</v>
      </c>
      <c r="K72" s="68">
        <v>1.1018840312145179</v>
      </c>
      <c r="L72" s="68">
        <f t="shared" ref="L72:L135" si="3">AVERAGE(I72:K72)</f>
        <v>0.54629928584679643</v>
      </c>
    </row>
    <row r="73" spans="2:12" x14ac:dyDescent="0.45">
      <c r="B73" s="74" t="s">
        <v>2959</v>
      </c>
      <c r="C73" s="67" t="s">
        <v>3025</v>
      </c>
      <c r="D73" s="67" t="s">
        <v>1112</v>
      </c>
      <c r="E73" s="68">
        <v>16.6554413643507</v>
      </c>
      <c r="F73" s="68">
        <v>13.093057618270862</v>
      </c>
      <c r="G73" s="68">
        <v>12.934746344471247</v>
      </c>
      <c r="H73" s="68">
        <f t="shared" si="2"/>
        <v>14.227748442364268</v>
      </c>
      <c r="I73" s="68">
        <v>23.320789659546588</v>
      </c>
      <c r="J73" s="68">
        <v>16.977233566202568</v>
      </c>
      <c r="K73" s="68">
        <v>16.934133142005756</v>
      </c>
      <c r="L73" s="68">
        <f t="shared" si="3"/>
        <v>19.077385455918304</v>
      </c>
    </row>
    <row r="74" spans="2:12" x14ac:dyDescent="0.45">
      <c r="B74" s="74" t="s">
        <v>2960</v>
      </c>
      <c r="C74" s="67" t="s">
        <v>3025</v>
      </c>
      <c r="D74" s="67" t="s">
        <v>932</v>
      </c>
      <c r="E74" s="68">
        <v>6.8005950217803166</v>
      </c>
      <c r="F74" s="68">
        <v>7.6713311051481101</v>
      </c>
      <c r="G74" s="68">
        <v>1.1761506916872346</v>
      </c>
      <c r="H74" s="68">
        <f t="shared" si="2"/>
        <v>5.2160256062052204</v>
      </c>
      <c r="I74" s="68">
        <v>0.93680726885300536</v>
      </c>
      <c r="J74" s="68">
        <v>3.2211304383511257</v>
      </c>
      <c r="K74" s="68">
        <v>7.9478710318602248</v>
      </c>
      <c r="L74" s="68">
        <f t="shared" si="3"/>
        <v>4.0352695796881184</v>
      </c>
    </row>
    <row r="75" spans="2:12" x14ac:dyDescent="0.45">
      <c r="B75" s="74" t="s">
        <v>2961</v>
      </c>
      <c r="C75" s="67" t="s">
        <v>3025</v>
      </c>
      <c r="D75" s="67" t="s">
        <v>2962</v>
      </c>
      <c r="E75" s="68">
        <v>19.657200264238771</v>
      </c>
      <c r="F75" s="68">
        <v>20.562919421667608</v>
      </c>
      <c r="G75" s="68">
        <v>23.707151287331865</v>
      </c>
      <c r="H75" s="68">
        <f t="shared" si="2"/>
        <v>21.30909032441275</v>
      </c>
      <c r="I75" s="68">
        <v>6.0414055461660556</v>
      </c>
      <c r="J75" s="68">
        <v>9.9111705795419258</v>
      </c>
      <c r="K75" s="68">
        <v>4.409947249652852</v>
      </c>
      <c r="L75" s="68">
        <f t="shared" si="3"/>
        <v>6.7875077917869442</v>
      </c>
    </row>
    <row r="76" spans="2:12" x14ac:dyDescent="0.45">
      <c r="B76" s="74" t="s">
        <v>2963</v>
      </c>
      <c r="C76" s="67" t="s">
        <v>3025</v>
      </c>
      <c r="D76" s="67" t="s">
        <v>872</v>
      </c>
      <c r="E76" s="68">
        <v>11.748611373573215</v>
      </c>
      <c r="F76" s="68">
        <v>12.488649713016768</v>
      </c>
      <c r="G76" s="68">
        <v>15.559250920105013</v>
      </c>
      <c r="H76" s="68">
        <f t="shared" si="2"/>
        <v>13.265504002231665</v>
      </c>
      <c r="I76" s="68">
        <v>26.334445980488599</v>
      </c>
      <c r="J76" s="68">
        <v>20.576761731152814</v>
      </c>
      <c r="K76" s="68">
        <v>27.651582854803422</v>
      </c>
      <c r="L76" s="68">
        <f t="shared" si="3"/>
        <v>24.854263522148276</v>
      </c>
    </row>
    <row r="77" spans="2:12" x14ac:dyDescent="0.45">
      <c r="B77" s="74" t="s">
        <v>2964</v>
      </c>
      <c r="C77" s="67" t="s">
        <v>3025</v>
      </c>
      <c r="D77" s="67" t="s">
        <v>1067</v>
      </c>
      <c r="E77" s="68">
        <v>30.735523801678784</v>
      </c>
      <c r="F77" s="68">
        <v>42.837920075627174</v>
      </c>
      <c r="G77" s="68">
        <v>37.857350388682868</v>
      </c>
      <c r="H77" s="68">
        <f t="shared" si="2"/>
        <v>37.143598088662941</v>
      </c>
      <c r="I77" s="68">
        <v>11.306217893211686</v>
      </c>
      <c r="J77" s="68">
        <v>19.806508618221962</v>
      </c>
      <c r="K77" s="68">
        <v>24.335482553715821</v>
      </c>
      <c r="L77" s="68">
        <f t="shared" si="3"/>
        <v>18.482736355049823</v>
      </c>
    </row>
    <row r="78" spans="2:12" x14ac:dyDescent="0.45">
      <c r="B78" s="74" t="s">
        <v>2967</v>
      </c>
      <c r="C78" s="67" t="s">
        <v>3025</v>
      </c>
      <c r="D78" s="67" t="s">
        <v>2968</v>
      </c>
      <c r="E78" s="68">
        <v>4.7664553568146273</v>
      </c>
      <c r="F78" s="68">
        <v>19.671147091826377</v>
      </c>
      <c r="G78" s="68">
        <v>13.677971651775216</v>
      </c>
      <c r="H78" s="68">
        <f t="shared" si="2"/>
        <v>12.705191366805408</v>
      </c>
      <c r="I78" s="68">
        <v>0.85641272361737741</v>
      </c>
      <c r="J78" s="68">
        <v>2.6809101294065476</v>
      </c>
      <c r="K78" s="68">
        <v>0.60180767759737752</v>
      </c>
      <c r="L78" s="68">
        <f t="shared" si="3"/>
        <v>1.3797101768737674</v>
      </c>
    </row>
    <row r="79" spans="2:12" x14ac:dyDescent="0.45">
      <c r="B79" s="74" t="s">
        <v>2970</v>
      </c>
      <c r="C79" s="67" t="s">
        <v>3025</v>
      </c>
      <c r="D79" s="67" t="s">
        <v>1025</v>
      </c>
      <c r="E79" s="68">
        <v>629.04090693982107</v>
      </c>
      <c r="F79" s="68">
        <v>657.49302710260486</v>
      </c>
      <c r="G79" s="68">
        <v>461.56854833309745</v>
      </c>
      <c r="H79" s="68">
        <f t="shared" si="2"/>
        <v>582.70082745850777</v>
      </c>
      <c r="I79" s="68">
        <v>57.172687476793072</v>
      </c>
      <c r="J79" s="68">
        <v>172.77814354465511</v>
      </c>
      <c r="K79" s="68">
        <v>156.04638930163995</v>
      </c>
      <c r="L79" s="68">
        <f t="shared" si="3"/>
        <v>128.66574010769605</v>
      </c>
    </row>
    <row r="80" spans="2:12" x14ac:dyDescent="0.45">
      <c r="B80" s="74" t="s">
        <v>2973</v>
      </c>
      <c r="C80" s="67" t="s">
        <v>3025</v>
      </c>
      <c r="D80" s="67" t="s">
        <v>534</v>
      </c>
      <c r="E80" s="68">
        <v>752.14403200826905</v>
      </c>
      <c r="F80" s="68">
        <v>683.01224473583841</v>
      </c>
      <c r="G80" s="68">
        <v>973.02390754068904</v>
      </c>
      <c r="H80" s="68">
        <f t="shared" si="2"/>
        <v>802.72672809493213</v>
      </c>
      <c r="I80" s="68">
        <v>1505.1219849251083</v>
      </c>
      <c r="J80" s="68">
        <v>1318.1610500110137</v>
      </c>
      <c r="K80" s="68">
        <v>1061.6011947153197</v>
      </c>
      <c r="L80" s="68">
        <f t="shared" si="3"/>
        <v>1294.961409883814</v>
      </c>
    </row>
    <row r="81" spans="2:12" x14ac:dyDescent="0.45">
      <c r="B81" s="74" t="s">
        <v>2974</v>
      </c>
      <c r="C81" s="67" t="s">
        <v>3025</v>
      </c>
      <c r="D81" s="67" t="s">
        <v>1003</v>
      </c>
      <c r="E81" s="68">
        <v>746.46275657812532</v>
      </c>
      <c r="F81" s="68">
        <v>924.30735951011047</v>
      </c>
      <c r="G81" s="68">
        <v>669.70411493043753</v>
      </c>
      <c r="H81" s="68">
        <f t="shared" si="2"/>
        <v>780.15807700622429</v>
      </c>
      <c r="I81" s="68">
        <v>358.35758278314472</v>
      </c>
      <c r="J81" s="68">
        <v>527.49027962063542</v>
      </c>
      <c r="K81" s="68">
        <v>662.86134245831067</v>
      </c>
      <c r="L81" s="68">
        <f t="shared" si="3"/>
        <v>516.23640162069694</v>
      </c>
    </row>
    <row r="82" spans="2:12" x14ac:dyDescent="0.45">
      <c r="B82" s="74" t="s">
        <v>2975</v>
      </c>
      <c r="C82" s="67" t="s">
        <v>3025</v>
      </c>
      <c r="D82" s="67" t="s">
        <v>2976</v>
      </c>
      <c r="E82" s="68">
        <v>3.3837422089133744</v>
      </c>
      <c r="F82" s="68">
        <v>1.0114248347032064</v>
      </c>
      <c r="G82" s="68">
        <v>10.749114830153941</v>
      </c>
      <c r="H82" s="68">
        <f t="shared" si="2"/>
        <v>5.0480939579235073</v>
      </c>
      <c r="I82" s="68">
        <v>3.4527615490979726</v>
      </c>
      <c r="J82" s="68">
        <v>3.4063711664352159</v>
      </c>
      <c r="K82" s="68">
        <v>0</v>
      </c>
      <c r="L82" s="68">
        <f t="shared" si="3"/>
        <v>2.2863775718443962</v>
      </c>
    </row>
    <row r="83" spans="2:12" x14ac:dyDescent="0.45">
      <c r="B83" s="74" t="s">
        <v>2977</v>
      </c>
      <c r="C83" s="67" t="s">
        <v>3025</v>
      </c>
      <c r="D83" s="67" t="s">
        <v>470</v>
      </c>
      <c r="E83" s="68">
        <v>1.2509347688799086</v>
      </c>
      <c r="F83" s="68">
        <v>1.974725423239083</v>
      </c>
      <c r="G83" s="68">
        <v>2.5990310148608389</v>
      </c>
      <c r="H83" s="68">
        <f t="shared" si="2"/>
        <v>1.9415637356599433</v>
      </c>
      <c r="I83" s="68">
        <v>0.49844377250136146</v>
      </c>
      <c r="J83" s="68">
        <v>0.47655947994283054</v>
      </c>
      <c r="K83" s="68">
        <v>0.77155993432964065</v>
      </c>
      <c r="L83" s="68">
        <f t="shared" si="3"/>
        <v>0.5821877289246109</v>
      </c>
    </row>
    <row r="84" spans="2:12" x14ac:dyDescent="0.45">
      <c r="B84" s="74" t="s">
        <v>2978</v>
      </c>
      <c r="C84" s="67" t="s">
        <v>3025</v>
      </c>
      <c r="D84" s="67" t="s">
        <v>2838</v>
      </c>
      <c r="E84" s="68">
        <v>0</v>
      </c>
      <c r="F84" s="68">
        <v>1.0293694688672956</v>
      </c>
      <c r="G84" s="68">
        <v>0.49928179114940779</v>
      </c>
      <c r="H84" s="68">
        <f t="shared" si="2"/>
        <v>0.50955042000556783</v>
      </c>
      <c r="I84" s="68">
        <v>0</v>
      </c>
      <c r="J84" s="68">
        <v>0</v>
      </c>
      <c r="K84" s="68">
        <v>0.72012260537433126</v>
      </c>
      <c r="L84" s="68">
        <f t="shared" si="3"/>
        <v>0.24004086845811043</v>
      </c>
    </row>
    <row r="85" spans="2:12" x14ac:dyDescent="0.45">
      <c r="B85" s="74" t="s">
        <v>2979</v>
      </c>
      <c r="C85" s="67" t="s">
        <v>3025</v>
      </c>
      <c r="D85" s="67" t="s">
        <v>2980</v>
      </c>
      <c r="E85" s="68">
        <v>131.40952648606043</v>
      </c>
      <c r="F85" s="68">
        <v>100.09761636285708</v>
      </c>
      <c r="G85" s="68">
        <v>41.56921210130966</v>
      </c>
      <c r="H85" s="68">
        <f t="shared" si="2"/>
        <v>91.025451650075709</v>
      </c>
      <c r="I85" s="68">
        <v>45.243414867954684</v>
      </c>
      <c r="J85" s="68">
        <v>42.691654807038056</v>
      </c>
      <c r="K85" s="68">
        <v>39.254719075550319</v>
      </c>
      <c r="L85" s="68">
        <f t="shared" si="3"/>
        <v>42.396596250181027</v>
      </c>
    </row>
    <row r="86" spans="2:12" x14ac:dyDescent="0.45">
      <c r="B86" s="74" t="s">
        <v>2983</v>
      </c>
      <c r="C86" s="67" t="s">
        <v>3025</v>
      </c>
      <c r="D86" s="67" t="s">
        <v>2984</v>
      </c>
      <c r="E86" s="68">
        <v>9.7870099832508792</v>
      </c>
      <c r="F86" s="68">
        <v>10.531053258752497</v>
      </c>
      <c r="G86" s="68">
        <v>4.3072152186912467</v>
      </c>
      <c r="H86" s="68">
        <f t="shared" si="2"/>
        <v>8.2084261535648739</v>
      </c>
      <c r="I86" s="68">
        <v>7.3453700581562238</v>
      </c>
      <c r="J86" s="68">
        <v>6.7692028455002395</v>
      </c>
      <c r="K86" s="68">
        <v>4.2242906404547824</v>
      </c>
      <c r="L86" s="68">
        <f t="shared" si="3"/>
        <v>6.1129545147037483</v>
      </c>
    </row>
    <row r="87" spans="2:12" x14ac:dyDescent="0.45">
      <c r="B87" s="74" t="s">
        <v>2987</v>
      </c>
      <c r="C87" s="67" t="s">
        <v>3025</v>
      </c>
      <c r="D87" s="67" t="s">
        <v>924</v>
      </c>
      <c r="E87" s="68">
        <v>1634.4500490198454</v>
      </c>
      <c r="F87" s="68">
        <v>1853.9506943280592</v>
      </c>
      <c r="G87" s="68">
        <v>928.70998394728974</v>
      </c>
      <c r="H87" s="68">
        <f t="shared" si="2"/>
        <v>1472.3702424317314</v>
      </c>
      <c r="I87" s="68">
        <v>531.29359065097503</v>
      </c>
      <c r="J87" s="68">
        <v>862.99301265640645</v>
      </c>
      <c r="K87" s="68">
        <v>1139.4654296824908</v>
      </c>
      <c r="L87" s="68">
        <f t="shared" si="3"/>
        <v>844.58401099662422</v>
      </c>
    </row>
    <row r="88" spans="2:12" x14ac:dyDescent="0.45">
      <c r="B88" s="74" t="s">
        <v>2990</v>
      </c>
      <c r="C88" s="67" t="s">
        <v>3025</v>
      </c>
      <c r="D88" s="67" t="s">
        <v>2991</v>
      </c>
      <c r="E88" s="68">
        <v>39.466224761240241</v>
      </c>
      <c r="F88" s="68">
        <v>37.473290125753799</v>
      </c>
      <c r="G88" s="68">
        <v>48.384481332101288</v>
      </c>
      <c r="H88" s="68">
        <f t="shared" si="2"/>
        <v>41.774665406365109</v>
      </c>
      <c r="I88" s="68">
        <v>0</v>
      </c>
      <c r="J88" s="68">
        <v>8.7918099406064396</v>
      </c>
      <c r="K88" s="68">
        <v>3.6576763136814527</v>
      </c>
      <c r="L88" s="68">
        <f t="shared" si="3"/>
        <v>4.1498287514292977</v>
      </c>
    </row>
    <row r="89" spans="2:12" x14ac:dyDescent="0.45">
      <c r="B89" s="74" t="s">
        <v>2992</v>
      </c>
      <c r="C89" s="67" t="s">
        <v>3025</v>
      </c>
      <c r="D89" s="67" t="s">
        <v>753</v>
      </c>
      <c r="E89" s="68">
        <v>2.2999756112136733</v>
      </c>
      <c r="F89" s="68">
        <v>0.77161926905583322</v>
      </c>
      <c r="G89" s="68">
        <v>6.1726076832917309</v>
      </c>
      <c r="H89" s="68">
        <f t="shared" si="2"/>
        <v>3.0814008545204126</v>
      </c>
      <c r="I89" s="68">
        <v>0</v>
      </c>
      <c r="J89" s="68">
        <v>0</v>
      </c>
      <c r="K89" s="68">
        <v>0</v>
      </c>
      <c r="L89" s="68">
        <f t="shared" si="3"/>
        <v>0</v>
      </c>
    </row>
    <row r="90" spans="2:12" x14ac:dyDescent="0.45">
      <c r="B90" s="74" t="s">
        <v>2993</v>
      </c>
      <c r="C90" s="67" t="s">
        <v>3025</v>
      </c>
      <c r="D90" s="67" t="s">
        <v>2994</v>
      </c>
      <c r="E90" s="68">
        <v>7.4636146765578539</v>
      </c>
      <c r="F90" s="68">
        <v>10.911153236955476</v>
      </c>
      <c r="G90" s="68">
        <v>73.448281684597134</v>
      </c>
      <c r="H90" s="68">
        <f t="shared" si="2"/>
        <v>30.607683199370154</v>
      </c>
      <c r="I90" s="68">
        <v>1.315832220859249</v>
      </c>
      <c r="J90" s="68">
        <v>2.2015148068455344</v>
      </c>
      <c r="K90" s="68">
        <v>2.8435198413106968</v>
      </c>
      <c r="L90" s="68">
        <f t="shared" si="3"/>
        <v>2.1202889563384932</v>
      </c>
    </row>
    <row r="91" spans="2:12" x14ac:dyDescent="0.45">
      <c r="B91" s="74" t="s">
        <v>2995</v>
      </c>
      <c r="C91" s="67" t="s">
        <v>3025</v>
      </c>
      <c r="D91" s="67" t="s">
        <v>697</v>
      </c>
      <c r="E91" s="68">
        <v>439.35025688983211</v>
      </c>
      <c r="F91" s="68">
        <v>371.45066453588822</v>
      </c>
      <c r="G91" s="68">
        <v>278.03008733210009</v>
      </c>
      <c r="H91" s="68">
        <f t="shared" si="2"/>
        <v>362.94366958594014</v>
      </c>
      <c r="I91" s="68">
        <v>498.11221838483158</v>
      </c>
      <c r="J91" s="68">
        <v>365.65807259460644</v>
      </c>
      <c r="K91" s="68">
        <v>403.10309510705065</v>
      </c>
      <c r="L91" s="68">
        <f t="shared" si="3"/>
        <v>422.29112869549618</v>
      </c>
    </row>
    <row r="92" spans="2:12" x14ac:dyDescent="0.45">
      <c r="B92" s="74" t="s">
        <v>2996</v>
      </c>
      <c r="C92" s="67" t="s">
        <v>3025</v>
      </c>
      <c r="D92" s="67" t="s">
        <v>2997</v>
      </c>
      <c r="E92" s="68">
        <v>0</v>
      </c>
      <c r="F92" s="68">
        <v>1.867057618254548</v>
      </c>
      <c r="G92" s="68">
        <v>1.9425409629413548</v>
      </c>
      <c r="H92" s="68">
        <f t="shared" si="2"/>
        <v>1.2698661937319675</v>
      </c>
      <c r="I92" s="68">
        <v>0</v>
      </c>
      <c r="J92" s="68">
        <v>0</v>
      </c>
      <c r="K92" s="68">
        <v>0</v>
      </c>
      <c r="L92" s="68">
        <f t="shared" si="3"/>
        <v>0</v>
      </c>
    </row>
    <row r="93" spans="2:12" x14ac:dyDescent="0.45">
      <c r="B93" s="74" t="s">
        <v>2998</v>
      </c>
      <c r="C93" s="67" t="s">
        <v>3025</v>
      </c>
      <c r="D93" s="67" t="s">
        <v>2999</v>
      </c>
      <c r="E93" s="68">
        <v>3.9902315642579911</v>
      </c>
      <c r="F93" s="68">
        <v>6.73168480710126</v>
      </c>
      <c r="G93" s="68">
        <v>6.2483005495884347</v>
      </c>
      <c r="H93" s="68">
        <f t="shared" si="2"/>
        <v>5.6567389736492286</v>
      </c>
      <c r="I93" s="68">
        <v>2.8148721973849211</v>
      </c>
      <c r="J93" s="68">
        <v>2.8356080683641518</v>
      </c>
      <c r="K93" s="68">
        <v>4.4887106596156698</v>
      </c>
      <c r="L93" s="68">
        <f t="shared" si="3"/>
        <v>3.379730308454914</v>
      </c>
    </row>
    <row r="94" spans="2:12" x14ac:dyDescent="0.45">
      <c r="B94" s="74" t="s">
        <v>3000</v>
      </c>
      <c r="C94" s="67" t="s">
        <v>3025</v>
      </c>
      <c r="D94" s="67" t="s">
        <v>1042</v>
      </c>
      <c r="E94" s="68">
        <v>408.34581037799387</v>
      </c>
      <c r="F94" s="68">
        <v>470.18122604151739</v>
      </c>
      <c r="G94" s="68">
        <v>235.53800451478833</v>
      </c>
      <c r="H94" s="68">
        <f t="shared" si="2"/>
        <v>371.35501364476653</v>
      </c>
      <c r="I94" s="68">
        <v>132.10465954436009</v>
      </c>
      <c r="J94" s="68">
        <v>188.83313160565271</v>
      </c>
      <c r="K94" s="68">
        <v>244.67612192469772</v>
      </c>
      <c r="L94" s="68">
        <f t="shared" si="3"/>
        <v>188.53797102490353</v>
      </c>
    </row>
    <row r="95" spans="2:12" x14ac:dyDescent="0.45">
      <c r="B95" s="74" t="s">
        <v>3003</v>
      </c>
      <c r="C95" s="67" t="s">
        <v>3025</v>
      </c>
      <c r="D95" s="67" t="s">
        <v>3004</v>
      </c>
      <c r="E95" s="68">
        <v>5.9494102274617733</v>
      </c>
      <c r="F95" s="68">
        <v>7.4054242534438792</v>
      </c>
      <c r="G95" s="68">
        <v>26.124228296671784</v>
      </c>
      <c r="H95" s="68">
        <f t="shared" si="2"/>
        <v>13.159687592525813</v>
      </c>
      <c r="I95" s="68">
        <v>2.3468394288605769</v>
      </c>
      <c r="J95" s="68">
        <v>2.8751894205188715</v>
      </c>
      <c r="K95" s="68">
        <v>1.5471384099839147</v>
      </c>
      <c r="L95" s="68">
        <f t="shared" si="3"/>
        <v>2.2563890864544542</v>
      </c>
    </row>
    <row r="96" spans="2:12" x14ac:dyDescent="0.45">
      <c r="B96" s="74" t="s">
        <v>3005</v>
      </c>
      <c r="C96" s="67" t="s">
        <v>3025</v>
      </c>
      <c r="D96" s="67" t="s">
        <v>989</v>
      </c>
      <c r="E96" s="68">
        <v>250.6706916239863</v>
      </c>
      <c r="F96" s="68">
        <v>333.9545357848346</v>
      </c>
      <c r="G96" s="68">
        <v>231.36179618007216</v>
      </c>
      <c r="H96" s="68">
        <f t="shared" si="2"/>
        <v>271.995674529631</v>
      </c>
      <c r="I96" s="68">
        <v>6.1066779449459956</v>
      </c>
      <c r="J96" s="68">
        <v>45.81541511908857</v>
      </c>
      <c r="K96" s="68">
        <v>24.157059318902089</v>
      </c>
      <c r="L96" s="68">
        <f t="shared" si="3"/>
        <v>25.359717460978885</v>
      </c>
    </row>
    <row r="97" spans="2:12" x14ac:dyDescent="0.45">
      <c r="B97" s="74" t="s">
        <v>3006</v>
      </c>
      <c r="C97" s="67" t="s">
        <v>3025</v>
      </c>
      <c r="D97" s="67" t="s">
        <v>3007</v>
      </c>
      <c r="E97" s="68">
        <v>5.4285238969727212</v>
      </c>
      <c r="F97" s="68">
        <v>3.1264446704978952</v>
      </c>
      <c r="G97" s="68">
        <v>5.3203351214317358</v>
      </c>
      <c r="H97" s="68">
        <f t="shared" si="2"/>
        <v>4.6251012296341178</v>
      </c>
      <c r="I97" s="68">
        <v>0</v>
      </c>
      <c r="J97" s="68">
        <v>0.75283731798277731</v>
      </c>
      <c r="K97" s="68">
        <v>0</v>
      </c>
      <c r="L97" s="68">
        <f t="shared" si="3"/>
        <v>0.25094577266092577</v>
      </c>
    </row>
    <row r="98" spans="2:12" x14ac:dyDescent="0.45">
      <c r="B98" s="74" t="s">
        <v>3008</v>
      </c>
      <c r="C98" s="67" t="s">
        <v>3025</v>
      </c>
      <c r="D98" s="67" t="s">
        <v>937</v>
      </c>
      <c r="E98" s="68">
        <v>1920.7550186792259</v>
      </c>
      <c r="F98" s="68">
        <v>2072.9445626710353</v>
      </c>
      <c r="G98" s="68">
        <v>1698.8324957626551</v>
      </c>
      <c r="H98" s="68">
        <f t="shared" si="2"/>
        <v>1897.510692370972</v>
      </c>
      <c r="I98" s="68">
        <v>79.779931140586214</v>
      </c>
      <c r="J98" s="68">
        <v>331.01647318879532</v>
      </c>
      <c r="K98" s="68">
        <v>197.47594294208199</v>
      </c>
      <c r="L98" s="68">
        <f t="shared" si="3"/>
        <v>202.75744909048785</v>
      </c>
    </row>
    <row r="99" spans="2:12" x14ac:dyDescent="0.45">
      <c r="B99" s="74" t="s">
        <v>3009</v>
      </c>
      <c r="C99" s="67" t="s">
        <v>3025</v>
      </c>
      <c r="D99" s="67" t="s">
        <v>501</v>
      </c>
      <c r="E99" s="68">
        <v>65.585645826367994</v>
      </c>
      <c r="F99" s="68">
        <v>61.147156579323045</v>
      </c>
      <c r="G99" s="68">
        <v>43.925880380816629</v>
      </c>
      <c r="H99" s="68">
        <f t="shared" si="2"/>
        <v>56.886227595502561</v>
      </c>
      <c r="I99" s="68">
        <v>89.188799078353725</v>
      </c>
      <c r="J99" s="68">
        <v>71.931982897816013</v>
      </c>
      <c r="K99" s="68">
        <v>74.973121785423118</v>
      </c>
      <c r="L99" s="68">
        <f t="shared" si="3"/>
        <v>78.697967920530957</v>
      </c>
    </row>
    <row r="100" spans="2:12" x14ac:dyDescent="0.45">
      <c r="B100" s="74" t="s">
        <v>3010</v>
      </c>
      <c r="C100" s="67" t="s">
        <v>3025</v>
      </c>
      <c r="D100" s="67" t="s">
        <v>3011</v>
      </c>
      <c r="E100" s="68">
        <v>454.06186352939653</v>
      </c>
      <c r="F100" s="68">
        <v>410.99085025126936</v>
      </c>
      <c r="G100" s="68">
        <v>546.04979309646114</v>
      </c>
      <c r="H100" s="68">
        <f t="shared" si="2"/>
        <v>470.36750229237572</v>
      </c>
      <c r="I100" s="68">
        <v>817.04502653248846</v>
      </c>
      <c r="J100" s="68">
        <v>551.34448670395886</v>
      </c>
      <c r="K100" s="68">
        <v>742.40943556074888</v>
      </c>
      <c r="L100" s="68">
        <f t="shared" si="3"/>
        <v>703.5996495990654</v>
      </c>
    </row>
    <row r="101" spans="2:12" x14ac:dyDescent="0.45">
      <c r="B101" s="74" t="s">
        <v>3012</v>
      </c>
      <c r="C101" s="67" t="s">
        <v>3025</v>
      </c>
      <c r="D101" s="67" t="s">
        <v>3013</v>
      </c>
      <c r="E101" s="68">
        <v>18.397382162590834</v>
      </c>
      <c r="F101" s="68">
        <v>20.51642650587883</v>
      </c>
      <c r="G101" s="68">
        <v>7.5991270865757539</v>
      </c>
      <c r="H101" s="68">
        <f t="shared" si="2"/>
        <v>15.504311918348472</v>
      </c>
      <c r="I101" s="68">
        <v>7.8452972942662207</v>
      </c>
      <c r="J101" s="68">
        <v>6.0480306092412395</v>
      </c>
      <c r="K101" s="68">
        <v>13.597136426030062</v>
      </c>
      <c r="L101" s="68">
        <f t="shared" si="3"/>
        <v>9.1634881098458418</v>
      </c>
    </row>
    <row r="102" spans="2:12" x14ac:dyDescent="0.45">
      <c r="B102" s="74" t="s">
        <v>3014</v>
      </c>
      <c r="C102" s="67" t="s">
        <v>3025</v>
      </c>
      <c r="D102" s="67" t="s">
        <v>693</v>
      </c>
      <c r="E102" s="68">
        <v>12.021571962263602</v>
      </c>
      <c r="F102" s="68">
        <v>11.854062195759434</v>
      </c>
      <c r="G102" s="68">
        <v>18.635729245452747</v>
      </c>
      <c r="H102" s="68">
        <f t="shared" si="2"/>
        <v>14.170454467825261</v>
      </c>
      <c r="I102" s="68">
        <v>23.713907515834862</v>
      </c>
      <c r="J102" s="68">
        <v>14.766219234839898</v>
      </c>
      <c r="K102" s="68">
        <v>6.7535605501791363</v>
      </c>
      <c r="L102" s="68">
        <f t="shared" si="3"/>
        <v>15.077895766951299</v>
      </c>
    </row>
    <row r="103" spans="2:12" x14ac:dyDescent="0.45">
      <c r="B103" s="74" t="s">
        <v>3015</v>
      </c>
      <c r="C103" s="67" t="s">
        <v>3025</v>
      </c>
      <c r="D103" s="67" t="s">
        <v>962</v>
      </c>
      <c r="E103" s="68">
        <v>1705.7379869075826</v>
      </c>
      <c r="F103" s="68">
        <v>1816.6592975395142</v>
      </c>
      <c r="G103" s="68">
        <v>1071.4776470232034</v>
      </c>
      <c r="H103" s="68">
        <f t="shared" si="2"/>
        <v>1531.2916438234333</v>
      </c>
      <c r="I103" s="68">
        <v>525.87820674765294</v>
      </c>
      <c r="J103" s="68">
        <v>772.66836703933507</v>
      </c>
      <c r="K103" s="68">
        <v>871.86192208422904</v>
      </c>
      <c r="L103" s="68">
        <f t="shared" si="3"/>
        <v>723.46949862373913</v>
      </c>
    </row>
    <row r="104" spans="2:12" x14ac:dyDescent="0.45">
      <c r="B104" s="74" t="s">
        <v>3016</v>
      </c>
      <c r="C104" s="67" t="s">
        <v>3025</v>
      </c>
      <c r="D104" s="67" t="s">
        <v>976</v>
      </c>
      <c r="E104" s="68">
        <v>108.66496429707803</v>
      </c>
      <c r="F104" s="68">
        <v>92.878163772568314</v>
      </c>
      <c r="G104" s="68">
        <v>73.181901020514502</v>
      </c>
      <c r="H104" s="68">
        <f t="shared" si="2"/>
        <v>91.575009696720272</v>
      </c>
      <c r="I104" s="68">
        <v>117.80110342990139</v>
      </c>
      <c r="J104" s="68">
        <v>100.48438708814496</v>
      </c>
      <c r="K104" s="68">
        <v>104.06655726750506</v>
      </c>
      <c r="L104" s="68">
        <f t="shared" si="3"/>
        <v>107.45068259518381</v>
      </c>
    </row>
    <row r="105" spans="2:12" x14ac:dyDescent="0.45">
      <c r="B105" s="74" t="s">
        <v>3017</v>
      </c>
      <c r="C105" s="67" t="s">
        <v>3025</v>
      </c>
      <c r="D105" s="67" t="s">
        <v>3018</v>
      </c>
      <c r="E105" s="68">
        <v>1.498052934972389</v>
      </c>
      <c r="F105" s="68">
        <v>2.2422636053218663</v>
      </c>
      <c r="G105" s="68">
        <v>2.0611749745409953</v>
      </c>
      <c r="H105" s="68">
        <f t="shared" si="2"/>
        <v>1.9338305049450835</v>
      </c>
      <c r="I105" s="68">
        <v>1.4575029954838918</v>
      </c>
      <c r="J105" s="68">
        <v>1.1177773848492971</v>
      </c>
      <c r="K105" s="68">
        <v>0.65180740285556105</v>
      </c>
      <c r="L105" s="68">
        <f t="shared" si="3"/>
        <v>1.0756959277295834</v>
      </c>
    </row>
    <row r="106" spans="2:12" x14ac:dyDescent="0.45">
      <c r="B106" s="74" t="s">
        <v>3019</v>
      </c>
      <c r="C106" s="67" t="s">
        <v>3025</v>
      </c>
      <c r="D106" s="67" t="s">
        <v>3020</v>
      </c>
      <c r="E106" s="68">
        <v>0.5313848146694512</v>
      </c>
      <c r="F106" s="68">
        <v>0.72838901402416389</v>
      </c>
      <c r="G106" s="68">
        <v>0</v>
      </c>
      <c r="H106" s="68">
        <f t="shared" si="2"/>
        <v>0.41992460956453836</v>
      </c>
      <c r="I106" s="68">
        <v>0</v>
      </c>
      <c r="J106" s="68">
        <v>0</v>
      </c>
      <c r="K106" s="68">
        <v>0</v>
      </c>
      <c r="L106" s="68">
        <f t="shared" si="3"/>
        <v>0</v>
      </c>
    </row>
    <row r="107" spans="2:12" x14ac:dyDescent="0.45">
      <c r="B107" s="74" t="s">
        <v>2844</v>
      </c>
      <c r="C107" s="67" t="s">
        <v>3029</v>
      </c>
      <c r="D107" s="67" t="s">
        <v>2845</v>
      </c>
      <c r="E107" s="69">
        <v>4.1481564475132444</v>
      </c>
      <c r="F107" s="69">
        <v>11.133311983511108</v>
      </c>
      <c r="G107" s="69">
        <v>7.2084834720322473</v>
      </c>
      <c r="H107" s="68">
        <f t="shared" si="2"/>
        <v>7.4966506343521999</v>
      </c>
      <c r="I107" s="69">
        <v>0</v>
      </c>
      <c r="J107" s="69">
        <v>0</v>
      </c>
      <c r="K107" s="69">
        <v>2.4659502019969253</v>
      </c>
      <c r="L107" s="68">
        <f t="shared" si="3"/>
        <v>0.82198340066564179</v>
      </c>
    </row>
    <row r="108" spans="2:12" x14ac:dyDescent="0.45">
      <c r="B108" s="74" t="s">
        <v>2849</v>
      </c>
      <c r="C108" s="67" t="s">
        <v>3029</v>
      </c>
      <c r="D108" s="67" t="s">
        <v>2850</v>
      </c>
      <c r="E108" s="69">
        <v>1.1957274489014471</v>
      </c>
      <c r="F108" s="69">
        <v>0.58456230993630942</v>
      </c>
      <c r="G108" s="69">
        <v>1.6506046881828598</v>
      </c>
      <c r="H108" s="68">
        <f t="shared" si="2"/>
        <v>1.1436314823402054</v>
      </c>
      <c r="I108" s="69">
        <v>2.7995234605339814</v>
      </c>
      <c r="J108" s="69">
        <v>5.7302727336867374</v>
      </c>
      <c r="K108" s="69">
        <v>11.660823487126155</v>
      </c>
      <c r="L108" s="68">
        <f t="shared" si="3"/>
        <v>6.7302065604489583</v>
      </c>
    </row>
    <row r="109" spans="2:12" x14ac:dyDescent="0.45">
      <c r="B109" s="74" t="s">
        <v>2857</v>
      </c>
      <c r="C109" s="67" t="s">
        <v>3029</v>
      </c>
      <c r="D109" s="67" t="s">
        <v>325</v>
      </c>
      <c r="E109" s="69">
        <v>0.67035141448181401</v>
      </c>
      <c r="F109" s="69">
        <v>1.9225806869641873</v>
      </c>
      <c r="G109" s="69">
        <v>1.6514488695120546</v>
      </c>
      <c r="H109" s="68">
        <f t="shared" si="2"/>
        <v>1.4147936569860187</v>
      </c>
      <c r="I109" s="69">
        <v>4.5583466876204879</v>
      </c>
      <c r="J109" s="69">
        <v>3.6121424101874164</v>
      </c>
      <c r="K109" s="69">
        <v>7.7211433083217109</v>
      </c>
      <c r="L109" s="68">
        <f t="shared" si="3"/>
        <v>5.2972108020432049</v>
      </c>
    </row>
    <row r="110" spans="2:12" x14ac:dyDescent="0.45">
      <c r="B110" s="74" t="s">
        <v>632</v>
      </c>
      <c r="C110" s="67" t="s">
        <v>3029</v>
      </c>
      <c r="D110" s="67" t="s">
        <v>634</v>
      </c>
      <c r="E110" s="69">
        <v>19.165125189428139</v>
      </c>
      <c r="F110" s="69">
        <v>19.718182097375589</v>
      </c>
      <c r="G110" s="69">
        <v>22.636714524130092</v>
      </c>
      <c r="H110" s="68">
        <f t="shared" si="2"/>
        <v>20.50667393697794</v>
      </c>
      <c r="I110" s="69">
        <v>60.72271807190716</v>
      </c>
      <c r="J110" s="69">
        <v>49.11963780435746</v>
      </c>
      <c r="K110" s="69">
        <v>38.514203525647808</v>
      </c>
      <c r="L110" s="68">
        <f t="shared" si="3"/>
        <v>49.452186467304138</v>
      </c>
    </row>
    <row r="111" spans="2:12" x14ac:dyDescent="0.45">
      <c r="B111" s="74" t="s">
        <v>2861</v>
      </c>
      <c r="C111" s="67" t="s">
        <v>3029</v>
      </c>
      <c r="D111" s="67" t="s">
        <v>2862</v>
      </c>
      <c r="E111" s="69">
        <v>0.16074934543769642</v>
      </c>
      <c r="F111" s="69">
        <v>0</v>
      </c>
      <c r="G111" s="69">
        <v>0.26328127752495012</v>
      </c>
      <c r="H111" s="68">
        <f t="shared" si="2"/>
        <v>0.14134354098754884</v>
      </c>
      <c r="I111" s="69">
        <v>7.7566252240425806E-2</v>
      </c>
      <c r="J111" s="69">
        <v>7.7318196701186365E-2</v>
      </c>
      <c r="K111" s="69">
        <v>4.2576461550182187E-2</v>
      </c>
      <c r="L111" s="68">
        <f t="shared" si="3"/>
        <v>6.5820303497264795E-2</v>
      </c>
    </row>
    <row r="112" spans="2:12" x14ac:dyDescent="0.45">
      <c r="B112" s="74" t="s">
        <v>668</v>
      </c>
      <c r="C112" s="67" t="s">
        <v>3029</v>
      </c>
      <c r="D112" s="67" t="s">
        <v>670</v>
      </c>
      <c r="E112" s="69">
        <v>12.502408584841758</v>
      </c>
      <c r="F112" s="69">
        <v>9.5127567097815344</v>
      </c>
      <c r="G112" s="69">
        <v>13.87373715465878</v>
      </c>
      <c r="H112" s="68">
        <f t="shared" si="2"/>
        <v>11.962967483094024</v>
      </c>
      <c r="I112" s="69">
        <v>50.627446450147893</v>
      </c>
      <c r="J112" s="69">
        <v>25.153662740193539</v>
      </c>
      <c r="K112" s="69">
        <v>25.833765418118833</v>
      </c>
      <c r="L112" s="68">
        <f t="shared" si="3"/>
        <v>33.871624869486752</v>
      </c>
    </row>
    <row r="113" spans="2:12" x14ac:dyDescent="0.45">
      <c r="B113" s="74" t="s">
        <v>2869</v>
      </c>
      <c r="C113" s="67" t="s">
        <v>3029</v>
      </c>
      <c r="D113" s="67" t="s">
        <v>1188</v>
      </c>
      <c r="E113" s="69">
        <v>320.45856690642182</v>
      </c>
      <c r="F113" s="69">
        <v>335.74532553184162</v>
      </c>
      <c r="G113" s="69">
        <v>208.23931019339332</v>
      </c>
      <c r="H113" s="68">
        <f t="shared" si="2"/>
        <v>288.14773421055224</v>
      </c>
      <c r="I113" s="69">
        <v>41.155965069787904</v>
      </c>
      <c r="J113" s="69">
        <v>117.72673517308009</v>
      </c>
      <c r="K113" s="69">
        <v>112.51047571548671</v>
      </c>
      <c r="L113" s="68">
        <f t="shared" si="3"/>
        <v>90.464391986118244</v>
      </c>
    </row>
    <row r="114" spans="2:12" x14ac:dyDescent="0.45">
      <c r="B114" s="74" t="s">
        <v>487</v>
      </c>
      <c r="C114" s="67" t="s">
        <v>3029</v>
      </c>
      <c r="D114" s="67" t="s">
        <v>489</v>
      </c>
      <c r="E114" s="69">
        <v>0</v>
      </c>
      <c r="F114" s="69">
        <v>0</v>
      </c>
      <c r="G114" s="69">
        <v>1.5891967035640107</v>
      </c>
      <c r="H114" s="68">
        <f t="shared" si="2"/>
        <v>0.52973223452133689</v>
      </c>
      <c r="I114" s="69">
        <v>10.103734448505366</v>
      </c>
      <c r="J114" s="69">
        <v>6.8631303076856813</v>
      </c>
      <c r="K114" s="69">
        <v>12.521709237108297</v>
      </c>
      <c r="L114" s="68">
        <f t="shared" si="3"/>
        <v>9.829524664433114</v>
      </c>
    </row>
    <row r="115" spans="2:12" x14ac:dyDescent="0.45">
      <c r="B115" s="74" t="s">
        <v>617</v>
      </c>
      <c r="C115" s="67" t="s">
        <v>3029</v>
      </c>
      <c r="D115" s="67" t="s">
        <v>619</v>
      </c>
      <c r="E115" s="69">
        <v>1.1419197116456796</v>
      </c>
      <c r="F115" s="69">
        <v>0.81165237091098674</v>
      </c>
      <c r="G115" s="69">
        <v>1.7150879951484506</v>
      </c>
      <c r="H115" s="68">
        <f t="shared" si="2"/>
        <v>1.2228866925683723</v>
      </c>
      <c r="I115" s="69">
        <v>1.644733514210144</v>
      </c>
      <c r="J115" s="69">
        <v>1.2109480233844843</v>
      </c>
      <c r="K115" s="69">
        <v>1.607342022540394</v>
      </c>
      <c r="L115" s="68">
        <f t="shared" si="3"/>
        <v>1.4876745200450074</v>
      </c>
    </row>
    <row r="116" spans="2:12" x14ac:dyDescent="0.45">
      <c r="B116" s="74" t="s">
        <v>795</v>
      </c>
      <c r="C116" s="67" t="s">
        <v>3029</v>
      </c>
      <c r="D116" s="67" t="s">
        <v>797</v>
      </c>
      <c r="E116" s="69">
        <v>3.3590038762213528</v>
      </c>
      <c r="F116" s="69">
        <v>1.1042831339965442</v>
      </c>
      <c r="G116" s="69">
        <v>8.1669660413145255</v>
      </c>
      <c r="H116" s="68">
        <f t="shared" si="2"/>
        <v>4.2100843505108072</v>
      </c>
      <c r="I116" s="69">
        <v>26.55828802160681</v>
      </c>
      <c r="J116" s="69">
        <v>8.5100172252204676</v>
      </c>
      <c r="K116" s="69">
        <v>4.1120260483126492</v>
      </c>
      <c r="L116" s="68">
        <f t="shared" si="3"/>
        <v>13.06011043171331</v>
      </c>
    </row>
    <row r="117" spans="2:12" x14ac:dyDescent="0.45">
      <c r="B117" s="74" t="s">
        <v>939</v>
      </c>
      <c r="C117" s="67" t="s">
        <v>3029</v>
      </c>
      <c r="D117" s="67" t="s">
        <v>941</v>
      </c>
      <c r="E117" s="69">
        <v>4.9691610781926547</v>
      </c>
      <c r="F117" s="69">
        <v>3.5151072893642539</v>
      </c>
      <c r="G117" s="69">
        <v>2.0017085876527272</v>
      </c>
      <c r="H117" s="68">
        <f t="shared" si="2"/>
        <v>3.495325651736545</v>
      </c>
      <c r="I117" s="69">
        <v>2.3758306851361333</v>
      </c>
      <c r="J117" s="69">
        <v>1.2383056855752106</v>
      </c>
      <c r="K117" s="69">
        <v>2.458576161377275</v>
      </c>
      <c r="L117" s="68">
        <f t="shared" si="3"/>
        <v>2.0242375106962061</v>
      </c>
    </row>
    <row r="118" spans="2:12" x14ac:dyDescent="0.45">
      <c r="B118" s="74" t="s">
        <v>504</v>
      </c>
      <c r="C118" s="67" t="s">
        <v>3029</v>
      </c>
      <c r="D118" s="67" t="s">
        <v>506</v>
      </c>
      <c r="E118" s="69">
        <v>0.26964673397524558</v>
      </c>
      <c r="F118" s="69">
        <v>0.26463175121310983</v>
      </c>
      <c r="G118" s="69">
        <v>0.2366557825380253</v>
      </c>
      <c r="H118" s="68">
        <f t="shared" si="2"/>
        <v>0.25697808924212689</v>
      </c>
      <c r="I118" s="69">
        <v>0.94897400322814873</v>
      </c>
      <c r="J118" s="69">
        <v>0.28029157277166233</v>
      </c>
      <c r="K118" s="69">
        <v>0.51183559963473702</v>
      </c>
      <c r="L118" s="68">
        <f t="shared" si="3"/>
        <v>0.58036705854484938</v>
      </c>
    </row>
    <row r="119" spans="2:12" x14ac:dyDescent="0.45">
      <c r="B119" s="74" t="s">
        <v>2889</v>
      </c>
      <c r="C119" s="67" t="s">
        <v>3029</v>
      </c>
      <c r="D119" s="67" t="s">
        <v>2890</v>
      </c>
      <c r="E119" s="69">
        <v>0</v>
      </c>
      <c r="F119" s="69">
        <v>0</v>
      </c>
      <c r="G119" s="69">
        <v>1.0055264791730496</v>
      </c>
      <c r="H119" s="68">
        <f t="shared" si="2"/>
        <v>0.33517549305768318</v>
      </c>
      <c r="I119" s="69">
        <v>2.7451057442309805</v>
      </c>
      <c r="J119" s="69">
        <v>5.9398476087880221</v>
      </c>
      <c r="K119" s="69">
        <v>11.868398895436137</v>
      </c>
      <c r="L119" s="68">
        <f t="shared" si="3"/>
        <v>6.8511174161517134</v>
      </c>
    </row>
    <row r="120" spans="2:12" x14ac:dyDescent="0.45">
      <c r="B120" s="74" t="s">
        <v>2891</v>
      </c>
      <c r="C120" s="67" t="s">
        <v>3029</v>
      </c>
      <c r="D120" s="67" t="s">
        <v>2892</v>
      </c>
      <c r="E120" s="69">
        <v>9.9068397102970689</v>
      </c>
      <c r="F120" s="69">
        <v>16.068099085617554</v>
      </c>
      <c r="G120" s="69">
        <v>46.433631172449012</v>
      </c>
      <c r="H120" s="68">
        <f t="shared" si="2"/>
        <v>24.136189989454547</v>
      </c>
      <c r="I120" s="69">
        <v>33.907832019521948</v>
      </c>
      <c r="J120" s="69">
        <v>24.515381648546022</v>
      </c>
      <c r="K120" s="69">
        <v>41.62560924929705</v>
      </c>
      <c r="L120" s="68">
        <f t="shared" si="3"/>
        <v>33.349607639121672</v>
      </c>
    </row>
    <row r="121" spans="2:12" x14ac:dyDescent="0.45">
      <c r="B121" s="74" t="s">
        <v>482</v>
      </c>
      <c r="C121" s="67" t="s">
        <v>3029</v>
      </c>
      <c r="D121" s="67" t="s">
        <v>484</v>
      </c>
      <c r="E121" s="69">
        <v>0.9396003360022086</v>
      </c>
      <c r="F121" s="69">
        <v>0.69486578809584643</v>
      </c>
      <c r="G121" s="69">
        <v>1.7309086614082347</v>
      </c>
      <c r="H121" s="68">
        <f t="shared" si="2"/>
        <v>1.1217915951687634</v>
      </c>
      <c r="I121" s="69">
        <v>7.5625262131927196</v>
      </c>
      <c r="J121" s="69">
        <v>5.0316818868816586</v>
      </c>
      <c r="K121" s="69">
        <v>5.7584655480835494</v>
      </c>
      <c r="L121" s="68">
        <f t="shared" si="3"/>
        <v>6.1175578827193098</v>
      </c>
    </row>
    <row r="122" spans="2:12" x14ac:dyDescent="0.45">
      <c r="B122" s="74" t="s">
        <v>2901</v>
      </c>
      <c r="C122" s="67" t="s">
        <v>3029</v>
      </c>
      <c r="D122" s="71" t="s">
        <v>2902</v>
      </c>
      <c r="E122" s="69">
        <v>14.600673653045922</v>
      </c>
      <c r="F122" s="69">
        <v>14.515662578148396</v>
      </c>
      <c r="G122" s="69">
        <v>17.447859085511144</v>
      </c>
      <c r="H122" s="68">
        <f t="shared" si="2"/>
        <v>15.521398438901821</v>
      </c>
      <c r="I122" s="69">
        <v>21.058405429851291</v>
      </c>
      <c r="J122" s="69">
        <v>19.851006578197733</v>
      </c>
      <c r="K122" s="69">
        <v>45.38497944044061</v>
      </c>
      <c r="L122" s="68">
        <f t="shared" si="3"/>
        <v>28.764797149496545</v>
      </c>
    </row>
    <row r="123" spans="2:12" x14ac:dyDescent="0.45">
      <c r="B123" s="74" t="s">
        <v>2903</v>
      </c>
      <c r="C123" s="67" t="s">
        <v>3029</v>
      </c>
      <c r="D123" s="67" t="s">
        <v>2904</v>
      </c>
      <c r="E123" s="69">
        <v>100.91688988217604</v>
      </c>
      <c r="F123" s="69">
        <v>97.813559245041844</v>
      </c>
      <c r="G123" s="69">
        <v>137.01771285513979</v>
      </c>
      <c r="H123" s="68">
        <f t="shared" si="2"/>
        <v>111.91605399411922</v>
      </c>
      <c r="I123" s="69">
        <v>45.191488497158268</v>
      </c>
      <c r="J123" s="69">
        <v>73.2081323366628</v>
      </c>
      <c r="K123" s="69">
        <v>128.81730628087186</v>
      </c>
      <c r="L123" s="68">
        <f t="shared" si="3"/>
        <v>82.405642371564312</v>
      </c>
    </row>
    <row r="124" spans="2:12" x14ac:dyDescent="0.45">
      <c r="B124" s="74" t="s">
        <v>2913</v>
      </c>
      <c r="C124" s="67" t="s">
        <v>3029</v>
      </c>
      <c r="D124" s="67" t="s">
        <v>2914</v>
      </c>
      <c r="E124" s="69">
        <v>16.540375979941608</v>
      </c>
      <c r="F124" s="69">
        <v>17.177812498038005</v>
      </c>
      <c r="G124" s="69">
        <v>13.811327052138855</v>
      </c>
      <c r="H124" s="68">
        <f t="shared" si="2"/>
        <v>15.843171843372822</v>
      </c>
      <c r="I124" s="69">
        <v>16.227669920678181</v>
      </c>
      <c r="J124" s="69">
        <v>11.592350651950285</v>
      </c>
      <c r="K124" s="69">
        <v>30.982136406282191</v>
      </c>
      <c r="L124" s="68">
        <f t="shared" si="3"/>
        <v>19.600718992970219</v>
      </c>
    </row>
    <row r="125" spans="2:12" x14ac:dyDescent="0.45">
      <c r="B125" s="74" t="s">
        <v>837</v>
      </c>
      <c r="C125" s="67" t="s">
        <v>3029</v>
      </c>
      <c r="D125" s="67" t="s">
        <v>839</v>
      </c>
      <c r="E125" s="69">
        <v>0.85706164214046743</v>
      </c>
      <c r="F125" s="69">
        <v>0.3388276088087705</v>
      </c>
      <c r="G125" s="69">
        <v>1.6256908797928513</v>
      </c>
      <c r="H125" s="68">
        <f t="shared" si="2"/>
        <v>0.94052671024736301</v>
      </c>
      <c r="I125" s="69">
        <v>11.030882657740271</v>
      </c>
      <c r="J125" s="69">
        <v>5.1275624626693501</v>
      </c>
      <c r="K125" s="69">
        <v>2.3338311496754414</v>
      </c>
      <c r="L125" s="68">
        <f t="shared" si="3"/>
        <v>6.1640920900283538</v>
      </c>
    </row>
    <row r="126" spans="2:12" x14ac:dyDescent="0.45">
      <c r="B126" s="74" t="s">
        <v>2920</v>
      </c>
      <c r="C126" s="67" t="s">
        <v>3029</v>
      </c>
      <c r="D126" s="67" t="s">
        <v>2921</v>
      </c>
      <c r="E126" s="69">
        <v>0.24846125986137288</v>
      </c>
      <c r="F126" s="69">
        <v>0.29988084614109961</v>
      </c>
      <c r="G126" s="69">
        <v>0.39102360198726172</v>
      </c>
      <c r="H126" s="68">
        <f t="shared" si="2"/>
        <v>0.31312190266324474</v>
      </c>
      <c r="I126" s="69">
        <v>0.18752442919301077</v>
      </c>
      <c r="J126" s="69">
        <v>0.10350826518374845</v>
      </c>
      <c r="K126" s="69">
        <v>0.43804904939160066</v>
      </c>
      <c r="L126" s="68">
        <f t="shared" si="3"/>
        <v>0.24302724792278663</v>
      </c>
    </row>
    <row r="127" spans="2:12" x14ac:dyDescent="0.45">
      <c r="B127" s="74" t="s">
        <v>1227</v>
      </c>
      <c r="C127" s="67" t="s">
        <v>3029</v>
      </c>
      <c r="D127" s="67" t="s">
        <v>1229</v>
      </c>
      <c r="E127" s="69">
        <v>6.6808828312918065</v>
      </c>
      <c r="F127" s="69">
        <v>7.3265554012602232</v>
      </c>
      <c r="G127" s="69">
        <v>14.941086152023731</v>
      </c>
      <c r="H127" s="68">
        <f t="shared" si="2"/>
        <v>9.6495081281919202</v>
      </c>
      <c r="I127" s="69">
        <v>17.609407089056553</v>
      </c>
      <c r="J127" s="69">
        <v>10.871800055530047</v>
      </c>
      <c r="K127" s="69">
        <v>11.534223384506134</v>
      </c>
      <c r="L127" s="68">
        <f t="shared" si="3"/>
        <v>13.338476843030911</v>
      </c>
    </row>
    <row r="128" spans="2:12" x14ac:dyDescent="0.45">
      <c r="B128" s="74" t="s">
        <v>2926</v>
      </c>
      <c r="C128" s="67" t="s">
        <v>3029</v>
      </c>
      <c r="D128" s="67" t="s">
        <v>2927</v>
      </c>
      <c r="E128" s="69">
        <v>201.99155694409632</v>
      </c>
      <c r="F128" s="69">
        <v>211.7301171860741</v>
      </c>
      <c r="G128" s="69">
        <v>241.26865141637981</v>
      </c>
      <c r="H128" s="68">
        <f t="shared" si="2"/>
        <v>218.33010851551674</v>
      </c>
      <c r="I128" s="69">
        <v>430.41964496501708</v>
      </c>
      <c r="J128" s="69">
        <v>308.50944297795166</v>
      </c>
      <c r="K128" s="69">
        <v>269.86698619477824</v>
      </c>
      <c r="L128" s="68">
        <f t="shared" si="3"/>
        <v>336.26535804591566</v>
      </c>
    </row>
    <row r="129" spans="2:12" x14ac:dyDescent="0.45">
      <c r="B129" s="74" t="s">
        <v>2932</v>
      </c>
      <c r="C129" s="67" t="s">
        <v>3029</v>
      </c>
      <c r="D129" s="67" t="s">
        <v>2933</v>
      </c>
      <c r="E129" s="69">
        <v>255.89735078376515</v>
      </c>
      <c r="F129" s="69">
        <v>350.69822587321391</v>
      </c>
      <c r="G129" s="69">
        <v>131.8974181221549</v>
      </c>
      <c r="H129" s="68">
        <f t="shared" si="2"/>
        <v>246.16433159304469</v>
      </c>
      <c r="I129" s="69">
        <v>406.19072259346643</v>
      </c>
      <c r="J129" s="69">
        <v>276.48069429759107</v>
      </c>
      <c r="K129" s="69">
        <v>394.11560557760112</v>
      </c>
      <c r="L129" s="68">
        <f t="shared" si="3"/>
        <v>358.92900748955293</v>
      </c>
    </row>
    <row r="130" spans="2:12" x14ac:dyDescent="0.45">
      <c r="B130" s="74" t="s">
        <v>2954</v>
      </c>
      <c r="C130" s="67" t="s">
        <v>3029</v>
      </c>
      <c r="D130" s="67" t="s">
        <v>398</v>
      </c>
      <c r="E130" s="69">
        <v>0.5273934418770061</v>
      </c>
      <c r="F130" s="69">
        <v>0.43399345438070669</v>
      </c>
      <c r="G130" s="69">
        <v>0.51004400407612671</v>
      </c>
      <c r="H130" s="68">
        <f t="shared" si="2"/>
        <v>0.4904769667779465</v>
      </c>
      <c r="I130" s="69">
        <v>1.3590503623268022</v>
      </c>
      <c r="J130" s="69">
        <v>0.82640697268431484</v>
      </c>
      <c r="K130" s="69">
        <v>0.84713375085181508</v>
      </c>
      <c r="L130" s="68">
        <f t="shared" si="3"/>
        <v>1.010863695287644</v>
      </c>
    </row>
    <row r="131" spans="2:12" x14ac:dyDescent="0.45">
      <c r="B131" s="74" t="s">
        <v>2955</v>
      </c>
      <c r="C131" s="67" t="s">
        <v>3029</v>
      </c>
      <c r="D131" s="67" t="s">
        <v>2956</v>
      </c>
      <c r="E131" s="69">
        <v>1.0568490299182542</v>
      </c>
      <c r="F131" s="69">
        <v>1.0670905210191806</v>
      </c>
      <c r="G131" s="69">
        <v>1.1044641901546475</v>
      </c>
      <c r="H131" s="68">
        <f t="shared" si="2"/>
        <v>1.0761345803640274</v>
      </c>
      <c r="I131" s="69">
        <v>2.0561150052499246</v>
      </c>
      <c r="J131" s="69">
        <v>2.2224382568546934</v>
      </c>
      <c r="K131" s="69">
        <v>2.9672758297208408</v>
      </c>
      <c r="L131" s="68">
        <f t="shared" si="3"/>
        <v>2.4152763639418193</v>
      </c>
    </row>
    <row r="132" spans="2:12" x14ac:dyDescent="0.45">
      <c r="B132" s="74" t="s">
        <v>2957</v>
      </c>
      <c r="C132" s="67" t="s">
        <v>3029</v>
      </c>
      <c r="D132" s="67" t="s">
        <v>2958</v>
      </c>
      <c r="E132" s="69">
        <v>0.10202080280265555</v>
      </c>
      <c r="F132" s="69">
        <v>1.2242149369161081E-2</v>
      </c>
      <c r="G132" s="69">
        <v>1.1028751330637731E-2</v>
      </c>
      <c r="H132" s="68">
        <f t="shared" si="2"/>
        <v>4.1763901167484789E-2</v>
      </c>
      <c r="I132" s="69">
        <v>2.1161568480661648E-4</v>
      </c>
      <c r="J132" s="69">
        <v>2.0320679616953961E-2</v>
      </c>
      <c r="K132" s="69">
        <v>0</v>
      </c>
      <c r="L132" s="68">
        <f t="shared" si="3"/>
        <v>6.8440984339201922E-3</v>
      </c>
    </row>
    <row r="133" spans="2:12" x14ac:dyDescent="0.45">
      <c r="B133" s="74" t="s">
        <v>2965</v>
      </c>
      <c r="C133" s="67" t="s">
        <v>3029</v>
      </c>
      <c r="D133" s="71" t="s">
        <v>2966</v>
      </c>
      <c r="E133" s="69">
        <v>30.071514845838724</v>
      </c>
      <c r="F133" s="69">
        <v>27.73056633038949</v>
      </c>
      <c r="G133" s="69">
        <v>23.915148943047797</v>
      </c>
      <c r="H133" s="68">
        <f t="shared" si="2"/>
        <v>27.239076706425337</v>
      </c>
      <c r="I133" s="69">
        <v>75.746922221294426</v>
      </c>
      <c r="J133" s="69">
        <v>48.342001448200001</v>
      </c>
      <c r="K133" s="69">
        <v>55.774320579830857</v>
      </c>
      <c r="L133" s="68">
        <f t="shared" si="3"/>
        <v>59.95441474977509</v>
      </c>
    </row>
    <row r="134" spans="2:12" x14ac:dyDescent="0.45">
      <c r="B134" s="74" t="s">
        <v>576</v>
      </c>
      <c r="C134" s="67" t="s">
        <v>3029</v>
      </c>
      <c r="D134" s="67" t="s">
        <v>2969</v>
      </c>
      <c r="E134" s="69">
        <v>41.430804334524545</v>
      </c>
      <c r="F134" s="69">
        <v>35.983154192106404</v>
      </c>
      <c r="G134" s="69">
        <v>40.41929406953458</v>
      </c>
      <c r="H134" s="68">
        <f t="shared" si="2"/>
        <v>39.277750865388505</v>
      </c>
      <c r="I134" s="69">
        <v>38.034031809943187</v>
      </c>
      <c r="J134" s="69">
        <v>27.337179237915407</v>
      </c>
      <c r="K134" s="69">
        <v>32.362024857194619</v>
      </c>
      <c r="L134" s="68">
        <f t="shared" si="3"/>
        <v>32.577745301684409</v>
      </c>
    </row>
    <row r="135" spans="2:12" x14ac:dyDescent="0.45">
      <c r="B135" s="74" t="s">
        <v>2971</v>
      </c>
      <c r="C135" s="67" t="s">
        <v>3029</v>
      </c>
      <c r="D135" s="67" t="s">
        <v>2972</v>
      </c>
      <c r="E135" s="69">
        <v>0</v>
      </c>
      <c r="F135" s="69">
        <v>0.11847751004894447</v>
      </c>
      <c r="G135" s="69">
        <v>0.36979911349884304</v>
      </c>
      <c r="H135" s="68">
        <f t="shared" si="2"/>
        <v>0.16275887451592916</v>
      </c>
      <c r="I135" s="69">
        <v>0.40051024613981356</v>
      </c>
      <c r="J135" s="69">
        <v>0.6766895705748841</v>
      </c>
      <c r="K135" s="69">
        <v>3.1910400960917831</v>
      </c>
      <c r="L135" s="68">
        <f t="shared" si="3"/>
        <v>1.4227466376021602</v>
      </c>
    </row>
    <row r="136" spans="2:12" x14ac:dyDescent="0.45">
      <c r="B136" s="74" t="s">
        <v>2981</v>
      </c>
      <c r="C136" s="67" t="s">
        <v>3029</v>
      </c>
      <c r="D136" s="67" t="s">
        <v>2982</v>
      </c>
      <c r="E136" s="69">
        <v>0</v>
      </c>
      <c r="F136" s="69">
        <v>9.514725196228363E-2</v>
      </c>
      <c r="G136" s="69">
        <v>7.1997256091194169E-3</v>
      </c>
      <c r="H136" s="68">
        <f t="shared" ref="H136:H142" si="4">AVERAGE(E136:G136)</f>
        <v>3.4115659190467683E-2</v>
      </c>
      <c r="I136" s="69">
        <v>0.3028903954596539</v>
      </c>
      <c r="J136" s="69">
        <v>0.44959141282103482</v>
      </c>
      <c r="K136" s="69">
        <v>0.51311790464268536</v>
      </c>
      <c r="L136" s="68">
        <f t="shared" ref="L136:L142" si="5">AVERAGE(I136:K136)</f>
        <v>0.42186657097445801</v>
      </c>
    </row>
    <row r="137" spans="2:12" x14ac:dyDescent="0.45">
      <c r="B137" s="74" t="s">
        <v>2985</v>
      </c>
      <c r="C137" s="67" t="s">
        <v>3029</v>
      </c>
      <c r="D137" s="67" t="s">
        <v>2986</v>
      </c>
      <c r="E137" s="69">
        <v>30.799963081798616</v>
      </c>
      <c r="F137" s="69">
        <v>0</v>
      </c>
      <c r="G137" s="69">
        <v>26.870272570867826</v>
      </c>
      <c r="H137" s="68">
        <f t="shared" si="4"/>
        <v>19.223411884222148</v>
      </c>
      <c r="I137" s="69">
        <v>34.489983407947342</v>
      </c>
      <c r="J137" s="69">
        <v>25.434491689130507</v>
      </c>
      <c r="K137" s="69">
        <v>63.517779817702518</v>
      </c>
      <c r="L137" s="68">
        <f t="shared" si="5"/>
        <v>41.147418304926788</v>
      </c>
    </row>
    <row r="138" spans="2:12" x14ac:dyDescent="0.45">
      <c r="B138" s="74" t="s">
        <v>2988</v>
      </c>
      <c r="C138" s="67" t="s">
        <v>3029</v>
      </c>
      <c r="D138" s="67" t="s">
        <v>2989</v>
      </c>
      <c r="E138" s="69">
        <v>1.310657190406793</v>
      </c>
      <c r="F138" s="69">
        <v>2.3151754405372338</v>
      </c>
      <c r="G138" s="69">
        <v>1.6462212305993025</v>
      </c>
      <c r="H138" s="68">
        <f t="shared" si="4"/>
        <v>1.7573512871811097</v>
      </c>
      <c r="I138" s="69">
        <v>0</v>
      </c>
      <c r="J138" s="69">
        <v>0.36682510267562274</v>
      </c>
      <c r="K138" s="69">
        <v>0.72020044136369399</v>
      </c>
      <c r="L138" s="68">
        <f t="shared" si="5"/>
        <v>0.36234184801310559</v>
      </c>
    </row>
    <row r="139" spans="2:12" x14ac:dyDescent="0.45">
      <c r="B139" s="74" t="s">
        <v>3001</v>
      </c>
      <c r="C139" s="67" t="s">
        <v>3029</v>
      </c>
      <c r="D139" s="67" t="s">
        <v>3002</v>
      </c>
      <c r="E139" s="69">
        <v>4.3540145202968015</v>
      </c>
      <c r="F139" s="69">
        <v>4.0524531394487511</v>
      </c>
      <c r="G139" s="69">
        <v>2.9679514190430414</v>
      </c>
      <c r="H139" s="68">
        <f t="shared" si="4"/>
        <v>3.7914730262628642</v>
      </c>
      <c r="I139" s="69">
        <v>9.5150383158990742E-2</v>
      </c>
      <c r="J139" s="69">
        <v>0.422219640461996</v>
      </c>
      <c r="K139" s="69">
        <v>5.6977857940933879E-2</v>
      </c>
      <c r="L139" s="68">
        <f t="shared" si="5"/>
        <v>0.19144929385397355</v>
      </c>
    </row>
    <row r="140" spans="2:12" x14ac:dyDescent="0.45">
      <c r="B140" s="74" t="s">
        <v>1106</v>
      </c>
      <c r="C140" s="67" t="s">
        <v>3029</v>
      </c>
      <c r="D140" s="67" t="s">
        <v>1108</v>
      </c>
      <c r="E140" s="69">
        <v>22.811372535700951</v>
      </c>
      <c r="F140" s="69">
        <v>19.11939520477538</v>
      </c>
      <c r="G140" s="69">
        <v>4.7035873720598378</v>
      </c>
      <c r="H140" s="68">
        <f t="shared" si="4"/>
        <v>15.544785037512055</v>
      </c>
      <c r="I140" s="69">
        <v>1.5902672074059725</v>
      </c>
      <c r="J140" s="69">
        <v>3.0576787120597713</v>
      </c>
      <c r="K140" s="69">
        <v>2.6307646232551809</v>
      </c>
      <c r="L140" s="68">
        <f t="shared" si="5"/>
        <v>2.4262368475736413</v>
      </c>
    </row>
    <row r="141" spans="2:12" x14ac:dyDescent="0.45">
      <c r="B141" s="74" t="s">
        <v>827</v>
      </c>
      <c r="C141" s="67" t="s">
        <v>3029</v>
      </c>
      <c r="D141" s="67" t="s">
        <v>829</v>
      </c>
      <c r="E141" s="69">
        <v>0.73813832865138695</v>
      </c>
      <c r="F141" s="69">
        <v>0.56429337881125419</v>
      </c>
      <c r="G141" s="69">
        <v>3.1822738565179578</v>
      </c>
      <c r="H141" s="68">
        <f t="shared" si="4"/>
        <v>1.4949018546601998</v>
      </c>
      <c r="I141" s="69">
        <v>13.038264565565816</v>
      </c>
      <c r="J141" s="69">
        <v>4.4625369639515888</v>
      </c>
      <c r="K141" s="69">
        <v>2.3329233171530728</v>
      </c>
      <c r="L141" s="68">
        <f t="shared" si="5"/>
        <v>6.6112416155568257</v>
      </c>
    </row>
    <row r="142" spans="2:12" x14ac:dyDescent="0.45">
      <c r="B142" s="75" t="s">
        <v>3021</v>
      </c>
      <c r="C142" s="63" t="s">
        <v>3029</v>
      </c>
      <c r="D142" s="63" t="s">
        <v>3022</v>
      </c>
      <c r="E142" s="73">
        <v>339.58543443747038</v>
      </c>
      <c r="F142" s="73">
        <v>624.08742288068618</v>
      </c>
      <c r="G142" s="73">
        <v>75.660838194255277</v>
      </c>
      <c r="H142" s="78">
        <f t="shared" si="4"/>
        <v>346.44456517080397</v>
      </c>
      <c r="I142" s="73">
        <v>36.255788596306473</v>
      </c>
      <c r="J142" s="73">
        <v>47.188135021720235</v>
      </c>
      <c r="K142" s="73">
        <v>124.50454077584317</v>
      </c>
      <c r="L142" s="78">
        <f t="shared" si="5"/>
        <v>69.316154797956628</v>
      </c>
    </row>
  </sheetData>
  <sortState ref="B7:J142">
    <sortCondition ref="C7:C142"/>
  </sortState>
  <mergeCells count="3">
    <mergeCell ref="E4:K4"/>
    <mergeCell ref="E5:H5"/>
    <mergeCell ref="I5:L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43"/>
  <sheetViews>
    <sheetView zoomScale="70" zoomScaleNormal="70" workbookViewId="0">
      <selection activeCell="J4" sqref="J4:Q4"/>
    </sheetView>
  </sheetViews>
  <sheetFormatPr defaultColWidth="8.796875" defaultRowHeight="13.8" x14ac:dyDescent="0.45"/>
  <cols>
    <col min="1" max="1" width="8.796875" style="12"/>
    <col min="2" max="2" width="56.19921875" style="12" bestFit="1" customWidth="1"/>
    <col min="3" max="3" width="26.69921875" style="12" bestFit="1" customWidth="1"/>
    <col min="4" max="4" width="16.69921875" style="12" bestFit="1" customWidth="1"/>
    <col min="5" max="5" width="12" style="12" customWidth="1"/>
    <col min="6" max="6" width="9" style="18" customWidth="1"/>
    <col min="7" max="7" width="13.796875" style="18" customWidth="1"/>
    <col min="8" max="8" width="20.296875" style="59" customWidth="1"/>
    <col min="9" max="9" width="18.796875" style="59" bestFit="1" customWidth="1"/>
    <col min="10" max="17" width="11.19921875" style="59" customWidth="1"/>
    <col min="18" max="16384" width="8.796875" style="12"/>
  </cols>
  <sheetData>
    <row r="2" spans="2:17" ht="15.6" x14ac:dyDescent="0.45">
      <c r="B2" s="20" t="s">
        <v>3049</v>
      </c>
    </row>
    <row r="3" spans="2:17" ht="21" x14ac:dyDescent="0.45">
      <c r="C3" s="13"/>
      <c r="F3" s="12"/>
      <c r="G3" s="12"/>
      <c r="H3" s="60"/>
      <c r="I3" s="31"/>
      <c r="Q3" s="81"/>
    </row>
    <row r="4" spans="2:17" ht="18.75" customHeight="1" x14ac:dyDescent="0.45">
      <c r="B4" s="84" t="s">
        <v>3023</v>
      </c>
      <c r="C4" s="84" t="s">
        <v>312</v>
      </c>
      <c r="D4" s="84" t="s">
        <v>314</v>
      </c>
      <c r="E4" s="90" t="s">
        <v>315</v>
      </c>
      <c r="F4" s="93" t="s">
        <v>316</v>
      </c>
      <c r="G4" s="93" t="s">
        <v>317</v>
      </c>
      <c r="H4" s="84" t="s">
        <v>1237</v>
      </c>
      <c r="I4" s="84" t="s">
        <v>313</v>
      </c>
      <c r="J4" s="87" t="s">
        <v>3052</v>
      </c>
      <c r="K4" s="87"/>
      <c r="L4" s="87"/>
      <c r="M4" s="87"/>
      <c r="N4" s="87"/>
      <c r="O4" s="87"/>
      <c r="P4" s="87"/>
      <c r="Q4" s="87"/>
    </row>
    <row r="5" spans="2:17" s="14" customFormat="1" ht="18" customHeight="1" x14ac:dyDescent="0.45">
      <c r="B5" s="85"/>
      <c r="C5" s="85"/>
      <c r="D5" s="85"/>
      <c r="E5" s="91"/>
      <c r="F5" s="94"/>
      <c r="G5" s="94"/>
      <c r="H5" s="85"/>
      <c r="I5" s="85"/>
      <c r="J5" s="88" t="s">
        <v>3047</v>
      </c>
      <c r="K5" s="88"/>
      <c r="L5" s="88"/>
      <c r="M5" s="88"/>
      <c r="N5" s="89" t="s">
        <v>184</v>
      </c>
      <c r="O5" s="89"/>
      <c r="P5" s="89"/>
      <c r="Q5" s="89"/>
    </row>
    <row r="6" spans="2:17" s="14" customFormat="1" x14ac:dyDescent="0.45">
      <c r="B6" s="86"/>
      <c r="C6" s="86"/>
      <c r="D6" s="86"/>
      <c r="E6" s="92"/>
      <c r="F6" s="95"/>
      <c r="G6" s="95"/>
      <c r="H6" s="86"/>
      <c r="I6" s="86"/>
      <c r="J6" s="25">
        <v>1</v>
      </c>
      <c r="K6" s="25">
        <v>2</v>
      </c>
      <c r="L6" s="25">
        <v>3</v>
      </c>
      <c r="M6" s="25" t="s">
        <v>3045</v>
      </c>
      <c r="N6" s="25">
        <v>1</v>
      </c>
      <c r="O6" s="25">
        <v>2</v>
      </c>
      <c r="P6" s="25">
        <v>3</v>
      </c>
      <c r="Q6" s="81" t="s">
        <v>3043</v>
      </c>
    </row>
    <row r="7" spans="2:17" ht="15.6" x14ac:dyDescent="0.45">
      <c r="B7" s="15" t="s">
        <v>318</v>
      </c>
      <c r="C7" s="15" t="s">
        <v>318</v>
      </c>
      <c r="D7" s="15" t="s">
        <v>319</v>
      </c>
      <c r="E7" s="15">
        <v>179.0582</v>
      </c>
      <c r="F7" s="15" t="s">
        <v>320</v>
      </c>
      <c r="G7" s="15" t="s">
        <v>321</v>
      </c>
      <c r="H7" s="31" t="s">
        <v>1238</v>
      </c>
      <c r="I7" s="31" t="s">
        <v>3026</v>
      </c>
      <c r="J7" s="104">
        <v>5.1497122548159902E-3</v>
      </c>
      <c r="K7" s="104">
        <v>1.21960865785144E-2</v>
      </c>
      <c r="L7" s="104">
        <v>1.2043759811099401E-2</v>
      </c>
      <c r="M7" s="105">
        <f>AVERAGE(J7:L7)</f>
        <v>9.7965195481432635E-3</v>
      </c>
      <c r="N7" s="104">
        <v>2.3557594592579899E-2</v>
      </c>
      <c r="O7" s="104">
        <v>5.6895241863584398E-2</v>
      </c>
      <c r="P7" s="104">
        <v>1.89708989121747E-2</v>
      </c>
      <c r="Q7" s="105">
        <f>AVERAGE(N7:P7)</f>
        <v>3.3141245122779668E-2</v>
      </c>
    </row>
    <row r="8" spans="2:17" ht="15.6" x14ac:dyDescent="0.45">
      <c r="B8" s="15" t="s">
        <v>322</v>
      </c>
      <c r="C8" s="15" t="s">
        <v>323</v>
      </c>
      <c r="D8" s="15" t="s">
        <v>324</v>
      </c>
      <c r="E8" s="15">
        <v>276.02460000000002</v>
      </c>
      <c r="F8" s="15" t="s">
        <v>325</v>
      </c>
      <c r="G8" s="15" t="s">
        <v>326</v>
      </c>
      <c r="H8" s="31" t="s">
        <v>1238</v>
      </c>
      <c r="I8" s="31" t="s">
        <v>3026</v>
      </c>
      <c r="J8" s="104">
        <v>1.75912911730979E-3</v>
      </c>
      <c r="K8" s="104">
        <v>2.19741993285783E-3</v>
      </c>
      <c r="L8" s="104">
        <v>1.5971942316874101E-3</v>
      </c>
      <c r="M8" s="105">
        <f t="shared" ref="M8:M71" si="0">AVERAGE(J8:L8)</f>
        <v>1.8512477606183436E-3</v>
      </c>
      <c r="N8" s="104">
        <v>6.9227986900952197E-3</v>
      </c>
      <c r="O8" s="104">
        <v>4.58211613729749E-3</v>
      </c>
      <c r="P8" s="104">
        <v>6.4062374430978401E-3</v>
      </c>
      <c r="Q8" s="105">
        <f t="shared" ref="Q8:Q71" si="1">AVERAGE(N8:P8)</f>
        <v>5.9703840901635169E-3</v>
      </c>
    </row>
    <row r="9" spans="2:17" ht="15.6" x14ac:dyDescent="0.45">
      <c r="B9" s="15" t="s">
        <v>327</v>
      </c>
      <c r="C9" s="15" t="s">
        <v>327</v>
      </c>
      <c r="D9" s="15" t="s">
        <v>328</v>
      </c>
      <c r="E9" s="15">
        <v>168.0283</v>
      </c>
      <c r="F9" s="15" t="s">
        <v>2830</v>
      </c>
      <c r="G9" s="15" t="s">
        <v>329</v>
      </c>
      <c r="H9" s="31" t="s">
        <v>1238</v>
      </c>
      <c r="I9" s="31" t="s">
        <v>3026</v>
      </c>
      <c r="J9" s="104">
        <v>5.8985739031229903E-2</v>
      </c>
      <c r="K9" s="104">
        <v>0.13499967600356</v>
      </c>
      <c r="L9" s="104">
        <v>6.7524352778284599E-2</v>
      </c>
      <c r="M9" s="105">
        <f t="shared" si="0"/>
        <v>8.7169922604358172E-2</v>
      </c>
      <c r="N9" s="104">
        <v>0.27857807994825701</v>
      </c>
      <c r="O9" s="104">
        <v>0.20951202590236701</v>
      </c>
      <c r="P9" s="104">
        <v>0.22158960961923299</v>
      </c>
      <c r="Q9" s="105">
        <f t="shared" si="1"/>
        <v>0.23655990515661898</v>
      </c>
    </row>
    <row r="10" spans="2:17" ht="15.6" x14ac:dyDescent="0.45">
      <c r="B10" s="15" t="s">
        <v>330</v>
      </c>
      <c r="C10" s="15" t="s">
        <v>330</v>
      </c>
      <c r="D10" s="15" t="s">
        <v>331</v>
      </c>
      <c r="E10" s="15">
        <v>149.99870000000001</v>
      </c>
      <c r="F10" s="15" t="s">
        <v>332</v>
      </c>
      <c r="G10" s="15" t="s">
        <v>333</v>
      </c>
      <c r="H10" s="31" t="s">
        <v>1238</v>
      </c>
      <c r="I10" s="31" t="s">
        <v>3026</v>
      </c>
      <c r="J10" s="104">
        <v>4.14729792295939E-4</v>
      </c>
      <c r="K10" s="104">
        <v>6.0181373493753496E-4</v>
      </c>
      <c r="L10" s="104">
        <v>5.4405722719978397E-4</v>
      </c>
      <c r="M10" s="105">
        <f t="shared" si="0"/>
        <v>5.2020025147775254E-4</v>
      </c>
      <c r="N10" s="104">
        <v>1.1337969457323599E-3</v>
      </c>
      <c r="O10" s="104">
        <v>1.6229371996823699E-3</v>
      </c>
      <c r="P10" s="104">
        <v>1.18556605016784E-3</v>
      </c>
      <c r="Q10" s="105">
        <f t="shared" si="1"/>
        <v>1.31410006519419E-3</v>
      </c>
    </row>
    <row r="11" spans="2:17" ht="15.6" x14ac:dyDescent="0.45">
      <c r="B11" s="15" t="s">
        <v>334</v>
      </c>
      <c r="C11" s="15" t="s">
        <v>335</v>
      </c>
      <c r="D11" s="15" t="s">
        <v>336</v>
      </c>
      <c r="E11" s="15">
        <v>167.98240000000001</v>
      </c>
      <c r="F11" s="15" t="s">
        <v>337</v>
      </c>
      <c r="G11" s="15" t="s">
        <v>338</v>
      </c>
      <c r="H11" s="31" t="s">
        <v>1238</v>
      </c>
      <c r="I11" s="31" t="s">
        <v>3026</v>
      </c>
      <c r="J11" s="104">
        <v>3.1169677923225499E-2</v>
      </c>
      <c r="K11" s="104">
        <v>2.21294108127922E-2</v>
      </c>
      <c r="L11" s="104">
        <v>2.01824242947213E-2</v>
      </c>
      <c r="M11" s="105">
        <f t="shared" si="0"/>
        <v>2.4493837676912999E-2</v>
      </c>
      <c r="N11" s="104">
        <v>6.5922891994523405E-2</v>
      </c>
      <c r="O11" s="104">
        <v>4.5156575127145E-2</v>
      </c>
      <c r="P11" s="104">
        <v>6.5831404703794699E-2</v>
      </c>
      <c r="Q11" s="105">
        <f t="shared" si="1"/>
        <v>5.8970290608487706E-2</v>
      </c>
    </row>
    <row r="12" spans="2:17" ht="18" x14ac:dyDescent="0.45">
      <c r="B12" s="15" t="s">
        <v>339</v>
      </c>
      <c r="C12" s="15" t="s">
        <v>340</v>
      </c>
      <c r="D12" s="15" t="s">
        <v>341</v>
      </c>
      <c r="E12" s="15">
        <v>166.06299999999999</v>
      </c>
      <c r="F12" s="15" t="s">
        <v>1235</v>
      </c>
      <c r="G12" s="15" t="s">
        <v>342</v>
      </c>
      <c r="H12" s="31" t="s">
        <v>1238</v>
      </c>
      <c r="I12" s="31" t="s">
        <v>3026</v>
      </c>
      <c r="J12" s="104">
        <v>1.0248323303757899E-3</v>
      </c>
      <c r="K12" s="104">
        <v>1.47751401122739E-3</v>
      </c>
      <c r="L12" s="104">
        <v>1.76050822107668E-3</v>
      </c>
      <c r="M12" s="105">
        <f t="shared" si="0"/>
        <v>1.4209515208932863E-3</v>
      </c>
      <c r="N12" s="104">
        <v>2.7907372234250698E-3</v>
      </c>
      <c r="O12" s="104">
        <v>5.0785194602212102E-3</v>
      </c>
      <c r="P12" s="104">
        <v>1.9529750209479799E-3</v>
      </c>
      <c r="Q12" s="105">
        <f t="shared" si="1"/>
        <v>3.2740772348647533E-3</v>
      </c>
    </row>
    <row r="13" spans="2:17" ht="15.6" x14ac:dyDescent="0.45">
      <c r="B13" s="15" t="s">
        <v>343</v>
      </c>
      <c r="C13" s="15" t="s">
        <v>344</v>
      </c>
      <c r="D13" s="15" t="s">
        <v>345</v>
      </c>
      <c r="E13" s="15">
        <v>463.07400000000001</v>
      </c>
      <c r="F13" s="15" t="s">
        <v>346</v>
      </c>
      <c r="G13" s="15" t="s">
        <v>347</v>
      </c>
      <c r="H13" s="31" t="s">
        <v>1238</v>
      </c>
      <c r="I13" s="31" t="s">
        <v>3026</v>
      </c>
      <c r="J13" s="104">
        <v>3.3251117051732101E-3</v>
      </c>
      <c r="K13" s="104">
        <v>2.8512984880097502E-3</v>
      </c>
      <c r="L13" s="104">
        <v>2.5246666503006801E-3</v>
      </c>
      <c r="M13" s="105">
        <f t="shared" si="0"/>
        <v>2.9003589478278804E-3</v>
      </c>
      <c r="N13" s="104">
        <v>5.7782826839853701E-3</v>
      </c>
      <c r="O13" s="104">
        <v>4.9056619923168203E-3</v>
      </c>
      <c r="P13" s="104">
        <v>8.7491078925507702E-3</v>
      </c>
      <c r="Q13" s="105">
        <f t="shared" si="1"/>
        <v>6.4776841896176532E-3</v>
      </c>
    </row>
    <row r="14" spans="2:17" ht="15.6" x14ac:dyDescent="0.45">
      <c r="B14" s="15" t="s">
        <v>348</v>
      </c>
      <c r="C14" s="15" t="s">
        <v>349</v>
      </c>
      <c r="D14" s="15" t="s">
        <v>350</v>
      </c>
      <c r="E14" s="15">
        <v>301.05630000000002</v>
      </c>
      <c r="F14" s="15" t="s">
        <v>3042</v>
      </c>
      <c r="G14" s="15" t="s">
        <v>351</v>
      </c>
      <c r="H14" s="31" t="s">
        <v>1238</v>
      </c>
      <c r="I14" s="31" t="s">
        <v>3026</v>
      </c>
      <c r="J14" s="104">
        <v>6.1598593491211003E-2</v>
      </c>
      <c r="K14" s="104">
        <v>4.4973040444055E-2</v>
      </c>
      <c r="L14" s="104">
        <v>5.0809993083069403E-2</v>
      </c>
      <c r="M14" s="105">
        <f t="shared" si="0"/>
        <v>5.2460542339445138E-2</v>
      </c>
      <c r="N14" s="104">
        <v>0.111298631398854</v>
      </c>
      <c r="O14" s="104">
        <v>0.124943301429272</v>
      </c>
      <c r="P14" s="104">
        <v>0.108508712327355</v>
      </c>
      <c r="Q14" s="105">
        <f t="shared" si="1"/>
        <v>0.11491688171849367</v>
      </c>
    </row>
    <row r="15" spans="2:17" ht="15.6" x14ac:dyDescent="0.45">
      <c r="B15" s="15" t="s">
        <v>352</v>
      </c>
      <c r="C15" s="15" t="s">
        <v>353</v>
      </c>
      <c r="D15" s="15" t="s">
        <v>354</v>
      </c>
      <c r="E15" s="15">
        <v>260.02969999999999</v>
      </c>
      <c r="F15" s="15" t="s">
        <v>355</v>
      </c>
      <c r="G15" s="15" t="s">
        <v>356</v>
      </c>
      <c r="H15" s="31" t="s">
        <v>1238</v>
      </c>
      <c r="I15" s="31" t="s">
        <v>3026</v>
      </c>
      <c r="J15" s="104">
        <v>6.0741780068448603E-2</v>
      </c>
      <c r="K15" s="104">
        <v>4.1153417967781103E-2</v>
      </c>
      <c r="L15" s="104">
        <v>4.3303550925748897E-2</v>
      </c>
      <c r="M15" s="105">
        <f t="shared" si="0"/>
        <v>4.8399582987326197E-2</v>
      </c>
      <c r="N15" s="104">
        <v>0.109968464411308</v>
      </c>
      <c r="O15" s="104">
        <v>0.11180038155062701</v>
      </c>
      <c r="P15" s="104">
        <v>9.2252575246154905E-2</v>
      </c>
      <c r="Q15" s="105">
        <f t="shared" si="1"/>
        <v>0.10467380706936331</v>
      </c>
    </row>
    <row r="16" spans="2:17" ht="18" x14ac:dyDescent="0.45">
      <c r="B16" s="21" t="s">
        <v>357</v>
      </c>
      <c r="C16" s="15" t="s">
        <v>358</v>
      </c>
      <c r="D16" s="15" t="s">
        <v>359</v>
      </c>
      <c r="E16" s="15">
        <v>182.05789999999999</v>
      </c>
      <c r="F16" s="15" t="s">
        <v>1235</v>
      </c>
      <c r="G16" s="15" t="s">
        <v>360</v>
      </c>
      <c r="H16" s="31" t="s">
        <v>1238</v>
      </c>
      <c r="I16" s="31" t="s">
        <v>3026</v>
      </c>
      <c r="J16" s="104">
        <v>1.7053858696893898E-2</v>
      </c>
      <c r="K16" s="104">
        <v>2.43571433018674E-2</v>
      </c>
      <c r="L16" s="104">
        <v>3.76935742967104E-2</v>
      </c>
      <c r="M16" s="105">
        <f t="shared" si="0"/>
        <v>2.6368192098490565E-2</v>
      </c>
      <c r="N16" s="104">
        <v>4.8767033351607397E-2</v>
      </c>
      <c r="O16" s="104">
        <v>7.2663906061676803E-2</v>
      </c>
      <c r="P16" s="104">
        <v>4.4125202132766501E-2</v>
      </c>
      <c r="Q16" s="105">
        <f t="shared" si="1"/>
        <v>5.5185380515350234E-2</v>
      </c>
    </row>
    <row r="17" spans="2:17" ht="18" x14ac:dyDescent="0.45">
      <c r="B17" s="21" t="s">
        <v>361</v>
      </c>
      <c r="C17" s="15" t="s">
        <v>361</v>
      </c>
      <c r="D17" s="15" t="s">
        <v>362</v>
      </c>
      <c r="E17" s="15">
        <v>176.03210000000001</v>
      </c>
      <c r="F17" s="15" t="s">
        <v>1235</v>
      </c>
      <c r="G17" s="15" t="s">
        <v>363</v>
      </c>
      <c r="H17" s="31" t="s">
        <v>1238</v>
      </c>
      <c r="I17" s="31" t="s">
        <v>3026</v>
      </c>
      <c r="J17" s="104">
        <v>2.8331131241097602E-3</v>
      </c>
      <c r="K17" s="104">
        <v>1.92031772489539E-3</v>
      </c>
      <c r="L17" s="104">
        <v>2.0885682170696598E-3</v>
      </c>
      <c r="M17" s="105">
        <f t="shared" si="0"/>
        <v>2.2806663553582699E-3</v>
      </c>
      <c r="N17" s="104">
        <v>3.4257842676239298E-3</v>
      </c>
      <c r="O17" s="104">
        <v>5.9831721487604798E-3</v>
      </c>
      <c r="P17" s="104">
        <v>5.0507607506181202E-3</v>
      </c>
      <c r="Q17" s="105">
        <f t="shared" si="1"/>
        <v>4.819905722334177E-3</v>
      </c>
    </row>
    <row r="18" spans="2:17" ht="15.6" x14ac:dyDescent="0.45">
      <c r="B18" s="21" t="s">
        <v>364</v>
      </c>
      <c r="C18" s="15" t="s">
        <v>365</v>
      </c>
      <c r="D18" s="15" t="s">
        <v>366</v>
      </c>
      <c r="E18" s="15">
        <v>194.0427</v>
      </c>
      <c r="F18" s="15" t="s">
        <v>367</v>
      </c>
      <c r="G18" s="15" t="s">
        <v>368</v>
      </c>
      <c r="H18" s="31" t="s">
        <v>1238</v>
      </c>
      <c r="I18" s="31" t="s">
        <v>3026</v>
      </c>
      <c r="J18" s="104">
        <v>0.169152501743005</v>
      </c>
      <c r="K18" s="104">
        <v>0.15963731335835399</v>
      </c>
      <c r="L18" s="104">
        <v>0.28127633247120498</v>
      </c>
      <c r="M18" s="105">
        <f t="shared" si="0"/>
        <v>0.20335538252418797</v>
      </c>
      <c r="N18" s="104">
        <v>0.60050229731678095</v>
      </c>
      <c r="O18" s="104">
        <v>0.21020564121424101</v>
      </c>
      <c r="P18" s="104">
        <v>0.39072337153611397</v>
      </c>
      <c r="Q18" s="105">
        <f t="shared" si="1"/>
        <v>0.40047710335571196</v>
      </c>
    </row>
    <row r="19" spans="2:17" ht="15.6" x14ac:dyDescent="0.45">
      <c r="B19" s="21" t="s">
        <v>1240</v>
      </c>
      <c r="C19" s="15" t="s">
        <v>1241</v>
      </c>
      <c r="D19" s="15" t="s">
        <v>369</v>
      </c>
      <c r="E19" s="15">
        <v>185.99289999999999</v>
      </c>
      <c r="F19" s="15" t="s">
        <v>370</v>
      </c>
      <c r="G19" s="15" t="s">
        <v>371</v>
      </c>
      <c r="H19" s="31" t="s">
        <v>1238</v>
      </c>
      <c r="I19" s="31" t="s">
        <v>3026</v>
      </c>
      <c r="J19" s="104">
        <v>8.2175433181669102E-2</v>
      </c>
      <c r="K19" s="104">
        <v>6.5561056949934804E-2</v>
      </c>
      <c r="L19" s="104">
        <v>6.22619565543783E-2</v>
      </c>
      <c r="M19" s="105">
        <f t="shared" si="0"/>
        <v>6.9999482228660731E-2</v>
      </c>
      <c r="N19" s="104">
        <v>0.16870988867563999</v>
      </c>
      <c r="O19" s="104">
        <v>9.7140611941519697E-2</v>
      </c>
      <c r="P19" s="104">
        <v>0.150913435662649</v>
      </c>
      <c r="Q19" s="105">
        <f t="shared" si="1"/>
        <v>0.13892131209326955</v>
      </c>
    </row>
    <row r="20" spans="2:17" ht="15.6" x14ac:dyDescent="0.45">
      <c r="B20" s="21" t="s">
        <v>372</v>
      </c>
      <c r="C20" s="15" t="s">
        <v>373</v>
      </c>
      <c r="D20" s="15" t="s">
        <v>366</v>
      </c>
      <c r="E20" s="15">
        <v>194.0427</v>
      </c>
      <c r="F20" s="15" t="s">
        <v>374</v>
      </c>
      <c r="G20" s="15" t="s">
        <v>375</v>
      </c>
      <c r="H20" s="31" t="s">
        <v>1238</v>
      </c>
      <c r="I20" s="31" t="s">
        <v>3026</v>
      </c>
      <c r="J20" s="104">
        <v>7.0968241927771694E-2</v>
      </c>
      <c r="K20" s="104">
        <v>6.41862549196629E-2</v>
      </c>
      <c r="L20" s="104">
        <v>8.1943604273043202E-2</v>
      </c>
      <c r="M20" s="105">
        <f t="shared" si="0"/>
        <v>7.2366033706825927E-2</v>
      </c>
      <c r="N20" s="104">
        <v>0.19488959724522301</v>
      </c>
      <c r="O20" s="104">
        <v>9.9851583710804104E-2</v>
      </c>
      <c r="P20" s="104">
        <v>0.120718641718042</v>
      </c>
      <c r="Q20" s="105">
        <f t="shared" si="1"/>
        <v>0.13848660755802303</v>
      </c>
    </row>
    <row r="21" spans="2:17" ht="18" x14ac:dyDescent="0.45">
      <c r="B21" s="21" t="s">
        <v>376</v>
      </c>
      <c r="C21" s="15" t="s">
        <v>377</v>
      </c>
      <c r="D21" s="15" t="s">
        <v>378</v>
      </c>
      <c r="E21" s="15">
        <v>159.08949999999999</v>
      </c>
      <c r="F21" s="15" t="s">
        <v>1235</v>
      </c>
      <c r="G21" s="15" t="s">
        <v>379</v>
      </c>
      <c r="H21" s="31" t="s">
        <v>1238</v>
      </c>
      <c r="I21" s="31" t="s">
        <v>3026</v>
      </c>
      <c r="J21" s="104">
        <v>9.98774309129246E-3</v>
      </c>
      <c r="K21" s="104">
        <v>1.29023246821568E-2</v>
      </c>
      <c r="L21" s="104">
        <v>1.55421200855895E-2</v>
      </c>
      <c r="M21" s="105">
        <f t="shared" si="0"/>
        <v>1.2810729286346254E-2</v>
      </c>
      <c r="N21" s="104">
        <v>2.0871457268525798E-2</v>
      </c>
      <c r="O21" s="104">
        <v>4.5990538499736201E-2</v>
      </c>
      <c r="P21" s="104">
        <v>7.5884422645829796E-3</v>
      </c>
      <c r="Q21" s="105">
        <f t="shared" si="1"/>
        <v>2.4816812677614996E-2</v>
      </c>
    </row>
    <row r="22" spans="2:17" ht="18" x14ac:dyDescent="0.45">
      <c r="B22" s="15" t="s">
        <v>380</v>
      </c>
      <c r="C22" s="15" t="s">
        <v>381</v>
      </c>
      <c r="D22" s="15" t="s">
        <v>382</v>
      </c>
      <c r="E22" s="15">
        <v>338.06279999999998</v>
      </c>
      <c r="F22" s="15" t="s">
        <v>1235</v>
      </c>
      <c r="G22" s="15" t="s">
        <v>1235</v>
      </c>
      <c r="H22" s="31" t="s">
        <v>1238</v>
      </c>
      <c r="I22" s="31" t="s">
        <v>3026</v>
      </c>
      <c r="J22" s="104">
        <v>2.7787870848552899E-3</v>
      </c>
      <c r="K22" s="104">
        <v>3.03552835846887E-3</v>
      </c>
      <c r="L22" s="104">
        <v>1.8038404061001801E-3</v>
      </c>
      <c r="M22" s="105">
        <f t="shared" si="0"/>
        <v>2.5393852831414464E-3</v>
      </c>
      <c r="N22" s="104">
        <v>4.37935917091032E-3</v>
      </c>
      <c r="O22" s="104">
        <v>5.1084327720714098E-3</v>
      </c>
      <c r="P22" s="104">
        <v>4.9692110249437401E-3</v>
      </c>
      <c r="Q22" s="105">
        <f t="shared" si="1"/>
        <v>4.8190009893084897E-3</v>
      </c>
    </row>
    <row r="23" spans="2:17" ht="18" x14ac:dyDescent="0.45">
      <c r="B23" s="15" t="s">
        <v>383</v>
      </c>
      <c r="C23" s="15" t="s">
        <v>383</v>
      </c>
      <c r="D23" s="15" t="s">
        <v>384</v>
      </c>
      <c r="E23" s="15">
        <v>148.03720000000001</v>
      </c>
      <c r="F23" s="15" t="s">
        <v>1235</v>
      </c>
      <c r="G23" s="15" t="s">
        <v>385</v>
      </c>
      <c r="H23" s="31" t="s">
        <v>1238</v>
      </c>
      <c r="I23" s="31" t="s">
        <v>3026</v>
      </c>
      <c r="J23" s="104">
        <v>0.188952391931656</v>
      </c>
      <c r="K23" s="104">
        <v>0.154645120198483</v>
      </c>
      <c r="L23" s="104">
        <v>0.129859843494707</v>
      </c>
      <c r="M23" s="105">
        <f t="shared" si="0"/>
        <v>0.15781911854161534</v>
      </c>
      <c r="N23" s="104">
        <v>0.16729284862925101</v>
      </c>
      <c r="O23" s="104">
        <v>0.24444716635757599</v>
      </c>
      <c r="P23" s="104">
        <v>0.48939566285886399</v>
      </c>
      <c r="Q23" s="105">
        <f t="shared" si="1"/>
        <v>0.300378559281897</v>
      </c>
    </row>
    <row r="24" spans="2:17" ht="15.6" x14ac:dyDescent="0.45">
      <c r="B24" s="15" t="s">
        <v>386</v>
      </c>
      <c r="C24" s="15" t="s">
        <v>387</v>
      </c>
      <c r="D24" s="15" t="s">
        <v>388</v>
      </c>
      <c r="E24" s="15">
        <v>169.00450000000001</v>
      </c>
      <c r="F24" s="15" t="s">
        <v>389</v>
      </c>
      <c r="G24" s="15" t="s">
        <v>390</v>
      </c>
      <c r="H24" s="31" t="s">
        <v>1238</v>
      </c>
      <c r="I24" s="31" t="s">
        <v>3026</v>
      </c>
      <c r="J24" s="104">
        <v>2.5581941702450098E-2</v>
      </c>
      <c r="K24" s="104">
        <v>3.0105938523533E-2</v>
      </c>
      <c r="L24" s="104">
        <v>1.2871484500644299E-2</v>
      </c>
      <c r="M24" s="105">
        <f t="shared" si="0"/>
        <v>2.2853121575542468E-2</v>
      </c>
      <c r="N24" s="104">
        <v>3.91949910420714E-2</v>
      </c>
      <c r="O24" s="104">
        <v>4.73629068710264E-2</v>
      </c>
      <c r="P24" s="104">
        <v>3.1414059240527099E-2</v>
      </c>
      <c r="Q24" s="105">
        <f t="shared" si="1"/>
        <v>3.9323985717874967E-2</v>
      </c>
    </row>
    <row r="25" spans="2:17" ht="15.6" x14ac:dyDescent="0.45">
      <c r="B25" s="15" t="s">
        <v>391</v>
      </c>
      <c r="C25" s="15" t="s">
        <v>391</v>
      </c>
      <c r="D25" s="15" t="s">
        <v>392</v>
      </c>
      <c r="E25" s="15">
        <v>74.000399999999999</v>
      </c>
      <c r="F25" s="15" t="s">
        <v>393</v>
      </c>
      <c r="G25" s="15" t="s">
        <v>394</v>
      </c>
      <c r="H25" s="31" t="s">
        <v>1238</v>
      </c>
      <c r="I25" s="31" t="s">
        <v>3026</v>
      </c>
      <c r="J25" s="104">
        <v>1.56320617805959E-3</v>
      </c>
      <c r="K25" s="104">
        <v>1.7601633675818E-3</v>
      </c>
      <c r="L25" s="104">
        <v>1.9862406707293698E-3</v>
      </c>
      <c r="M25" s="105">
        <f t="shared" si="0"/>
        <v>1.7698700721235866E-3</v>
      </c>
      <c r="N25" s="104">
        <v>3.69346976184718E-3</v>
      </c>
      <c r="O25" s="104">
        <v>3.25872271119773E-3</v>
      </c>
      <c r="P25" s="104">
        <v>1.8420615731068199E-3</v>
      </c>
      <c r="Q25" s="105">
        <f t="shared" si="1"/>
        <v>2.9314180153839097E-3</v>
      </c>
    </row>
    <row r="26" spans="2:17" ht="15.6" x14ac:dyDescent="0.45">
      <c r="B26" s="15" t="s">
        <v>395</v>
      </c>
      <c r="C26" s="15" t="s">
        <v>396</v>
      </c>
      <c r="D26" s="15" t="s">
        <v>397</v>
      </c>
      <c r="E26" s="15">
        <v>663.10910000000001</v>
      </c>
      <c r="F26" s="15" t="s">
        <v>398</v>
      </c>
      <c r="G26" s="15" t="s">
        <v>399</v>
      </c>
      <c r="H26" s="31" t="s">
        <v>1238</v>
      </c>
      <c r="I26" s="31" t="s">
        <v>3026</v>
      </c>
      <c r="J26" s="104">
        <v>6.3025615655284105E-4</v>
      </c>
      <c r="K26" s="104">
        <v>4.5440349414332498E-4</v>
      </c>
      <c r="L26" s="104">
        <v>4.3329530247864E-4</v>
      </c>
      <c r="M26" s="105">
        <f t="shared" si="0"/>
        <v>5.0598498439160199E-4</v>
      </c>
      <c r="N26" s="104">
        <v>7.2330493405997902E-4</v>
      </c>
      <c r="O26" s="104">
        <v>1.0513934373503899E-3</v>
      </c>
      <c r="P26" s="104">
        <v>8.4125307082606705E-4</v>
      </c>
      <c r="Q26" s="105">
        <f t="shared" si="1"/>
        <v>8.7198381407881196E-4</v>
      </c>
    </row>
    <row r="27" spans="2:17" ht="15.6" x14ac:dyDescent="0.45">
      <c r="B27" s="15" t="s">
        <v>400</v>
      </c>
      <c r="C27" s="15" t="s">
        <v>401</v>
      </c>
      <c r="D27" s="15" t="s">
        <v>402</v>
      </c>
      <c r="E27" s="15">
        <v>290.0403</v>
      </c>
      <c r="F27" s="15" t="s">
        <v>403</v>
      </c>
      <c r="G27" s="15" t="s">
        <v>404</v>
      </c>
      <c r="H27" s="31" t="s">
        <v>1238</v>
      </c>
      <c r="I27" s="31" t="s">
        <v>3026</v>
      </c>
      <c r="J27" s="104">
        <v>2.7245058879584699E-2</v>
      </c>
      <c r="K27" s="104">
        <v>2.2771281248851701E-2</v>
      </c>
      <c r="L27" s="104">
        <v>2.1486784279931899E-2</v>
      </c>
      <c r="M27" s="105">
        <f t="shared" si="0"/>
        <v>2.3834374802789434E-2</v>
      </c>
      <c r="N27" s="104">
        <v>3.8397754863679003E-2</v>
      </c>
      <c r="O27" s="104">
        <v>3.83439552382892E-2</v>
      </c>
      <c r="P27" s="104">
        <v>4.3404325060645399E-2</v>
      </c>
      <c r="Q27" s="105">
        <f t="shared" si="1"/>
        <v>4.0048678387537867E-2</v>
      </c>
    </row>
    <row r="28" spans="2:17" ht="15.6" x14ac:dyDescent="0.45">
      <c r="B28" s="15" t="s">
        <v>405</v>
      </c>
      <c r="C28" s="15" t="s">
        <v>405</v>
      </c>
      <c r="D28" s="15" t="s">
        <v>406</v>
      </c>
      <c r="E28" s="15">
        <v>158.04400000000001</v>
      </c>
      <c r="F28" s="15" t="s">
        <v>407</v>
      </c>
      <c r="G28" s="15" t="s">
        <v>408</v>
      </c>
      <c r="H28" s="31" t="s">
        <v>1238</v>
      </c>
      <c r="I28" s="31" t="s">
        <v>3026</v>
      </c>
      <c r="J28" s="104">
        <v>0.315796447256673</v>
      </c>
      <c r="K28" s="104">
        <v>0.48917171292196598</v>
      </c>
      <c r="L28" s="104">
        <v>0.324442528428454</v>
      </c>
      <c r="M28" s="105">
        <f t="shared" si="0"/>
        <v>0.37647022953569764</v>
      </c>
      <c r="N28" s="104">
        <v>0.60776357513312596</v>
      </c>
      <c r="O28" s="104">
        <v>0.65930898661791204</v>
      </c>
      <c r="P28" s="104">
        <v>0.54452898298507502</v>
      </c>
      <c r="Q28" s="105">
        <f t="shared" si="1"/>
        <v>0.60386718157870434</v>
      </c>
    </row>
    <row r="29" spans="2:17" ht="18" x14ac:dyDescent="0.45">
      <c r="B29" s="15" t="s">
        <v>409</v>
      </c>
      <c r="C29" s="15" t="s">
        <v>410</v>
      </c>
      <c r="D29" s="15" t="s">
        <v>411</v>
      </c>
      <c r="E29" s="15">
        <v>149.0324</v>
      </c>
      <c r="F29" s="15" t="s">
        <v>412</v>
      </c>
      <c r="G29" s="15" t="s">
        <v>1235</v>
      </c>
      <c r="H29" s="31" t="s">
        <v>1238</v>
      </c>
      <c r="I29" s="31" t="s">
        <v>3026</v>
      </c>
      <c r="J29" s="104">
        <v>4.4722460005162202E-4</v>
      </c>
      <c r="K29" s="104">
        <v>6.6552443837434997E-4</v>
      </c>
      <c r="L29" s="104">
        <v>4.18564420925853E-4</v>
      </c>
      <c r="M29" s="105">
        <f t="shared" si="0"/>
        <v>5.1043781978394166E-4</v>
      </c>
      <c r="N29" s="104">
        <v>8.9171577282584505E-4</v>
      </c>
      <c r="O29" s="104">
        <v>7.1477270217772896E-4</v>
      </c>
      <c r="P29" s="104">
        <v>8.1213957740492999E-4</v>
      </c>
      <c r="Q29" s="105">
        <f t="shared" si="1"/>
        <v>8.0620935080283459E-4</v>
      </c>
    </row>
    <row r="30" spans="2:17" ht="15.6" x14ac:dyDescent="0.45">
      <c r="B30" s="15" t="s">
        <v>413</v>
      </c>
      <c r="C30" s="15" t="s">
        <v>414</v>
      </c>
      <c r="D30" s="15" t="s">
        <v>415</v>
      </c>
      <c r="E30" s="15">
        <v>185.00890000000001</v>
      </c>
      <c r="F30" s="15" t="s">
        <v>416</v>
      </c>
      <c r="G30" s="15" t="s">
        <v>417</v>
      </c>
      <c r="H30" s="31" t="s">
        <v>1238</v>
      </c>
      <c r="I30" s="31" t="s">
        <v>3026</v>
      </c>
      <c r="J30" s="104">
        <v>4.5849084487418199E-4</v>
      </c>
      <c r="K30" s="104">
        <v>3.9493259691289402E-4</v>
      </c>
      <c r="L30" s="104">
        <v>3.9067209871506802E-4</v>
      </c>
      <c r="M30" s="105">
        <f t="shared" si="0"/>
        <v>4.1469851350071468E-4</v>
      </c>
      <c r="N30" s="104">
        <v>8.0064139089488097E-4</v>
      </c>
      <c r="O30" s="104">
        <v>4.3517795452340701E-4</v>
      </c>
      <c r="P30" s="104">
        <v>7.4895060777658597E-4</v>
      </c>
      <c r="Q30" s="105">
        <f t="shared" si="1"/>
        <v>6.6158998439829126E-4</v>
      </c>
    </row>
    <row r="31" spans="2:17" ht="15.6" x14ac:dyDescent="0.45">
      <c r="B31" s="15" t="s">
        <v>418</v>
      </c>
      <c r="C31" s="15" t="s">
        <v>419</v>
      </c>
      <c r="D31" s="15" t="s">
        <v>420</v>
      </c>
      <c r="E31" s="15">
        <v>162.05279999999999</v>
      </c>
      <c r="F31" s="15" t="s">
        <v>3041</v>
      </c>
      <c r="G31" s="15" t="s">
        <v>421</v>
      </c>
      <c r="H31" s="31" t="s">
        <v>1238</v>
      </c>
      <c r="I31" s="31" t="s">
        <v>3026</v>
      </c>
      <c r="J31" s="104">
        <v>1.8211049129464599E-2</v>
      </c>
      <c r="K31" s="104">
        <v>2.5260969546940699E-2</v>
      </c>
      <c r="L31" s="104">
        <v>1.89047604210494E-2</v>
      </c>
      <c r="M31" s="105">
        <f t="shared" si="0"/>
        <v>2.0792259699151563E-2</v>
      </c>
      <c r="N31" s="104">
        <v>2.3307346596171601E-2</v>
      </c>
      <c r="O31" s="104">
        <v>5.3564582137285599E-2</v>
      </c>
      <c r="P31" s="104">
        <v>2.3346870821342101E-2</v>
      </c>
      <c r="Q31" s="105">
        <f t="shared" si="1"/>
        <v>3.3406266518266434E-2</v>
      </c>
    </row>
    <row r="32" spans="2:17" ht="15.6" x14ac:dyDescent="0.45">
      <c r="B32" s="15" t="s">
        <v>422</v>
      </c>
      <c r="C32" s="15" t="s">
        <v>423</v>
      </c>
      <c r="D32" s="15" t="s">
        <v>424</v>
      </c>
      <c r="E32" s="15">
        <v>228.0746</v>
      </c>
      <c r="F32" s="15" t="s">
        <v>425</v>
      </c>
      <c r="G32" s="15" t="s">
        <v>426</v>
      </c>
      <c r="H32" s="31" t="s">
        <v>1238</v>
      </c>
      <c r="I32" s="31" t="s">
        <v>3026</v>
      </c>
      <c r="J32" s="104">
        <v>6.4808178879855805E-4</v>
      </c>
      <c r="K32" s="104">
        <v>5.2061362508355399E-4</v>
      </c>
      <c r="L32" s="104">
        <v>5.1719402095881596E-4</v>
      </c>
      <c r="M32" s="105">
        <f t="shared" si="0"/>
        <v>5.6196314494697604E-4</v>
      </c>
      <c r="N32" s="104">
        <v>8.9407734456137505E-4</v>
      </c>
      <c r="O32" s="104">
        <v>7.9910174568893701E-4</v>
      </c>
      <c r="P32" s="104">
        <v>1.0205783478590201E-3</v>
      </c>
      <c r="Q32" s="105">
        <f t="shared" si="1"/>
        <v>9.0458581270311071E-4</v>
      </c>
    </row>
    <row r="33" spans="2:17" ht="15.6" x14ac:dyDescent="0.45">
      <c r="B33" s="15" t="s">
        <v>427</v>
      </c>
      <c r="C33" s="15" t="s">
        <v>428</v>
      </c>
      <c r="D33" s="15" t="s">
        <v>429</v>
      </c>
      <c r="E33" s="15">
        <v>116.011</v>
      </c>
      <c r="F33" s="15" t="s">
        <v>430</v>
      </c>
      <c r="G33" s="15" t="s">
        <v>431</v>
      </c>
      <c r="H33" s="31" t="s">
        <v>1238</v>
      </c>
      <c r="I33" s="31" t="s">
        <v>3026</v>
      </c>
      <c r="J33" s="104">
        <v>0.155079596016889</v>
      </c>
      <c r="K33" s="104">
        <v>0.140878589642804</v>
      </c>
      <c r="L33" s="104">
        <v>0.12180210594247699</v>
      </c>
      <c r="M33" s="105">
        <f t="shared" si="0"/>
        <v>0.13925343053405667</v>
      </c>
      <c r="N33" s="104">
        <v>0.24723644553765201</v>
      </c>
      <c r="O33" s="104">
        <v>0.18026187165886701</v>
      </c>
      <c r="P33" s="104">
        <v>0.229002973396772</v>
      </c>
      <c r="Q33" s="105">
        <f t="shared" si="1"/>
        <v>0.21883376353109699</v>
      </c>
    </row>
    <row r="34" spans="2:17" ht="15.6" x14ac:dyDescent="0.45">
      <c r="B34" s="15" t="s">
        <v>432</v>
      </c>
      <c r="C34" s="15" t="s">
        <v>432</v>
      </c>
      <c r="D34" s="15" t="s">
        <v>433</v>
      </c>
      <c r="E34" s="15">
        <v>154.0266</v>
      </c>
      <c r="F34" s="15" t="s">
        <v>434</v>
      </c>
      <c r="G34" s="15" t="s">
        <v>435</v>
      </c>
      <c r="H34" s="31" t="s">
        <v>1238</v>
      </c>
      <c r="I34" s="31" t="s">
        <v>3026</v>
      </c>
      <c r="J34" s="104">
        <v>5.9022242618547705E-4</v>
      </c>
      <c r="K34" s="104">
        <v>1.0941861343698701E-3</v>
      </c>
      <c r="L34" s="104">
        <v>5.3778258688608703E-4</v>
      </c>
      <c r="M34" s="105">
        <f t="shared" si="0"/>
        <v>7.4073038248047805E-4</v>
      </c>
      <c r="N34" s="104">
        <v>4.95726019311233E-4</v>
      </c>
      <c r="O34" s="104">
        <v>2.1439436394481699E-3</v>
      </c>
      <c r="P34" s="104">
        <v>8.9639745248257295E-4</v>
      </c>
      <c r="Q34" s="105">
        <f t="shared" si="1"/>
        <v>1.1786890370806585E-3</v>
      </c>
    </row>
    <row r="35" spans="2:17" ht="15.6" x14ac:dyDescent="0.45">
      <c r="B35" s="15" t="s">
        <v>436</v>
      </c>
      <c r="C35" s="15" t="s">
        <v>436</v>
      </c>
      <c r="D35" s="15" t="s">
        <v>433</v>
      </c>
      <c r="E35" s="15">
        <v>154.0266</v>
      </c>
      <c r="F35" s="15" t="s">
        <v>437</v>
      </c>
      <c r="G35" s="15" t="s">
        <v>438</v>
      </c>
      <c r="H35" s="31" t="s">
        <v>1238</v>
      </c>
      <c r="I35" s="31" t="s">
        <v>3026</v>
      </c>
      <c r="J35" s="104">
        <v>5.9022242618547705E-4</v>
      </c>
      <c r="K35" s="104">
        <v>1.0941861343698701E-3</v>
      </c>
      <c r="L35" s="104">
        <v>5.3778258688608703E-4</v>
      </c>
      <c r="M35" s="105">
        <f t="shared" si="0"/>
        <v>7.4073038248047805E-4</v>
      </c>
      <c r="N35" s="104">
        <v>4.95726019311233E-4</v>
      </c>
      <c r="O35" s="104">
        <v>2.1439436394481699E-3</v>
      </c>
      <c r="P35" s="104">
        <v>8.9639745248257295E-4</v>
      </c>
      <c r="Q35" s="105">
        <f t="shared" si="1"/>
        <v>1.1786890370806585E-3</v>
      </c>
    </row>
    <row r="36" spans="2:17" ht="15.6" x14ac:dyDescent="0.45">
      <c r="B36" s="15" t="s">
        <v>439</v>
      </c>
      <c r="C36" s="15" t="s">
        <v>440</v>
      </c>
      <c r="D36" s="15" t="s">
        <v>441</v>
      </c>
      <c r="E36" s="15">
        <v>247.02459999999999</v>
      </c>
      <c r="F36" s="15" t="s">
        <v>442</v>
      </c>
      <c r="G36" s="15" t="s">
        <v>443</v>
      </c>
      <c r="H36" s="31" t="s">
        <v>1238</v>
      </c>
      <c r="I36" s="31" t="s">
        <v>3026</v>
      </c>
      <c r="J36" s="104">
        <v>6.5161876951257596E-3</v>
      </c>
      <c r="K36" s="104">
        <v>7.6210426000773504E-3</v>
      </c>
      <c r="L36" s="104">
        <v>6.7068081173432799E-3</v>
      </c>
      <c r="M36" s="105">
        <f t="shared" si="0"/>
        <v>6.9480128041821297E-3</v>
      </c>
      <c r="N36" s="104">
        <v>1.02895102143063E-2</v>
      </c>
      <c r="O36" s="104">
        <v>1.03518640750738E-2</v>
      </c>
      <c r="P36" s="104">
        <v>1.14562386341192E-2</v>
      </c>
      <c r="Q36" s="105">
        <f t="shared" si="1"/>
        <v>1.0699204307833101E-2</v>
      </c>
    </row>
    <row r="37" spans="2:17" ht="15.6" x14ac:dyDescent="0.45">
      <c r="B37" s="15" t="s">
        <v>444</v>
      </c>
      <c r="C37" s="15" t="s">
        <v>445</v>
      </c>
      <c r="D37" s="15" t="s">
        <v>446</v>
      </c>
      <c r="E37" s="15">
        <v>153.00960000000001</v>
      </c>
      <c r="F37" s="15" t="s">
        <v>447</v>
      </c>
      <c r="G37" s="15" t="s">
        <v>448</v>
      </c>
      <c r="H37" s="31" t="s">
        <v>1238</v>
      </c>
      <c r="I37" s="31" t="s">
        <v>3026</v>
      </c>
      <c r="J37" s="104">
        <v>1.5433678872292699E-2</v>
      </c>
      <c r="K37" s="104">
        <v>1.2849347686160599E-2</v>
      </c>
      <c r="L37" s="104">
        <v>1.23353385048604E-2</v>
      </c>
      <c r="M37" s="105">
        <f t="shared" si="0"/>
        <v>1.3539455021104567E-2</v>
      </c>
      <c r="N37" s="104">
        <v>1.7221014273299199E-2</v>
      </c>
      <c r="O37" s="104">
        <v>2.1307273114337302E-2</v>
      </c>
      <c r="P37" s="104">
        <v>2.4805012286416302E-2</v>
      </c>
      <c r="Q37" s="105">
        <f t="shared" si="1"/>
        <v>2.1111099891350932E-2</v>
      </c>
    </row>
    <row r="38" spans="2:17" ht="15.6" x14ac:dyDescent="0.45">
      <c r="B38" s="15" t="s">
        <v>449</v>
      </c>
      <c r="C38" s="15" t="s">
        <v>450</v>
      </c>
      <c r="D38" s="15" t="s">
        <v>451</v>
      </c>
      <c r="E38" s="15">
        <v>200.97659999999999</v>
      </c>
      <c r="F38" s="15" t="s">
        <v>452</v>
      </c>
      <c r="G38" s="15" t="s">
        <v>453</v>
      </c>
      <c r="H38" s="31" t="s">
        <v>1238</v>
      </c>
      <c r="I38" s="31" t="s">
        <v>3026</v>
      </c>
      <c r="J38" s="104">
        <v>4.53405530697394E-4</v>
      </c>
      <c r="K38" s="104">
        <v>8.85151339445055E-4</v>
      </c>
      <c r="L38" s="104">
        <v>6.3187252056964296E-4</v>
      </c>
      <c r="M38" s="105">
        <f t="shared" si="0"/>
        <v>6.5680979690403067E-4</v>
      </c>
      <c r="N38" s="104">
        <v>8.5546263618325503E-4</v>
      </c>
      <c r="O38" s="104">
        <v>1.0783865352939001E-3</v>
      </c>
      <c r="P38" s="104">
        <v>1.03100632026637E-3</v>
      </c>
      <c r="Q38" s="105">
        <f t="shared" si="1"/>
        <v>9.8828516391450826E-4</v>
      </c>
    </row>
    <row r="39" spans="2:17" ht="15.6" x14ac:dyDescent="0.45">
      <c r="B39" s="15" t="s">
        <v>454</v>
      </c>
      <c r="C39" s="15" t="s">
        <v>454</v>
      </c>
      <c r="D39" s="15" t="s">
        <v>455</v>
      </c>
      <c r="E39" s="15">
        <v>180.04230000000001</v>
      </c>
      <c r="F39" s="15" t="s">
        <v>456</v>
      </c>
      <c r="G39" s="15" t="s">
        <v>457</v>
      </c>
      <c r="H39" s="31" t="s">
        <v>1238</v>
      </c>
      <c r="I39" s="31" t="s">
        <v>3026</v>
      </c>
      <c r="J39" s="104">
        <v>6.3776168591945896E-4</v>
      </c>
      <c r="K39" s="104">
        <v>4.0938086854823901E-4</v>
      </c>
      <c r="L39" s="104">
        <v>5.3386913526186504E-4</v>
      </c>
      <c r="M39" s="105">
        <f t="shared" si="0"/>
        <v>5.2700389657652099E-4</v>
      </c>
      <c r="N39" s="104">
        <v>9.5836494680661603E-4</v>
      </c>
      <c r="O39" s="104">
        <v>6.1764884213139505E-4</v>
      </c>
      <c r="P39" s="104">
        <v>7.76688730432628E-4</v>
      </c>
      <c r="Q39" s="105">
        <f t="shared" si="1"/>
        <v>7.842341731235464E-4</v>
      </c>
    </row>
    <row r="40" spans="2:17" ht="15.6" x14ac:dyDescent="0.45">
      <c r="B40" s="15" t="s">
        <v>458</v>
      </c>
      <c r="C40" s="15" t="s">
        <v>459</v>
      </c>
      <c r="D40" s="15" t="s">
        <v>460</v>
      </c>
      <c r="E40" s="15">
        <v>175.04810000000001</v>
      </c>
      <c r="F40" s="15" t="s">
        <v>461</v>
      </c>
      <c r="G40" s="15" t="s">
        <v>462</v>
      </c>
      <c r="H40" s="31" t="s">
        <v>1238</v>
      </c>
      <c r="I40" s="31" t="s">
        <v>3026</v>
      </c>
      <c r="J40" s="104">
        <v>1.7352577175530799E-3</v>
      </c>
      <c r="K40" s="104">
        <v>2.1145189609412499E-3</v>
      </c>
      <c r="L40" s="104">
        <v>4.5496358127621803E-3</v>
      </c>
      <c r="M40" s="105">
        <f t="shared" si="0"/>
        <v>2.7998041637521697E-3</v>
      </c>
      <c r="N40" s="104">
        <v>6.9051253696070201E-3</v>
      </c>
      <c r="O40" s="104">
        <v>2.4725306395952098E-3</v>
      </c>
      <c r="P40" s="104">
        <v>2.4063557892977502E-3</v>
      </c>
      <c r="Q40" s="105">
        <f t="shared" si="1"/>
        <v>3.9280039328333273E-3</v>
      </c>
    </row>
    <row r="41" spans="2:17" ht="15.6" x14ac:dyDescent="0.45">
      <c r="B41" s="15" t="s">
        <v>463</v>
      </c>
      <c r="C41" s="15" t="s">
        <v>463</v>
      </c>
      <c r="D41" s="15" t="s">
        <v>464</v>
      </c>
      <c r="E41" s="15">
        <v>156.0171</v>
      </c>
      <c r="F41" s="15" t="s">
        <v>465</v>
      </c>
      <c r="G41" s="15" t="s">
        <v>466</v>
      </c>
      <c r="H41" s="31" t="s">
        <v>1238</v>
      </c>
      <c r="I41" s="31" t="s">
        <v>3026</v>
      </c>
      <c r="J41" s="104">
        <v>1.09571012908454E-2</v>
      </c>
      <c r="K41" s="104">
        <v>1.10363686821973E-2</v>
      </c>
      <c r="L41" s="104">
        <v>9.6060651724938096E-3</v>
      </c>
      <c r="M41" s="105">
        <f t="shared" si="0"/>
        <v>1.0533178381845504E-2</v>
      </c>
      <c r="N41" s="104">
        <v>1.33060702261896E-2</v>
      </c>
      <c r="O41" s="104">
        <v>1.2295102797299401E-2</v>
      </c>
      <c r="P41" s="104">
        <v>2.1640062321938699E-2</v>
      </c>
      <c r="Q41" s="105">
        <f t="shared" si="1"/>
        <v>1.57470784484759E-2</v>
      </c>
    </row>
    <row r="42" spans="2:17" ht="15.6" x14ac:dyDescent="0.45">
      <c r="B42" s="15" t="s">
        <v>467</v>
      </c>
      <c r="C42" s="15" t="s">
        <v>468</v>
      </c>
      <c r="D42" s="15" t="s">
        <v>469</v>
      </c>
      <c r="E42" s="15">
        <v>88.016000000000005</v>
      </c>
      <c r="F42" s="15" t="s">
        <v>470</v>
      </c>
      <c r="G42" s="15" t="s">
        <v>471</v>
      </c>
      <c r="H42" s="31" t="s">
        <v>1238</v>
      </c>
      <c r="I42" s="31" t="s">
        <v>3026</v>
      </c>
      <c r="J42" s="104">
        <v>1.6265364673222101E-2</v>
      </c>
      <c r="K42" s="104">
        <v>1.14585018998984E-2</v>
      </c>
      <c r="L42" s="104">
        <v>1.7280474984742299E-2</v>
      </c>
      <c r="M42" s="105">
        <f t="shared" si="0"/>
        <v>1.5001447185954267E-2</v>
      </c>
      <c r="N42" s="104">
        <v>3.2327893332911098E-2</v>
      </c>
      <c r="O42" s="104">
        <v>1.41964074995675E-2</v>
      </c>
      <c r="P42" s="104">
        <v>1.7682904120782401E-2</v>
      </c>
      <c r="Q42" s="105">
        <f t="shared" si="1"/>
        <v>2.1402401651087002E-2</v>
      </c>
    </row>
    <row r="43" spans="2:17" ht="15.6" x14ac:dyDescent="0.45">
      <c r="B43" s="15" t="s">
        <v>472</v>
      </c>
      <c r="C43" s="15" t="s">
        <v>473</v>
      </c>
      <c r="D43" s="15" t="s">
        <v>474</v>
      </c>
      <c r="E43" s="15">
        <v>189.04259999999999</v>
      </c>
      <c r="F43" s="15" t="s">
        <v>475</v>
      </c>
      <c r="G43" s="15" t="s">
        <v>476</v>
      </c>
      <c r="H43" s="31" t="s">
        <v>1238</v>
      </c>
      <c r="I43" s="31" t="s">
        <v>3026</v>
      </c>
      <c r="J43" s="104">
        <v>7.4956068023699404E-4</v>
      </c>
      <c r="K43" s="104">
        <v>7.4101768674820503E-4</v>
      </c>
      <c r="L43" s="104">
        <v>8.2156092515503097E-4</v>
      </c>
      <c r="M43" s="105">
        <f t="shared" si="0"/>
        <v>7.7071309738007668E-4</v>
      </c>
      <c r="N43" s="104">
        <v>5.1751202032186098E-4</v>
      </c>
      <c r="O43" s="104">
        <v>2.5107451629603201E-3</v>
      </c>
      <c r="P43" s="104">
        <v>4.3696682743833801E-4</v>
      </c>
      <c r="Q43" s="105">
        <f t="shared" si="1"/>
        <v>1.1550746702401729E-3</v>
      </c>
    </row>
    <row r="44" spans="2:17" ht="15.6" x14ac:dyDescent="0.45">
      <c r="B44" s="15" t="s">
        <v>477</v>
      </c>
      <c r="C44" s="15" t="s">
        <v>477</v>
      </c>
      <c r="D44" s="15" t="s">
        <v>478</v>
      </c>
      <c r="E44" s="15">
        <v>102.0681</v>
      </c>
      <c r="F44" s="15" t="s">
        <v>479</v>
      </c>
      <c r="G44" s="15" t="s">
        <v>480</v>
      </c>
      <c r="H44" s="31" t="s">
        <v>1238</v>
      </c>
      <c r="I44" s="31" t="s">
        <v>3026</v>
      </c>
      <c r="J44" s="104">
        <v>3.1011379630234499E-2</v>
      </c>
      <c r="K44" s="104">
        <v>3.9142468828196698E-2</v>
      </c>
      <c r="L44" s="104">
        <v>2.6226840903030402E-2</v>
      </c>
      <c r="M44" s="105">
        <f t="shared" si="0"/>
        <v>3.2126896453820532E-2</v>
      </c>
      <c r="N44" s="104">
        <v>4.0678178512072401E-2</v>
      </c>
      <c r="O44" s="104">
        <v>6.4194873503807398E-2</v>
      </c>
      <c r="P44" s="104">
        <v>3.54914461426162E-2</v>
      </c>
      <c r="Q44" s="105">
        <f t="shared" si="1"/>
        <v>4.6788166052832002E-2</v>
      </c>
    </row>
    <row r="45" spans="2:17" ht="15.6" x14ac:dyDescent="0.45">
      <c r="B45" s="15" t="s">
        <v>481</v>
      </c>
      <c r="C45" s="15" t="s">
        <v>482</v>
      </c>
      <c r="D45" s="15" t="s">
        <v>483</v>
      </c>
      <c r="E45" s="15">
        <v>443.02429999999998</v>
      </c>
      <c r="F45" s="15" t="s">
        <v>484</v>
      </c>
      <c r="G45" s="15" t="s">
        <v>485</v>
      </c>
      <c r="H45" s="31" t="s">
        <v>1238</v>
      </c>
      <c r="I45" s="31" t="s">
        <v>3026</v>
      </c>
      <c r="J45" s="104">
        <v>1.66837422800026E-4</v>
      </c>
      <c r="K45" s="104">
        <v>1.8787692705995101E-4</v>
      </c>
      <c r="L45" s="104">
        <v>1.7334747968680199E-4</v>
      </c>
      <c r="M45" s="105">
        <f t="shared" si="0"/>
        <v>1.7602060984892636E-4</v>
      </c>
      <c r="N45" s="104">
        <v>2.5102403697866902E-4</v>
      </c>
      <c r="O45" s="104">
        <v>2.2373936312444399E-4</v>
      </c>
      <c r="P45" s="104">
        <v>2.7789765609931099E-4</v>
      </c>
      <c r="Q45" s="105">
        <f t="shared" si="1"/>
        <v>2.5088701873414134E-4</v>
      </c>
    </row>
    <row r="46" spans="2:17" ht="15.6" x14ac:dyDescent="0.45">
      <c r="B46" s="15" t="s">
        <v>486</v>
      </c>
      <c r="C46" s="15" t="s">
        <v>487</v>
      </c>
      <c r="D46" s="15" t="s">
        <v>488</v>
      </c>
      <c r="E46" s="15">
        <v>506.9957</v>
      </c>
      <c r="F46" s="15" t="s">
        <v>489</v>
      </c>
      <c r="G46" s="15" t="s">
        <v>490</v>
      </c>
      <c r="H46" s="31" t="s">
        <v>1238</v>
      </c>
      <c r="I46" s="31" t="s">
        <v>3026</v>
      </c>
      <c r="J46" s="104">
        <v>1.9722368565313901E-4</v>
      </c>
      <c r="K46" s="104">
        <v>2.2862516938833001E-4</v>
      </c>
      <c r="L46" s="104">
        <v>2.0267181911203601E-4</v>
      </c>
      <c r="M46" s="105">
        <f t="shared" si="0"/>
        <v>2.0950689138450165E-4</v>
      </c>
      <c r="N46" s="104">
        <v>3.0253874733705702E-4</v>
      </c>
      <c r="O46" s="104">
        <v>2.4810017773503899E-4</v>
      </c>
      <c r="P46" s="104">
        <v>3.3589925960330399E-4</v>
      </c>
      <c r="Q46" s="105">
        <f t="shared" si="1"/>
        <v>2.955127282251333E-4</v>
      </c>
    </row>
    <row r="47" spans="2:17" ht="15.6" x14ac:dyDescent="0.45">
      <c r="B47" s="15" t="s">
        <v>491</v>
      </c>
      <c r="C47" s="15" t="s">
        <v>491</v>
      </c>
      <c r="D47" s="15" t="s">
        <v>429</v>
      </c>
      <c r="E47" s="15">
        <v>116.011</v>
      </c>
      <c r="F47" s="15" t="s">
        <v>492</v>
      </c>
      <c r="G47" s="15" t="s">
        <v>493</v>
      </c>
      <c r="H47" s="31" t="s">
        <v>1238</v>
      </c>
      <c r="I47" s="31" t="s">
        <v>3026</v>
      </c>
      <c r="J47" s="104">
        <v>6.9273817788313E-2</v>
      </c>
      <c r="K47" s="104">
        <v>6.6959888390605099E-2</v>
      </c>
      <c r="L47" s="104">
        <v>6.0732883865688397E-2</v>
      </c>
      <c r="M47" s="105">
        <f t="shared" si="0"/>
        <v>6.5655530014868832E-2</v>
      </c>
      <c r="N47" s="104">
        <v>9.76716533443278E-2</v>
      </c>
      <c r="O47" s="104">
        <v>7.6871838324357497E-2</v>
      </c>
      <c r="P47" s="104">
        <v>9.8978693759790598E-2</v>
      </c>
      <c r="Q47" s="105">
        <f t="shared" si="1"/>
        <v>9.117406180949196E-2</v>
      </c>
    </row>
    <row r="48" spans="2:17" ht="15.6" x14ac:dyDescent="0.45">
      <c r="B48" s="15" t="s">
        <v>494</v>
      </c>
      <c r="C48" s="15" t="s">
        <v>495</v>
      </c>
      <c r="D48" s="15" t="s">
        <v>496</v>
      </c>
      <c r="E48" s="15">
        <v>177.04599999999999</v>
      </c>
      <c r="F48" s="15" t="s">
        <v>497</v>
      </c>
      <c r="G48" s="15" t="s">
        <v>498</v>
      </c>
      <c r="H48" s="31" t="s">
        <v>1238</v>
      </c>
      <c r="I48" s="31" t="s">
        <v>3026</v>
      </c>
      <c r="J48" s="104">
        <v>4.3742288754826901E-4</v>
      </c>
      <c r="K48" s="104">
        <v>5.5544095746313496E-4</v>
      </c>
      <c r="L48" s="104">
        <v>7.0938103791401798E-4</v>
      </c>
      <c r="M48" s="105">
        <f t="shared" si="0"/>
        <v>5.6741496097514063E-4</v>
      </c>
      <c r="N48" s="104">
        <v>9.3186918233476197E-4</v>
      </c>
      <c r="O48" s="104">
        <v>8.7096481140774503E-4</v>
      </c>
      <c r="P48" s="104">
        <v>4.83239623991993E-4</v>
      </c>
      <c r="Q48" s="105">
        <f t="shared" si="1"/>
        <v>7.6202453924483328E-4</v>
      </c>
    </row>
    <row r="49" spans="2:17" ht="15.6" x14ac:dyDescent="0.45">
      <c r="B49" s="15" t="s">
        <v>499</v>
      </c>
      <c r="C49" s="15" t="s">
        <v>499</v>
      </c>
      <c r="D49" s="15" t="s">
        <v>500</v>
      </c>
      <c r="E49" s="15">
        <v>112.0273</v>
      </c>
      <c r="F49" s="15" t="s">
        <v>501</v>
      </c>
      <c r="G49" s="15" t="s">
        <v>502</v>
      </c>
      <c r="H49" s="31" t="s">
        <v>1238</v>
      </c>
      <c r="I49" s="31" t="s">
        <v>3026</v>
      </c>
      <c r="J49" s="104">
        <v>0.74585199940763203</v>
      </c>
      <c r="K49" s="104">
        <v>0.879347010171456</v>
      </c>
      <c r="L49" s="104">
        <v>0.65748552737178101</v>
      </c>
      <c r="M49" s="105">
        <f t="shared" si="0"/>
        <v>0.76089484565028975</v>
      </c>
      <c r="N49" s="104">
        <v>0.94641916698760997</v>
      </c>
      <c r="O49" s="104">
        <v>1.0884588533964401</v>
      </c>
      <c r="P49" s="104">
        <v>1.0798910097911301</v>
      </c>
      <c r="Q49" s="105">
        <f t="shared" si="1"/>
        <v>1.0382563433917267</v>
      </c>
    </row>
    <row r="50" spans="2:17" ht="15.6" x14ac:dyDescent="0.45">
      <c r="B50" s="15" t="s">
        <v>503</v>
      </c>
      <c r="C50" s="15" t="s">
        <v>504</v>
      </c>
      <c r="D50" s="15" t="s">
        <v>505</v>
      </c>
      <c r="E50" s="15">
        <v>785.15710000000001</v>
      </c>
      <c r="F50" s="15" t="s">
        <v>506</v>
      </c>
      <c r="G50" s="15" t="s">
        <v>507</v>
      </c>
      <c r="H50" s="31" t="s">
        <v>1238</v>
      </c>
      <c r="I50" s="31" t="s">
        <v>3026</v>
      </c>
      <c r="J50" s="104">
        <v>3.1137435950039601E-3</v>
      </c>
      <c r="K50" s="104">
        <v>3.2479121886650601E-3</v>
      </c>
      <c r="L50" s="104">
        <v>3.0600130901261998E-3</v>
      </c>
      <c r="M50" s="105">
        <f t="shared" si="0"/>
        <v>3.1405562912650733E-3</v>
      </c>
      <c r="N50" s="104">
        <v>3.64207881657975E-3</v>
      </c>
      <c r="O50" s="104">
        <v>4.8898399712792801E-3</v>
      </c>
      <c r="P50" s="104">
        <v>4.3974720599017497E-3</v>
      </c>
      <c r="Q50" s="105">
        <f t="shared" si="1"/>
        <v>4.3097969492535936E-3</v>
      </c>
    </row>
    <row r="51" spans="2:17" ht="15.6" x14ac:dyDescent="0.45">
      <c r="B51" s="15" t="s">
        <v>508</v>
      </c>
      <c r="C51" s="15" t="s">
        <v>509</v>
      </c>
      <c r="D51" s="15" t="s">
        <v>510</v>
      </c>
      <c r="E51" s="15">
        <v>134.0215</v>
      </c>
      <c r="F51" s="15" t="s">
        <v>511</v>
      </c>
      <c r="G51" s="15" t="s">
        <v>512</v>
      </c>
      <c r="H51" s="31" t="s">
        <v>1238</v>
      </c>
      <c r="I51" s="31" t="s">
        <v>3026</v>
      </c>
      <c r="J51" s="104">
        <v>2.41842028700502</v>
      </c>
      <c r="K51" s="104">
        <v>2.2835905823992899</v>
      </c>
      <c r="L51" s="104">
        <v>2.1102678878083898</v>
      </c>
      <c r="M51" s="105">
        <f t="shared" si="0"/>
        <v>2.2707595857375664</v>
      </c>
      <c r="N51" s="104">
        <v>3.2504474490706299</v>
      </c>
      <c r="O51" s="104">
        <v>2.6308975954395302</v>
      </c>
      <c r="P51" s="104">
        <v>3.3330491654062802</v>
      </c>
      <c r="Q51" s="105">
        <f t="shared" si="1"/>
        <v>3.0714647366388133</v>
      </c>
    </row>
    <row r="52" spans="2:17" ht="15.6" x14ac:dyDescent="0.45">
      <c r="B52" s="15" t="s">
        <v>513</v>
      </c>
      <c r="C52" s="15" t="s">
        <v>514</v>
      </c>
      <c r="D52" s="15" t="s">
        <v>515</v>
      </c>
      <c r="E52" s="15">
        <v>183.02010000000001</v>
      </c>
      <c r="F52" s="15" t="s">
        <v>516</v>
      </c>
      <c r="G52" s="15" t="s">
        <v>517</v>
      </c>
      <c r="H52" s="31" t="s">
        <v>1238</v>
      </c>
      <c r="I52" s="31" t="s">
        <v>3026</v>
      </c>
      <c r="J52" s="104">
        <v>4.0617635109614402E-3</v>
      </c>
      <c r="K52" s="104">
        <v>5.5405803970284698E-3</v>
      </c>
      <c r="L52" s="104">
        <v>3.7668252421975E-3</v>
      </c>
      <c r="M52" s="105">
        <f t="shared" si="0"/>
        <v>4.4563897167291368E-3</v>
      </c>
      <c r="N52" s="104">
        <v>6.8254557735574796E-3</v>
      </c>
      <c r="O52" s="104">
        <v>5.58618196995326E-3</v>
      </c>
      <c r="P52" s="104">
        <v>5.2058670794817097E-3</v>
      </c>
      <c r="Q52" s="105">
        <f t="shared" si="1"/>
        <v>5.8725016076641495E-3</v>
      </c>
    </row>
    <row r="53" spans="2:17" ht="15.6" x14ac:dyDescent="0.45">
      <c r="B53" s="15" t="s">
        <v>518</v>
      </c>
      <c r="C53" s="15" t="s">
        <v>519</v>
      </c>
      <c r="D53" s="15" t="s">
        <v>520</v>
      </c>
      <c r="E53" s="15">
        <v>176.04329999999999</v>
      </c>
      <c r="F53" s="15" t="s">
        <v>521</v>
      </c>
      <c r="G53" s="15" t="s">
        <v>522</v>
      </c>
      <c r="H53" s="31" t="s">
        <v>1238</v>
      </c>
      <c r="I53" s="31" t="s">
        <v>3026</v>
      </c>
      <c r="J53" s="104">
        <v>1.1317908943136699E-3</v>
      </c>
      <c r="K53" s="104">
        <v>7.7855190899314296E-4</v>
      </c>
      <c r="L53" s="104">
        <v>1.33061103142098E-3</v>
      </c>
      <c r="M53" s="105">
        <f t="shared" si="0"/>
        <v>1.0803179449092642E-3</v>
      </c>
      <c r="N53" s="104">
        <v>1.0513944826744299E-3</v>
      </c>
      <c r="O53" s="104">
        <v>1.61542425711533E-3</v>
      </c>
      <c r="P53" s="104">
        <v>1.83568872611655E-3</v>
      </c>
      <c r="Q53" s="105">
        <f t="shared" si="1"/>
        <v>1.5008358219687698E-3</v>
      </c>
    </row>
    <row r="54" spans="2:17" ht="15.6" x14ac:dyDescent="0.45">
      <c r="B54" s="15" t="s">
        <v>523</v>
      </c>
      <c r="C54" s="15" t="s">
        <v>524</v>
      </c>
      <c r="D54" s="15" t="s">
        <v>525</v>
      </c>
      <c r="E54" s="15">
        <v>106.0266</v>
      </c>
      <c r="F54" s="15" t="s">
        <v>526</v>
      </c>
      <c r="G54" s="15" t="s">
        <v>527</v>
      </c>
      <c r="H54" s="31" t="s">
        <v>1238</v>
      </c>
      <c r="I54" s="31" t="s">
        <v>3026</v>
      </c>
      <c r="J54" s="104">
        <v>6.0689972833964601E-2</v>
      </c>
      <c r="K54" s="104">
        <v>5.4780387275359402E-2</v>
      </c>
      <c r="L54" s="104">
        <v>5.2051284968800397E-2</v>
      </c>
      <c r="M54" s="105">
        <f t="shared" si="0"/>
        <v>5.5840548359374798E-2</v>
      </c>
      <c r="N54" s="104">
        <v>7.1087167699772302E-2</v>
      </c>
      <c r="O54" s="104">
        <v>8.3499394377050298E-2</v>
      </c>
      <c r="P54" s="104">
        <v>6.9499681804122498E-2</v>
      </c>
      <c r="Q54" s="105">
        <f t="shared" si="1"/>
        <v>7.469541462698169E-2</v>
      </c>
    </row>
    <row r="55" spans="2:17" ht="15.6" x14ac:dyDescent="0.45">
      <c r="B55" s="15" t="s">
        <v>528</v>
      </c>
      <c r="C55" s="15" t="s">
        <v>528</v>
      </c>
      <c r="D55" s="15" t="s">
        <v>529</v>
      </c>
      <c r="E55" s="15">
        <v>176.05459999999999</v>
      </c>
      <c r="F55" s="15" t="s">
        <v>530</v>
      </c>
      <c r="G55" s="15" t="s">
        <v>531</v>
      </c>
      <c r="H55" s="31" t="s">
        <v>1238</v>
      </c>
      <c r="I55" s="31" t="s">
        <v>3026</v>
      </c>
      <c r="J55" s="104">
        <v>1.6672706607586401E-3</v>
      </c>
      <c r="K55" s="104">
        <v>1.8596415701336601E-3</v>
      </c>
      <c r="L55" s="104">
        <v>1.0308493821488799E-3</v>
      </c>
      <c r="M55" s="105">
        <f t="shared" si="0"/>
        <v>1.5192538710137266E-3</v>
      </c>
      <c r="N55" s="104">
        <v>1.50242959664212E-3</v>
      </c>
      <c r="O55" s="104">
        <v>2.1182171213510398E-3</v>
      </c>
      <c r="P55" s="104">
        <v>2.5190882758927401E-3</v>
      </c>
      <c r="Q55" s="105">
        <f t="shared" si="1"/>
        <v>2.0465783312953001E-3</v>
      </c>
    </row>
    <row r="56" spans="2:17" ht="15.6" x14ac:dyDescent="0.45">
      <c r="B56" s="15" t="s">
        <v>532</v>
      </c>
      <c r="C56" s="15" t="s">
        <v>532</v>
      </c>
      <c r="D56" s="15" t="s">
        <v>533</v>
      </c>
      <c r="E56" s="15">
        <v>97.976900000000001</v>
      </c>
      <c r="F56" s="15" t="s">
        <v>534</v>
      </c>
      <c r="G56" s="15" t="s">
        <v>535</v>
      </c>
      <c r="H56" s="31" t="s">
        <v>1238</v>
      </c>
      <c r="I56" s="31" t="s">
        <v>3026</v>
      </c>
      <c r="J56" s="104">
        <v>12.588099940080101</v>
      </c>
      <c r="K56" s="104">
        <v>11.0459368743211</v>
      </c>
      <c r="L56" s="104">
        <v>11.1971506139485</v>
      </c>
      <c r="M56" s="105">
        <f t="shared" si="0"/>
        <v>11.6103958094499</v>
      </c>
      <c r="N56" s="104">
        <v>14.437936710793201</v>
      </c>
      <c r="O56" s="104">
        <v>15.276683320428999</v>
      </c>
      <c r="P56" s="104">
        <v>16.449337680603499</v>
      </c>
      <c r="Q56" s="105">
        <f t="shared" si="1"/>
        <v>15.387985903941901</v>
      </c>
    </row>
    <row r="57" spans="2:17" ht="15.6" x14ac:dyDescent="0.45">
      <c r="B57" s="15" t="s">
        <v>536</v>
      </c>
      <c r="C57" s="15" t="s">
        <v>537</v>
      </c>
      <c r="D57" s="15" t="s">
        <v>538</v>
      </c>
      <c r="E57" s="15">
        <v>177.94319999999999</v>
      </c>
      <c r="F57" s="15" t="s">
        <v>539</v>
      </c>
      <c r="G57" s="15" t="s">
        <v>540</v>
      </c>
      <c r="H57" s="31" t="s">
        <v>1238</v>
      </c>
      <c r="I57" s="31" t="s">
        <v>3026</v>
      </c>
      <c r="J57" s="104">
        <v>1.09561251585876</v>
      </c>
      <c r="K57" s="104">
        <v>1.01744917054101</v>
      </c>
      <c r="L57" s="104">
        <v>1.0018655910965899</v>
      </c>
      <c r="M57" s="105">
        <f t="shared" si="0"/>
        <v>1.0383090924987866</v>
      </c>
      <c r="N57" s="104">
        <v>1.25327458814951</v>
      </c>
      <c r="O57" s="104">
        <v>1.3718659403059501</v>
      </c>
      <c r="P57" s="104">
        <v>1.4413382090520099</v>
      </c>
      <c r="Q57" s="105">
        <f t="shared" si="1"/>
        <v>1.3554929125024902</v>
      </c>
    </row>
    <row r="58" spans="2:17" ht="18" x14ac:dyDescent="0.45">
      <c r="B58" s="15" t="s">
        <v>541</v>
      </c>
      <c r="C58" s="15" t="s">
        <v>542</v>
      </c>
      <c r="D58" s="15" t="s">
        <v>543</v>
      </c>
      <c r="E58" s="15">
        <v>118.063</v>
      </c>
      <c r="F58" s="15" t="s">
        <v>1235</v>
      </c>
      <c r="G58" s="15" t="s">
        <v>544</v>
      </c>
      <c r="H58" s="31" t="s">
        <v>1238</v>
      </c>
      <c r="I58" s="31" t="s">
        <v>3026</v>
      </c>
      <c r="J58" s="104">
        <v>2.5230830812463401E-2</v>
      </c>
      <c r="K58" s="104">
        <v>3.86505936798223E-2</v>
      </c>
      <c r="L58" s="104">
        <v>3.8017503774129498E-2</v>
      </c>
      <c r="M58" s="105">
        <f t="shared" si="0"/>
        <v>3.3966309422138401E-2</v>
      </c>
      <c r="N58" s="104">
        <v>3.3046164038271403E-2</v>
      </c>
      <c r="O58" s="104">
        <v>5.7203941200056597E-2</v>
      </c>
      <c r="P58" s="104">
        <v>4.0501985728047099E-2</v>
      </c>
      <c r="Q58" s="105">
        <f t="shared" si="1"/>
        <v>4.3584030322125024E-2</v>
      </c>
    </row>
    <row r="59" spans="2:17" ht="15.6" x14ac:dyDescent="0.45">
      <c r="B59" s="15" t="s">
        <v>545</v>
      </c>
      <c r="C59" s="15" t="s">
        <v>546</v>
      </c>
      <c r="D59" s="15" t="s">
        <v>547</v>
      </c>
      <c r="E59" s="15">
        <v>210.0376</v>
      </c>
      <c r="F59" s="15" t="s">
        <v>548</v>
      </c>
      <c r="G59" s="15" t="s">
        <v>549</v>
      </c>
      <c r="H59" s="31" t="s">
        <v>1238</v>
      </c>
      <c r="I59" s="31" t="s">
        <v>3026</v>
      </c>
      <c r="J59" s="104">
        <v>0.28117759854255397</v>
      </c>
      <c r="K59" s="104">
        <v>0.29828858214375398</v>
      </c>
      <c r="L59" s="104">
        <v>0.27962114856968001</v>
      </c>
      <c r="M59" s="105">
        <f t="shared" si="0"/>
        <v>0.28636244308532932</v>
      </c>
      <c r="N59" s="104">
        <v>0.32411086052799798</v>
      </c>
      <c r="O59" s="104">
        <v>0.38183528346877199</v>
      </c>
      <c r="P59" s="104">
        <v>0.37922171017330703</v>
      </c>
      <c r="Q59" s="105">
        <f t="shared" si="1"/>
        <v>0.36172261805669237</v>
      </c>
    </row>
    <row r="60" spans="2:17" ht="15.6" x14ac:dyDescent="0.45">
      <c r="B60" s="15" t="s">
        <v>550</v>
      </c>
      <c r="C60" s="15" t="s">
        <v>551</v>
      </c>
      <c r="D60" s="15" t="s">
        <v>552</v>
      </c>
      <c r="E60" s="15">
        <v>88.052400000000006</v>
      </c>
      <c r="F60" s="15" t="s">
        <v>553</v>
      </c>
      <c r="G60" s="15" t="s">
        <v>554</v>
      </c>
      <c r="H60" s="31" t="s">
        <v>1238</v>
      </c>
      <c r="I60" s="31" t="s">
        <v>3026</v>
      </c>
      <c r="J60" s="104">
        <v>2.91740880573132E-2</v>
      </c>
      <c r="K60" s="104">
        <v>7.5895060159246006E-2</v>
      </c>
      <c r="L60" s="104">
        <v>4.4419335950511403E-2</v>
      </c>
      <c r="M60" s="105">
        <f t="shared" si="0"/>
        <v>4.9829494722356871E-2</v>
      </c>
      <c r="N60" s="104">
        <v>1.02836179924761E-2</v>
      </c>
      <c r="O60" s="104">
        <v>0.162357777440642</v>
      </c>
      <c r="P60" s="104">
        <v>1.6969599573893102E-2</v>
      </c>
      <c r="Q60" s="105">
        <f t="shared" si="1"/>
        <v>6.3203665002337067E-2</v>
      </c>
    </row>
    <row r="61" spans="2:17" ht="15.6" x14ac:dyDescent="0.45">
      <c r="B61" s="15" t="s">
        <v>555</v>
      </c>
      <c r="C61" s="15" t="s">
        <v>555</v>
      </c>
      <c r="D61" s="15" t="s">
        <v>556</v>
      </c>
      <c r="E61" s="15">
        <v>89.9953</v>
      </c>
      <c r="F61" s="15" t="s">
        <v>557</v>
      </c>
      <c r="G61" s="15" t="s">
        <v>558</v>
      </c>
      <c r="H61" s="31" t="s">
        <v>1238</v>
      </c>
      <c r="I61" s="31" t="s">
        <v>3026</v>
      </c>
      <c r="J61" s="104">
        <v>0.29070925351246302</v>
      </c>
      <c r="K61" s="104">
        <v>0.296223412880528</v>
      </c>
      <c r="L61" s="104">
        <v>0.26079163698341301</v>
      </c>
      <c r="M61" s="105">
        <f t="shared" si="0"/>
        <v>0.2825747677921347</v>
      </c>
      <c r="N61" s="104">
        <v>0.34011895851241902</v>
      </c>
      <c r="O61" s="104">
        <v>0.34280780307581898</v>
      </c>
      <c r="P61" s="104">
        <v>0.378460659852142</v>
      </c>
      <c r="Q61" s="105">
        <f t="shared" si="1"/>
        <v>0.35379580714679332</v>
      </c>
    </row>
    <row r="62" spans="2:17" ht="15.6" x14ac:dyDescent="0.45">
      <c r="B62" s="15" t="s">
        <v>559</v>
      </c>
      <c r="C62" s="15" t="s">
        <v>560</v>
      </c>
      <c r="D62" s="15" t="s">
        <v>561</v>
      </c>
      <c r="E62" s="15">
        <v>307.05689999999998</v>
      </c>
      <c r="F62" s="15" t="s">
        <v>562</v>
      </c>
      <c r="G62" s="15" t="s">
        <v>563</v>
      </c>
      <c r="H62" s="31" t="s">
        <v>1238</v>
      </c>
      <c r="I62" s="31" t="s">
        <v>3026</v>
      </c>
      <c r="J62" s="104">
        <v>8.0690165247432897E-4</v>
      </c>
      <c r="K62" s="104">
        <v>9.0268355555595599E-4</v>
      </c>
      <c r="L62" s="104">
        <v>5.8710831833168602E-4</v>
      </c>
      <c r="M62" s="105">
        <f t="shared" si="0"/>
        <v>7.6556450878732362E-4</v>
      </c>
      <c r="N62" s="104">
        <v>6.78122313355072E-4</v>
      </c>
      <c r="O62" s="104">
        <v>1.0413316011794399E-3</v>
      </c>
      <c r="P62" s="104">
        <v>1.19887076581418E-3</v>
      </c>
      <c r="Q62" s="105">
        <f t="shared" si="1"/>
        <v>9.7277489344956404E-4</v>
      </c>
    </row>
    <row r="63" spans="2:17" ht="15.6" x14ac:dyDescent="0.45">
      <c r="B63" s="15" t="s">
        <v>564</v>
      </c>
      <c r="C63" s="15" t="s">
        <v>564</v>
      </c>
      <c r="D63" s="15" t="s">
        <v>565</v>
      </c>
      <c r="E63" s="15">
        <v>150.0164</v>
      </c>
      <c r="F63" s="15" t="s">
        <v>566</v>
      </c>
      <c r="G63" s="15" t="s">
        <v>567</v>
      </c>
      <c r="H63" s="31" t="s">
        <v>1238</v>
      </c>
      <c r="I63" s="31" t="s">
        <v>3026</v>
      </c>
      <c r="J63" s="104">
        <v>2.83230691576466E-3</v>
      </c>
      <c r="K63" s="104">
        <v>3.3432658418782899E-3</v>
      </c>
      <c r="L63" s="104">
        <v>3.2653724791685199E-3</v>
      </c>
      <c r="M63" s="105">
        <f t="shared" si="0"/>
        <v>3.1469817456038231E-3</v>
      </c>
      <c r="N63" s="104">
        <v>3.6160998549876898E-3</v>
      </c>
      <c r="O63" s="104">
        <v>4.33281703553395E-3</v>
      </c>
      <c r="P63" s="104">
        <v>3.7777228944621999E-3</v>
      </c>
      <c r="Q63" s="105">
        <f t="shared" si="1"/>
        <v>3.9088799283279463E-3</v>
      </c>
    </row>
    <row r="64" spans="2:17" ht="15.6" x14ac:dyDescent="0.45">
      <c r="B64" s="15" t="s">
        <v>568</v>
      </c>
      <c r="C64" s="15" t="s">
        <v>569</v>
      </c>
      <c r="D64" s="15" t="s">
        <v>354</v>
      </c>
      <c r="E64" s="15">
        <v>260.02969999999999</v>
      </c>
      <c r="F64" s="15" t="s">
        <v>3034</v>
      </c>
      <c r="G64" s="15" t="s">
        <v>570</v>
      </c>
      <c r="H64" s="31" t="s">
        <v>1238</v>
      </c>
      <c r="I64" s="31" t="s">
        <v>3026</v>
      </c>
      <c r="J64" s="104">
        <v>2.85081551937965E-2</v>
      </c>
      <c r="K64" s="104">
        <v>2.8874109344647E-2</v>
      </c>
      <c r="L64" s="104">
        <v>2.7502081122703598E-2</v>
      </c>
      <c r="M64" s="105">
        <f t="shared" si="0"/>
        <v>2.8294781887049033E-2</v>
      </c>
      <c r="N64" s="104">
        <v>3.4245226999467998E-2</v>
      </c>
      <c r="O64" s="104">
        <v>3.08890597895932E-2</v>
      </c>
      <c r="P64" s="104">
        <v>3.8455936261749202E-2</v>
      </c>
      <c r="Q64" s="105">
        <f t="shared" si="1"/>
        <v>3.4530074350270133E-2</v>
      </c>
    </row>
    <row r="65" spans="2:17" ht="15.6" x14ac:dyDescent="0.45">
      <c r="B65" s="21" t="s">
        <v>571</v>
      </c>
      <c r="C65" s="15" t="s">
        <v>572</v>
      </c>
      <c r="D65" s="15" t="s">
        <v>573</v>
      </c>
      <c r="E65" s="15">
        <v>132.04230000000001</v>
      </c>
      <c r="F65" s="15" t="s">
        <v>574</v>
      </c>
      <c r="G65" s="15" t="s">
        <v>575</v>
      </c>
      <c r="H65" s="31" t="s">
        <v>1238</v>
      </c>
      <c r="I65" s="31" t="s">
        <v>3026</v>
      </c>
      <c r="J65" s="104">
        <v>2.7632891208059399E-2</v>
      </c>
      <c r="K65" s="104">
        <v>3.83067445732213E-2</v>
      </c>
      <c r="L65" s="104">
        <v>4.2697282935438903E-2</v>
      </c>
      <c r="M65" s="105">
        <f t="shared" si="0"/>
        <v>3.6212306238906533E-2</v>
      </c>
      <c r="N65" s="104">
        <v>3.5704915827199701E-2</v>
      </c>
      <c r="O65" s="104">
        <v>5.0331560769927099E-2</v>
      </c>
      <c r="P65" s="104">
        <v>4.6888824232005299E-2</v>
      </c>
      <c r="Q65" s="105">
        <f t="shared" si="1"/>
        <v>4.43084336097107E-2</v>
      </c>
    </row>
    <row r="66" spans="2:17" ht="15.6" x14ac:dyDescent="0.45">
      <c r="B66" s="15" t="s">
        <v>576</v>
      </c>
      <c r="C66" s="15" t="s">
        <v>576</v>
      </c>
      <c r="D66" s="15" t="s">
        <v>577</v>
      </c>
      <c r="E66" s="15">
        <v>219.11070000000001</v>
      </c>
      <c r="F66" s="15" t="s">
        <v>578</v>
      </c>
      <c r="G66" s="15" t="s">
        <v>579</v>
      </c>
      <c r="H66" s="31" t="s">
        <v>1238</v>
      </c>
      <c r="I66" s="31" t="s">
        <v>3026</v>
      </c>
      <c r="J66" s="104">
        <v>0.18408044150896799</v>
      </c>
      <c r="K66" s="104">
        <v>0.195868303148311</v>
      </c>
      <c r="L66" s="104">
        <v>0.18187202986481801</v>
      </c>
      <c r="M66" s="105">
        <f t="shared" si="0"/>
        <v>0.18727359150736567</v>
      </c>
      <c r="N66" s="104">
        <v>0.187021121202645</v>
      </c>
      <c r="O66" s="104">
        <v>0.2551708180326</v>
      </c>
      <c r="P66" s="104">
        <v>0.24510309551706699</v>
      </c>
      <c r="Q66" s="105">
        <f t="shared" si="1"/>
        <v>0.22909834491743733</v>
      </c>
    </row>
    <row r="67" spans="2:17" ht="15.6" x14ac:dyDescent="0.45">
      <c r="B67" s="15" t="s">
        <v>580</v>
      </c>
      <c r="C67" s="15" t="s">
        <v>581</v>
      </c>
      <c r="D67" s="15" t="s">
        <v>582</v>
      </c>
      <c r="E67" s="15">
        <v>174.0641</v>
      </c>
      <c r="F67" s="15"/>
      <c r="G67" s="15" t="s">
        <v>583</v>
      </c>
      <c r="H67" s="31" t="s">
        <v>1238</v>
      </c>
      <c r="I67" s="31" t="s">
        <v>3026</v>
      </c>
      <c r="J67" s="104">
        <v>2.26064111586088E-2</v>
      </c>
      <c r="K67" s="104">
        <v>3.4414951539418003E-2</v>
      </c>
      <c r="L67" s="104">
        <v>2.7142368392883202E-2</v>
      </c>
      <c r="M67" s="105">
        <f t="shared" si="0"/>
        <v>2.8054577030303337E-2</v>
      </c>
      <c r="N67" s="104">
        <v>2.7357928820462299E-2</v>
      </c>
      <c r="O67" s="104">
        <v>4.3750031127478099E-2</v>
      </c>
      <c r="P67" s="104">
        <v>3.05798640400659E-2</v>
      </c>
      <c r="Q67" s="105">
        <f t="shared" si="1"/>
        <v>3.3895941329335433E-2</v>
      </c>
    </row>
    <row r="68" spans="2:17" ht="18" x14ac:dyDescent="0.45">
      <c r="B68" s="15" t="s">
        <v>584</v>
      </c>
      <c r="C68" s="15" t="s">
        <v>584</v>
      </c>
      <c r="D68" s="15" t="s">
        <v>585</v>
      </c>
      <c r="E68" s="15">
        <v>132.07859999999999</v>
      </c>
      <c r="F68" s="15" t="s">
        <v>1235</v>
      </c>
      <c r="G68" s="15" t="s">
        <v>586</v>
      </c>
      <c r="H68" s="31" t="s">
        <v>1238</v>
      </c>
      <c r="I68" s="31" t="s">
        <v>3026</v>
      </c>
      <c r="J68" s="104">
        <v>1.15133802785013E-2</v>
      </c>
      <c r="K68" s="104">
        <v>2.3278612343190799E-2</v>
      </c>
      <c r="L68" s="104">
        <v>2.0797859069163101E-2</v>
      </c>
      <c r="M68" s="105">
        <f t="shared" si="0"/>
        <v>1.8529950563618402E-2</v>
      </c>
      <c r="N68" s="104">
        <v>1.46702324737184E-2</v>
      </c>
      <c r="O68" s="104">
        <v>2.9080640231711599E-2</v>
      </c>
      <c r="P68" s="104">
        <v>2.2513287882705402E-2</v>
      </c>
      <c r="Q68" s="105">
        <f t="shared" si="1"/>
        <v>2.2088053529378468E-2</v>
      </c>
    </row>
    <row r="69" spans="2:17" ht="15.6" x14ac:dyDescent="0.45">
      <c r="B69" s="15" t="s">
        <v>587</v>
      </c>
      <c r="C69" s="15" t="s">
        <v>588</v>
      </c>
      <c r="D69" s="15" t="s">
        <v>589</v>
      </c>
      <c r="E69" s="15">
        <v>262.04539999999997</v>
      </c>
      <c r="F69" s="15" t="s">
        <v>590</v>
      </c>
      <c r="G69" s="15" t="s">
        <v>591</v>
      </c>
      <c r="H69" s="31" t="s">
        <v>1238</v>
      </c>
      <c r="I69" s="31" t="s">
        <v>3026</v>
      </c>
      <c r="J69" s="104">
        <v>2.3146305194020199E-3</v>
      </c>
      <c r="K69" s="104">
        <v>1.8752736944534301E-3</v>
      </c>
      <c r="L69" s="104">
        <v>1.6086816020576299E-3</v>
      </c>
      <c r="M69" s="105">
        <f t="shared" si="0"/>
        <v>1.9328619386376935E-3</v>
      </c>
      <c r="N69" s="104">
        <v>1.77131929175034E-3</v>
      </c>
      <c r="O69" s="104">
        <v>2.0758551390106898E-3</v>
      </c>
      <c r="P69" s="104">
        <v>3.1954335046479598E-3</v>
      </c>
      <c r="Q69" s="105">
        <f t="shared" si="1"/>
        <v>2.3475359784696629E-3</v>
      </c>
    </row>
    <row r="70" spans="2:17" ht="15.6" x14ac:dyDescent="0.45">
      <c r="B70" s="15" t="s">
        <v>592</v>
      </c>
      <c r="C70" s="15" t="s">
        <v>593</v>
      </c>
      <c r="D70" s="15" t="s">
        <v>594</v>
      </c>
      <c r="E70" s="15">
        <v>146.0215</v>
      </c>
      <c r="F70" s="15" t="s">
        <v>595</v>
      </c>
      <c r="G70" s="15" t="s">
        <v>596</v>
      </c>
      <c r="H70" s="31" t="s">
        <v>1238</v>
      </c>
      <c r="I70" s="31" t="s">
        <v>3026</v>
      </c>
      <c r="J70" s="104">
        <v>0.31381504315929398</v>
      </c>
      <c r="K70" s="104">
        <v>0.32727698843109199</v>
      </c>
      <c r="L70" s="104">
        <v>0.291846064024122</v>
      </c>
      <c r="M70" s="105">
        <f t="shared" si="0"/>
        <v>0.31097936520483599</v>
      </c>
      <c r="N70" s="104">
        <v>0.32870102008132601</v>
      </c>
      <c r="O70" s="104">
        <v>0.383716988437939</v>
      </c>
      <c r="P70" s="104">
        <v>0.39284524563635898</v>
      </c>
      <c r="Q70" s="105">
        <f t="shared" si="1"/>
        <v>0.36842108471854135</v>
      </c>
    </row>
    <row r="71" spans="2:17" ht="15.6" x14ac:dyDescent="0.45">
      <c r="B71" s="15" t="s">
        <v>597</v>
      </c>
      <c r="C71" s="15" t="s">
        <v>598</v>
      </c>
      <c r="D71" s="15" t="s">
        <v>599</v>
      </c>
      <c r="E71" s="15">
        <v>167.02189999999999</v>
      </c>
      <c r="F71" s="15" t="s">
        <v>600</v>
      </c>
      <c r="G71" s="15" t="s">
        <v>601</v>
      </c>
      <c r="H71" s="31" t="s">
        <v>1238</v>
      </c>
      <c r="I71" s="31" t="s">
        <v>3026</v>
      </c>
      <c r="J71" s="104">
        <v>3.7828504069562099E-4</v>
      </c>
      <c r="K71" s="104">
        <v>2.5969348135269801E-4</v>
      </c>
      <c r="L71" s="104">
        <v>2.9466291840494802E-4</v>
      </c>
      <c r="M71" s="105">
        <f t="shared" si="0"/>
        <v>3.1088048015108901E-4</v>
      </c>
      <c r="N71" s="104">
        <v>2.9426655625778702E-4</v>
      </c>
      <c r="O71" s="104">
        <v>3.2473533870114503E-4</v>
      </c>
      <c r="P71" s="104">
        <v>5.0849320591108901E-4</v>
      </c>
      <c r="Q71" s="105">
        <f t="shared" si="1"/>
        <v>3.7583170029000705E-4</v>
      </c>
    </row>
    <row r="72" spans="2:17" ht="15.6" x14ac:dyDescent="0.45">
      <c r="B72" s="15" t="s">
        <v>602</v>
      </c>
      <c r="C72" s="15" t="s">
        <v>603</v>
      </c>
      <c r="D72" s="15" t="s">
        <v>604</v>
      </c>
      <c r="E72" s="15">
        <v>191.0582</v>
      </c>
      <c r="F72" s="15" t="s">
        <v>605</v>
      </c>
      <c r="G72" s="15" t="s">
        <v>606</v>
      </c>
      <c r="H72" s="31" t="s">
        <v>1238</v>
      </c>
      <c r="I72" s="31" t="s">
        <v>3026</v>
      </c>
      <c r="J72" s="104">
        <v>9.0972581464245897E-4</v>
      </c>
      <c r="K72" s="104">
        <v>4.3122204498617102E-4</v>
      </c>
      <c r="L72" s="104">
        <v>4.3333902819511202E-4</v>
      </c>
      <c r="M72" s="105">
        <f t="shared" ref="M72:M135" si="2">AVERAGE(J72:L72)</f>
        <v>5.9142896260791402E-4</v>
      </c>
      <c r="N72" s="104">
        <v>3.6147434564908702E-4</v>
      </c>
      <c r="O72" s="104">
        <v>1.2603256167055201E-3</v>
      </c>
      <c r="P72" s="104">
        <v>5.4723784403179899E-4</v>
      </c>
      <c r="Q72" s="105">
        <f t="shared" ref="Q72:Q135" si="3">AVERAGE(N72:P72)</f>
        <v>7.2301260212880199E-4</v>
      </c>
    </row>
    <row r="73" spans="2:17" ht="15.6" x14ac:dyDescent="0.45">
      <c r="B73" s="15" t="s">
        <v>607</v>
      </c>
      <c r="C73" s="15" t="s">
        <v>608</v>
      </c>
      <c r="D73" s="15" t="s">
        <v>354</v>
      </c>
      <c r="E73" s="15">
        <v>260.02969999999999</v>
      </c>
      <c r="F73" s="15" t="s">
        <v>609</v>
      </c>
      <c r="G73" s="15" t="s">
        <v>610</v>
      </c>
      <c r="H73" s="31" t="s">
        <v>1238</v>
      </c>
      <c r="I73" s="31" t="s">
        <v>3026</v>
      </c>
      <c r="J73" s="104">
        <v>2.2630632392361402E-2</v>
      </c>
      <c r="K73" s="104">
        <v>2.29311721618961E-2</v>
      </c>
      <c r="L73" s="104">
        <v>2.1600995851356199E-2</v>
      </c>
      <c r="M73" s="105">
        <f t="shared" si="2"/>
        <v>2.2387600135204567E-2</v>
      </c>
      <c r="N73" s="104">
        <v>2.5098854650258701E-2</v>
      </c>
      <c r="O73" s="104">
        <v>2.61981798447916E-2</v>
      </c>
      <c r="P73" s="104">
        <v>2.7033356055927799E-2</v>
      </c>
      <c r="Q73" s="105">
        <f t="shared" si="3"/>
        <v>2.6110130183659364E-2</v>
      </c>
    </row>
    <row r="74" spans="2:17" ht="15.6" x14ac:dyDescent="0.45">
      <c r="B74" s="15" t="s">
        <v>611</v>
      </c>
      <c r="C74" s="15" t="s">
        <v>612</v>
      </c>
      <c r="D74" s="15" t="s">
        <v>613</v>
      </c>
      <c r="E74" s="15">
        <v>230.01920000000001</v>
      </c>
      <c r="F74" s="15" t="s">
        <v>614</v>
      </c>
      <c r="G74" s="15" t="s">
        <v>615</v>
      </c>
      <c r="H74" s="31" t="s">
        <v>1238</v>
      </c>
      <c r="I74" s="31" t="s">
        <v>3026</v>
      </c>
      <c r="J74" s="104">
        <v>1.75174761999626E-3</v>
      </c>
      <c r="K74" s="104">
        <v>4.3499292039349503E-3</v>
      </c>
      <c r="L74" s="104">
        <v>3.5997196085370401E-3</v>
      </c>
      <c r="M74" s="105">
        <f t="shared" si="2"/>
        <v>3.2337988108227501E-3</v>
      </c>
      <c r="N74" s="104">
        <v>4.1648358007561597E-3</v>
      </c>
      <c r="O74" s="104">
        <v>2.8582396041184998E-3</v>
      </c>
      <c r="P74" s="104">
        <v>3.9110628717982003E-3</v>
      </c>
      <c r="Q74" s="105">
        <f t="shared" si="3"/>
        <v>3.6447127588909536E-3</v>
      </c>
    </row>
    <row r="75" spans="2:17" ht="15.6" x14ac:dyDescent="0.45">
      <c r="B75" s="15" t="s">
        <v>616</v>
      </c>
      <c r="C75" s="15" t="s">
        <v>617</v>
      </c>
      <c r="D75" s="15" t="s">
        <v>618</v>
      </c>
      <c r="E75" s="15">
        <v>329.05250000000001</v>
      </c>
      <c r="F75" s="15" t="s">
        <v>619</v>
      </c>
      <c r="G75" s="15" t="s">
        <v>620</v>
      </c>
      <c r="H75" s="31" t="s">
        <v>1238</v>
      </c>
      <c r="I75" s="31" t="s">
        <v>3026</v>
      </c>
      <c r="J75" s="104">
        <v>2.5972470933002302E-4</v>
      </c>
      <c r="K75" s="104">
        <v>2.8378052018500198E-4</v>
      </c>
      <c r="L75" s="104">
        <v>2.1875195134452301E-4</v>
      </c>
      <c r="M75" s="105">
        <f t="shared" si="2"/>
        <v>2.5408572695318263E-4</v>
      </c>
      <c r="N75" s="104">
        <v>2.2954577619420101E-4</v>
      </c>
      <c r="O75" s="104">
        <v>3.3345664564337398E-4</v>
      </c>
      <c r="P75" s="104">
        <v>3.26761473707209E-4</v>
      </c>
      <c r="Q75" s="105">
        <f t="shared" si="3"/>
        <v>2.9658796518159465E-4</v>
      </c>
    </row>
    <row r="76" spans="2:17" ht="15.6" x14ac:dyDescent="0.45">
      <c r="B76" s="15" t="s">
        <v>621</v>
      </c>
      <c r="C76" s="15" t="s">
        <v>622</v>
      </c>
      <c r="D76" s="15" t="s">
        <v>623</v>
      </c>
      <c r="E76" s="15">
        <v>196.0583</v>
      </c>
      <c r="F76" s="15" t="s">
        <v>624</v>
      </c>
      <c r="G76" s="15" t="s">
        <v>625</v>
      </c>
      <c r="H76" s="31" t="s">
        <v>1238</v>
      </c>
      <c r="I76" s="31" t="s">
        <v>3026</v>
      </c>
      <c r="J76" s="104">
        <v>2.2347606194657099</v>
      </c>
      <c r="K76" s="104">
        <v>2.13856923941885</v>
      </c>
      <c r="L76" s="104">
        <v>2.33149472095175</v>
      </c>
      <c r="M76" s="105">
        <f t="shared" si="2"/>
        <v>2.2349415266121033</v>
      </c>
      <c r="N76" s="104">
        <v>2.43693395351599</v>
      </c>
      <c r="O76" s="104">
        <v>2.57849831710943</v>
      </c>
      <c r="P76" s="104">
        <v>2.4984801728899102</v>
      </c>
      <c r="Q76" s="105">
        <f t="shared" si="3"/>
        <v>2.5046374811717764</v>
      </c>
    </row>
    <row r="77" spans="2:17" ht="15.6" x14ac:dyDescent="0.45">
      <c r="B77" s="15" t="s">
        <v>626</v>
      </c>
      <c r="C77" s="15" t="s">
        <v>627</v>
      </c>
      <c r="D77" s="15" t="s">
        <v>628</v>
      </c>
      <c r="E77" s="15">
        <v>120.0423</v>
      </c>
      <c r="F77" s="15" t="s">
        <v>629</v>
      </c>
      <c r="G77" s="15" t="s">
        <v>630</v>
      </c>
      <c r="H77" s="31" t="s">
        <v>1238</v>
      </c>
      <c r="I77" s="31" t="s">
        <v>3026</v>
      </c>
      <c r="J77" s="104">
        <v>0.31750292317729001</v>
      </c>
      <c r="K77" s="104">
        <v>0.45874428512417498</v>
      </c>
      <c r="L77" s="104">
        <v>0.295721966189323</v>
      </c>
      <c r="M77" s="105">
        <f t="shared" si="2"/>
        <v>0.357323058163596</v>
      </c>
      <c r="N77" s="104">
        <v>0.40640807977358601</v>
      </c>
      <c r="O77" s="104">
        <v>0.37393002369452399</v>
      </c>
      <c r="P77" s="104">
        <v>0.38102964303004799</v>
      </c>
      <c r="Q77" s="105">
        <f t="shared" si="3"/>
        <v>0.38712258216605266</v>
      </c>
    </row>
    <row r="78" spans="2:17" ht="15.6" x14ac:dyDescent="0.45">
      <c r="B78" s="15" t="s">
        <v>631</v>
      </c>
      <c r="C78" s="15" t="s">
        <v>632</v>
      </c>
      <c r="D78" s="15" t="s">
        <v>633</v>
      </c>
      <c r="E78" s="15">
        <v>427.02940000000001</v>
      </c>
      <c r="F78" s="15" t="s">
        <v>634</v>
      </c>
      <c r="G78" s="15" t="s">
        <v>635</v>
      </c>
      <c r="H78" s="31" t="s">
        <v>1238</v>
      </c>
      <c r="I78" s="31" t="s">
        <v>3026</v>
      </c>
      <c r="J78" s="104">
        <v>3.2616613592438099E-3</v>
      </c>
      <c r="K78" s="104">
        <v>4.9220610023744402E-3</v>
      </c>
      <c r="L78" s="104">
        <v>4.6121792036440904E-3</v>
      </c>
      <c r="M78" s="105">
        <f t="shared" si="2"/>
        <v>4.2653005217541135E-3</v>
      </c>
      <c r="N78" s="104">
        <v>5.2335423436533001E-3</v>
      </c>
      <c r="O78" s="104">
        <v>2.8663535820909101E-3</v>
      </c>
      <c r="P78" s="104">
        <v>5.6907731204394203E-3</v>
      </c>
      <c r="Q78" s="105">
        <f t="shared" si="3"/>
        <v>4.5968896820612103E-3</v>
      </c>
    </row>
    <row r="79" spans="2:17" ht="15.6" x14ac:dyDescent="0.45">
      <c r="B79" s="15" t="s">
        <v>636</v>
      </c>
      <c r="C79" s="15" t="s">
        <v>637</v>
      </c>
      <c r="D79" s="15" t="s">
        <v>638</v>
      </c>
      <c r="E79" s="15">
        <v>189.06370000000001</v>
      </c>
      <c r="F79" s="15" t="s">
        <v>639</v>
      </c>
      <c r="G79" s="15" t="s">
        <v>640</v>
      </c>
      <c r="H79" s="31" t="s">
        <v>1238</v>
      </c>
      <c r="I79" s="31" t="s">
        <v>3026</v>
      </c>
      <c r="J79" s="104">
        <v>0.48210771336624503</v>
      </c>
      <c r="K79" s="104">
        <v>0.46160449626111499</v>
      </c>
      <c r="L79" s="104">
        <v>0.48416500458918499</v>
      </c>
      <c r="M79" s="105">
        <f t="shared" si="2"/>
        <v>0.47595907140551502</v>
      </c>
      <c r="N79" s="104">
        <v>0.38064063104947499</v>
      </c>
      <c r="O79" s="104">
        <v>0.62773621601350404</v>
      </c>
      <c r="P79" s="104">
        <v>0.58388380656405903</v>
      </c>
      <c r="Q79" s="105">
        <f t="shared" si="3"/>
        <v>0.53075355120901269</v>
      </c>
    </row>
    <row r="80" spans="2:17" ht="15.6" x14ac:dyDescent="0.45">
      <c r="B80" s="15" t="s">
        <v>641</v>
      </c>
      <c r="C80" s="15" t="s">
        <v>642</v>
      </c>
      <c r="D80" s="15" t="s">
        <v>354</v>
      </c>
      <c r="E80" s="15">
        <v>260.02969999999999</v>
      </c>
      <c r="F80" s="15" t="s">
        <v>643</v>
      </c>
      <c r="G80" s="15" t="s">
        <v>644</v>
      </c>
      <c r="H80" s="31" t="s">
        <v>1238</v>
      </c>
      <c r="I80" s="31" t="s">
        <v>3026</v>
      </c>
      <c r="J80" s="104">
        <v>7.6616545544319403E-2</v>
      </c>
      <c r="K80" s="104">
        <v>7.7973586046916704E-2</v>
      </c>
      <c r="L80" s="104">
        <v>7.4557510903780294E-2</v>
      </c>
      <c r="M80" s="105">
        <f t="shared" si="2"/>
        <v>7.6382547498338796E-2</v>
      </c>
      <c r="N80" s="104">
        <v>7.5600014211283095E-2</v>
      </c>
      <c r="O80" s="104">
        <v>8.0655126486019801E-2</v>
      </c>
      <c r="P80" s="104">
        <v>9.5387522606561997E-2</v>
      </c>
      <c r="Q80" s="105">
        <f t="shared" si="3"/>
        <v>8.3880887767954951E-2</v>
      </c>
    </row>
    <row r="81" spans="2:17" ht="15.6" x14ac:dyDescent="0.45">
      <c r="B81" s="15" t="s">
        <v>645</v>
      </c>
      <c r="C81" s="15" t="s">
        <v>645</v>
      </c>
      <c r="D81" s="15" t="s">
        <v>646</v>
      </c>
      <c r="E81" s="15">
        <v>92.047300000000007</v>
      </c>
      <c r="F81" s="15" t="s">
        <v>647</v>
      </c>
      <c r="G81" s="15" t="s">
        <v>648</v>
      </c>
      <c r="H81" s="31" t="s">
        <v>1238</v>
      </c>
      <c r="I81" s="31" t="s">
        <v>3026</v>
      </c>
      <c r="J81" s="104">
        <v>1.5901627956292401E-2</v>
      </c>
      <c r="K81" s="104">
        <v>1.47138843801201E-2</v>
      </c>
      <c r="L81" s="104">
        <v>1.6717167510865799E-2</v>
      </c>
      <c r="M81" s="105">
        <f t="shared" si="2"/>
        <v>1.5777559949092766E-2</v>
      </c>
      <c r="N81" s="104">
        <v>1.9480754098991901E-2</v>
      </c>
      <c r="O81" s="104">
        <v>1.60281447137515E-2</v>
      </c>
      <c r="P81" s="104">
        <v>1.55218150943481E-2</v>
      </c>
      <c r="Q81" s="105">
        <f t="shared" si="3"/>
        <v>1.7010237969030499E-2</v>
      </c>
    </row>
    <row r="82" spans="2:17" ht="15.6" x14ac:dyDescent="0.45">
      <c r="B82" s="15" t="s">
        <v>649</v>
      </c>
      <c r="C82" s="15" t="s">
        <v>649</v>
      </c>
      <c r="D82" s="15" t="s">
        <v>650</v>
      </c>
      <c r="E82" s="15">
        <v>104.011</v>
      </c>
      <c r="F82" s="15" t="s">
        <v>651</v>
      </c>
      <c r="G82" s="15" t="s">
        <v>652</v>
      </c>
      <c r="H82" s="31" t="s">
        <v>1238</v>
      </c>
      <c r="I82" s="31" t="s">
        <v>3026</v>
      </c>
      <c r="J82" s="104">
        <v>2.84067717116296E-2</v>
      </c>
      <c r="K82" s="104">
        <v>3.2257354500893197E-2</v>
      </c>
      <c r="L82" s="104">
        <v>3.3203481978353599E-2</v>
      </c>
      <c r="M82" s="105">
        <f t="shared" si="2"/>
        <v>3.1289202730292127E-2</v>
      </c>
      <c r="N82" s="104">
        <v>3.2050368513956803E-2</v>
      </c>
      <c r="O82" s="104">
        <v>3.63728438924876E-2</v>
      </c>
      <c r="P82" s="104">
        <v>3.2051555125516301E-2</v>
      </c>
      <c r="Q82" s="105">
        <f t="shared" si="3"/>
        <v>3.3491589177320237E-2</v>
      </c>
    </row>
    <row r="83" spans="2:17" ht="15.6" x14ac:dyDescent="0.45">
      <c r="B83" s="15" t="s">
        <v>653</v>
      </c>
      <c r="C83" s="15" t="s">
        <v>654</v>
      </c>
      <c r="D83" s="15" t="s">
        <v>655</v>
      </c>
      <c r="E83" s="15">
        <v>116.08369999999999</v>
      </c>
      <c r="F83" s="15" t="s">
        <v>656</v>
      </c>
      <c r="G83" s="15" t="s">
        <v>657</v>
      </c>
      <c r="H83" s="31" t="s">
        <v>1238</v>
      </c>
      <c r="I83" s="31" t="s">
        <v>3026</v>
      </c>
      <c r="J83" s="104">
        <v>1.7797254348030402E-2</v>
      </c>
      <c r="K83" s="104">
        <v>2.8119110999841199E-2</v>
      </c>
      <c r="L83" s="104">
        <v>1.5636525469084801E-2</v>
      </c>
      <c r="M83" s="105">
        <f t="shared" si="2"/>
        <v>2.0517630272318801E-2</v>
      </c>
      <c r="N83" s="104">
        <v>1.13569021712374E-2</v>
      </c>
      <c r="O83" s="104">
        <v>3.8550316496564797E-2</v>
      </c>
      <c r="P83" s="104">
        <v>1.6575095322321199E-2</v>
      </c>
      <c r="Q83" s="105">
        <f t="shared" si="3"/>
        <v>2.2160771330041133E-2</v>
      </c>
    </row>
    <row r="84" spans="2:17" ht="18" x14ac:dyDescent="0.45">
      <c r="B84" s="15" t="s">
        <v>658</v>
      </c>
      <c r="C84" s="15" t="s">
        <v>659</v>
      </c>
      <c r="D84" s="15" t="s">
        <v>660</v>
      </c>
      <c r="E84" s="15">
        <v>136.03720000000001</v>
      </c>
      <c r="F84" s="15" t="s">
        <v>1235</v>
      </c>
      <c r="G84" s="15" t="s">
        <v>661</v>
      </c>
      <c r="H84" s="31" t="s">
        <v>1238</v>
      </c>
      <c r="I84" s="31" t="s">
        <v>3026</v>
      </c>
      <c r="J84" s="104">
        <v>0.17048991869949101</v>
      </c>
      <c r="K84" s="104">
        <v>0.118856344665642</v>
      </c>
      <c r="L84" s="104">
        <v>0.1205331872121</v>
      </c>
      <c r="M84" s="105">
        <f t="shared" si="2"/>
        <v>0.13662648352574433</v>
      </c>
      <c r="N84" s="104">
        <v>0.117577956983558</v>
      </c>
      <c r="O84" s="104">
        <v>0.14901517849578</v>
      </c>
      <c r="P84" s="104">
        <v>0.18278824765882701</v>
      </c>
      <c r="Q84" s="105">
        <f t="shared" si="3"/>
        <v>0.14979379437938833</v>
      </c>
    </row>
    <row r="85" spans="2:17" ht="15.6" x14ac:dyDescent="0.45">
      <c r="B85" s="15" t="s">
        <v>662</v>
      </c>
      <c r="C85" s="15" t="s">
        <v>663</v>
      </c>
      <c r="D85" s="15" t="s">
        <v>664</v>
      </c>
      <c r="E85" s="15">
        <v>192.0634</v>
      </c>
      <c r="F85" s="15" t="s">
        <v>665</v>
      </c>
      <c r="G85" s="15" t="s">
        <v>666</v>
      </c>
      <c r="H85" s="31" t="s">
        <v>1238</v>
      </c>
      <c r="I85" s="31" t="s">
        <v>3026</v>
      </c>
      <c r="J85" s="104">
        <v>8.2712317054561297E-3</v>
      </c>
      <c r="K85" s="104">
        <v>1.02996978258899E-2</v>
      </c>
      <c r="L85" s="104">
        <v>8.1139141664661307E-3</v>
      </c>
      <c r="M85" s="105">
        <f t="shared" si="2"/>
        <v>8.8949478992707207E-3</v>
      </c>
      <c r="N85" s="104">
        <v>8.2472390334322604E-3</v>
      </c>
      <c r="O85" s="104">
        <v>1.0097198136222001E-2</v>
      </c>
      <c r="P85" s="104">
        <v>1.01822105110124E-2</v>
      </c>
      <c r="Q85" s="105">
        <f t="shared" si="3"/>
        <v>9.5088825602222208E-3</v>
      </c>
    </row>
    <row r="86" spans="2:17" ht="15.6" x14ac:dyDescent="0.45">
      <c r="B86" s="15" t="s">
        <v>667</v>
      </c>
      <c r="C86" s="15" t="s">
        <v>668</v>
      </c>
      <c r="D86" s="15" t="s">
        <v>669</v>
      </c>
      <c r="E86" s="15">
        <v>347.06310000000002</v>
      </c>
      <c r="F86" s="15" t="s">
        <v>670</v>
      </c>
      <c r="G86" s="15" t="s">
        <v>671</v>
      </c>
      <c r="H86" s="31" t="s">
        <v>1238</v>
      </c>
      <c r="I86" s="31" t="s">
        <v>3026</v>
      </c>
      <c r="J86" s="104">
        <v>0.149115405023278</v>
      </c>
      <c r="K86" s="104">
        <v>0.16847485762043399</v>
      </c>
      <c r="L86" s="104">
        <v>0.169565264554039</v>
      </c>
      <c r="M86" s="105">
        <f t="shared" si="2"/>
        <v>0.16238517573258368</v>
      </c>
      <c r="N86" s="104">
        <v>0.146044963181586</v>
      </c>
      <c r="O86" s="104">
        <v>0.19957690435813999</v>
      </c>
      <c r="P86" s="104">
        <v>0.174644430679298</v>
      </c>
      <c r="Q86" s="105">
        <f t="shared" si="3"/>
        <v>0.17342209940634135</v>
      </c>
    </row>
    <row r="87" spans="2:17" ht="15.6" x14ac:dyDescent="0.45">
      <c r="B87" s="15" t="s">
        <v>673</v>
      </c>
      <c r="C87" s="15" t="s">
        <v>673</v>
      </c>
      <c r="D87" s="15" t="s">
        <v>674</v>
      </c>
      <c r="E87" s="15">
        <v>104.04730000000001</v>
      </c>
      <c r="F87" s="15" t="s">
        <v>675</v>
      </c>
      <c r="G87" s="15" t="s">
        <v>676</v>
      </c>
      <c r="H87" s="31" t="s">
        <v>1238</v>
      </c>
      <c r="I87" s="31" t="s">
        <v>3026</v>
      </c>
      <c r="J87" s="104">
        <v>0.53545054099492695</v>
      </c>
      <c r="K87" s="104">
        <v>0.42627443976885099</v>
      </c>
      <c r="L87" s="104">
        <v>0.28214096791198301</v>
      </c>
      <c r="M87" s="105">
        <f t="shared" si="2"/>
        <v>0.41462198289192037</v>
      </c>
      <c r="N87" s="104">
        <v>0.51058402851544904</v>
      </c>
      <c r="O87" s="104">
        <v>0.42744619888081198</v>
      </c>
      <c r="P87" s="104">
        <v>0.33731847363904599</v>
      </c>
      <c r="Q87" s="105">
        <f t="shared" si="3"/>
        <v>0.42511623367843571</v>
      </c>
    </row>
    <row r="88" spans="2:17" ht="15.6" x14ac:dyDescent="0.45">
      <c r="B88" s="15" t="s">
        <v>677</v>
      </c>
      <c r="C88" s="15" t="s">
        <v>677</v>
      </c>
      <c r="D88" s="15" t="s">
        <v>678</v>
      </c>
      <c r="E88" s="15">
        <v>190.04769999999999</v>
      </c>
      <c r="F88" s="15" t="s">
        <v>679</v>
      </c>
      <c r="G88" s="15" t="s">
        <v>680</v>
      </c>
      <c r="H88" s="31" t="s">
        <v>1238</v>
      </c>
      <c r="I88" s="31" t="s">
        <v>3026</v>
      </c>
      <c r="J88" s="104">
        <v>1.47728313229528E-2</v>
      </c>
      <c r="K88" s="104">
        <v>1.65496809508437E-2</v>
      </c>
      <c r="L88" s="104">
        <v>1.83271483913558E-2</v>
      </c>
      <c r="M88" s="105">
        <f t="shared" si="2"/>
        <v>1.6549886888384099E-2</v>
      </c>
      <c r="N88" s="104">
        <v>1.4843809668781001E-2</v>
      </c>
      <c r="O88" s="104">
        <v>1.6593770952105499E-2</v>
      </c>
      <c r="P88" s="104">
        <v>2.0480017829155199E-2</v>
      </c>
      <c r="Q88" s="105">
        <f t="shared" si="3"/>
        <v>1.73058661500139E-2</v>
      </c>
    </row>
    <row r="89" spans="2:17" ht="15.6" x14ac:dyDescent="0.45">
      <c r="B89" s="15" t="s">
        <v>681</v>
      </c>
      <c r="C89" s="15" t="s">
        <v>682</v>
      </c>
      <c r="D89" s="15" t="s">
        <v>683</v>
      </c>
      <c r="E89" s="15">
        <v>172.0137</v>
      </c>
      <c r="F89" s="15" t="s">
        <v>684</v>
      </c>
      <c r="G89" s="15" t="s">
        <v>685</v>
      </c>
      <c r="H89" s="31" t="s">
        <v>1238</v>
      </c>
      <c r="I89" s="31" t="s">
        <v>3026</v>
      </c>
      <c r="J89" s="104">
        <v>0.29128280157828002</v>
      </c>
      <c r="K89" s="104">
        <v>0.22104952317540499</v>
      </c>
      <c r="L89" s="104">
        <v>0.20554127552977899</v>
      </c>
      <c r="M89" s="105">
        <f t="shared" si="2"/>
        <v>0.23929120009448801</v>
      </c>
      <c r="N89" s="104">
        <v>0.191168648288181</v>
      </c>
      <c r="O89" s="104">
        <v>0.249259441293741</v>
      </c>
      <c r="P89" s="104">
        <v>0.322246344446038</v>
      </c>
      <c r="Q89" s="105">
        <f t="shared" si="3"/>
        <v>0.25422481134265335</v>
      </c>
    </row>
    <row r="90" spans="2:17" ht="15.6" x14ac:dyDescent="0.45">
      <c r="B90" s="15" t="s">
        <v>686</v>
      </c>
      <c r="C90" s="15" t="s">
        <v>687</v>
      </c>
      <c r="D90" s="15" t="s">
        <v>688</v>
      </c>
      <c r="E90" s="15">
        <v>424.03710000000001</v>
      </c>
      <c r="F90" s="15" t="s">
        <v>689</v>
      </c>
      <c r="G90" s="15" t="s">
        <v>690</v>
      </c>
      <c r="H90" s="31" t="s">
        <v>1238</v>
      </c>
      <c r="I90" s="31" t="s">
        <v>3026</v>
      </c>
      <c r="J90" s="104">
        <v>2.11018276173352E-4</v>
      </c>
      <c r="K90" s="104">
        <v>1.7495169260553999E-4</v>
      </c>
      <c r="L90" s="104">
        <v>1.2364695638573001E-4</v>
      </c>
      <c r="M90" s="105">
        <f t="shared" si="2"/>
        <v>1.6987230838820731E-4</v>
      </c>
      <c r="N90" s="104">
        <v>1.51269373668528E-4</v>
      </c>
      <c r="O90" s="104">
        <v>1.5468008036992499E-4</v>
      </c>
      <c r="P90" s="104">
        <v>2.2701603647862201E-4</v>
      </c>
      <c r="Q90" s="105">
        <f t="shared" si="3"/>
        <v>1.7765516350569168E-4</v>
      </c>
    </row>
    <row r="91" spans="2:17" ht="15.6" x14ac:dyDescent="0.45">
      <c r="B91" s="15" t="s">
        <v>691</v>
      </c>
      <c r="C91" s="15" t="s">
        <v>691</v>
      </c>
      <c r="D91" s="15" t="s">
        <v>692</v>
      </c>
      <c r="E91" s="15">
        <v>244.06950000000001</v>
      </c>
      <c r="F91" s="15" t="s">
        <v>693</v>
      </c>
      <c r="G91" s="15" t="s">
        <v>694</v>
      </c>
      <c r="H91" s="31" t="s">
        <v>1238</v>
      </c>
      <c r="I91" s="31" t="s">
        <v>3026</v>
      </c>
      <c r="J91" s="104">
        <v>0.444323256577076</v>
      </c>
      <c r="K91" s="104">
        <v>0.391113950826943</v>
      </c>
      <c r="L91" s="104">
        <v>0.45139558311334799</v>
      </c>
      <c r="M91" s="105">
        <f t="shared" si="2"/>
        <v>0.42894426350578901</v>
      </c>
      <c r="N91" s="104">
        <v>0.42158433585668298</v>
      </c>
      <c r="O91" s="104">
        <v>0.34176905026267501</v>
      </c>
      <c r="P91" s="104">
        <v>0.572120104239071</v>
      </c>
      <c r="Q91" s="105">
        <f t="shared" si="3"/>
        <v>0.44515783011947629</v>
      </c>
    </row>
    <row r="92" spans="2:17" ht="15.6" x14ac:dyDescent="0.45">
      <c r="B92" s="15" t="s">
        <v>695</v>
      </c>
      <c r="C92" s="15" t="s">
        <v>695</v>
      </c>
      <c r="D92" s="15" t="s">
        <v>696</v>
      </c>
      <c r="E92" s="15">
        <v>125.0147</v>
      </c>
      <c r="F92" s="15" t="s">
        <v>697</v>
      </c>
      <c r="G92" s="15" t="s">
        <v>698</v>
      </c>
      <c r="H92" s="31" t="s">
        <v>1238</v>
      </c>
      <c r="I92" s="31" t="s">
        <v>3026</v>
      </c>
      <c r="J92" s="104">
        <v>6.5356004160803796</v>
      </c>
      <c r="K92" s="104">
        <v>7.6274766089034598</v>
      </c>
      <c r="L92" s="104">
        <v>5.7132453542479098</v>
      </c>
      <c r="M92" s="105">
        <f t="shared" si="2"/>
        <v>6.6254407930772494</v>
      </c>
      <c r="N92" s="104">
        <v>5.8399071073309301</v>
      </c>
      <c r="O92" s="104">
        <v>7.1850992569574297</v>
      </c>
      <c r="P92" s="104">
        <v>7.4116051894352202</v>
      </c>
      <c r="Q92" s="105">
        <f t="shared" si="3"/>
        <v>6.8122038512411933</v>
      </c>
    </row>
    <row r="93" spans="2:17" ht="18" x14ac:dyDescent="0.45">
      <c r="B93" s="15" t="s">
        <v>699</v>
      </c>
      <c r="C93" s="15" t="s">
        <v>700</v>
      </c>
      <c r="D93" s="15" t="s">
        <v>420</v>
      </c>
      <c r="E93" s="15">
        <v>162.05279999999999</v>
      </c>
      <c r="F93" s="15" t="s">
        <v>1235</v>
      </c>
      <c r="G93" s="15" t="s">
        <v>701</v>
      </c>
      <c r="H93" s="31" t="s">
        <v>1238</v>
      </c>
      <c r="I93" s="31" t="s">
        <v>3026</v>
      </c>
      <c r="J93" s="104">
        <v>1.06312159603089</v>
      </c>
      <c r="K93" s="104">
        <v>1.14027500948111</v>
      </c>
      <c r="L93" s="104">
        <v>1.0365316077162301</v>
      </c>
      <c r="M93" s="105">
        <f t="shared" si="2"/>
        <v>1.0799760710760768</v>
      </c>
      <c r="N93" s="104">
        <v>1.08636613716775</v>
      </c>
      <c r="O93" s="104">
        <v>1.04409745125737</v>
      </c>
      <c r="P93" s="104">
        <v>1.1498402781149599</v>
      </c>
      <c r="Q93" s="105">
        <f t="shared" si="3"/>
        <v>1.0934346221800266</v>
      </c>
    </row>
    <row r="94" spans="2:17" ht="15.6" x14ac:dyDescent="0.45">
      <c r="B94" s="15" t="s">
        <v>702</v>
      </c>
      <c r="C94" s="15" t="s">
        <v>703</v>
      </c>
      <c r="D94" s="15" t="s">
        <v>354</v>
      </c>
      <c r="E94" s="15">
        <v>260.02969999999999</v>
      </c>
      <c r="F94" s="15" t="s">
        <v>704</v>
      </c>
      <c r="G94" s="15" t="s">
        <v>705</v>
      </c>
      <c r="H94" s="31" t="s">
        <v>1238</v>
      </c>
      <c r="I94" s="31" t="s">
        <v>3026</v>
      </c>
      <c r="J94" s="104">
        <v>1.4312701028761501E-2</v>
      </c>
      <c r="K94" s="104">
        <v>2.5091240636970699E-2</v>
      </c>
      <c r="L94" s="104">
        <v>1.93697115806209E-2</v>
      </c>
      <c r="M94" s="105">
        <f t="shared" si="2"/>
        <v>1.9591217748784365E-2</v>
      </c>
      <c r="N94" s="104">
        <v>1.8020693975987299E-2</v>
      </c>
      <c r="O94" s="104">
        <v>1.1930887928777801E-2</v>
      </c>
      <c r="P94" s="104">
        <v>2.9595009838660299E-2</v>
      </c>
      <c r="Q94" s="105">
        <f t="shared" si="3"/>
        <v>1.9848863914475132E-2</v>
      </c>
    </row>
    <row r="95" spans="2:17" ht="15.6" x14ac:dyDescent="0.45">
      <c r="B95" s="15" t="s">
        <v>706</v>
      </c>
      <c r="C95" s="15" t="s">
        <v>707</v>
      </c>
      <c r="D95" s="15" t="s">
        <v>708</v>
      </c>
      <c r="E95" s="15">
        <v>129.04259999999999</v>
      </c>
      <c r="F95" s="15" t="s">
        <v>709</v>
      </c>
      <c r="G95" s="15" t="s">
        <v>710</v>
      </c>
      <c r="H95" s="31" t="s">
        <v>1238</v>
      </c>
      <c r="I95" s="31" t="s">
        <v>3026</v>
      </c>
      <c r="J95" s="104">
        <v>0.373109036825858</v>
      </c>
      <c r="K95" s="104">
        <v>0.38857678657850198</v>
      </c>
      <c r="L95" s="104">
        <v>0.34000211381450901</v>
      </c>
      <c r="M95" s="105">
        <f t="shared" si="2"/>
        <v>0.3672293124062897</v>
      </c>
      <c r="N95" s="104">
        <v>0.28835698389981601</v>
      </c>
      <c r="O95" s="104">
        <v>0.40270176476909197</v>
      </c>
      <c r="P95" s="104">
        <v>0.43284327776935599</v>
      </c>
      <c r="Q95" s="105">
        <f t="shared" si="3"/>
        <v>0.37463400881275466</v>
      </c>
    </row>
    <row r="96" spans="2:17" ht="15.6" x14ac:dyDescent="0.45">
      <c r="B96" s="15" t="s">
        <v>711</v>
      </c>
      <c r="C96" s="15" t="s">
        <v>711</v>
      </c>
      <c r="D96" s="15" t="s">
        <v>674</v>
      </c>
      <c r="E96" s="15">
        <v>104.04730000000001</v>
      </c>
      <c r="F96" s="15" t="s">
        <v>712</v>
      </c>
      <c r="G96" s="15" t="s">
        <v>713</v>
      </c>
      <c r="H96" s="31" t="s">
        <v>1238</v>
      </c>
      <c r="I96" s="31" t="s">
        <v>3026</v>
      </c>
      <c r="J96" s="104">
        <v>0.42099994174174699</v>
      </c>
      <c r="K96" s="104">
        <v>0.42730225935224603</v>
      </c>
      <c r="L96" s="104">
        <v>0.51297701760268399</v>
      </c>
      <c r="M96" s="105">
        <f t="shared" si="2"/>
        <v>0.45375973956555898</v>
      </c>
      <c r="N96" s="104">
        <v>0.41727684573608997</v>
      </c>
      <c r="O96" s="104">
        <v>0.56633662916197203</v>
      </c>
      <c r="P96" s="104">
        <v>0.34950067023109299</v>
      </c>
      <c r="Q96" s="105">
        <f t="shared" si="3"/>
        <v>0.44437138170971835</v>
      </c>
    </row>
    <row r="97" spans="2:17" ht="15.6" x14ac:dyDescent="0.45">
      <c r="B97" s="21" t="s">
        <v>714</v>
      </c>
      <c r="C97" s="21" t="s">
        <v>715</v>
      </c>
      <c r="D97" s="15" t="s">
        <v>716</v>
      </c>
      <c r="E97" s="15">
        <v>168.04230000000001</v>
      </c>
      <c r="F97" s="15" t="s">
        <v>717</v>
      </c>
      <c r="G97" s="15" t="s">
        <v>718</v>
      </c>
      <c r="H97" s="31" t="s">
        <v>1238</v>
      </c>
      <c r="I97" s="31" t="s">
        <v>3026</v>
      </c>
      <c r="J97" s="104">
        <v>5.9362694702741101E-4</v>
      </c>
      <c r="K97" s="104">
        <v>5.8781331855971796E-4</v>
      </c>
      <c r="L97" s="104">
        <v>7.3809321730864904E-4</v>
      </c>
      <c r="M97" s="105">
        <f t="shared" si="2"/>
        <v>6.398444942985926E-4</v>
      </c>
      <c r="N97" s="104">
        <v>5.3503314319821096E-4</v>
      </c>
      <c r="O97" s="104">
        <v>6.2013637348186596E-4</v>
      </c>
      <c r="P97" s="104">
        <v>7.36185392404551E-4</v>
      </c>
      <c r="Q97" s="105">
        <f t="shared" si="3"/>
        <v>6.3045163636154264E-4</v>
      </c>
    </row>
    <row r="98" spans="2:17" ht="15.6" x14ac:dyDescent="0.45">
      <c r="B98" s="15" t="s">
        <v>719</v>
      </c>
      <c r="C98" s="15" t="s">
        <v>719</v>
      </c>
      <c r="D98" s="15" t="s">
        <v>720</v>
      </c>
      <c r="E98" s="15">
        <v>195.0532</v>
      </c>
      <c r="F98" s="15" t="s">
        <v>3033</v>
      </c>
      <c r="G98" s="15" t="s">
        <v>721</v>
      </c>
      <c r="H98" s="31" t="s">
        <v>1238</v>
      </c>
      <c r="I98" s="31" t="s">
        <v>3026</v>
      </c>
      <c r="J98" s="104">
        <v>3.1224115273296901E-4</v>
      </c>
      <c r="K98" s="104">
        <v>3.4084419540621701E-4</v>
      </c>
      <c r="L98" s="104">
        <v>3.3872750917935697E-4</v>
      </c>
      <c r="M98" s="105">
        <f t="shared" si="2"/>
        <v>3.3060428577284763E-4</v>
      </c>
      <c r="N98" s="104">
        <v>2.20465767021262E-4</v>
      </c>
      <c r="O98" s="104">
        <v>3.2858857353815002E-4</v>
      </c>
      <c r="P98" s="104">
        <v>4.14772779969594E-4</v>
      </c>
      <c r="Q98" s="105">
        <f t="shared" si="3"/>
        <v>3.2127570684300203E-4</v>
      </c>
    </row>
    <row r="99" spans="2:17" ht="18" x14ac:dyDescent="0.45">
      <c r="B99" s="15" t="s">
        <v>722</v>
      </c>
      <c r="C99" s="15" t="s">
        <v>723</v>
      </c>
      <c r="D99" s="15" t="s">
        <v>378</v>
      </c>
      <c r="E99" s="15">
        <v>159.08949999999999</v>
      </c>
      <c r="F99" s="15" t="s">
        <v>1235</v>
      </c>
      <c r="G99" s="15" t="s">
        <v>724</v>
      </c>
      <c r="H99" s="31" t="s">
        <v>1238</v>
      </c>
      <c r="I99" s="31" t="s">
        <v>3026</v>
      </c>
      <c r="J99" s="104">
        <v>2.4697405525667101E-3</v>
      </c>
      <c r="K99" s="104">
        <v>2.1679503983017701E-3</v>
      </c>
      <c r="L99" s="104">
        <v>1.50803905743424E-3</v>
      </c>
      <c r="M99" s="105">
        <f t="shared" si="2"/>
        <v>2.0485766694342401E-3</v>
      </c>
      <c r="N99" s="104">
        <v>1.2424911281122E-3</v>
      </c>
      <c r="O99" s="104">
        <v>2.3143670712999498E-3</v>
      </c>
      <c r="P99" s="104">
        <v>2.3747382337481601E-3</v>
      </c>
      <c r="Q99" s="105">
        <f t="shared" si="3"/>
        <v>1.9771988110534365E-3</v>
      </c>
    </row>
    <row r="100" spans="2:17" ht="18" x14ac:dyDescent="0.45">
      <c r="B100" s="15" t="s">
        <v>725</v>
      </c>
      <c r="C100" s="15" t="s">
        <v>726</v>
      </c>
      <c r="D100" s="15" t="s">
        <v>727</v>
      </c>
      <c r="E100" s="15">
        <v>131.0582</v>
      </c>
      <c r="F100" s="15" t="s">
        <v>1235</v>
      </c>
      <c r="G100" s="15" t="s">
        <v>728</v>
      </c>
      <c r="H100" s="31" t="s">
        <v>1238</v>
      </c>
      <c r="I100" s="31" t="s">
        <v>3026</v>
      </c>
      <c r="J100" s="104">
        <v>8.3571006859665301E-2</v>
      </c>
      <c r="K100" s="104">
        <v>0.109002149210652</v>
      </c>
      <c r="L100" s="104">
        <v>0.10196535686095599</v>
      </c>
      <c r="M100" s="105">
        <f t="shared" si="2"/>
        <v>9.8179504310424437E-2</v>
      </c>
      <c r="N100" s="104">
        <v>8.0751371517038206E-2</v>
      </c>
      <c r="O100" s="104">
        <v>9.8786544252326206E-2</v>
      </c>
      <c r="P100" s="104">
        <v>8.9029192432888302E-2</v>
      </c>
      <c r="Q100" s="105">
        <f t="shared" si="3"/>
        <v>8.9522369400750909E-2</v>
      </c>
    </row>
    <row r="101" spans="2:17" ht="18" x14ac:dyDescent="0.45">
      <c r="B101" s="15" t="s">
        <v>729</v>
      </c>
      <c r="C101" s="15" t="s">
        <v>730</v>
      </c>
      <c r="D101" s="15" t="s">
        <v>727</v>
      </c>
      <c r="E101" s="15">
        <v>131.0582</v>
      </c>
      <c r="F101" s="15" t="s">
        <v>1235</v>
      </c>
      <c r="G101" s="15" t="s">
        <v>731</v>
      </c>
      <c r="H101" s="31" t="s">
        <v>1238</v>
      </c>
      <c r="I101" s="31" t="s">
        <v>3026</v>
      </c>
      <c r="J101" s="104">
        <v>8.3571006859665301E-2</v>
      </c>
      <c r="K101" s="104">
        <v>0.109002149210652</v>
      </c>
      <c r="L101" s="104">
        <v>0.10196535686095599</v>
      </c>
      <c r="M101" s="105">
        <f t="shared" si="2"/>
        <v>9.8179504310424437E-2</v>
      </c>
      <c r="N101" s="104">
        <v>8.0751371517038206E-2</v>
      </c>
      <c r="O101" s="104">
        <v>9.8786544252326206E-2</v>
      </c>
      <c r="P101" s="104">
        <v>8.9029192432888302E-2</v>
      </c>
      <c r="Q101" s="105">
        <f t="shared" si="3"/>
        <v>8.9522369400750909E-2</v>
      </c>
    </row>
    <row r="102" spans="2:17" ht="15.6" x14ac:dyDescent="0.45">
      <c r="B102" s="15" t="s">
        <v>732</v>
      </c>
      <c r="C102" s="15" t="s">
        <v>733</v>
      </c>
      <c r="D102" s="15" t="s">
        <v>734</v>
      </c>
      <c r="E102" s="15">
        <v>147.0532</v>
      </c>
      <c r="F102" s="15" t="s">
        <v>735</v>
      </c>
      <c r="G102" s="15" t="s">
        <v>736</v>
      </c>
      <c r="H102" s="31" t="s">
        <v>1238</v>
      </c>
      <c r="I102" s="31" t="s">
        <v>3026</v>
      </c>
      <c r="J102" s="104">
        <v>2.6580808399557398E-2</v>
      </c>
      <c r="K102" s="104">
        <v>3.1628980644046803E-2</v>
      </c>
      <c r="L102" s="104">
        <v>3.3629962315593599E-2</v>
      </c>
      <c r="M102" s="105">
        <f t="shared" si="2"/>
        <v>3.0613250453065937E-2</v>
      </c>
      <c r="N102" s="104">
        <v>2.5567802252390401E-2</v>
      </c>
      <c r="O102" s="104">
        <v>2.60479194200595E-2</v>
      </c>
      <c r="P102" s="104">
        <v>3.20046611937784E-2</v>
      </c>
      <c r="Q102" s="105">
        <f t="shared" si="3"/>
        <v>2.7873460955409435E-2</v>
      </c>
    </row>
    <row r="103" spans="2:17" ht="15.6" x14ac:dyDescent="0.45">
      <c r="B103" s="15" t="s">
        <v>737</v>
      </c>
      <c r="C103" s="15" t="s">
        <v>737</v>
      </c>
      <c r="D103" s="15" t="s">
        <v>738</v>
      </c>
      <c r="E103" s="15">
        <v>100.01600000000001</v>
      </c>
      <c r="F103" s="15" t="s">
        <v>739</v>
      </c>
      <c r="G103" s="15" t="s">
        <v>740</v>
      </c>
      <c r="H103" s="31" t="s">
        <v>1238</v>
      </c>
      <c r="I103" s="31" t="s">
        <v>3026</v>
      </c>
      <c r="J103" s="104">
        <v>1.92947028659422E-2</v>
      </c>
      <c r="K103" s="104">
        <v>1.47222635544052E-2</v>
      </c>
      <c r="L103" s="104">
        <v>1.4216579675646501E-2</v>
      </c>
      <c r="M103" s="105">
        <f t="shared" si="2"/>
        <v>1.6077848698664632E-2</v>
      </c>
      <c r="N103" s="104">
        <v>1.09599674545283E-2</v>
      </c>
      <c r="O103" s="104">
        <v>1.6347203257315101E-2</v>
      </c>
      <c r="P103" s="104">
        <v>1.7122217812675901E-2</v>
      </c>
      <c r="Q103" s="105">
        <f t="shared" si="3"/>
        <v>1.4809796174839768E-2</v>
      </c>
    </row>
    <row r="104" spans="2:17" ht="15.6" x14ac:dyDescent="0.45">
      <c r="B104" s="15" t="s">
        <v>741</v>
      </c>
      <c r="C104" s="15" t="s">
        <v>741</v>
      </c>
      <c r="D104" s="15" t="s">
        <v>742</v>
      </c>
      <c r="E104" s="15">
        <v>76.016000000000005</v>
      </c>
      <c r="F104" s="15" t="s">
        <v>743</v>
      </c>
      <c r="G104" s="15" t="s">
        <v>744</v>
      </c>
      <c r="H104" s="31" t="s">
        <v>1238</v>
      </c>
      <c r="I104" s="31" t="s">
        <v>3026</v>
      </c>
      <c r="J104" s="104">
        <v>1.6949665411678201E-2</v>
      </c>
      <c r="K104" s="104">
        <v>1.93949646768838E-2</v>
      </c>
      <c r="L104" s="104">
        <v>8.6877954555651098E-3</v>
      </c>
      <c r="M104" s="105">
        <f t="shared" si="2"/>
        <v>1.5010808514709038E-2</v>
      </c>
      <c r="N104" s="104">
        <v>8.4037617334614696E-3</v>
      </c>
      <c r="O104" s="104">
        <v>1.83049832602118E-2</v>
      </c>
      <c r="P104" s="104">
        <v>1.4254667374410701E-2</v>
      </c>
      <c r="Q104" s="105">
        <f t="shared" si="3"/>
        <v>1.3654470789361323E-2</v>
      </c>
    </row>
    <row r="105" spans="2:17" ht="15.6" x14ac:dyDescent="0.45">
      <c r="B105" s="15" t="s">
        <v>745</v>
      </c>
      <c r="C105" s="15" t="s">
        <v>746</v>
      </c>
      <c r="D105" s="15" t="s">
        <v>747</v>
      </c>
      <c r="E105" s="15">
        <v>339.99599999999998</v>
      </c>
      <c r="F105" s="15" t="s">
        <v>748</v>
      </c>
      <c r="G105" s="15" t="s">
        <v>749</v>
      </c>
      <c r="H105" s="31" t="s">
        <v>1238</v>
      </c>
      <c r="I105" s="31" t="s">
        <v>3026</v>
      </c>
      <c r="J105" s="104">
        <v>6.4650912597152702E-4</v>
      </c>
      <c r="K105" s="104">
        <v>1.6274796614322001E-3</v>
      </c>
      <c r="L105" s="104">
        <v>1.20888488329455E-3</v>
      </c>
      <c r="M105" s="105">
        <f t="shared" si="2"/>
        <v>1.160957890232759E-3</v>
      </c>
      <c r="N105" s="104">
        <v>7.4675172879113099E-4</v>
      </c>
      <c r="O105" s="104">
        <v>5.0474229582536505E-4</v>
      </c>
      <c r="P105" s="104">
        <v>1.8715672690300001E-3</v>
      </c>
      <c r="Q105" s="105">
        <f t="shared" si="3"/>
        <v>1.0410204312154986E-3</v>
      </c>
    </row>
    <row r="106" spans="2:17" ht="15.6" x14ac:dyDescent="0.45">
      <c r="B106" s="15" t="s">
        <v>750</v>
      </c>
      <c r="C106" s="15" t="s">
        <v>751</v>
      </c>
      <c r="D106" s="15" t="s">
        <v>752</v>
      </c>
      <c r="E106" s="15">
        <v>118.0266</v>
      </c>
      <c r="F106" s="15" t="s">
        <v>753</v>
      </c>
      <c r="G106" s="15" t="s">
        <v>754</v>
      </c>
      <c r="H106" s="31" t="s">
        <v>1238</v>
      </c>
      <c r="I106" s="31" t="s">
        <v>3026</v>
      </c>
      <c r="J106" s="104">
        <v>1.4031189310129999</v>
      </c>
      <c r="K106" s="104">
        <v>1.10961076669022</v>
      </c>
      <c r="L106" s="104">
        <v>1.26113140827229</v>
      </c>
      <c r="M106" s="105">
        <f t="shared" si="2"/>
        <v>1.2579537019918365</v>
      </c>
      <c r="N106" s="104">
        <v>0.731733375221577</v>
      </c>
      <c r="O106" s="104">
        <v>1.2659234889714399</v>
      </c>
      <c r="P106" s="104">
        <v>1.3772518020134199</v>
      </c>
      <c r="Q106" s="105">
        <f t="shared" si="3"/>
        <v>1.1249695554021455</v>
      </c>
    </row>
    <row r="107" spans="2:17" ht="15.6" x14ac:dyDescent="0.45">
      <c r="B107" s="15" t="s">
        <v>755</v>
      </c>
      <c r="C107" s="15" t="s">
        <v>756</v>
      </c>
      <c r="D107" s="15" t="s">
        <v>757</v>
      </c>
      <c r="E107" s="15">
        <v>403.01819999999998</v>
      </c>
      <c r="F107" s="15" t="s">
        <v>758</v>
      </c>
      <c r="G107" s="15" t="s">
        <v>759</v>
      </c>
      <c r="H107" s="31" t="s">
        <v>1238</v>
      </c>
      <c r="I107" s="31" t="s">
        <v>3026</v>
      </c>
      <c r="J107" s="104">
        <v>7.9415497378729401E-5</v>
      </c>
      <c r="K107" s="104">
        <v>1.05400759027349E-4</v>
      </c>
      <c r="L107" s="104">
        <v>1.16999085849292E-4</v>
      </c>
      <c r="M107" s="105">
        <f t="shared" si="2"/>
        <v>1.0060511408512347E-4</v>
      </c>
      <c r="N107" s="104">
        <v>8.0708219312825496E-5</v>
      </c>
      <c r="O107" s="104">
        <v>1.7441040493343699E-5</v>
      </c>
      <c r="P107" s="104">
        <v>1.5301931464456399E-4</v>
      </c>
      <c r="Q107" s="105">
        <f t="shared" si="3"/>
        <v>8.3722858150244396E-5</v>
      </c>
    </row>
    <row r="108" spans="2:17" ht="18" x14ac:dyDescent="0.45">
      <c r="B108" s="15" t="s">
        <v>760</v>
      </c>
      <c r="C108" s="15" t="s">
        <v>761</v>
      </c>
      <c r="D108" s="15" t="s">
        <v>762</v>
      </c>
      <c r="E108" s="15">
        <v>117.04259999999999</v>
      </c>
      <c r="F108" s="15" t="s">
        <v>1235</v>
      </c>
      <c r="G108" s="15" t="s">
        <v>763</v>
      </c>
      <c r="H108" s="31" t="s">
        <v>1238</v>
      </c>
      <c r="I108" s="31" t="s">
        <v>3026</v>
      </c>
      <c r="J108" s="104">
        <v>1.2738284261287701E-2</v>
      </c>
      <c r="K108" s="104">
        <v>1.25060419333646E-2</v>
      </c>
      <c r="L108" s="104">
        <v>1.1602111335141999E-2</v>
      </c>
      <c r="M108" s="105">
        <f t="shared" si="2"/>
        <v>1.2282145843264767E-2</v>
      </c>
      <c r="N108" s="104">
        <v>9.9197084850374106E-3</v>
      </c>
      <c r="O108" s="104">
        <v>1.0382070037671101E-2</v>
      </c>
      <c r="P108" s="104">
        <v>9.61961997989828E-3</v>
      </c>
      <c r="Q108" s="105">
        <f t="shared" si="3"/>
        <v>9.9737995008689299E-3</v>
      </c>
    </row>
    <row r="109" spans="2:17" ht="15.6" x14ac:dyDescent="0.45">
      <c r="B109" s="15" t="s">
        <v>764</v>
      </c>
      <c r="C109" s="15" t="s">
        <v>765</v>
      </c>
      <c r="D109" s="15" t="s">
        <v>766</v>
      </c>
      <c r="E109" s="15">
        <v>607.08159999999998</v>
      </c>
      <c r="F109" s="15" t="s">
        <v>767</v>
      </c>
      <c r="G109" s="15" t="s">
        <v>768</v>
      </c>
      <c r="H109" s="31" t="s">
        <v>1238</v>
      </c>
      <c r="I109" s="31" t="s">
        <v>3026</v>
      </c>
      <c r="J109" s="104">
        <v>1.7418703751528802E-2</v>
      </c>
      <c r="K109" s="104">
        <v>2.7039588832102002E-2</v>
      </c>
      <c r="L109" s="104">
        <v>2.28743480570574E-2</v>
      </c>
      <c r="M109" s="105">
        <f t="shared" si="2"/>
        <v>2.2444213546896071E-2</v>
      </c>
      <c r="N109" s="104">
        <v>1.25784385314498E-2</v>
      </c>
      <c r="O109" s="104">
        <v>2.1147548742057501E-2</v>
      </c>
      <c r="P109" s="104">
        <v>2.0027508424735298E-2</v>
      </c>
      <c r="Q109" s="105">
        <f t="shared" si="3"/>
        <v>1.7917831899414201E-2</v>
      </c>
    </row>
    <row r="110" spans="2:17" ht="18" x14ac:dyDescent="0.45">
      <c r="B110" s="15" t="s">
        <v>769</v>
      </c>
      <c r="C110" s="15" t="s">
        <v>769</v>
      </c>
      <c r="D110" s="15" t="s">
        <v>770</v>
      </c>
      <c r="E110" s="15">
        <v>193.07390000000001</v>
      </c>
      <c r="F110" s="15" t="s">
        <v>1235</v>
      </c>
      <c r="G110" s="15" t="s">
        <v>771</v>
      </c>
      <c r="H110" s="31" t="s">
        <v>1238</v>
      </c>
      <c r="I110" s="31" t="s">
        <v>3026</v>
      </c>
      <c r="J110" s="104">
        <v>5.5145175555877104E-3</v>
      </c>
      <c r="K110" s="104">
        <v>5.1936440528985196E-3</v>
      </c>
      <c r="L110" s="104">
        <v>3.4677585194907599E-3</v>
      </c>
      <c r="M110" s="105">
        <f t="shared" si="2"/>
        <v>4.7253067093256636E-3</v>
      </c>
      <c r="N110" s="104">
        <v>3.1991804210917702E-3</v>
      </c>
      <c r="O110" s="104">
        <v>4.8456418415094597E-3</v>
      </c>
      <c r="P110" s="104">
        <v>3.0156894050336401E-3</v>
      </c>
      <c r="Q110" s="105">
        <f t="shared" si="3"/>
        <v>3.6868372225449565E-3</v>
      </c>
    </row>
    <row r="111" spans="2:17" ht="15.6" x14ac:dyDescent="0.45">
      <c r="B111" s="15" t="s">
        <v>772</v>
      </c>
      <c r="C111" s="15" t="s">
        <v>772</v>
      </c>
      <c r="D111" s="15" t="s">
        <v>773</v>
      </c>
      <c r="E111" s="15">
        <v>666.22190000000001</v>
      </c>
      <c r="F111" s="15" t="s">
        <v>774</v>
      </c>
      <c r="G111" s="15" t="s">
        <v>775</v>
      </c>
      <c r="H111" s="31" t="s">
        <v>1238</v>
      </c>
      <c r="I111" s="31" t="s">
        <v>3026</v>
      </c>
      <c r="J111" s="104">
        <v>8.9259794220311398E-3</v>
      </c>
      <c r="K111" s="104">
        <v>7.5441300457035404E-3</v>
      </c>
      <c r="L111" s="104">
        <v>8.7384126572793604E-3</v>
      </c>
      <c r="M111" s="105">
        <f t="shared" si="2"/>
        <v>8.4028407083380132E-3</v>
      </c>
      <c r="N111" s="104">
        <v>4.6245612311104E-3</v>
      </c>
      <c r="O111" s="104">
        <v>7.4740058571608004E-3</v>
      </c>
      <c r="P111" s="104">
        <v>7.7827812663549103E-3</v>
      </c>
      <c r="Q111" s="105">
        <f t="shared" si="3"/>
        <v>6.627116118208703E-3</v>
      </c>
    </row>
    <row r="112" spans="2:17" ht="15.6" x14ac:dyDescent="0.45">
      <c r="B112" s="15" t="s">
        <v>776</v>
      </c>
      <c r="C112" s="15" t="s">
        <v>777</v>
      </c>
      <c r="D112" s="15" t="s">
        <v>778</v>
      </c>
      <c r="E112" s="15">
        <v>173.1052</v>
      </c>
      <c r="F112" s="15" t="s">
        <v>779</v>
      </c>
      <c r="G112" s="15" t="s">
        <v>780</v>
      </c>
      <c r="H112" s="31" t="s">
        <v>1238</v>
      </c>
      <c r="I112" s="31" t="s">
        <v>3026</v>
      </c>
      <c r="J112" s="104">
        <v>1.17457956739876E-2</v>
      </c>
      <c r="K112" s="104">
        <v>1.0181587527403399E-2</v>
      </c>
      <c r="L112" s="104">
        <v>9.5843943950838697E-3</v>
      </c>
      <c r="M112" s="105">
        <f t="shared" si="2"/>
        <v>1.0503925865491622E-2</v>
      </c>
      <c r="N112" s="104">
        <v>5.4385642343247904E-3</v>
      </c>
      <c r="O112" s="104">
        <v>9.7793416634691602E-3</v>
      </c>
      <c r="P112" s="104">
        <v>9.5363009062848104E-3</v>
      </c>
      <c r="Q112" s="105">
        <f t="shared" si="3"/>
        <v>8.2514022680262537E-3</v>
      </c>
    </row>
    <row r="113" spans="2:17" ht="15.6" x14ac:dyDescent="0.45">
      <c r="B113" s="21" t="s">
        <v>781</v>
      </c>
      <c r="C113" s="15" t="s">
        <v>782</v>
      </c>
      <c r="D113" s="15" t="s">
        <v>773</v>
      </c>
      <c r="E113" s="15">
        <v>666.22190000000001</v>
      </c>
      <c r="F113" s="15" t="s">
        <v>783</v>
      </c>
      <c r="G113" s="15" t="s">
        <v>784</v>
      </c>
      <c r="H113" s="31" t="s">
        <v>1238</v>
      </c>
      <c r="I113" s="31" t="s">
        <v>3026</v>
      </c>
      <c r="J113" s="104">
        <v>7.7533557447003798E-2</v>
      </c>
      <c r="K113" s="104">
        <v>7.4442914184609604E-2</v>
      </c>
      <c r="L113" s="104">
        <v>7.74322862426048E-2</v>
      </c>
      <c r="M113" s="105">
        <f t="shared" si="2"/>
        <v>7.6469585958072739E-2</v>
      </c>
      <c r="N113" s="104">
        <v>5.3399769768725798E-2</v>
      </c>
      <c r="O113" s="104">
        <v>5.6703347936597599E-2</v>
      </c>
      <c r="P113" s="104">
        <v>6.6338337973057299E-2</v>
      </c>
      <c r="Q113" s="105">
        <f t="shared" si="3"/>
        <v>5.8813818559460239E-2</v>
      </c>
    </row>
    <row r="114" spans="2:17" ht="15.6" x14ac:dyDescent="0.45">
      <c r="B114" s="15" t="s">
        <v>785</v>
      </c>
      <c r="C114" s="15" t="s">
        <v>786</v>
      </c>
      <c r="D114" s="15" t="s">
        <v>787</v>
      </c>
      <c r="E114" s="15">
        <v>174.0164</v>
      </c>
      <c r="F114" s="15" t="s">
        <v>788</v>
      </c>
      <c r="G114" s="15" t="s">
        <v>789</v>
      </c>
      <c r="H114" s="31" t="s">
        <v>1238</v>
      </c>
      <c r="I114" s="31" t="s">
        <v>3026</v>
      </c>
      <c r="J114" s="104">
        <v>3.6250196193961201E-3</v>
      </c>
      <c r="K114" s="104">
        <v>3.5628910964223201E-3</v>
      </c>
      <c r="L114" s="104">
        <v>3.4332854769509699E-3</v>
      </c>
      <c r="M114" s="105">
        <f t="shared" si="2"/>
        <v>3.5403987309231364E-3</v>
      </c>
      <c r="N114" s="104">
        <v>2.65955793452083E-3</v>
      </c>
      <c r="O114" s="104">
        <v>3.1667249593992398E-3</v>
      </c>
      <c r="P114" s="104">
        <v>2.22200286661639E-3</v>
      </c>
      <c r="Q114" s="105">
        <f t="shared" si="3"/>
        <v>2.6827619201788204E-3</v>
      </c>
    </row>
    <row r="115" spans="2:17" ht="18" x14ac:dyDescent="0.45">
      <c r="B115" s="15" t="s">
        <v>790</v>
      </c>
      <c r="C115" s="15" t="s">
        <v>791</v>
      </c>
      <c r="D115" s="15" t="s">
        <v>792</v>
      </c>
      <c r="E115" s="15">
        <v>188.0797</v>
      </c>
      <c r="F115" s="15" t="s">
        <v>1235</v>
      </c>
      <c r="G115" s="15" t="s">
        <v>793</v>
      </c>
      <c r="H115" s="31" t="s">
        <v>1238</v>
      </c>
      <c r="I115" s="31" t="s">
        <v>3026</v>
      </c>
      <c r="J115" s="104">
        <v>7.6693300713174803E-2</v>
      </c>
      <c r="K115" s="104">
        <v>0.17349583535976201</v>
      </c>
      <c r="L115" s="104">
        <v>0.131100471686527</v>
      </c>
      <c r="M115" s="105">
        <f t="shared" si="2"/>
        <v>0.12709653591982126</v>
      </c>
      <c r="N115" s="104">
        <v>7.1000023695729803E-2</v>
      </c>
      <c r="O115" s="104">
        <v>0.122042968892694</v>
      </c>
      <c r="P115" s="104">
        <v>8.6911790505969297E-2</v>
      </c>
      <c r="Q115" s="105">
        <f t="shared" si="3"/>
        <v>9.3318261031464358E-2</v>
      </c>
    </row>
    <row r="116" spans="2:17" ht="15.6" x14ac:dyDescent="0.45">
      <c r="B116" s="15" t="s">
        <v>794</v>
      </c>
      <c r="C116" s="15" t="s">
        <v>795</v>
      </c>
      <c r="D116" s="15" t="s">
        <v>796</v>
      </c>
      <c r="E116" s="15">
        <v>323.05189999999999</v>
      </c>
      <c r="F116" s="15" t="s">
        <v>797</v>
      </c>
      <c r="G116" s="15" t="s">
        <v>798</v>
      </c>
      <c r="H116" s="31" t="s">
        <v>1238</v>
      </c>
      <c r="I116" s="31" t="s">
        <v>3026</v>
      </c>
      <c r="J116" s="104">
        <v>1.7911465606765199E-2</v>
      </c>
      <c r="K116" s="104">
        <v>3.1381863333492001E-2</v>
      </c>
      <c r="L116" s="104">
        <v>3.8155295999793802E-2</v>
      </c>
      <c r="M116" s="105">
        <f t="shared" si="2"/>
        <v>2.9149541646683669E-2</v>
      </c>
      <c r="N116" s="104">
        <v>1.5254228090399301E-2</v>
      </c>
      <c r="O116" s="104">
        <v>2.0000453790227399E-2</v>
      </c>
      <c r="P116" s="104">
        <v>2.8060252235946499E-2</v>
      </c>
      <c r="Q116" s="105">
        <f t="shared" si="3"/>
        <v>2.1104978038857733E-2</v>
      </c>
    </row>
    <row r="117" spans="2:17" ht="15.6" x14ac:dyDescent="0.45">
      <c r="B117" s="15" t="s">
        <v>799</v>
      </c>
      <c r="C117" s="15" t="s">
        <v>800</v>
      </c>
      <c r="D117" s="15" t="s">
        <v>801</v>
      </c>
      <c r="E117" s="15">
        <v>192.02699999999999</v>
      </c>
      <c r="F117" s="15" t="s">
        <v>802</v>
      </c>
      <c r="G117" s="15" t="s">
        <v>803</v>
      </c>
      <c r="H117" s="31" t="s">
        <v>1238</v>
      </c>
      <c r="I117" s="31" t="s">
        <v>3026</v>
      </c>
      <c r="J117" s="104">
        <v>2.7001906760733201E-2</v>
      </c>
      <c r="K117" s="104">
        <v>4.4194549456549097E-2</v>
      </c>
      <c r="L117" s="104">
        <v>3.9544950803146302E-2</v>
      </c>
      <c r="M117" s="105">
        <f t="shared" si="2"/>
        <v>3.6913802340142861E-2</v>
      </c>
      <c r="N117" s="104">
        <v>2.8556103683506199E-2</v>
      </c>
      <c r="O117" s="104">
        <v>1.62853265049938E-2</v>
      </c>
      <c r="P117" s="104">
        <v>3.20382699312615E-2</v>
      </c>
      <c r="Q117" s="105">
        <f t="shared" si="3"/>
        <v>2.5626566706587167E-2</v>
      </c>
    </row>
    <row r="118" spans="2:17" ht="15.6" x14ac:dyDescent="0.45">
      <c r="B118" s="15" t="s">
        <v>804</v>
      </c>
      <c r="C118" s="15" t="s">
        <v>805</v>
      </c>
      <c r="D118" s="15" t="s">
        <v>806</v>
      </c>
      <c r="E118" s="15">
        <v>404.00220000000002</v>
      </c>
      <c r="F118" s="15" t="s">
        <v>807</v>
      </c>
      <c r="G118" s="15" t="s">
        <v>808</v>
      </c>
      <c r="H118" s="31" t="s">
        <v>1238</v>
      </c>
      <c r="I118" s="31" t="s">
        <v>3026</v>
      </c>
      <c r="J118" s="104">
        <v>2.7414264042475203E-4</v>
      </c>
      <c r="K118" s="104">
        <v>4.6065370942854097E-4</v>
      </c>
      <c r="L118" s="104">
        <v>5.4256899120701295E-4</v>
      </c>
      <c r="M118" s="105">
        <f t="shared" si="2"/>
        <v>4.25788447020102E-4</v>
      </c>
      <c r="N118" s="104">
        <v>3.4229577405467003E-4</v>
      </c>
      <c r="O118" s="104">
        <v>1.8902091481356201E-4</v>
      </c>
      <c r="P118" s="104">
        <v>3.4272287327012901E-4</v>
      </c>
      <c r="Q118" s="105">
        <f t="shared" si="3"/>
        <v>2.9134652071278702E-4</v>
      </c>
    </row>
    <row r="119" spans="2:17" ht="18" x14ac:dyDescent="0.45">
      <c r="B119" s="15" t="s">
        <v>809</v>
      </c>
      <c r="C119" s="15" t="s">
        <v>810</v>
      </c>
      <c r="D119" s="15" t="s">
        <v>811</v>
      </c>
      <c r="E119" s="15">
        <v>158.03280000000001</v>
      </c>
      <c r="F119" s="15" t="s">
        <v>1235</v>
      </c>
      <c r="G119" s="15" t="s">
        <v>812</v>
      </c>
      <c r="H119" s="31" t="s">
        <v>1238</v>
      </c>
      <c r="I119" s="31" t="s">
        <v>3026</v>
      </c>
      <c r="J119" s="104">
        <v>3.0989408465137398E-4</v>
      </c>
      <c r="K119" s="104">
        <v>1.6991167443166001E-4</v>
      </c>
      <c r="L119" s="104">
        <v>3.77351371518495E-4</v>
      </c>
      <c r="M119" s="105">
        <f t="shared" si="2"/>
        <v>2.8571904353384301E-4</v>
      </c>
      <c r="N119" s="104">
        <v>6.3464731640510506E-5</v>
      </c>
      <c r="O119" s="104">
        <v>2.7810002609648103E-4</v>
      </c>
      <c r="P119" s="104">
        <v>2.79400803245163E-4</v>
      </c>
      <c r="Q119" s="105">
        <f t="shared" si="3"/>
        <v>2.0698852032738485E-4</v>
      </c>
    </row>
    <row r="120" spans="2:17" ht="15.6" x14ac:dyDescent="0.45">
      <c r="B120" s="15" t="s">
        <v>813</v>
      </c>
      <c r="C120" s="15" t="s">
        <v>814</v>
      </c>
      <c r="D120" s="15" t="s">
        <v>350</v>
      </c>
      <c r="E120" s="15">
        <v>301.05630000000002</v>
      </c>
      <c r="F120" s="15" t="s">
        <v>815</v>
      </c>
      <c r="G120" s="15" t="s">
        <v>816</v>
      </c>
      <c r="H120" s="31" t="s">
        <v>1238</v>
      </c>
      <c r="I120" s="31" t="s">
        <v>3026</v>
      </c>
      <c r="J120" s="104">
        <v>3.2420483933099501E-3</v>
      </c>
      <c r="K120" s="104">
        <v>8.9363193977383092E-3</v>
      </c>
      <c r="L120" s="104">
        <v>5.3875017452629801E-3</v>
      </c>
      <c r="M120" s="105">
        <f t="shared" si="2"/>
        <v>5.8552898454370802E-3</v>
      </c>
      <c r="N120" s="104">
        <v>3.4146554444453099E-3</v>
      </c>
      <c r="O120" s="104">
        <v>4.6441864167257596E-3</v>
      </c>
      <c r="P120" s="104">
        <v>3.4665643365830098E-3</v>
      </c>
      <c r="Q120" s="105">
        <f t="shared" si="3"/>
        <v>3.8418020659180263E-3</v>
      </c>
    </row>
    <row r="121" spans="2:17" ht="15.6" x14ac:dyDescent="0.45">
      <c r="B121" s="15" t="s">
        <v>817</v>
      </c>
      <c r="C121" s="15" t="s">
        <v>818</v>
      </c>
      <c r="D121" s="15" t="s">
        <v>819</v>
      </c>
      <c r="E121" s="15">
        <v>259.04570000000001</v>
      </c>
      <c r="F121" s="15" t="s">
        <v>820</v>
      </c>
      <c r="G121" s="15" t="s">
        <v>821</v>
      </c>
      <c r="H121" s="31" t="s">
        <v>1238</v>
      </c>
      <c r="I121" s="31" t="s">
        <v>3026</v>
      </c>
      <c r="J121" s="104">
        <v>2.7188199724168999E-2</v>
      </c>
      <c r="K121" s="104">
        <v>2.6571603139358101E-2</v>
      </c>
      <c r="L121" s="104">
        <v>2.15179326063871E-2</v>
      </c>
      <c r="M121" s="105">
        <f t="shared" si="2"/>
        <v>2.5092578489971401E-2</v>
      </c>
      <c r="N121" s="104">
        <v>1.3794035839797599E-2</v>
      </c>
      <c r="O121" s="104">
        <v>1.6681978404711601E-2</v>
      </c>
      <c r="P121" s="104">
        <v>1.9818469815160399E-2</v>
      </c>
      <c r="Q121" s="105">
        <f t="shared" si="3"/>
        <v>1.6764828019889867E-2</v>
      </c>
    </row>
    <row r="122" spans="2:17" ht="15.6" x14ac:dyDescent="0.45">
      <c r="B122" s="15" t="s">
        <v>822</v>
      </c>
      <c r="C122" s="15" t="s">
        <v>823</v>
      </c>
      <c r="D122" s="15" t="s">
        <v>801</v>
      </c>
      <c r="E122" s="15">
        <v>192.02699999999999</v>
      </c>
      <c r="F122" s="15" t="s">
        <v>824</v>
      </c>
      <c r="G122" s="15" t="s">
        <v>825</v>
      </c>
      <c r="H122" s="31" t="s">
        <v>1238</v>
      </c>
      <c r="I122" s="31" t="s">
        <v>3026</v>
      </c>
      <c r="J122" s="104">
        <v>3.81763901261684E-2</v>
      </c>
      <c r="K122" s="104">
        <v>7.7551772255392004E-2</v>
      </c>
      <c r="L122" s="104">
        <v>5.7093912618454298E-2</v>
      </c>
      <c r="M122" s="105">
        <f t="shared" si="2"/>
        <v>5.7607358333338236E-2</v>
      </c>
      <c r="N122" s="104">
        <v>2.9083570431143901E-2</v>
      </c>
      <c r="O122" s="104">
        <v>3.0372296785660599E-2</v>
      </c>
      <c r="P122" s="104">
        <v>3.0556550174593598E-2</v>
      </c>
      <c r="Q122" s="105">
        <f t="shared" si="3"/>
        <v>3.0004139130466029E-2</v>
      </c>
    </row>
    <row r="123" spans="2:17" ht="15.6" x14ac:dyDescent="0.45">
      <c r="B123" s="15" t="s">
        <v>826</v>
      </c>
      <c r="C123" s="15" t="s">
        <v>827</v>
      </c>
      <c r="D123" s="15" t="s">
        <v>828</v>
      </c>
      <c r="E123" s="15">
        <v>324.03590000000003</v>
      </c>
      <c r="F123" s="15" t="s">
        <v>829</v>
      </c>
      <c r="G123" s="15" t="s">
        <v>830</v>
      </c>
      <c r="H123" s="31" t="s">
        <v>1238</v>
      </c>
      <c r="I123" s="31" t="s">
        <v>3026</v>
      </c>
      <c r="J123" s="104">
        <v>5.0981492680673299E-2</v>
      </c>
      <c r="K123" s="104">
        <v>0.10841197147977701</v>
      </c>
      <c r="L123" s="104">
        <v>9.5445629221537404E-2</v>
      </c>
      <c r="M123" s="105">
        <f t="shared" si="2"/>
        <v>8.4946364460662574E-2</v>
      </c>
      <c r="N123" s="104">
        <v>2.8206233151384898E-2</v>
      </c>
      <c r="O123" s="104">
        <v>4.6016090371419703E-2</v>
      </c>
      <c r="P123" s="104">
        <v>5.1144670371213299E-2</v>
      </c>
      <c r="Q123" s="105">
        <f t="shared" si="3"/>
        <v>4.1788997964672635E-2</v>
      </c>
    </row>
    <row r="124" spans="2:17" ht="15.6" x14ac:dyDescent="0.45">
      <c r="B124" s="15" t="s">
        <v>831</v>
      </c>
      <c r="C124" s="15" t="s">
        <v>832</v>
      </c>
      <c r="D124" s="15" t="s">
        <v>833</v>
      </c>
      <c r="E124" s="15">
        <v>348.0471</v>
      </c>
      <c r="F124" s="15" t="s">
        <v>834</v>
      </c>
      <c r="G124" s="15" t="s">
        <v>835</v>
      </c>
      <c r="H124" s="31" t="s">
        <v>1238</v>
      </c>
      <c r="I124" s="31" t="s">
        <v>3026</v>
      </c>
      <c r="J124" s="104">
        <v>2.98174327757763E-3</v>
      </c>
      <c r="K124" s="104">
        <v>2.6087330004674999E-2</v>
      </c>
      <c r="L124" s="104">
        <v>2.3209140251754301E-2</v>
      </c>
      <c r="M124" s="105">
        <f t="shared" si="2"/>
        <v>1.7426071178002309E-2</v>
      </c>
      <c r="N124" s="104">
        <v>7.5124272909158699E-3</v>
      </c>
      <c r="O124" s="104">
        <v>6.2480981710634799E-3</v>
      </c>
      <c r="P124" s="104">
        <v>7.90506681208346E-3</v>
      </c>
      <c r="Q124" s="105">
        <f t="shared" si="3"/>
        <v>7.2218640913542702E-3</v>
      </c>
    </row>
    <row r="125" spans="2:17" ht="15.6" x14ac:dyDescent="0.45">
      <c r="B125" s="23" t="s">
        <v>836</v>
      </c>
      <c r="C125" s="23" t="s">
        <v>837</v>
      </c>
      <c r="D125" s="23" t="s">
        <v>838</v>
      </c>
      <c r="E125" s="23">
        <v>363.05799999999999</v>
      </c>
      <c r="F125" s="23" t="s">
        <v>839</v>
      </c>
      <c r="G125" s="23" t="s">
        <v>840</v>
      </c>
      <c r="H125" s="61" t="s">
        <v>1238</v>
      </c>
      <c r="I125" s="31" t="s">
        <v>3026</v>
      </c>
      <c r="J125" s="106">
        <v>5.2460151932696101E-3</v>
      </c>
      <c r="K125" s="106">
        <v>2.96079267702145E-2</v>
      </c>
      <c r="L125" s="106">
        <v>3.3156189492723899E-2</v>
      </c>
      <c r="M125" s="105">
        <f t="shared" si="2"/>
        <v>2.2670043818736007E-2</v>
      </c>
      <c r="N125" s="106">
        <v>6.74931850010386E-3</v>
      </c>
      <c r="O125" s="106">
        <v>8.59790745058653E-3</v>
      </c>
      <c r="P125" s="106">
        <v>9.67293112542531E-3</v>
      </c>
      <c r="Q125" s="105">
        <f t="shared" si="3"/>
        <v>8.3400523587052328E-3</v>
      </c>
    </row>
    <row r="126" spans="2:17" ht="18" x14ac:dyDescent="0.45">
      <c r="B126" s="23" t="s">
        <v>841</v>
      </c>
      <c r="C126" s="23" t="s">
        <v>842</v>
      </c>
      <c r="D126" s="23" t="s">
        <v>843</v>
      </c>
      <c r="E126" s="23">
        <v>566.05499999999995</v>
      </c>
      <c r="F126" s="23" t="s">
        <v>844</v>
      </c>
      <c r="G126" s="23" t="s">
        <v>1235</v>
      </c>
      <c r="H126" s="61" t="s">
        <v>1238</v>
      </c>
      <c r="I126" s="31" t="s">
        <v>3026</v>
      </c>
      <c r="J126" s="106">
        <v>4.6232804676286602E-3</v>
      </c>
      <c r="K126" s="106">
        <v>7.38235056655472E-3</v>
      </c>
      <c r="L126" s="106">
        <v>6.1352052503990196E-3</v>
      </c>
      <c r="M126" s="105">
        <f t="shared" si="2"/>
        <v>6.0469454281941335E-3</v>
      </c>
      <c r="N126" s="106">
        <v>9.2993744341511901E-4</v>
      </c>
      <c r="O126" s="106">
        <v>2.8029522137806E-3</v>
      </c>
      <c r="P126" s="106">
        <v>3.2248185228782099E-3</v>
      </c>
      <c r="Q126" s="105">
        <f t="shared" si="3"/>
        <v>2.3192360600246429E-3</v>
      </c>
    </row>
    <row r="127" spans="2:17" s="17" customFormat="1" ht="15.6" x14ac:dyDescent="0.45">
      <c r="B127" s="23" t="s">
        <v>845</v>
      </c>
      <c r="C127" s="23" t="s">
        <v>846</v>
      </c>
      <c r="D127" s="23" t="s">
        <v>843</v>
      </c>
      <c r="E127" s="23">
        <v>566.05499999999995</v>
      </c>
      <c r="F127" s="23" t="s">
        <v>847</v>
      </c>
      <c r="G127" s="23" t="s">
        <v>848</v>
      </c>
      <c r="H127" s="61" t="s">
        <v>1238</v>
      </c>
      <c r="I127" s="31" t="s">
        <v>3026</v>
      </c>
      <c r="J127" s="106">
        <v>1.2755233718389201E-3</v>
      </c>
      <c r="K127" s="106">
        <v>6.3374499153598697E-3</v>
      </c>
      <c r="L127" s="106">
        <v>3.7162954919162001E-3</v>
      </c>
      <c r="M127" s="105">
        <f t="shared" si="2"/>
        <v>3.7764229263716632E-3</v>
      </c>
      <c r="N127" s="106">
        <v>3.9844498531897297E-4</v>
      </c>
      <c r="O127" s="106">
        <v>7.2445063091697596E-4</v>
      </c>
      <c r="P127" s="106">
        <v>8.7753978828915605E-4</v>
      </c>
      <c r="Q127" s="105">
        <f t="shared" si="3"/>
        <v>6.6681180150836847E-4</v>
      </c>
    </row>
    <row r="128" spans="2:17" ht="16.8" x14ac:dyDescent="0.45">
      <c r="B128" s="19" t="s">
        <v>327</v>
      </c>
      <c r="C128" s="19" t="s">
        <v>327</v>
      </c>
      <c r="D128" s="19" t="s">
        <v>328</v>
      </c>
      <c r="E128" s="19">
        <v>168.0283</v>
      </c>
      <c r="F128" s="19" t="s">
        <v>3031</v>
      </c>
      <c r="G128" s="19" t="s">
        <v>329</v>
      </c>
      <c r="H128" s="37" t="s">
        <v>1239</v>
      </c>
      <c r="I128" s="37" t="s">
        <v>3027</v>
      </c>
      <c r="J128" s="107">
        <v>1.7230087328360399E-2</v>
      </c>
      <c r="K128" s="107">
        <v>3.9791825246471201E-2</v>
      </c>
      <c r="L128" s="107">
        <v>2.1683656540401199E-2</v>
      </c>
      <c r="M128" s="105">
        <f t="shared" si="2"/>
        <v>2.62351897050776E-2</v>
      </c>
      <c r="N128" s="107">
        <v>8.7705429853029801E-2</v>
      </c>
      <c r="O128" s="107">
        <v>6.1938609206147299E-2</v>
      </c>
      <c r="P128" s="107">
        <v>6.4290492798369306E-2</v>
      </c>
      <c r="Q128" s="105">
        <f t="shared" si="3"/>
        <v>7.1311510619182131E-2</v>
      </c>
    </row>
    <row r="129" spans="2:17" ht="16.8" x14ac:dyDescent="0.45">
      <c r="B129" s="22" t="s">
        <v>849</v>
      </c>
      <c r="C129" s="19" t="s">
        <v>1231</v>
      </c>
      <c r="D129" s="19" t="s">
        <v>850</v>
      </c>
      <c r="E129" s="19">
        <v>240.02379999999999</v>
      </c>
      <c r="F129" s="19" t="s">
        <v>851</v>
      </c>
      <c r="G129" s="19" t="s">
        <v>852</v>
      </c>
      <c r="H129" s="37" t="s">
        <v>1239</v>
      </c>
      <c r="I129" s="65" t="s">
        <v>3027</v>
      </c>
      <c r="J129" s="107">
        <v>1.3112938313155601E-4</v>
      </c>
      <c r="K129" s="107">
        <v>1.1192853739213E-3</v>
      </c>
      <c r="L129" s="107">
        <v>8.0413027437652303E-4</v>
      </c>
      <c r="M129" s="105">
        <f t="shared" si="2"/>
        <v>6.8484834380979308E-4</v>
      </c>
      <c r="N129" s="107">
        <v>1.15429988072279E-3</v>
      </c>
      <c r="O129" s="107">
        <v>2.29273528940317E-3</v>
      </c>
      <c r="P129" s="107">
        <v>1.0186118756222E-3</v>
      </c>
      <c r="Q129" s="105">
        <f t="shared" si="3"/>
        <v>1.4885490152493866E-3</v>
      </c>
    </row>
    <row r="130" spans="2:17" ht="15.6" x14ac:dyDescent="0.45">
      <c r="B130" s="19" t="s">
        <v>372</v>
      </c>
      <c r="C130" s="19" t="s">
        <v>853</v>
      </c>
      <c r="D130" s="19" t="s">
        <v>366</v>
      </c>
      <c r="E130" s="19">
        <v>194.0427</v>
      </c>
      <c r="F130" s="19" t="s">
        <v>374</v>
      </c>
      <c r="G130" s="19" t="s">
        <v>375</v>
      </c>
      <c r="H130" s="37" t="s">
        <v>1239</v>
      </c>
      <c r="I130" s="31" t="s">
        <v>3026</v>
      </c>
      <c r="J130" s="107">
        <v>2.8321592383495801E-2</v>
      </c>
      <c r="K130" s="107">
        <v>2.4277996496862998E-2</v>
      </c>
      <c r="L130" s="107">
        <v>4.12799070905739E-2</v>
      </c>
      <c r="M130" s="105">
        <f t="shared" si="2"/>
        <v>3.1293165323644234E-2</v>
      </c>
      <c r="N130" s="107">
        <v>0.10194939140744699</v>
      </c>
      <c r="O130" s="107">
        <v>3.4965024986457101E-2</v>
      </c>
      <c r="P130" s="107">
        <v>5.2713249090035899E-2</v>
      </c>
      <c r="Q130" s="105">
        <f t="shared" si="3"/>
        <v>6.320922182798E-2</v>
      </c>
    </row>
    <row r="131" spans="2:17" ht="16.8" x14ac:dyDescent="0.45">
      <c r="B131" s="19" t="s">
        <v>854</v>
      </c>
      <c r="C131" s="19" t="s">
        <v>854</v>
      </c>
      <c r="D131" s="19" t="s">
        <v>855</v>
      </c>
      <c r="E131" s="19">
        <v>138.0429</v>
      </c>
      <c r="F131" s="19" t="s">
        <v>3030</v>
      </c>
      <c r="G131" s="19" t="s">
        <v>856</v>
      </c>
      <c r="H131" s="37" t="s">
        <v>1239</v>
      </c>
      <c r="I131" s="65" t="s">
        <v>3027</v>
      </c>
      <c r="J131" s="107">
        <v>1.0418604788594899E-2</v>
      </c>
      <c r="K131" s="107">
        <v>1.71881471722686E-2</v>
      </c>
      <c r="L131" s="107">
        <v>8.2419710549273308E-3</v>
      </c>
      <c r="M131" s="105">
        <f t="shared" si="2"/>
        <v>1.1949574338596941E-2</v>
      </c>
      <c r="N131" s="107">
        <v>2.2591790625850799E-2</v>
      </c>
      <c r="O131" s="107">
        <v>2.2550080656599601E-2</v>
      </c>
      <c r="P131" s="107">
        <v>2.3911281593466598E-2</v>
      </c>
      <c r="Q131" s="105">
        <f t="shared" si="3"/>
        <v>2.3017717625305665E-2</v>
      </c>
    </row>
    <row r="132" spans="2:17" ht="16.8" x14ac:dyDescent="0.45">
      <c r="B132" s="19" t="s">
        <v>857</v>
      </c>
      <c r="C132" s="19" t="s">
        <v>857</v>
      </c>
      <c r="D132" s="19" t="s">
        <v>858</v>
      </c>
      <c r="E132" s="19">
        <v>227.09059999999999</v>
      </c>
      <c r="F132" s="19" t="s">
        <v>859</v>
      </c>
      <c r="G132" s="19" t="s">
        <v>860</v>
      </c>
      <c r="H132" s="37" t="s">
        <v>1239</v>
      </c>
      <c r="I132" s="65" t="s">
        <v>3027</v>
      </c>
      <c r="J132" s="107">
        <v>3.5966322596948599E-4</v>
      </c>
      <c r="K132" s="107">
        <v>2.00568251312142E-4</v>
      </c>
      <c r="L132" s="107">
        <v>4.5629767108720597E-4</v>
      </c>
      <c r="M132" s="105">
        <f t="shared" si="2"/>
        <v>3.3884304945627796E-4</v>
      </c>
      <c r="N132" s="107">
        <v>5.1868008102494802E-4</v>
      </c>
      <c r="O132" s="107">
        <v>8.6026479987105396E-4</v>
      </c>
      <c r="P132" s="107">
        <v>5.5155400862469601E-4</v>
      </c>
      <c r="Q132" s="105">
        <f t="shared" si="3"/>
        <v>6.4349962984023266E-4</v>
      </c>
    </row>
    <row r="133" spans="2:17" ht="16.8" x14ac:dyDescent="0.45">
      <c r="B133" s="19" t="s">
        <v>861</v>
      </c>
      <c r="C133" s="19" t="s">
        <v>861</v>
      </c>
      <c r="D133" s="19" t="s">
        <v>862</v>
      </c>
      <c r="E133" s="19">
        <v>133.03749999999999</v>
      </c>
      <c r="F133" s="19" t="s">
        <v>863</v>
      </c>
      <c r="G133" s="19" t="s">
        <v>864</v>
      </c>
      <c r="H133" s="37" t="s">
        <v>1239</v>
      </c>
      <c r="I133" s="65" t="s">
        <v>3027</v>
      </c>
      <c r="J133" s="107">
        <v>2.8386537225761097E-4</v>
      </c>
      <c r="K133" s="107">
        <v>2.5754403813861798E-4</v>
      </c>
      <c r="L133" s="107">
        <v>3.8711521145483102E-4</v>
      </c>
      <c r="M133" s="105">
        <f t="shared" si="2"/>
        <v>3.0950820728368669E-4</v>
      </c>
      <c r="N133" s="107">
        <v>1.1233165322686201E-3</v>
      </c>
      <c r="O133" s="107">
        <v>3.9087404464146298E-4</v>
      </c>
      <c r="P133" s="107">
        <v>2.4339811360688199E-4</v>
      </c>
      <c r="Q133" s="105">
        <f t="shared" si="3"/>
        <v>5.8586289683898831E-4</v>
      </c>
    </row>
    <row r="134" spans="2:17" ht="16.8" x14ac:dyDescent="0.45">
      <c r="B134" s="19" t="s">
        <v>405</v>
      </c>
      <c r="C134" s="19" t="s">
        <v>405</v>
      </c>
      <c r="D134" s="19" t="s">
        <v>406</v>
      </c>
      <c r="E134" s="19">
        <v>158.04400000000001</v>
      </c>
      <c r="F134" s="19" t="s">
        <v>407</v>
      </c>
      <c r="G134" s="19" t="s">
        <v>408</v>
      </c>
      <c r="H134" s="37" t="s">
        <v>1239</v>
      </c>
      <c r="I134" s="65" t="s">
        <v>3027</v>
      </c>
      <c r="J134" s="107">
        <v>3.3490026900824699E-2</v>
      </c>
      <c r="K134" s="107">
        <v>5.77938898357244E-2</v>
      </c>
      <c r="L134" s="107">
        <v>3.1453485554639102E-2</v>
      </c>
      <c r="M134" s="105">
        <f t="shared" si="2"/>
        <v>4.0912467430396067E-2</v>
      </c>
      <c r="N134" s="107">
        <v>8.46193601773228E-2</v>
      </c>
      <c r="O134" s="107">
        <v>8.0434220408859294E-2</v>
      </c>
      <c r="P134" s="107">
        <v>6.5405969739349007E-2</v>
      </c>
      <c r="Q134" s="105">
        <f t="shared" si="3"/>
        <v>7.6819850108510362E-2</v>
      </c>
    </row>
    <row r="135" spans="2:17" ht="16.8" x14ac:dyDescent="0.45">
      <c r="B135" s="19" t="s">
        <v>865</v>
      </c>
      <c r="C135" s="19" t="s">
        <v>866</v>
      </c>
      <c r="D135" s="19" t="s">
        <v>867</v>
      </c>
      <c r="E135" s="19">
        <v>276.13209999999998</v>
      </c>
      <c r="F135" s="19" t="s">
        <v>868</v>
      </c>
      <c r="G135" s="19" t="s">
        <v>869</v>
      </c>
      <c r="H135" s="37" t="s">
        <v>1239</v>
      </c>
      <c r="I135" s="65" t="s">
        <v>3027</v>
      </c>
      <c r="J135" s="107">
        <v>3.90088562777899E-3</v>
      </c>
      <c r="K135" s="107">
        <v>1.64081644053715E-3</v>
      </c>
      <c r="L135" s="107">
        <v>3.2489460858717398E-3</v>
      </c>
      <c r="M135" s="105">
        <f t="shared" si="2"/>
        <v>2.9302160513959598E-3</v>
      </c>
      <c r="N135" s="107">
        <v>3.9603872019015598E-3</v>
      </c>
      <c r="O135" s="107">
        <v>1.9537312848113301E-3</v>
      </c>
      <c r="P135" s="107">
        <v>1.0522558609364199E-2</v>
      </c>
      <c r="Q135" s="105">
        <f t="shared" si="3"/>
        <v>5.4788923653590295E-3</v>
      </c>
    </row>
    <row r="136" spans="2:17" ht="16.8" x14ac:dyDescent="0.45">
      <c r="B136" s="19" t="s">
        <v>386</v>
      </c>
      <c r="C136" s="19" t="s">
        <v>387</v>
      </c>
      <c r="D136" s="19" t="s">
        <v>388</v>
      </c>
      <c r="E136" s="19">
        <v>169.00450000000001</v>
      </c>
      <c r="F136" s="19" t="s">
        <v>389</v>
      </c>
      <c r="G136" s="19" t="s">
        <v>390</v>
      </c>
      <c r="H136" s="37" t="s">
        <v>1239</v>
      </c>
      <c r="I136" s="65" t="s">
        <v>3027</v>
      </c>
      <c r="J136" s="107">
        <v>1.25749271960994E-3</v>
      </c>
      <c r="K136" s="107">
        <v>1.32761970166592E-3</v>
      </c>
      <c r="L136" s="107">
        <v>6.4760610334815003E-4</v>
      </c>
      <c r="M136" s="105">
        <f t="shared" ref="M136:M199" si="4">AVERAGE(J136:L136)</f>
        <v>1.0775728415413368E-3</v>
      </c>
      <c r="N136" s="107">
        <v>2.0200383079176198E-3</v>
      </c>
      <c r="O136" s="107">
        <v>2.4523554054900298E-3</v>
      </c>
      <c r="P136" s="107">
        <v>1.5050459604907E-3</v>
      </c>
      <c r="Q136" s="105">
        <f t="shared" ref="Q136:Q199" si="5">AVERAGE(N136:P136)</f>
        <v>1.9924798912994497E-3</v>
      </c>
    </row>
    <row r="137" spans="2:17" ht="16.8" x14ac:dyDescent="0.45">
      <c r="B137" s="19" t="s">
        <v>870</v>
      </c>
      <c r="C137" s="19" t="s">
        <v>870</v>
      </c>
      <c r="D137" s="19" t="s">
        <v>871</v>
      </c>
      <c r="E137" s="19">
        <v>141.01910000000001</v>
      </c>
      <c r="F137" s="19" t="s">
        <v>872</v>
      </c>
      <c r="G137" s="19" t="s">
        <v>873</v>
      </c>
      <c r="H137" s="37" t="s">
        <v>1239</v>
      </c>
      <c r="I137" s="65" t="s">
        <v>3027</v>
      </c>
      <c r="J137" s="107">
        <v>3.3898799062142299E-2</v>
      </c>
      <c r="K137" s="107">
        <v>3.1066787300151201E-2</v>
      </c>
      <c r="L137" s="107">
        <v>2.9315658328588401E-2</v>
      </c>
      <c r="M137" s="105">
        <f t="shared" si="4"/>
        <v>3.14270815636273E-2</v>
      </c>
      <c r="N137" s="107">
        <v>4.5697659310019401E-2</v>
      </c>
      <c r="O137" s="107">
        <v>5.1640452311515997E-2</v>
      </c>
      <c r="P137" s="107">
        <v>5.6902792159926302E-2</v>
      </c>
      <c r="Q137" s="105">
        <f t="shared" si="5"/>
        <v>5.1413634593820569E-2</v>
      </c>
    </row>
    <row r="138" spans="2:17" ht="16.8" x14ac:dyDescent="0.45">
      <c r="B138" s="22" t="s">
        <v>874</v>
      </c>
      <c r="C138" s="19" t="s">
        <v>875</v>
      </c>
      <c r="D138" s="19" t="s">
        <v>862</v>
      </c>
      <c r="E138" s="19">
        <v>133.03749999999999</v>
      </c>
      <c r="F138" s="19" t="s">
        <v>876</v>
      </c>
      <c r="G138" s="19" t="s">
        <v>877</v>
      </c>
      <c r="H138" s="37" t="s">
        <v>1239</v>
      </c>
      <c r="I138" s="65" t="s">
        <v>3027</v>
      </c>
      <c r="J138" s="107">
        <v>0.33930987241323501</v>
      </c>
      <c r="K138" s="107">
        <v>0.32829641815889399</v>
      </c>
      <c r="L138" s="107">
        <v>0.29650723262053102</v>
      </c>
      <c r="M138" s="105">
        <f t="shared" si="4"/>
        <v>0.32137117439755331</v>
      </c>
      <c r="N138" s="107">
        <v>0.459877419435479</v>
      </c>
      <c r="O138" s="107">
        <v>0.57157520752965796</v>
      </c>
      <c r="P138" s="107">
        <v>0.50102231143208698</v>
      </c>
      <c r="Q138" s="105">
        <f t="shared" si="5"/>
        <v>0.51082497946574135</v>
      </c>
    </row>
    <row r="139" spans="2:17" ht="16.8" x14ac:dyDescent="0.45">
      <c r="B139" s="19" t="s">
        <v>878</v>
      </c>
      <c r="C139" s="19" t="s">
        <v>878</v>
      </c>
      <c r="D139" s="19" t="s">
        <v>879</v>
      </c>
      <c r="E139" s="19">
        <v>145.08510000000001</v>
      </c>
      <c r="F139" s="19" t="s">
        <v>880</v>
      </c>
      <c r="G139" s="19" t="s">
        <v>881</v>
      </c>
      <c r="H139" s="37" t="s">
        <v>1239</v>
      </c>
      <c r="I139" s="65" t="s">
        <v>3027</v>
      </c>
      <c r="J139" s="107">
        <v>0.165252210643443</v>
      </c>
      <c r="K139" s="107">
        <v>0.11994022500569999</v>
      </c>
      <c r="L139" s="107">
        <v>0.12665669307483299</v>
      </c>
      <c r="M139" s="105">
        <f t="shared" si="4"/>
        <v>0.13728304290799198</v>
      </c>
      <c r="N139" s="107">
        <v>0.183197283352275</v>
      </c>
      <c r="O139" s="107">
        <v>0.23767455397196999</v>
      </c>
      <c r="P139" s="107">
        <v>0.23327365359093899</v>
      </c>
      <c r="Q139" s="105">
        <f t="shared" si="5"/>
        <v>0.21804849697172801</v>
      </c>
    </row>
    <row r="140" spans="2:17" ht="18" x14ac:dyDescent="0.45">
      <c r="B140" s="19" t="s">
        <v>882</v>
      </c>
      <c r="C140" s="19" t="s">
        <v>883</v>
      </c>
      <c r="D140" s="19" t="s">
        <v>366</v>
      </c>
      <c r="E140" s="19">
        <v>194.0427</v>
      </c>
      <c r="F140" s="19" t="s">
        <v>1236</v>
      </c>
      <c r="G140" s="19" t="s">
        <v>884</v>
      </c>
      <c r="H140" s="37" t="s">
        <v>1239</v>
      </c>
      <c r="I140" s="31" t="s">
        <v>3026</v>
      </c>
      <c r="J140" s="107">
        <v>8.3956516570771397E-3</v>
      </c>
      <c r="K140" s="107">
        <v>7.3399345432607803E-3</v>
      </c>
      <c r="L140" s="107">
        <v>1.10886410989151E-2</v>
      </c>
      <c r="M140" s="105">
        <f t="shared" si="4"/>
        <v>8.9414090997510052E-3</v>
      </c>
      <c r="N140" s="107">
        <v>1.44509301312679E-2</v>
      </c>
      <c r="O140" s="107">
        <v>1.1602469956113101E-2</v>
      </c>
      <c r="P140" s="107">
        <v>1.59435410859049E-2</v>
      </c>
      <c r="Q140" s="105">
        <f t="shared" si="5"/>
        <v>1.3998980391095301E-2</v>
      </c>
    </row>
    <row r="141" spans="2:17" ht="16.8" x14ac:dyDescent="0.45">
      <c r="B141" s="19" t="s">
        <v>885</v>
      </c>
      <c r="C141" s="19" t="s">
        <v>885</v>
      </c>
      <c r="D141" s="19" t="s">
        <v>886</v>
      </c>
      <c r="E141" s="19">
        <v>237.08619999999999</v>
      </c>
      <c r="F141" s="19" t="s">
        <v>887</v>
      </c>
      <c r="G141" s="19" t="s">
        <v>888</v>
      </c>
      <c r="H141" s="37" t="s">
        <v>1239</v>
      </c>
      <c r="I141" s="65" t="s">
        <v>3027</v>
      </c>
      <c r="J141" s="107">
        <v>1.15315769700753E-3</v>
      </c>
      <c r="K141" s="107">
        <v>1.12837296881009E-3</v>
      </c>
      <c r="L141" s="107">
        <v>8.1614397778738597E-4</v>
      </c>
      <c r="M141" s="105">
        <f t="shared" si="4"/>
        <v>1.032558214535002E-3</v>
      </c>
      <c r="N141" s="107">
        <v>1.5107546858341399E-3</v>
      </c>
      <c r="O141" s="107">
        <v>1.9017838914450001E-3</v>
      </c>
      <c r="P141" s="107">
        <v>1.39855688218806E-3</v>
      </c>
      <c r="Q141" s="105">
        <f t="shared" si="5"/>
        <v>1.6036984864890667E-3</v>
      </c>
    </row>
    <row r="142" spans="2:17" ht="16.8" x14ac:dyDescent="0.45">
      <c r="B142" s="19" t="s">
        <v>889</v>
      </c>
      <c r="C142" s="19" t="s">
        <v>890</v>
      </c>
      <c r="D142" s="19" t="s">
        <v>891</v>
      </c>
      <c r="E142" s="19">
        <v>103.0633</v>
      </c>
      <c r="F142" s="19" t="s">
        <v>892</v>
      </c>
      <c r="G142" s="19" t="s">
        <v>893</v>
      </c>
      <c r="H142" s="37" t="s">
        <v>1239</v>
      </c>
      <c r="I142" s="65" t="s">
        <v>3027</v>
      </c>
      <c r="J142" s="107">
        <v>0.31074510629540197</v>
      </c>
      <c r="K142" s="107">
        <v>0.45955719822642799</v>
      </c>
      <c r="L142" s="107">
        <v>0.39861957502110901</v>
      </c>
      <c r="M142" s="105">
        <f t="shared" si="4"/>
        <v>0.38964062651431303</v>
      </c>
      <c r="N142" s="107">
        <v>0.776178673196393</v>
      </c>
      <c r="O142" s="107">
        <v>0.46508073207623901</v>
      </c>
      <c r="P142" s="107">
        <v>0.50125909644189304</v>
      </c>
      <c r="Q142" s="105">
        <f t="shared" si="5"/>
        <v>0.58083950057150835</v>
      </c>
    </row>
    <row r="143" spans="2:17" ht="15.6" x14ac:dyDescent="0.45">
      <c r="B143" s="19" t="s">
        <v>418</v>
      </c>
      <c r="C143" s="19" t="s">
        <v>419</v>
      </c>
      <c r="D143" s="19" t="s">
        <v>420</v>
      </c>
      <c r="E143" s="19">
        <v>162.05279999999999</v>
      </c>
      <c r="F143" s="19" t="s">
        <v>3032</v>
      </c>
      <c r="G143" s="19" t="s">
        <v>421</v>
      </c>
      <c r="H143" s="37" t="s">
        <v>1239</v>
      </c>
      <c r="I143" s="31" t="s">
        <v>3026</v>
      </c>
      <c r="J143" s="107">
        <v>2.9677028824172001E-3</v>
      </c>
      <c r="K143" s="107">
        <v>3.4610740810984901E-3</v>
      </c>
      <c r="L143" s="107">
        <v>2.63288274582323E-3</v>
      </c>
      <c r="M143" s="105">
        <f t="shared" si="4"/>
        <v>3.020553236446307E-3</v>
      </c>
      <c r="N143" s="107">
        <v>3.64768659678592E-3</v>
      </c>
      <c r="O143" s="107">
        <v>6.7777285510088499E-3</v>
      </c>
      <c r="P143" s="107">
        <v>2.8395597315597899E-3</v>
      </c>
      <c r="Q143" s="105">
        <f t="shared" si="5"/>
        <v>4.421658293118187E-3</v>
      </c>
    </row>
    <row r="144" spans="2:17" ht="16.8" x14ac:dyDescent="0.45">
      <c r="B144" s="19" t="s">
        <v>894</v>
      </c>
      <c r="C144" s="19" t="s">
        <v>895</v>
      </c>
      <c r="D144" s="19" t="s">
        <v>896</v>
      </c>
      <c r="E144" s="19">
        <v>89.047700000000006</v>
      </c>
      <c r="F144" s="19" t="s">
        <v>897</v>
      </c>
      <c r="G144" s="19" t="s">
        <v>898</v>
      </c>
      <c r="H144" s="37" t="s">
        <v>1239</v>
      </c>
      <c r="I144" s="65" t="s">
        <v>3027</v>
      </c>
      <c r="J144" s="107">
        <v>0.13816339081705201</v>
      </c>
      <c r="K144" s="107">
        <v>0.13498563581659001</v>
      </c>
      <c r="L144" s="107">
        <v>0.108090027773925</v>
      </c>
      <c r="M144" s="105">
        <f t="shared" si="4"/>
        <v>0.12707968480252235</v>
      </c>
      <c r="N144" s="107">
        <v>9.8074023951239597E-2</v>
      </c>
      <c r="O144" s="107">
        <v>0.30654318493905403</v>
      </c>
      <c r="P144" s="107">
        <v>0.135199103305915</v>
      </c>
      <c r="Q144" s="105">
        <f t="shared" si="5"/>
        <v>0.17993877073206954</v>
      </c>
    </row>
    <row r="145" spans="2:17" ht="16.8" x14ac:dyDescent="0.45">
      <c r="B145" s="19" t="s">
        <v>899</v>
      </c>
      <c r="C145" s="19" t="s">
        <v>900</v>
      </c>
      <c r="D145" s="19" t="s">
        <v>891</v>
      </c>
      <c r="E145" s="19">
        <v>103.0633</v>
      </c>
      <c r="F145" s="19" t="s">
        <v>901</v>
      </c>
      <c r="G145" s="19" t="s">
        <v>902</v>
      </c>
      <c r="H145" s="37" t="s">
        <v>1239</v>
      </c>
      <c r="I145" s="65" t="s">
        <v>3027</v>
      </c>
      <c r="J145" s="107">
        <v>7.6782671485603707E-2</v>
      </c>
      <c r="K145" s="107">
        <v>7.9803513227244202E-2</v>
      </c>
      <c r="L145" s="107">
        <v>7.5065992859983097E-2</v>
      </c>
      <c r="M145" s="105">
        <f t="shared" si="4"/>
        <v>7.7217392524277007E-2</v>
      </c>
      <c r="N145" s="107">
        <v>8.25783503851404E-2</v>
      </c>
      <c r="O145" s="107">
        <v>0.120510969152462</v>
      </c>
      <c r="P145" s="107">
        <v>0.117304473865345</v>
      </c>
      <c r="Q145" s="105">
        <f t="shared" si="5"/>
        <v>0.10679793113431579</v>
      </c>
    </row>
    <row r="146" spans="2:17" ht="15.6" x14ac:dyDescent="0.45">
      <c r="B146" s="19" t="s">
        <v>571</v>
      </c>
      <c r="C146" s="19" t="s">
        <v>903</v>
      </c>
      <c r="D146" s="19" t="s">
        <v>573</v>
      </c>
      <c r="E146" s="19">
        <v>132.04230000000001</v>
      </c>
      <c r="F146" s="19" t="s">
        <v>574</v>
      </c>
      <c r="G146" s="19" t="s">
        <v>575</v>
      </c>
      <c r="H146" s="37" t="s">
        <v>1239</v>
      </c>
      <c r="I146" s="31" t="s">
        <v>3026</v>
      </c>
      <c r="J146" s="107">
        <v>3.0258964134675E-3</v>
      </c>
      <c r="K146" s="107">
        <v>4.07545475228018E-3</v>
      </c>
      <c r="L146" s="107">
        <v>5.7036837121691398E-3</v>
      </c>
      <c r="M146" s="105">
        <f t="shared" si="4"/>
        <v>4.2683449593056066E-3</v>
      </c>
      <c r="N146" s="107">
        <v>4.5566862637002898E-3</v>
      </c>
      <c r="O146" s="107">
        <v>8.21453237334277E-3</v>
      </c>
      <c r="P146" s="107">
        <v>4.8946742760997298E-3</v>
      </c>
      <c r="Q146" s="105">
        <f t="shared" si="5"/>
        <v>5.8886309710475962E-3</v>
      </c>
    </row>
    <row r="147" spans="2:17" ht="16.8" x14ac:dyDescent="0.45">
      <c r="B147" s="19" t="s">
        <v>904</v>
      </c>
      <c r="C147" s="19" t="s">
        <v>905</v>
      </c>
      <c r="D147" s="19" t="s">
        <v>906</v>
      </c>
      <c r="E147" s="19">
        <v>189.1113</v>
      </c>
      <c r="F147" s="19" t="s">
        <v>907</v>
      </c>
      <c r="G147" s="19" t="s">
        <v>908</v>
      </c>
      <c r="H147" s="37" t="s">
        <v>1239</v>
      </c>
      <c r="I147" s="65" t="s">
        <v>3027</v>
      </c>
      <c r="J147" s="107">
        <v>9.9155100914321702E-4</v>
      </c>
      <c r="K147" s="107">
        <v>1.36252785467327E-3</v>
      </c>
      <c r="L147" s="107">
        <v>9.2039953084573902E-4</v>
      </c>
      <c r="M147" s="105">
        <f t="shared" si="4"/>
        <v>1.091492798220742E-3</v>
      </c>
      <c r="N147" s="107">
        <v>1.2631900351442499E-3</v>
      </c>
      <c r="O147" s="107">
        <v>1.3801966651692801E-3</v>
      </c>
      <c r="P147" s="107">
        <v>1.79310455774651E-3</v>
      </c>
      <c r="Q147" s="105">
        <f t="shared" si="5"/>
        <v>1.4788304193533467E-3</v>
      </c>
    </row>
    <row r="148" spans="2:17" ht="15.6" x14ac:dyDescent="0.45">
      <c r="B148" s="19" t="s">
        <v>523</v>
      </c>
      <c r="C148" s="19" t="s">
        <v>524</v>
      </c>
      <c r="D148" s="19" t="s">
        <v>525</v>
      </c>
      <c r="E148" s="19">
        <v>106.0266</v>
      </c>
      <c r="F148" s="19" t="s">
        <v>526</v>
      </c>
      <c r="G148" s="19" t="s">
        <v>527</v>
      </c>
      <c r="H148" s="37" t="s">
        <v>1239</v>
      </c>
      <c r="I148" s="31" t="s">
        <v>3026</v>
      </c>
      <c r="J148" s="107">
        <v>1.0432952454664199E-2</v>
      </c>
      <c r="K148" s="107">
        <v>1.17145258932085E-2</v>
      </c>
      <c r="L148" s="107">
        <v>8.86632473684398E-3</v>
      </c>
      <c r="M148" s="105">
        <f t="shared" si="4"/>
        <v>1.0337934361572227E-2</v>
      </c>
      <c r="N148" s="107">
        <v>1.3405579242160799E-2</v>
      </c>
      <c r="O148" s="107">
        <v>1.6699994738444399E-2</v>
      </c>
      <c r="P148" s="107">
        <v>1.16363418137999E-2</v>
      </c>
      <c r="Q148" s="105">
        <f t="shared" si="5"/>
        <v>1.3913971931468367E-2</v>
      </c>
    </row>
    <row r="149" spans="2:17" ht="16.8" x14ac:dyDescent="0.45">
      <c r="B149" s="19" t="s">
        <v>499</v>
      </c>
      <c r="C149" s="19" t="s">
        <v>499</v>
      </c>
      <c r="D149" s="19" t="s">
        <v>500</v>
      </c>
      <c r="E149" s="19">
        <v>112.0273</v>
      </c>
      <c r="F149" s="19" t="s">
        <v>501</v>
      </c>
      <c r="G149" s="19" t="s">
        <v>502</v>
      </c>
      <c r="H149" s="37" t="s">
        <v>1239</v>
      </c>
      <c r="I149" s="65" t="s">
        <v>3027</v>
      </c>
      <c r="J149" s="107">
        <v>0.118348310476954</v>
      </c>
      <c r="K149" s="107">
        <v>0.15693343315069799</v>
      </c>
      <c r="L149" s="107">
        <v>0.120081777078365</v>
      </c>
      <c r="M149" s="105">
        <f t="shared" si="4"/>
        <v>0.13178784023533899</v>
      </c>
      <c r="N149" s="107">
        <v>0.183515780216121</v>
      </c>
      <c r="O149" s="107">
        <v>0.171466230425805</v>
      </c>
      <c r="P149" s="107">
        <v>0.17652164724822</v>
      </c>
      <c r="Q149" s="105">
        <f t="shared" si="5"/>
        <v>0.17716788596338198</v>
      </c>
    </row>
    <row r="150" spans="2:17" ht="16.8" x14ac:dyDescent="0.45">
      <c r="B150" s="19" t="s">
        <v>909</v>
      </c>
      <c r="C150" s="19" t="s">
        <v>910</v>
      </c>
      <c r="D150" s="19" t="s">
        <v>911</v>
      </c>
      <c r="E150" s="19">
        <v>132.05350000000001</v>
      </c>
      <c r="F150" s="19" t="s">
        <v>912</v>
      </c>
      <c r="G150" s="19" t="s">
        <v>913</v>
      </c>
      <c r="H150" s="37" t="s">
        <v>1239</v>
      </c>
      <c r="I150" s="65" t="s">
        <v>3027</v>
      </c>
      <c r="J150" s="107">
        <v>0.958403731038725</v>
      </c>
      <c r="K150" s="107">
        <v>1.02541327776219</v>
      </c>
      <c r="L150" s="107">
        <v>0.88392293029888602</v>
      </c>
      <c r="M150" s="105">
        <f t="shared" si="4"/>
        <v>0.95591331303326699</v>
      </c>
      <c r="N150" s="107">
        <v>1.1199336273577201</v>
      </c>
      <c r="O150" s="107">
        <v>1.44695739505017</v>
      </c>
      <c r="P150" s="107">
        <v>1.28458217739297</v>
      </c>
      <c r="Q150" s="105">
        <f t="shared" si="5"/>
        <v>1.2838243999336199</v>
      </c>
    </row>
    <row r="151" spans="2:17" ht="16.8" x14ac:dyDescent="0.45">
      <c r="B151" s="19" t="s">
        <v>914</v>
      </c>
      <c r="C151" s="19" t="s">
        <v>914</v>
      </c>
      <c r="D151" s="19" t="s">
        <v>915</v>
      </c>
      <c r="E151" s="19">
        <v>168.0899</v>
      </c>
      <c r="F151" s="19" t="s">
        <v>916</v>
      </c>
      <c r="G151" s="19" t="s">
        <v>917</v>
      </c>
      <c r="H151" s="37" t="s">
        <v>1239</v>
      </c>
      <c r="I151" s="65" t="s">
        <v>3027</v>
      </c>
      <c r="J151" s="107">
        <v>5.4136688928398098E-3</v>
      </c>
      <c r="K151" s="107">
        <v>5.7450310713458297E-3</v>
      </c>
      <c r="L151" s="107">
        <v>5.1367132658255397E-3</v>
      </c>
      <c r="M151" s="105">
        <f t="shared" si="4"/>
        <v>5.4318044100037264E-3</v>
      </c>
      <c r="N151" s="107">
        <v>5.9849448424155001E-3</v>
      </c>
      <c r="O151" s="107">
        <v>1.02250672927432E-2</v>
      </c>
      <c r="P151" s="107">
        <v>5.6177571667953797E-3</v>
      </c>
      <c r="Q151" s="105">
        <f t="shared" si="5"/>
        <v>7.2759231006513598E-3</v>
      </c>
    </row>
    <row r="152" spans="2:17" ht="18" x14ac:dyDescent="0.45">
      <c r="B152" s="19" t="s">
        <v>918</v>
      </c>
      <c r="C152" s="19" t="s">
        <v>918</v>
      </c>
      <c r="D152" s="19" t="s">
        <v>919</v>
      </c>
      <c r="E152" s="19">
        <v>156.05350000000001</v>
      </c>
      <c r="F152" s="19" t="s">
        <v>920</v>
      </c>
      <c r="G152" s="19" t="s">
        <v>1236</v>
      </c>
      <c r="H152" s="37" t="s">
        <v>1239</v>
      </c>
      <c r="I152" s="65" t="s">
        <v>3027</v>
      </c>
      <c r="J152" s="107">
        <v>3.83258471202268E-3</v>
      </c>
      <c r="K152" s="107">
        <v>3.5809042955713502E-3</v>
      </c>
      <c r="L152" s="107">
        <v>8.1296282004536206E-3</v>
      </c>
      <c r="M152" s="105">
        <f t="shared" si="4"/>
        <v>5.1810390693492166E-3</v>
      </c>
      <c r="N152" s="107">
        <v>5.13840960326894E-3</v>
      </c>
      <c r="O152" s="107">
        <v>8.6419635954589694E-3</v>
      </c>
      <c r="P152" s="107">
        <v>6.6304850305070303E-3</v>
      </c>
      <c r="Q152" s="105">
        <f t="shared" si="5"/>
        <v>6.8036194097449805E-3</v>
      </c>
    </row>
    <row r="153" spans="2:17" ht="15.6" x14ac:dyDescent="0.45">
      <c r="B153" s="19" t="s">
        <v>444</v>
      </c>
      <c r="C153" s="19" t="s">
        <v>445</v>
      </c>
      <c r="D153" s="19" t="s">
        <v>446</v>
      </c>
      <c r="E153" s="19">
        <v>153.00960000000001</v>
      </c>
      <c r="F153" s="19" t="s">
        <v>447</v>
      </c>
      <c r="G153" s="19" t="s">
        <v>448</v>
      </c>
      <c r="H153" s="37" t="s">
        <v>1239</v>
      </c>
      <c r="I153" s="31" t="s">
        <v>3026</v>
      </c>
      <c r="J153" s="107">
        <v>1.1834831650222E-2</v>
      </c>
      <c r="K153" s="107">
        <v>1.34162669995656E-2</v>
      </c>
      <c r="L153" s="107">
        <v>1.1872657499704301E-2</v>
      </c>
      <c r="M153" s="105">
        <f t="shared" si="4"/>
        <v>1.2374585383163966E-2</v>
      </c>
      <c r="N153" s="107">
        <v>1.9515680337916699E-2</v>
      </c>
      <c r="O153" s="107">
        <v>1.52916445601272E-2</v>
      </c>
      <c r="P153" s="107">
        <v>1.3893807399751599E-2</v>
      </c>
      <c r="Q153" s="105">
        <f t="shared" si="5"/>
        <v>1.6233710765931834E-2</v>
      </c>
    </row>
    <row r="154" spans="2:17" ht="16.8" x14ac:dyDescent="0.45">
      <c r="B154" s="19" t="s">
        <v>921</v>
      </c>
      <c r="C154" s="19" t="s">
        <v>922</v>
      </c>
      <c r="D154" s="19" t="s">
        <v>923</v>
      </c>
      <c r="E154" s="19">
        <v>105.04259999999999</v>
      </c>
      <c r="F154" s="19" t="s">
        <v>924</v>
      </c>
      <c r="G154" s="19" t="s">
        <v>925</v>
      </c>
      <c r="H154" s="37" t="s">
        <v>1239</v>
      </c>
      <c r="I154" s="65" t="s">
        <v>3027</v>
      </c>
      <c r="J154" s="107">
        <v>1.18173322123886</v>
      </c>
      <c r="K154" s="107">
        <v>1.26126996116667</v>
      </c>
      <c r="L154" s="107">
        <v>1.08983484980576</v>
      </c>
      <c r="M154" s="105">
        <f t="shared" si="4"/>
        <v>1.1776126774037632</v>
      </c>
      <c r="N154" s="107">
        <v>1.4127105114227201</v>
      </c>
      <c r="O154" s="107">
        <v>1.63135250060082</v>
      </c>
      <c r="P154" s="107">
        <v>1.5651755194644601</v>
      </c>
      <c r="Q154" s="105">
        <f t="shared" si="5"/>
        <v>1.5364128438293332</v>
      </c>
    </row>
    <row r="155" spans="2:17" ht="16.8" x14ac:dyDescent="0.45">
      <c r="B155" s="19" t="s">
        <v>926</v>
      </c>
      <c r="C155" s="19" t="s">
        <v>926</v>
      </c>
      <c r="D155" s="19" t="s">
        <v>927</v>
      </c>
      <c r="E155" s="19">
        <v>309.10599999999999</v>
      </c>
      <c r="F155" s="19" t="s">
        <v>928</v>
      </c>
      <c r="G155" s="19" t="s">
        <v>929</v>
      </c>
      <c r="H155" s="37" t="s">
        <v>1239</v>
      </c>
      <c r="I155" s="65" t="s">
        <v>3027</v>
      </c>
      <c r="J155" s="107">
        <v>8.7993143923257092E-3</v>
      </c>
      <c r="K155" s="107">
        <v>7.8389653080931498E-3</v>
      </c>
      <c r="L155" s="107">
        <v>6.4206166912463697E-3</v>
      </c>
      <c r="M155" s="105">
        <f t="shared" si="4"/>
        <v>7.6862987972217437E-3</v>
      </c>
      <c r="N155" s="107">
        <v>7.6304112599754901E-3</v>
      </c>
      <c r="O155" s="107">
        <v>1.19844406340018E-2</v>
      </c>
      <c r="P155" s="107">
        <v>1.02898949717347E-2</v>
      </c>
      <c r="Q155" s="105">
        <f t="shared" si="5"/>
        <v>9.9682489552373309E-3</v>
      </c>
    </row>
    <row r="156" spans="2:17" ht="18" x14ac:dyDescent="0.45">
      <c r="B156" s="19" t="s">
        <v>541</v>
      </c>
      <c r="C156" s="19" t="s">
        <v>542</v>
      </c>
      <c r="D156" s="19" t="s">
        <v>543</v>
      </c>
      <c r="E156" s="19">
        <v>118.063</v>
      </c>
      <c r="F156" s="19" t="s">
        <v>1236</v>
      </c>
      <c r="G156" s="19" t="s">
        <v>544</v>
      </c>
      <c r="H156" s="37" t="s">
        <v>1239</v>
      </c>
      <c r="I156" s="31" t="s">
        <v>3026</v>
      </c>
      <c r="J156" s="107">
        <v>3.6942732111149199E-3</v>
      </c>
      <c r="K156" s="107">
        <v>6.2163898981107699E-3</v>
      </c>
      <c r="L156" s="107">
        <v>5.2576081269762702E-3</v>
      </c>
      <c r="M156" s="105">
        <f t="shared" si="4"/>
        <v>5.0560904120673196E-3</v>
      </c>
      <c r="N156" s="107">
        <v>4.60178735838604E-3</v>
      </c>
      <c r="O156" s="107">
        <v>9.1265542774210708E-3</v>
      </c>
      <c r="P156" s="107">
        <v>5.9400878900704602E-3</v>
      </c>
      <c r="Q156" s="105">
        <f t="shared" si="5"/>
        <v>6.5561431752925239E-3</v>
      </c>
    </row>
    <row r="157" spans="2:17" ht="16.8" x14ac:dyDescent="0.45">
      <c r="B157" s="19" t="s">
        <v>930</v>
      </c>
      <c r="C157" s="19" t="s">
        <v>930</v>
      </c>
      <c r="D157" s="19" t="s">
        <v>931</v>
      </c>
      <c r="E157" s="19">
        <v>123.032</v>
      </c>
      <c r="F157" s="19" t="s">
        <v>932</v>
      </c>
      <c r="G157" s="19" t="s">
        <v>933</v>
      </c>
      <c r="H157" s="37" t="s">
        <v>1239</v>
      </c>
      <c r="I157" s="65" t="s">
        <v>3027</v>
      </c>
      <c r="J157" s="107">
        <v>7.7599905507009402E-3</v>
      </c>
      <c r="K157" s="107">
        <v>5.1791640794850704E-3</v>
      </c>
      <c r="L157" s="107">
        <v>3.72777266804458E-3</v>
      </c>
      <c r="M157" s="105">
        <f t="shared" si="4"/>
        <v>5.5556424327435306E-3</v>
      </c>
      <c r="N157" s="107">
        <v>4.74927471223675E-3</v>
      </c>
      <c r="O157" s="107">
        <v>6.8031019859543899E-3</v>
      </c>
      <c r="P157" s="107">
        <v>9.8326101408598605E-3</v>
      </c>
      <c r="Q157" s="105">
        <f t="shared" si="5"/>
        <v>7.1283289463503338E-3</v>
      </c>
    </row>
    <row r="158" spans="2:17" ht="15.6" x14ac:dyDescent="0.45">
      <c r="B158" s="19" t="s">
        <v>621</v>
      </c>
      <c r="C158" s="19" t="s">
        <v>622</v>
      </c>
      <c r="D158" s="19" t="s">
        <v>623</v>
      </c>
      <c r="E158" s="19">
        <v>196.0583</v>
      </c>
      <c r="F158" s="19" t="s">
        <v>624</v>
      </c>
      <c r="G158" s="19" t="s">
        <v>625</v>
      </c>
      <c r="H158" s="37" t="s">
        <v>1239</v>
      </c>
      <c r="I158" s="31" t="s">
        <v>3026</v>
      </c>
      <c r="J158" s="107">
        <v>0.67360454488907695</v>
      </c>
      <c r="K158" s="107">
        <v>0.620074926472722</v>
      </c>
      <c r="L158" s="107">
        <v>0.65465115236374205</v>
      </c>
      <c r="M158" s="105">
        <f t="shared" si="4"/>
        <v>0.649443541241847</v>
      </c>
      <c r="N158" s="107">
        <v>0.88618675339096997</v>
      </c>
      <c r="O158" s="107">
        <v>0.87255477063537701</v>
      </c>
      <c r="P158" s="107">
        <v>0.724946641853911</v>
      </c>
      <c r="Q158" s="105">
        <f t="shared" si="5"/>
        <v>0.82789605529341925</v>
      </c>
    </row>
    <row r="159" spans="2:17" ht="16.8" x14ac:dyDescent="0.45">
      <c r="B159" s="19" t="s">
        <v>934</v>
      </c>
      <c r="C159" s="19" t="s">
        <v>935</v>
      </c>
      <c r="D159" s="19" t="s">
        <v>936</v>
      </c>
      <c r="E159" s="19">
        <v>181.07390000000001</v>
      </c>
      <c r="F159" s="19" t="s">
        <v>937</v>
      </c>
      <c r="G159" s="19" t="s">
        <v>938</v>
      </c>
      <c r="H159" s="37" t="s">
        <v>1239</v>
      </c>
      <c r="I159" s="65" t="s">
        <v>3027</v>
      </c>
      <c r="J159" s="107">
        <v>2.0047987863702001</v>
      </c>
      <c r="K159" s="107">
        <v>2.3021891464059201</v>
      </c>
      <c r="L159" s="107">
        <v>2.05730731783264</v>
      </c>
      <c r="M159" s="105">
        <f t="shared" si="4"/>
        <v>2.1214317502029201</v>
      </c>
      <c r="N159" s="107">
        <v>2.31773371904</v>
      </c>
      <c r="O159" s="107">
        <v>3.1212928038619898</v>
      </c>
      <c r="P159" s="107">
        <v>2.6382859049876202</v>
      </c>
      <c r="Q159" s="105">
        <f t="shared" si="5"/>
        <v>2.6924374759632035</v>
      </c>
    </row>
    <row r="160" spans="2:17" ht="16.8" x14ac:dyDescent="0.45">
      <c r="B160" s="19" t="s">
        <v>939</v>
      </c>
      <c r="C160" s="19" t="s">
        <v>939</v>
      </c>
      <c r="D160" s="19" t="s">
        <v>940</v>
      </c>
      <c r="E160" s="19">
        <v>243.0855</v>
      </c>
      <c r="F160" s="19" t="s">
        <v>941</v>
      </c>
      <c r="G160" s="19" t="s">
        <v>942</v>
      </c>
      <c r="H160" s="37" t="s">
        <v>1239</v>
      </c>
      <c r="I160" s="65" t="s">
        <v>3027</v>
      </c>
      <c r="J160" s="107">
        <v>6.5437829577709499E-3</v>
      </c>
      <c r="K160" s="107">
        <v>7.8772971815140105E-3</v>
      </c>
      <c r="L160" s="107">
        <v>1.46847248749772E-2</v>
      </c>
      <c r="M160" s="105">
        <f t="shared" si="4"/>
        <v>9.7019350047540531E-3</v>
      </c>
      <c r="N160" s="107">
        <v>9.2850324269221993E-3</v>
      </c>
      <c r="O160" s="107">
        <v>1.5538721883147E-2</v>
      </c>
      <c r="P160" s="107">
        <v>1.17916079407292E-2</v>
      </c>
      <c r="Q160" s="105">
        <f t="shared" si="5"/>
        <v>1.2205120750266134E-2</v>
      </c>
    </row>
    <row r="161" spans="2:17" ht="18" x14ac:dyDescent="0.45">
      <c r="B161" s="19" t="s">
        <v>943</v>
      </c>
      <c r="C161" s="19" t="s">
        <v>944</v>
      </c>
      <c r="D161" s="19" t="s">
        <v>945</v>
      </c>
      <c r="E161" s="19">
        <v>165.04599999999999</v>
      </c>
      <c r="F161" s="19" t="s">
        <v>1236</v>
      </c>
      <c r="G161" s="19" t="s">
        <v>946</v>
      </c>
      <c r="H161" s="37" t="s">
        <v>1239</v>
      </c>
      <c r="I161" s="65" t="s">
        <v>3027</v>
      </c>
      <c r="J161" s="107">
        <v>3.0862277091042001E-2</v>
      </c>
      <c r="K161" s="107">
        <v>4.6245152587099901E-2</v>
      </c>
      <c r="L161" s="107">
        <v>2.8172354697275401E-2</v>
      </c>
      <c r="M161" s="105">
        <f t="shared" si="4"/>
        <v>3.5093261458472434E-2</v>
      </c>
      <c r="N161" s="107">
        <v>4.1782031310999099E-2</v>
      </c>
      <c r="O161" s="107">
        <v>4.7649554907429198E-2</v>
      </c>
      <c r="P161" s="107">
        <v>4.2780250206751198E-2</v>
      </c>
      <c r="Q161" s="105">
        <f t="shared" si="5"/>
        <v>4.4070612141726501E-2</v>
      </c>
    </row>
    <row r="162" spans="2:17" ht="16.8" x14ac:dyDescent="0.45">
      <c r="B162" s="19" t="s">
        <v>947</v>
      </c>
      <c r="C162" s="19" t="s">
        <v>947</v>
      </c>
      <c r="D162" s="19" t="s">
        <v>948</v>
      </c>
      <c r="E162" s="19">
        <v>161.1052</v>
      </c>
      <c r="F162" s="19" t="s">
        <v>949</v>
      </c>
      <c r="G162" s="19" t="s">
        <v>950</v>
      </c>
      <c r="H162" s="37" t="s">
        <v>1239</v>
      </c>
      <c r="I162" s="65" t="s">
        <v>3027</v>
      </c>
      <c r="J162" s="107">
        <v>1.38681041202613</v>
      </c>
      <c r="K162" s="107">
        <v>1.3824738102062499</v>
      </c>
      <c r="L162" s="107">
        <v>1.3706713916827</v>
      </c>
      <c r="M162" s="105">
        <f t="shared" si="4"/>
        <v>1.3799852046383601</v>
      </c>
      <c r="N162" s="107">
        <v>1.64877638820294</v>
      </c>
      <c r="O162" s="107">
        <v>1.7834546772313999</v>
      </c>
      <c r="P162" s="107">
        <v>1.7447512525190101</v>
      </c>
      <c r="Q162" s="105">
        <f t="shared" si="5"/>
        <v>1.7256607726511166</v>
      </c>
    </row>
    <row r="163" spans="2:17" ht="16.8" x14ac:dyDescent="0.45">
      <c r="B163" s="19" t="s">
        <v>951</v>
      </c>
      <c r="C163" s="19" t="s">
        <v>952</v>
      </c>
      <c r="D163" s="19" t="s">
        <v>953</v>
      </c>
      <c r="E163" s="19">
        <v>149.05099999999999</v>
      </c>
      <c r="F163" s="19" t="s">
        <v>954</v>
      </c>
      <c r="G163" s="19" t="s">
        <v>955</v>
      </c>
      <c r="H163" s="37" t="s">
        <v>1239</v>
      </c>
      <c r="I163" s="65" t="s">
        <v>3027</v>
      </c>
      <c r="J163" s="107">
        <v>2.0299393076244501</v>
      </c>
      <c r="K163" s="107">
        <v>2.3551309691431999</v>
      </c>
      <c r="L163" s="107">
        <v>2.0491981781297102</v>
      </c>
      <c r="M163" s="105">
        <f t="shared" si="4"/>
        <v>2.1447561516324534</v>
      </c>
      <c r="N163" s="107">
        <v>2.2061793592158101</v>
      </c>
      <c r="O163" s="107">
        <v>3.1237796340936699</v>
      </c>
      <c r="P163" s="107">
        <v>2.68659269575496</v>
      </c>
      <c r="Q163" s="105">
        <f t="shared" si="5"/>
        <v>2.6721838963548135</v>
      </c>
    </row>
    <row r="164" spans="2:17" ht="16.8" x14ac:dyDescent="0.45">
      <c r="B164" s="19" t="s">
        <v>956</v>
      </c>
      <c r="C164" s="19" t="s">
        <v>956</v>
      </c>
      <c r="D164" s="19" t="s">
        <v>957</v>
      </c>
      <c r="E164" s="19">
        <v>129.07900000000001</v>
      </c>
      <c r="F164" s="19" t="s">
        <v>958</v>
      </c>
      <c r="G164" s="19" t="s">
        <v>959</v>
      </c>
      <c r="H164" s="37" t="s">
        <v>1239</v>
      </c>
      <c r="I164" s="65" t="s">
        <v>3027</v>
      </c>
      <c r="J164" s="107">
        <v>6.7919310015734702E-2</v>
      </c>
      <c r="K164" s="107">
        <v>6.40819536903489E-2</v>
      </c>
      <c r="L164" s="107">
        <v>5.2502777946856101E-2</v>
      </c>
      <c r="M164" s="105">
        <f t="shared" si="4"/>
        <v>6.1501347217646572E-2</v>
      </c>
      <c r="N164" s="107">
        <v>6.3462295450971595E-2</v>
      </c>
      <c r="O164" s="107">
        <v>8.4893031119826698E-2</v>
      </c>
      <c r="P164" s="107">
        <v>7.9674233926496099E-2</v>
      </c>
      <c r="Q164" s="105">
        <f t="shared" si="5"/>
        <v>7.6009853499098126E-2</v>
      </c>
    </row>
    <row r="165" spans="2:17" ht="16.8" x14ac:dyDescent="0.45">
      <c r="B165" s="22" t="s">
        <v>960</v>
      </c>
      <c r="C165" s="19" t="s">
        <v>1232</v>
      </c>
      <c r="D165" s="19" t="s">
        <v>961</v>
      </c>
      <c r="E165" s="19">
        <v>117.07899999999999</v>
      </c>
      <c r="F165" s="19" t="s">
        <v>962</v>
      </c>
      <c r="G165" s="19" t="s">
        <v>963</v>
      </c>
      <c r="H165" s="37" t="s">
        <v>1239</v>
      </c>
      <c r="I165" s="65" t="s">
        <v>3027</v>
      </c>
      <c r="J165" s="107">
        <v>2.4661474435409101</v>
      </c>
      <c r="K165" s="107">
        <v>2.3071462170028698</v>
      </c>
      <c r="L165" s="107">
        <v>2.4024088883352799</v>
      </c>
      <c r="M165" s="105">
        <f t="shared" si="4"/>
        <v>2.3919008496263534</v>
      </c>
      <c r="N165" s="107">
        <v>2.4925434582147199</v>
      </c>
      <c r="O165" s="107">
        <v>3.4591612138055399</v>
      </c>
      <c r="P165" s="107">
        <v>2.82619398538582</v>
      </c>
      <c r="Q165" s="105">
        <f t="shared" si="5"/>
        <v>2.9259662191353599</v>
      </c>
    </row>
    <row r="166" spans="2:17" ht="16.8" x14ac:dyDescent="0.45">
      <c r="B166" s="19" t="s">
        <v>964</v>
      </c>
      <c r="C166" s="19" t="s">
        <v>965</v>
      </c>
      <c r="D166" s="19" t="s">
        <v>966</v>
      </c>
      <c r="E166" s="19">
        <v>146.10550000000001</v>
      </c>
      <c r="F166" s="19" t="s">
        <v>967</v>
      </c>
      <c r="G166" s="19" t="s">
        <v>968</v>
      </c>
      <c r="H166" s="37" t="s">
        <v>1239</v>
      </c>
      <c r="I166" s="65" t="s">
        <v>3027</v>
      </c>
      <c r="J166" s="107">
        <v>1.80540819097653</v>
      </c>
      <c r="K166" s="107">
        <v>1.9914727832396499</v>
      </c>
      <c r="L166" s="107">
        <v>1.70852200727282</v>
      </c>
      <c r="M166" s="105">
        <f t="shared" si="4"/>
        <v>1.8351343271630001</v>
      </c>
      <c r="N166" s="107">
        <v>1.9361298791486401</v>
      </c>
      <c r="O166" s="107">
        <v>2.7177678130155298</v>
      </c>
      <c r="P166" s="107">
        <v>2.0706426474646502</v>
      </c>
      <c r="Q166" s="105">
        <f t="shared" si="5"/>
        <v>2.2415134465429403</v>
      </c>
    </row>
    <row r="167" spans="2:17" ht="16.8" x14ac:dyDescent="0.45">
      <c r="B167" s="19" t="s">
        <v>969</v>
      </c>
      <c r="C167" s="19" t="s">
        <v>970</v>
      </c>
      <c r="D167" s="19" t="s">
        <v>971</v>
      </c>
      <c r="E167" s="19">
        <v>188.1525</v>
      </c>
      <c r="F167" s="19" t="s">
        <v>972</v>
      </c>
      <c r="G167" s="19" t="s">
        <v>973</v>
      </c>
      <c r="H167" s="37" t="s">
        <v>1239</v>
      </c>
      <c r="I167" s="65" t="s">
        <v>3027</v>
      </c>
      <c r="J167" s="107">
        <v>6.1586825625718801E-3</v>
      </c>
      <c r="K167" s="107">
        <v>5.8988131799193296E-3</v>
      </c>
      <c r="L167" s="107">
        <v>6.6813263520782498E-3</v>
      </c>
      <c r="M167" s="105">
        <f t="shared" si="4"/>
        <v>6.2462740315231526E-3</v>
      </c>
      <c r="N167" s="107">
        <v>7.6904983470566504E-3</v>
      </c>
      <c r="O167" s="107">
        <v>7.4313037415781203E-3</v>
      </c>
      <c r="P167" s="107">
        <v>7.6607094971738099E-3</v>
      </c>
      <c r="Q167" s="105">
        <f t="shared" si="5"/>
        <v>7.5941705286028602E-3</v>
      </c>
    </row>
    <row r="168" spans="2:17" ht="16.8" x14ac:dyDescent="0.45">
      <c r="B168" s="19" t="s">
        <v>974</v>
      </c>
      <c r="C168" s="19" t="s">
        <v>974</v>
      </c>
      <c r="D168" s="19" t="s">
        <v>975</v>
      </c>
      <c r="E168" s="19">
        <v>152.0334</v>
      </c>
      <c r="F168" s="19" t="s">
        <v>976</v>
      </c>
      <c r="G168" s="19" t="s">
        <v>977</v>
      </c>
      <c r="H168" s="37" t="s">
        <v>1239</v>
      </c>
      <c r="I168" s="65" t="s">
        <v>3027</v>
      </c>
      <c r="J168" s="107">
        <v>1.3690255618332801</v>
      </c>
      <c r="K168" s="107">
        <v>1.5734513098427401</v>
      </c>
      <c r="L168" s="107">
        <v>1.2914260913550499</v>
      </c>
      <c r="M168" s="105">
        <f t="shared" si="4"/>
        <v>1.4113009876770235</v>
      </c>
      <c r="N168" s="107">
        <v>1.6277439024893501</v>
      </c>
      <c r="O168" s="107">
        <v>1.67263816874867</v>
      </c>
      <c r="P168" s="107">
        <v>1.8323587961894701</v>
      </c>
      <c r="Q168" s="105">
        <f t="shared" si="5"/>
        <v>1.7109136224758299</v>
      </c>
    </row>
    <row r="169" spans="2:17" ht="18" x14ac:dyDescent="0.45">
      <c r="B169" s="19" t="s">
        <v>978</v>
      </c>
      <c r="C169" s="19" t="s">
        <v>979</v>
      </c>
      <c r="D169" s="19" t="s">
        <v>980</v>
      </c>
      <c r="E169" s="19">
        <v>135.03540000000001</v>
      </c>
      <c r="F169" s="19" t="s">
        <v>1236</v>
      </c>
      <c r="G169" s="19" t="s">
        <v>981</v>
      </c>
      <c r="H169" s="37" t="s">
        <v>1239</v>
      </c>
      <c r="I169" s="65" t="s">
        <v>3027</v>
      </c>
      <c r="J169" s="107">
        <v>5.2964804702826504E-4</v>
      </c>
      <c r="K169" s="107">
        <v>4.6921273095628502E-4</v>
      </c>
      <c r="L169" s="107">
        <v>4.6813264170511999E-4</v>
      </c>
      <c r="M169" s="105">
        <f t="shared" si="4"/>
        <v>4.8899780656322335E-4</v>
      </c>
      <c r="N169" s="107">
        <v>5.7243183346016805E-4</v>
      </c>
      <c r="O169" s="107">
        <v>6.4969514820334602E-4</v>
      </c>
      <c r="P169" s="107">
        <v>5.4893568742049299E-4</v>
      </c>
      <c r="Q169" s="105">
        <f t="shared" si="5"/>
        <v>5.9035422302800228E-4</v>
      </c>
    </row>
    <row r="170" spans="2:17" ht="16.8" x14ac:dyDescent="0.45">
      <c r="B170" s="19" t="s">
        <v>982</v>
      </c>
      <c r="C170" s="19" t="s">
        <v>983</v>
      </c>
      <c r="D170" s="19" t="s">
        <v>984</v>
      </c>
      <c r="E170" s="19">
        <v>175.09569999999999</v>
      </c>
      <c r="F170" s="19" t="s">
        <v>3035</v>
      </c>
      <c r="G170" s="19" t="s">
        <v>985</v>
      </c>
      <c r="H170" s="37" t="s">
        <v>1239</v>
      </c>
      <c r="I170" s="65" t="s">
        <v>3027</v>
      </c>
      <c r="J170" s="107">
        <v>6.7494509138969094E-2</v>
      </c>
      <c r="K170" s="107">
        <v>8.7859016310391405E-2</v>
      </c>
      <c r="L170" s="107">
        <v>7.5602331365339906E-2</v>
      </c>
      <c r="M170" s="105">
        <f t="shared" si="4"/>
        <v>7.6985285604900131E-2</v>
      </c>
      <c r="N170" s="107">
        <v>9.2893750889163199E-2</v>
      </c>
      <c r="O170" s="107">
        <v>8.6995300884573801E-2</v>
      </c>
      <c r="P170" s="107">
        <v>9.7945799066886802E-2</v>
      </c>
      <c r="Q170" s="105">
        <f t="shared" si="5"/>
        <v>9.2611616946874586E-2</v>
      </c>
    </row>
    <row r="171" spans="2:17" ht="16.8" x14ac:dyDescent="0.45">
      <c r="B171" s="19" t="s">
        <v>986</v>
      </c>
      <c r="C171" s="19" t="s">
        <v>987</v>
      </c>
      <c r="D171" s="19" t="s">
        <v>988</v>
      </c>
      <c r="E171" s="19">
        <v>204.0899</v>
      </c>
      <c r="F171" s="19" t="s">
        <v>989</v>
      </c>
      <c r="G171" s="19" t="s">
        <v>990</v>
      </c>
      <c r="H171" s="37" t="s">
        <v>1239</v>
      </c>
      <c r="I171" s="65" t="s">
        <v>3027</v>
      </c>
      <c r="J171" s="107">
        <v>0.87976256155424903</v>
      </c>
      <c r="K171" s="107">
        <v>1.0203894728346601</v>
      </c>
      <c r="L171" s="107">
        <v>0.89211912002129601</v>
      </c>
      <c r="M171" s="105">
        <f t="shared" si="4"/>
        <v>0.93075705147006838</v>
      </c>
      <c r="N171" s="107">
        <v>0.96928323205966405</v>
      </c>
      <c r="O171" s="107">
        <v>1.22164807507261</v>
      </c>
      <c r="P171" s="107">
        <v>1.11105816020281</v>
      </c>
      <c r="Q171" s="105">
        <f t="shared" si="5"/>
        <v>1.1006631557783615</v>
      </c>
    </row>
    <row r="172" spans="2:17" ht="15.6" x14ac:dyDescent="0.45">
      <c r="B172" s="19" t="s">
        <v>691</v>
      </c>
      <c r="C172" s="19" t="s">
        <v>691</v>
      </c>
      <c r="D172" s="19" t="s">
        <v>692</v>
      </c>
      <c r="E172" s="19">
        <v>244.06950000000001</v>
      </c>
      <c r="F172" s="19" t="s">
        <v>693</v>
      </c>
      <c r="G172" s="19" t="s">
        <v>694</v>
      </c>
      <c r="H172" s="37" t="s">
        <v>1239</v>
      </c>
      <c r="I172" s="31" t="s">
        <v>3026</v>
      </c>
      <c r="J172" s="107">
        <v>0.23370776938575599</v>
      </c>
      <c r="K172" s="107">
        <v>0.23515596509512601</v>
      </c>
      <c r="L172" s="107">
        <v>0.256718190090714</v>
      </c>
      <c r="M172" s="105">
        <f t="shared" si="4"/>
        <v>0.24186064152386533</v>
      </c>
      <c r="N172" s="107">
        <v>0.29544962086089599</v>
      </c>
      <c r="O172" s="107">
        <v>0.24607197124493099</v>
      </c>
      <c r="P172" s="107">
        <v>0.31336909752256298</v>
      </c>
      <c r="Q172" s="105">
        <f t="shared" si="5"/>
        <v>0.28496356320946331</v>
      </c>
    </row>
    <row r="173" spans="2:17" ht="16.8" x14ac:dyDescent="0.45">
      <c r="B173" s="19" t="s">
        <v>991</v>
      </c>
      <c r="C173" s="19" t="s">
        <v>992</v>
      </c>
      <c r="D173" s="19" t="s">
        <v>911</v>
      </c>
      <c r="E173" s="19">
        <v>132.05350000000001</v>
      </c>
      <c r="F173" s="19" t="s">
        <v>993</v>
      </c>
      <c r="G173" s="19" t="s">
        <v>994</v>
      </c>
      <c r="H173" s="37" t="s">
        <v>1239</v>
      </c>
      <c r="I173" s="65" t="s">
        <v>3027</v>
      </c>
      <c r="J173" s="107">
        <v>2.7525305201392899E-2</v>
      </c>
      <c r="K173" s="107">
        <v>3.0047614395574001E-2</v>
      </c>
      <c r="L173" s="107">
        <v>2.4476034711202799E-2</v>
      </c>
      <c r="M173" s="105">
        <f t="shared" si="4"/>
        <v>2.7349651436056565E-2</v>
      </c>
      <c r="N173" s="107">
        <v>2.8960225169039198E-2</v>
      </c>
      <c r="O173" s="107">
        <v>3.0952270629202101E-2</v>
      </c>
      <c r="P173" s="107">
        <v>3.6668200786675202E-2</v>
      </c>
      <c r="Q173" s="105">
        <f t="shared" si="5"/>
        <v>3.2193565528305497E-2</v>
      </c>
    </row>
    <row r="174" spans="2:17" ht="16.8" x14ac:dyDescent="0.45">
      <c r="B174" s="19" t="s">
        <v>995</v>
      </c>
      <c r="C174" s="19" t="s">
        <v>996</v>
      </c>
      <c r="D174" s="19" t="s">
        <v>997</v>
      </c>
      <c r="E174" s="19">
        <v>188.11609999999999</v>
      </c>
      <c r="F174" s="19" t="s">
        <v>998</v>
      </c>
      <c r="G174" s="19" t="s">
        <v>999</v>
      </c>
      <c r="H174" s="37" t="s">
        <v>1239</v>
      </c>
      <c r="I174" s="65" t="s">
        <v>3027</v>
      </c>
      <c r="J174" s="107">
        <v>1.01361734297859E-2</v>
      </c>
      <c r="K174" s="107">
        <v>1.0068975187264399E-2</v>
      </c>
      <c r="L174" s="107">
        <v>9.7260780862485907E-3</v>
      </c>
      <c r="M174" s="105">
        <f t="shared" si="4"/>
        <v>9.977075567766296E-3</v>
      </c>
      <c r="N174" s="107">
        <v>9.8796999492262692E-3</v>
      </c>
      <c r="O174" s="107">
        <v>1.1942867867471899E-2</v>
      </c>
      <c r="P174" s="107">
        <v>1.33214366158737E-2</v>
      </c>
      <c r="Q174" s="105">
        <f t="shared" si="5"/>
        <v>1.1714668144190622E-2</v>
      </c>
    </row>
    <row r="175" spans="2:17" ht="16.8" x14ac:dyDescent="0.45">
      <c r="B175" s="19" t="s">
        <v>1000</v>
      </c>
      <c r="C175" s="19" t="s">
        <v>1001</v>
      </c>
      <c r="D175" s="19" t="s">
        <v>1002</v>
      </c>
      <c r="E175" s="19">
        <v>115.0633</v>
      </c>
      <c r="F175" s="19" t="s">
        <v>1003</v>
      </c>
      <c r="G175" s="19" t="s">
        <v>1004</v>
      </c>
      <c r="H175" s="37" t="s">
        <v>1239</v>
      </c>
      <c r="I175" s="65" t="s">
        <v>3027</v>
      </c>
      <c r="J175" s="107">
        <v>1.1743882043551199</v>
      </c>
      <c r="K175" s="107">
        <v>1.4097839939616501</v>
      </c>
      <c r="L175" s="107">
        <v>1.3494549126359601</v>
      </c>
      <c r="M175" s="105">
        <f t="shared" si="4"/>
        <v>1.3112090369842433</v>
      </c>
      <c r="N175" s="107">
        <v>1.3328016124917601</v>
      </c>
      <c r="O175" s="107">
        <v>1.6703864523760501</v>
      </c>
      <c r="P175" s="107">
        <v>1.5998413198514201</v>
      </c>
      <c r="Q175" s="105">
        <f t="shared" si="5"/>
        <v>1.5343431282397433</v>
      </c>
    </row>
    <row r="176" spans="2:17" ht="16.8" x14ac:dyDescent="0.45">
      <c r="B176" s="19" t="s">
        <v>1005</v>
      </c>
      <c r="C176" s="19" t="s">
        <v>1005</v>
      </c>
      <c r="D176" s="19" t="s">
        <v>1006</v>
      </c>
      <c r="E176" s="19">
        <v>284.07569999999998</v>
      </c>
      <c r="F176" s="19" t="s">
        <v>3036</v>
      </c>
      <c r="G176" s="19" t="s">
        <v>1007</v>
      </c>
      <c r="H176" s="37" t="s">
        <v>1239</v>
      </c>
      <c r="I176" s="65" t="s">
        <v>3027</v>
      </c>
      <c r="J176" s="107">
        <v>0.10310497045316699</v>
      </c>
      <c r="K176" s="107">
        <v>0.14655198077019899</v>
      </c>
      <c r="L176" s="107">
        <v>8.8973019895867395E-2</v>
      </c>
      <c r="M176" s="105">
        <f t="shared" si="4"/>
        <v>0.11287665703974446</v>
      </c>
      <c r="N176" s="107">
        <v>0.104844189315613</v>
      </c>
      <c r="O176" s="107">
        <v>0.157989437005677</v>
      </c>
      <c r="P176" s="107">
        <v>0.13299478451273</v>
      </c>
      <c r="Q176" s="105">
        <f t="shared" si="5"/>
        <v>0.13194280361134</v>
      </c>
    </row>
    <row r="177" spans="2:17" ht="16.8" x14ac:dyDescent="0.45">
      <c r="B177" s="19" t="s">
        <v>1008</v>
      </c>
      <c r="C177" s="19" t="s">
        <v>1008</v>
      </c>
      <c r="D177" s="19" t="s">
        <v>1009</v>
      </c>
      <c r="E177" s="19">
        <v>135.05449999999999</v>
      </c>
      <c r="F177" s="19" t="s">
        <v>1010</v>
      </c>
      <c r="G177" s="19" t="s">
        <v>1011</v>
      </c>
      <c r="H177" s="37" t="s">
        <v>1239</v>
      </c>
      <c r="I177" s="65" t="s">
        <v>3027</v>
      </c>
      <c r="J177" s="107">
        <v>4.7338440886699203E-2</v>
      </c>
      <c r="K177" s="107">
        <v>5.37701451757336E-2</v>
      </c>
      <c r="L177" s="107">
        <v>4.5598554643622301E-2</v>
      </c>
      <c r="M177" s="105">
        <f t="shared" si="4"/>
        <v>4.8902380235351706E-2</v>
      </c>
      <c r="N177" s="107">
        <v>5.4771720640687499E-2</v>
      </c>
      <c r="O177" s="107">
        <v>5.43329479945837E-2</v>
      </c>
      <c r="P177" s="107">
        <v>6.2133180402077999E-2</v>
      </c>
      <c r="Q177" s="105">
        <f t="shared" si="5"/>
        <v>5.7079283012449737E-2</v>
      </c>
    </row>
    <row r="178" spans="2:17" ht="16.8" x14ac:dyDescent="0.45">
      <c r="B178" s="19" t="s">
        <v>1012</v>
      </c>
      <c r="C178" s="19" t="s">
        <v>1013</v>
      </c>
      <c r="D178" s="19" t="s">
        <v>1014</v>
      </c>
      <c r="E178" s="19">
        <v>188.12729999999999</v>
      </c>
      <c r="F178" s="19" t="s">
        <v>1015</v>
      </c>
      <c r="G178" s="19" t="s">
        <v>1016</v>
      </c>
      <c r="H178" s="37" t="s">
        <v>1239</v>
      </c>
      <c r="I178" s="65" t="s">
        <v>3027</v>
      </c>
      <c r="J178" s="107">
        <v>9.0504926933284002E-3</v>
      </c>
      <c r="K178" s="107">
        <v>9.9191309842214994E-3</v>
      </c>
      <c r="L178" s="107">
        <v>9.5240499759977407E-3</v>
      </c>
      <c r="M178" s="105">
        <f t="shared" si="4"/>
        <v>9.497891217849214E-3</v>
      </c>
      <c r="N178" s="107">
        <v>9.3722991173588593E-3</v>
      </c>
      <c r="O178" s="107">
        <v>1.38217814773E-2</v>
      </c>
      <c r="P178" s="107">
        <v>9.8935205604523697E-3</v>
      </c>
      <c r="Q178" s="105">
        <f t="shared" si="5"/>
        <v>1.1029200385037076E-2</v>
      </c>
    </row>
    <row r="179" spans="2:17" ht="15.6" x14ac:dyDescent="0.45">
      <c r="B179" s="19" t="s">
        <v>636</v>
      </c>
      <c r="C179" s="19" t="s">
        <v>637</v>
      </c>
      <c r="D179" s="19" t="s">
        <v>638</v>
      </c>
      <c r="E179" s="19">
        <v>189.06370000000001</v>
      </c>
      <c r="F179" s="19" t="s">
        <v>639</v>
      </c>
      <c r="G179" s="19" t="s">
        <v>640</v>
      </c>
      <c r="H179" s="37" t="s">
        <v>1239</v>
      </c>
      <c r="I179" s="31" t="s">
        <v>3026</v>
      </c>
      <c r="J179" s="107">
        <v>0.13508720451598499</v>
      </c>
      <c r="K179" s="107">
        <v>0.108996758886442</v>
      </c>
      <c r="L179" s="107">
        <v>0.118117599484632</v>
      </c>
      <c r="M179" s="105">
        <f t="shared" si="4"/>
        <v>0.12073385429568634</v>
      </c>
      <c r="N179" s="107">
        <v>9.1738075490250495E-2</v>
      </c>
      <c r="O179" s="107">
        <v>0.18435237712557001</v>
      </c>
      <c r="P179" s="107">
        <v>0.14445280326948601</v>
      </c>
      <c r="Q179" s="105">
        <f t="shared" si="5"/>
        <v>0.14018108529510218</v>
      </c>
    </row>
    <row r="180" spans="2:17" ht="16.8" x14ac:dyDescent="0.45">
      <c r="B180" s="19" t="s">
        <v>1017</v>
      </c>
      <c r="C180" s="19" t="s">
        <v>1018</v>
      </c>
      <c r="D180" s="19" t="s">
        <v>1019</v>
      </c>
      <c r="E180" s="19">
        <v>131.09460000000001</v>
      </c>
      <c r="F180" s="19" t="s">
        <v>1020</v>
      </c>
      <c r="G180" s="19" t="s">
        <v>1021</v>
      </c>
      <c r="H180" s="37" t="s">
        <v>1239</v>
      </c>
      <c r="I180" s="65" t="s">
        <v>3027</v>
      </c>
      <c r="J180" s="107">
        <v>9.1655849211196898</v>
      </c>
      <c r="K180" s="107">
        <v>10.3158200066202</v>
      </c>
      <c r="L180" s="107">
        <v>9.3278588683941006</v>
      </c>
      <c r="M180" s="105">
        <f t="shared" si="4"/>
        <v>9.603087932044664</v>
      </c>
      <c r="N180" s="107">
        <v>9.6445855541574108</v>
      </c>
      <c r="O180" s="107">
        <v>12.732509649229399</v>
      </c>
      <c r="P180" s="107">
        <v>11.020853681275799</v>
      </c>
      <c r="Q180" s="105">
        <f t="shared" si="5"/>
        <v>11.13264962822087</v>
      </c>
    </row>
    <row r="181" spans="2:17" ht="15.6" x14ac:dyDescent="0.45">
      <c r="B181" s="19" t="s">
        <v>1022</v>
      </c>
      <c r="C181" s="19" t="s">
        <v>1023</v>
      </c>
      <c r="D181" s="19" t="s">
        <v>1024</v>
      </c>
      <c r="E181" s="19">
        <v>165.07900000000001</v>
      </c>
      <c r="F181" s="19" t="s">
        <v>1025</v>
      </c>
      <c r="G181" s="19" t="s">
        <v>1026</v>
      </c>
      <c r="H181" s="37" t="s">
        <v>1239</v>
      </c>
      <c r="I181" s="31" t="s">
        <v>3026</v>
      </c>
      <c r="J181" s="107">
        <v>0.33265192119778503</v>
      </c>
      <c r="K181" s="107">
        <v>0.353727570406626</v>
      </c>
      <c r="L181" s="107">
        <v>0.31735706064567898</v>
      </c>
      <c r="M181" s="105">
        <f t="shared" si="4"/>
        <v>0.33457885075003002</v>
      </c>
      <c r="N181" s="107">
        <v>0.34102663529919902</v>
      </c>
      <c r="O181" s="107">
        <v>0.43191038448478503</v>
      </c>
      <c r="P181" s="107">
        <v>0.38891617941613799</v>
      </c>
      <c r="Q181" s="105">
        <f t="shared" si="5"/>
        <v>0.38728439973337397</v>
      </c>
    </row>
    <row r="182" spans="2:17" ht="16.8" x14ac:dyDescent="0.45">
      <c r="B182" s="19" t="s">
        <v>1027</v>
      </c>
      <c r="C182" s="19" t="s">
        <v>1028</v>
      </c>
      <c r="D182" s="19" t="s">
        <v>1019</v>
      </c>
      <c r="E182" s="19">
        <v>131.09460000000001</v>
      </c>
      <c r="F182" s="19" t="s">
        <v>1029</v>
      </c>
      <c r="G182" s="19" t="s">
        <v>1030</v>
      </c>
      <c r="H182" s="37" t="s">
        <v>1239</v>
      </c>
      <c r="I182" s="65" t="s">
        <v>3027</v>
      </c>
      <c r="J182" s="107">
        <v>4.36520745877419</v>
      </c>
      <c r="K182" s="107">
        <v>4.7693705634107602</v>
      </c>
      <c r="L182" s="107">
        <v>4.3757149763554501</v>
      </c>
      <c r="M182" s="105">
        <f t="shared" si="4"/>
        <v>4.5034309995134665</v>
      </c>
      <c r="N182" s="107">
        <v>4.5562327895422499</v>
      </c>
      <c r="O182" s="107">
        <v>6.0038820457858799</v>
      </c>
      <c r="P182" s="107">
        <v>5.0718918631891503</v>
      </c>
      <c r="Q182" s="105">
        <f t="shared" si="5"/>
        <v>5.2106688995057597</v>
      </c>
    </row>
    <row r="183" spans="2:17" ht="16.8" x14ac:dyDescent="0.45">
      <c r="B183" s="19" t="s">
        <v>1031</v>
      </c>
      <c r="C183" s="19" t="s">
        <v>1032</v>
      </c>
      <c r="D183" s="19" t="s">
        <v>1033</v>
      </c>
      <c r="E183" s="19">
        <v>119.0582</v>
      </c>
      <c r="F183" s="19" t="s">
        <v>1034</v>
      </c>
      <c r="G183" s="19" t="s">
        <v>1035</v>
      </c>
      <c r="H183" s="37" t="s">
        <v>1239</v>
      </c>
      <c r="I183" s="65" t="s">
        <v>3027</v>
      </c>
      <c r="J183" s="107">
        <v>1.8623679809081199</v>
      </c>
      <c r="K183" s="107">
        <v>2.1243819749516599</v>
      </c>
      <c r="L183" s="107">
        <v>1.7669441608066501</v>
      </c>
      <c r="M183" s="105">
        <f t="shared" si="4"/>
        <v>1.9178980388888098</v>
      </c>
      <c r="N183" s="107">
        <v>2.0125593022505899</v>
      </c>
      <c r="O183" s="107">
        <v>2.3327502483173901</v>
      </c>
      <c r="P183" s="107">
        <v>2.2776827015531702</v>
      </c>
      <c r="Q183" s="105">
        <f t="shared" si="5"/>
        <v>2.2076640840403834</v>
      </c>
    </row>
    <row r="184" spans="2:17" ht="16.8" x14ac:dyDescent="0.45">
      <c r="B184" s="19" t="s">
        <v>1036</v>
      </c>
      <c r="C184" s="19" t="s">
        <v>1037</v>
      </c>
      <c r="D184" s="19" t="s">
        <v>1033</v>
      </c>
      <c r="E184" s="19">
        <v>119.0582</v>
      </c>
      <c r="F184" s="19" t="s">
        <v>1038</v>
      </c>
      <c r="G184" s="19" t="s">
        <v>1039</v>
      </c>
      <c r="H184" s="37" t="s">
        <v>1239</v>
      </c>
      <c r="I184" s="65" t="s">
        <v>3027</v>
      </c>
      <c r="J184" s="107">
        <v>1.8623679809081199</v>
      </c>
      <c r="K184" s="107">
        <v>2.1243819749516599</v>
      </c>
      <c r="L184" s="107">
        <v>1.7669441608066501</v>
      </c>
      <c r="M184" s="105">
        <f t="shared" si="4"/>
        <v>1.9178980388888098</v>
      </c>
      <c r="N184" s="107">
        <v>2.0125593022505899</v>
      </c>
      <c r="O184" s="107">
        <v>2.3327502483173901</v>
      </c>
      <c r="P184" s="107">
        <v>2.2776827015531702</v>
      </c>
      <c r="Q184" s="105">
        <f t="shared" si="5"/>
        <v>2.2076640840403834</v>
      </c>
    </row>
    <row r="185" spans="2:17" ht="16.8" x14ac:dyDescent="0.45">
      <c r="B185" s="19" t="s">
        <v>1040</v>
      </c>
      <c r="C185" s="19" t="s">
        <v>1041</v>
      </c>
      <c r="D185" s="19" t="s">
        <v>1033</v>
      </c>
      <c r="E185" s="19">
        <v>119.0582</v>
      </c>
      <c r="F185" s="19" t="s">
        <v>1042</v>
      </c>
      <c r="G185" s="19" t="s">
        <v>1043</v>
      </c>
      <c r="H185" s="37" t="s">
        <v>1239</v>
      </c>
      <c r="I185" s="65" t="s">
        <v>3027</v>
      </c>
      <c r="J185" s="107">
        <v>1.8623679809081199</v>
      </c>
      <c r="K185" s="107">
        <v>2.1243819749516599</v>
      </c>
      <c r="L185" s="107">
        <v>1.7669441608066501</v>
      </c>
      <c r="M185" s="105">
        <f t="shared" si="4"/>
        <v>1.9178980388888098</v>
      </c>
      <c r="N185" s="107">
        <v>2.0125593022505899</v>
      </c>
      <c r="O185" s="107">
        <v>2.3327502483173901</v>
      </c>
      <c r="P185" s="107">
        <v>2.2776827015531702</v>
      </c>
      <c r="Q185" s="105">
        <f t="shared" si="5"/>
        <v>2.2076640840403834</v>
      </c>
    </row>
    <row r="186" spans="2:17" ht="15.6" x14ac:dyDescent="0.45">
      <c r="B186" s="19" t="s">
        <v>1044</v>
      </c>
      <c r="C186" s="19" t="s">
        <v>1045</v>
      </c>
      <c r="D186" s="19" t="s">
        <v>1046</v>
      </c>
      <c r="E186" s="19">
        <v>101.04770000000001</v>
      </c>
      <c r="F186" s="19" t="s">
        <v>1047</v>
      </c>
      <c r="G186" s="19" t="s">
        <v>1048</v>
      </c>
      <c r="H186" s="37" t="s">
        <v>1239</v>
      </c>
      <c r="I186" s="31" t="s">
        <v>3026</v>
      </c>
      <c r="J186" s="107">
        <v>4.0854169487045301E-4</v>
      </c>
      <c r="K186" s="107">
        <v>7.8680355788569498E-4</v>
      </c>
      <c r="L186" s="107">
        <v>5.2807819059788803E-4</v>
      </c>
      <c r="M186" s="105">
        <f t="shared" si="4"/>
        <v>5.7447448111801202E-4</v>
      </c>
      <c r="N186" s="107">
        <v>5.9936972726090795E-4</v>
      </c>
      <c r="O186" s="107">
        <v>5.6778726821087499E-4</v>
      </c>
      <c r="P186" s="107">
        <v>8.0990251197161195E-4</v>
      </c>
      <c r="Q186" s="105">
        <f t="shared" si="5"/>
        <v>6.5901983581446511E-4</v>
      </c>
    </row>
    <row r="187" spans="2:17" ht="18" x14ac:dyDescent="0.45">
      <c r="B187" s="19" t="s">
        <v>1049</v>
      </c>
      <c r="C187" s="19" t="s">
        <v>1050</v>
      </c>
      <c r="D187" s="19" t="s">
        <v>1051</v>
      </c>
      <c r="E187" s="19">
        <v>114.0793</v>
      </c>
      <c r="F187" s="19" t="s">
        <v>1052</v>
      </c>
      <c r="G187" s="19" t="s">
        <v>1236</v>
      </c>
      <c r="H187" s="37" t="s">
        <v>1239</v>
      </c>
      <c r="I187" s="65" t="s">
        <v>3027</v>
      </c>
      <c r="J187" s="107">
        <v>2.6983825037097098E-3</v>
      </c>
      <c r="K187" s="107">
        <v>3.0983070751963099E-3</v>
      </c>
      <c r="L187" s="107">
        <v>2.3352039940977599E-3</v>
      </c>
      <c r="M187" s="105">
        <f t="shared" si="4"/>
        <v>2.7106311910012598E-3</v>
      </c>
      <c r="N187" s="107">
        <v>2.8220973987930398E-3</v>
      </c>
      <c r="O187" s="107">
        <v>3.2507344578645101E-3</v>
      </c>
      <c r="P187" s="107">
        <v>3.1924065558219302E-3</v>
      </c>
      <c r="Q187" s="105">
        <f t="shared" si="5"/>
        <v>3.0884128041598264E-3</v>
      </c>
    </row>
    <row r="188" spans="2:17" ht="16.8" x14ac:dyDescent="0.45">
      <c r="B188" s="19" t="s">
        <v>1053</v>
      </c>
      <c r="C188" s="19" t="s">
        <v>1053</v>
      </c>
      <c r="D188" s="19" t="s">
        <v>1054</v>
      </c>
      <c r="E188" s="19">
        <v>131.06950000000001</v>
      </c>
      <c r="F188" s="19" t="s">
        <v>3037</v>
      </c>
      <c r="G188" s="19" t="s">
        <v>1055</v>
      </c>
      <c r="H188" s="37" t="s">
        <v>1239</v>
      </c>
      <c r="I188" s="65" t="s">
        <v>3027</v>
      </c>
      <c r="J188" s="107">
        <v>0.22849016417409701</v>
      </c>
      <c r="K188" s="107">
        <v>0.23636908141472099</v>
      </c>
      <c r="L188" s="107">
        <v>0.293985460187841</v>
      </c>
      <c r="M188" s="105">
        <f t="shared" si="4"/>
        <v>0.25294823525888632</v>
      </c>
      <c r="N188" s="107">
        <v>0.15820191860209501</v>
      </c>
      <c r="O188" s="107">
        <v>0.44239366488402099</v>
      </c>
      <c r="P188" s="107">
        <v>0.257374535930945</v>
      </c>
      <c r="Q188" s="105">
        <f t="shared" si="5"/>
        <v>0.28599003980568699</v>
      </c>
    </row>
    <row r="189" spans="2:17" ht="16.8" x14ac:dyDescent="0.45">
      <c r="B189" s="19" t="s">
        <v>1056</v>
      </c>
      <c r="C189" s="19" t="s">
        <v>1057</v>
      </c>
      <c r="D189" s="19" t="s">
        <v>1058</v>
      </c>
      <c r="E189" s="19">
        <v>183.066</v>
      </c>
      <c r="F189" s="19" t="s">
        <v>1059</v>
      </c>
      <c r="G189" s="19" t="s">
        <v>1060</v>
      </c>
      <c r="H189" s="37" t="s">
        <v>1239</v>
      </c>
      <c r="I189" s="65" t="s">
        <v>3027</v>
      </c>
      <c r="J189" s="107">
        <v>2.0742623526310302</v>
      </c>
      <c r="K189" s="107">
        <v>1.8901897573678299</v>
      </c>
      <c r="L189" s="107">
        <v>1.9641957072292</v>
      </c>
      <c r="M189" s="105">
        <f t="shared" si="4"/>
        <v>1.9762159390760201</v>
      </c>
      <c r="N189" s="107">
        <v>2.2712897608071199</v>
      </c>
      <c r="O189" s="107">
        <v>2.0640256661416299</v>
      </c>
      <c r="P189" s="107">
        <v>2.3298304285158902</v>
      </c>
      <c r="Q189" s="105">
        <f t="shared" si="5"/>
        <v>2.2217152851548803</v>
      </c>
    </row>
    <row r="190" spans="2:17" ht="16.8" x14ac:dyDescent="0.45">
      <c r="B190" s="19" t="s">
        <v>1061</v>
      </c>
      <c r="C190" s="19" t="s">
        <v>1062</v>
      </c>
      <c r="D190" s="19" t="s">
        <v>734</v>
      </c>
      <c r="E190" s="19">
        <v>147.0532</v>
      </c>
      <c r="F190" s="19" t="s">
        <v>3038</v>
      </c>
      <c r="G190" s="19" t="s">
        <v>1063</v>
      </c>
      <c r="H190" s="37" t="s">
        <v>1239</v>
      </c>
      <c r="I190" s="65" t="s">
        <v>3027</v>
      </c>
      <c r="J190" s="107">
        <v>2.9449155425868199</v>
      </c>
      <c r="K190" s="107">
        <v>3.0448844376425499</v>
      </c>
      <c r="L190" s="107">
        <v>2.8058710567978702</v>
      </c>
      <c r="M190" s="105">
        <f t="shared" si="4"/>
        <v>2.9318903456757468</v>
      </c>
      <c r="N190" s="107">
        <v>2.4866737197790401</v>
      </c>
      <c r="O190" s="107">
        <v>3.63295381274285</v>
      </c>
      <c r="P190" s="107">
        <v>3.7550204189115699</v>
      </c>
      <c r="Q190" s="105">
        <f t="shared" si="5"/>
        <v>3.2915493171444865</v>
      </c>
    </row>
    <row r="191" spans="2:17" ht="16.8" x14ac:dyDescent="0.45">
      <c r="B191" s="19" t="s">
        <v>1064</v>
      </c>
      <c r="C191" s="19" t="s">
        <v>1065</v>
      </c>
      <c r="D191" s="19" t="s">
        <v>1066</v>
      </c>
      <c r="E191" s="19">
        <v>132.0899</v>
      </c>
      <c r="F191" s="19" t="s">
        <v>1067</v>
      </c>
      <c r="G191" s="19" t="s">
        <v>1068</v>
      </c>
      <c r="H191" s="37" t="s">
        <v>1239</v>
      </c>
      <c r="I191" s="65" t="s">
        <v>3027</v>
      </c>
      <c r="J191" s="107">
        <v>0.473600045626693</v>
      </c>
      <c r="K191" s="107">
        <v>0.52892735616146402</v>
      </c>
      <c r="L191" s="107">
        <v>0.47912997751422298</v>
      </c>
      <c r="M191" s="105">
        <f t="shared" si="4"/>
        <v>0.49388579310079339</v>
      </c>
      <c r="N191" s="107">
        <v>0.501211499333722</v>
      </c>
      <c r="O191" s="107">
        <v>0.59536304800111295</v>
      </c>
      <c r="P191" s="107">
        <v>0.56668908134641205</v>
      </c>
      <c r="Q191" s="105">
        <f t="shared" si="5"/>
        <v>0.55442120956041563</v>
      </c>
    </row>
    <row r="192" spans="2:17" ht="16.8" x14ac:dyDescent="0.45">
      <c r="B192" s="19" t="s">
        <v>1069</v>
      </c>
      <c r="C192" s="19" t="s">
        <v>1070</v>
      </c>
      <c r="D192" s="19" t="s">
        <v>891</v>
      </c>
      <c r="E192" s="19">
        <v>103.0633</v>
      </c>
      <c r="F192" s="19" t="s">
        <v>1071</v>
      </c>
      <c r="G192" s="19" t="s">
        <v>1072</v>
      </c>
      <c r="H192" s="37" t="s">
        <v>1239</v>
      </c>
      <c r="I192" s="65" t="s">
        <v>3027</v>
      </c>
      <c r="J192" s="107">
        <v>1.40016726668773E-2</v>
      </c>
      <c r="K192" s="107">
        <v>1.1307731786659199E-2</v>
      </c>
      <c r="L192" s="107">
        <v>1.4501952720907501E-2</v>
      </c>
      <c r="M192" s="105">
        <f t="shared" si="4"/>
        <v>1.3270452391481334E-2</v>
      </c>
      <c r="N192" s="107">
        <v>8.7085726309474292E-3</v>
      </c>
      <c r="O192" s="107">
        <v>2.6379820160663502E-2</v>
      </c>
      <c r="P192" s="107">
        <v>9.3907371908553E-3</v>
      </c>
      <c r="Q192" s="105">
        <f t="shared" si="5"/>
        <v>1.4826376660822078E-2</v>
      </c>
    </row>
    <row r="193" spans="2:17" ht="15.6" x14ac:dyDescent="0.45">
      <c r="B193" s="19" t="s">
        <v>1073</v>
      </c>
      <c r="C193" s="19" t="s">
        <v>1074</v>
      </c>
      <c r="D193" s="19" t="s">
        <v>1075</v>
      </c>
      <c r="E193" s="19">
        <v>612.15200000000004</v>
      </c>
      <c r="F193" s="19" t="s">
        <v>1076</v>
      </c>
      <c r="G193" s="19" t="s">
        <v>1077</v>
      </c>
      <c r="H193" s="37" t="s">
        <v>1239</v>
      </c>
      <c r="I193" s="31" t="s">
        <v>3026</v>
      </c>
      <c r="J193" s="107">
        <v>0.13844224919277301</v>
      </c>
      <c r="K193" s="107">
        <v>0.13436112036863501</v>
      </c>
      <c r="L193" s="107">
        <v>0.12579848254689699</v>
      </c>
      <c r="M193" s="105">
        <f t="shared" si="4"/>
        <v>0.13286728403610168</v>
      </c>
      <c r="N193" s="107">
        <v>0.110705094221185</v>
      </c>
      <c r="O193" s="107">
        <v>0.17654216589744401</v>
      </c>
      <c r="P193" s="107">
        <v>0.154868073203068</v>
      </c>
      <c r="Q193" s="105">
        <f t="shared" si="5"/>
        <v>0.14737177777389901</v>
      </c>
    </row>
    <row r="194" spans="2:17" ht="16.8" x14ac:dyDescent="0.45">
      <c r="B194" s="19" t="s">
        <v>1078</v>
      </c>
      <c r="C194" s="19" t="s">
        <v>1078</v>
      </c>
      <c r="D194" s="19" t="s">
        <v>1079</v>
      </c>
      <c r="E194" s="19">
        <v>109.0197</v>
      </c>
      <c r="F194" s="19" t="s">
        <v>1080</v>
      </c>
      <c r="G194" s="19" t="s">
        <v>1081</v>
      </c>
      <c r="H194" s="37" t="s">
        <v>1239</v>
      </c>
      <c r="I194" s="65" t="s">
        <v>3027</v>
      </c>
      <c r="J194" s="107">
        <v>0.184913333371614</v>
      </c>
      <c r="K194" s="107">
        <v>0.20233803102353001</v>
      </c>
      <c r="L194" s="107">
        <v>0.33819524530176398</v>
      </c>
      <c r="M194" s="105">
        <f t="shared" si="4"/>
        <v>0.24181553656563601</v>
      </c>
      <c r="N194" s="107">
        <v>0.235523784266464</v>
      </c>
      <c r="O194" s="107">
        <v>0.28150063035278899</v>
      </c>
      <c r="P194" s="107">
        <v>0.28750389773646001</v>
      </c>
      <c r="Q194" s="105">
        <f t="shared" si="5"/>
        <v>0.26817610411857101</v>
      </c>
    </row>
    <row r="195" spans="2:17" ht="16.8" x14ac:dyDescent="0.45">
      <c r="B195" s="19" t="s">
        <v>1082</v>
      </c>
      <c r="C195" s="19" t="s">
        <v>1082</v>
      </c>
      <c r="D195" s="19" t="s">
        <v>891</v>
      </c>
      <c r="E195" s="19">
        <v>103.0633</v>
      </c>
      <c r="F195" s="19" t="s">
        <v>1083</v>
      </c>
      <c r="G195" s="19" t="s">
        <v>1084</v>
      </c>
      <c r="H195" s="37" t="s">
        <v>1239</v>
      </c>
      <c r="I195" s="65" t="s">
        <v>3027</v>
      </c>
      <c r="J195" s="107">
        <v>2.90960138731408E-2</v>
      </c>
      <c r="K195" s="107">
        <v>2.4802733382272599E-2</v>
      </c>
      <c r="L195" s="107">
        <v>2.8500502385680498E-2</v>
      </c>
      <c r="M195" s="105">
        <f t="shared" si="4"/>
        <v>2.7466416547031299E-2</v>
      </c>
      <c r="N195" s="107">
        <v>3.0416269215191201E-2</v>
      </c>
      <c r="O195" s="107">
        <v>3.4865294902295799E-2</v>
      </c>
      <c r="P195" s="107">
        <v>2.57973013011677E-2</v>
      </c>
      <c r="Q195" s="105">
        <f t="shared" si="5"/>
        <v>3.0359621806218234E-2</v>
      </c>
    </row>
    <row r="196" spans="2:17" ht="16.8" x14ac:dyDescent="0.45">
      <c r="B196" s="19" t="s">
        <v>1085</v>
      </c>
      <c r="C196" s="19" t="s">
        <v>1086</v>
      </c>
      <c r="D196" s="19" t="s">
        <v>1087</v>
      </c>
      <c r="E196" s="19">
        <v>155.06950000000001</v>
      </c>
      <c r="F196" s="19" t="s">
        <v>3039</v>
      </c>
      <c r="G196" s="19" t="s">
        <v>1088</v>
      </c>
      <c r="H196" s="37" t="s">
        <v>1239</v>
      </c>
      <c r="I196" s="65" t="s">
        <v>3027</v>
      </c>
      <c r="J196" s="107">
        <v>2.3438835909751998</v>
      </c>
      <c r="K196" s="107">
        <v>2.6250385492302901</v>
      </c>
      <c r="L196" s="107">
        <v>2.2805101837470501</v>
      </c>
      <c r="M196" s="105">
        <f t="shared" si="4"/>
        <v>2.4164774413175132</v>
      </c>
      <c r="N196" s="107">
        <v>2.2186082060491201</v>
      </c>
      <c r="O196" s="107">
        <v>3.1354631966258202</v>
      </c>
      <c r="P196" s="107">
        <v>2.6441259422416201</v>
      </c>
      <c r="Q196" s="105">
        <f t="shared" si="5"/>
        <v>2.6660657816388533</v>
      </c>
    </row>
    <row r="197" spans="2:17" ht="16.8" x14ac:dyDescent="0.45">
      <c r="B197" s="19" t="s">
        <v>1089</v>
      </c>
      <c r="C197" s="19" t="s">
        <v>1089</v>
      </c>
      <c r="D197" s="19" t="s">
        <v>1090</v>
      </c>
      <c r="E197" s="19">
        <v>113.05889999999999</v>
      </c>
      <c r="F197" s="19" t="s">
        <v>1091</v>
      </c>
      <c r="G197" s="19" t="s">
        <v>1092</v>
      </c>
      <c r="H197" s="37" t="s">
        <v>1239</v>
      </c>
      <c r="I197" s="65" t="s">
        <v>3027</v>
      </c>
      <c r="J197" s="107">
        <v>2.4569124135013901E-2</v>
      </c>
      <c r="K197" s="107">
        <v>2.5778211525363699E-2</v>
      </c>
      <c r="L197" s="107">
        <v>2.4506962633694701E-2</v>
      </c>
      <c r="M197" s="105">
        <f t="shared" si="4"/>
        <v>2.4951432764690768E-2</v>
      </c>
      <c r="N197" s="107">
        <v>1.83426606882552E-2</v>
      </c>
      <c r="O197" s="107">
        <v>4.4334767262133999E-2</v>
      </c>
      <c r="P197" s="107">
        <v>1.9599344025277899E-2</v>
      </c>
      <c r="Q197" s="105">
        <f t="shared" si="5"/>
        <v>2.7425590658555696E-2</v>
      </c>
    </row>
    <row r="198" spans="2:17" ht="16.8" x14ac:dyDescent="0.45">
      <c r="B198" s="19" t="s">
        <v>1093</v>
      </c>
      <c r="C198" s="19" t="s">
        <v>1093</v>
      </c>
      <c r="D198" s="19" t="s">
        <v>1094</v>
      </c>
      <c r="E198" s="19">
        <v>226.10659999999999</v>
      </c>
      <c r="F198" s="19" t="s">
        <v>3040</v>
      </c>
      <c r="G198" s="19" t="s">
        <v>1095</v>
      </c>
      <c r="H198" s="37" t="s">
        <v>1239</v>
      </c>
      <c r="I198" s="65" t="s">
        <v>3027</v>
      </c>
      <c r="J198" s="107">
        <v>6.7371684079516299E-3</v>
      </c>
      <c r="K198" s="107">
        <v>7.8626366351279495E-3</v>
      </c>
      <c r="L198" s="107">
        <v>7.3843253226171697E-3</v>
      </c>
      <c r="M198" s="105">
        <f t="shared" si="4"/>
        <v>7.3280434552322497E-3</v>
      </c>
      <c r="N198" s="107">
        <v>5.7889406562235497E-3</v>
      </c>
      <c r="O198" s="107">
        <v>1.07781790897088E-2</v>
      </c>
      <c r="P198" s="107">
        <v>7.49012923575947E-3</v>
      </c>
      <c r="Q198" s="105">
        <f t="shared" si="5"/>
        <v>8.0190829938972721E-3</v>
      </c>
    </row>
    <row r="199" spans="2:17" ht="16.8" x14ac:dyDescent="0.45">
      <c r="B199" s="19" t="s">
        <v>1096</v>
      </c>
      <c r="C199" s="19" t="s">
        <v>1097</v>
      </c>
      <c r="D199" s="19" t="s">
        <v>1098</v>
      </c>
      <c r="E199" s="19">
        <v>178.04769999999999</v>
      </c>
      <c r="F199" s="19" t="s">
        <v>1099</v>
      </c>
      <c r="G199" s="19" t="s">
        <v>1100</v>
      </c>
      <c r="H199" s="37" t="s">
        <v>1239</v>
      </c>
      <c r="I199" s="65" t="s">
        <v>3027</v>
      </c>
      <c r="J199" s="107">
        <v>3.0934251913102E-2</v>
      </c>
      <c r="K199" s="107">
        <v>3.09038533235492E-2</v>
      </c>
      <c r="L199" s="107">
        <v>3.4082075853706803E-2</v>
      </c>
      <c r="M199" s="105">
        <f t="shared" si="4"/>
        <v>3.1973393696786E-2</v>
      </c>
      <c r="N199" s="107">
        <v>3.7460569789140197E-2</v>
      </c>
      <c r="O199" s="107">
        <v>3.4685126651159498E-2</v>
      </c>
      <c r="P199" s="107">
        <v>3.2295400870886698E-2</v>
      </c>
      <c r="Q199" s="105">
        <f t="shared" si="5"/>
        <v>3.48136991037288E-2</v>
      </c>
    </row>
    <row r="200" spans="2:17" ht="16.8" x14ac:dyDescent="0.45">
      <c r="B200" s="19" t="s">
        <v>1101</v>
      </c>
      <c r="C200" s="19" t="s">
        <v>1102</v>
      </c>
      <c r="D200" s="19" t="s">
        <v>1103</v>
      </c>
      <c r="E200" s="19">
        <v>169.08510000000001</v>
      </c>
      <c r="F200" s="19" t="s">
        <v>1104</v>
      </c>
      <c r="G200" s="19" t="s">
        <v>1105</v>
      </c>
      <c r="H200" s="37" t="s">
        <v>1239</v>
      </c>
      <c r="I200" s="65" t="s">
        <v>3027</v>
      </c>
      <c r="J200" s="107">
        <v>1.69751748683881E-2</v>
      </c>
      <c r="K200" s="107">
        <v>1.6507036873412002E-2</v>
      </c>
      <c r="L200" s="107">
        <v>1.50712710012193E-2</v>
      </c>
      <c r="M200" s="105">
        <f t="shared" ref="M200:M243" si="6">AVERAGE(J200:L200)</f>
        <v>1.6184494247673136E-2</v>
      </c>
      <c r="N200" s="107">
        <v>1.4654988652294599E-2</v>
      </c>
      <c r="O200" s="107">
        <v>2.0339152687877199E-2</v>
      </c>
      <c r="P200" s="107">
        <v>1.73853130871604E-2</v>
      </c>
      <c r="Q200" s="105">
        <f t="shared" ref="Q200:Q243" si="7">AVERAGE(N200:P200)</f>
        <v>1.7459818142444069E-2</v>
      </c>
    </row>
    <row r="201" spans="2:17" ht="16.8" x14ac:dyDescent="0.45">
      <c r="B201" s="19" t="s">
        <v>1106</v>
      </c>
      <c r="C201" s="19" t="s">
        <v>1106</v>
      </c>
      <c r="D201" s="19" t="s">
        <v>1107</v>
      </c>
      <c r="E201" s="19">
        <v>126.0429</v>
      </c>
      <c r="F201" s="19" t="s">
        <v>1108</v>
      </c>
      <c r="G201" s="19" t="s">
        <v>1109</v>
      </c>
      <c r="H201" s="37" t="s">
        <v>1239</v>
      </c>
      <c r="I201" s="65" t="s">
        <v>3027</v>
      </c>
      <c r="J201" s="107">
        <v>3.89852824222535E-4</v>
      </c>
      <c r="K201" s="107">
        <v>4.9246079585205105E-4</v>
      </c>
      <c r="L201" s="107">
        <v>6.1938491027266698E-4</v>
      </c>
      <c r="M201" s="105">
        <f t="shared" si="6"/>
        <v>5.0056617678241773E-4</v>
      </c>
      <c r="N201" s="107">
        <v>4.4397274626941302E-4</v>
      </c>
      <c r="O201" s="107">
        <v>5.3858948528744902E-4</v>
      </c>
      <c r="P201" s="107">
        <v>6.3260018357340299E-4</v>
      </c>
      <c r="Q201" s="105">
        <f t="shared" si="7"/>
        <v>5.383874717100884E-4</v>
      </c>
    </row>
    <row r="202" spans="2:17" ht="16.8" x14ac:dyDescent="0.45">
      <c r="B202" s="19" t="s">
        <v>1110</v>
      </c>
      <c r="C202" s="19" t="s">
        <v>1110</v>
      </c>
      <c r="D202" s="19" t="s">
        <v>1111</v>
      </c>
      <c r="E202" s="19">
        <v>122.048</v>
      </c>
      <c r="F202" s="19" t="s">
        <v>1112</v>
      </c>
      <c r="G202" s="19" t="s">
        <v>1113</v>
      </c>
      <c r="H202" s="37" t="s">
        <v>1239</v>
      </c>
      <c r="I202" s="65" t="s">
        <v>3027</v>
      </c>
      <c r="J202" s="107">
        <v>3.2354904498734798</v>
      </c>
      <c r="K202" s="107">
        <v>3.3602414469011701</v>
      </c>
      <c r="L202" s="107">
        <v>3.00857244633045</v>
      </c>
      <c r="M202" s="105">
        <f t="shared" si="6"/>
        <v>3.201434781035033</v>
      </c>
      <c r="N202" s="107">
        <v>2.9480994527028099</v>
      </c>
      <c r="O202" s="107">
        <v>3.6902397050378499</v>
      </c>
      <c r="P202" s="107">
        <v>3.6761833811721201</v>
      </c>
      <c r="Q202" s="105">
        <f t="shared" si="7"/>
        <v>3.4381741796375933</v>
      </c>
    </row>
    <row r="203" spans="2:17" ht="16.8" x14ac:dyDescent="0.45">
      <c r="B203" s="19" t="s">
        <v>1114</v>
      </c>
      <c r="C203" s="19" t="s">
        <v>1115</v>
      </c>
      <c r="D203" s="19" t="s">
        <v>1116</v>
      </c>
      <c r="E203" s="19">
        <v>75.031999999999996</v>
      </c>
      <c r="F203" s="19" t="s">
        <v>1117</v>
      </c>
      <c r="G203" s="19" t="s">
        <v>1118</v>
      </c>
      <c r="H203" s="37" t="s">
        <v>1239</v>
      </c>
      <c r="I203" s="65" t="s">
        <v>3027</v>
      </c>
      <c r="J203" s="107">
        <v>0.69625779994305803</v>
      </c>
      <c r="K203" s="107">
        <v>0.70863400738761095</v>
      </c>
      <c r="L203" s="107">
        <v>0.58929971003979398</v>
      </c>
      <c r="M203" s="105">
        <f t="shared" si="6"/>
        <v>0.66473050579015436</v>
      </c>
      <c r="N203" s="107">
        <v>0.65526108631412605</v>
      </c>
      <c r="O203" s="107">
        <v>0.78897281325691204</v>
      </c>
      <c r="P203" s="107">
        <v>0.69522258303112905</v>
      </c>
      <c r="Q203" s="105">
        <f t="shared" si="7"/>
        <v>0.71315216086738908</v>
      </c>
    </row>
    <row r="204" spans="2:17" ht="16.8" x14ac:dyDescent="0.45">
      <c r="B204" s="19" t="s">
        <v>528</v>
      </c>
      <c r="C204" s="19" t="s">
        <v>528</v>
      </c>
      <c r="D204" s="19" t="s">
        <v>529</v>
      </c>
      <c r="E204" s="19">
        <v>176.05459999999999</v>
      </c>
      <c r="F204" s="19" t="s">
        <v>530</v>
      </c>
      <c r="G204" s="19" t="s">
        <v>531</v>
      </c>
      <c r="H204" s="37" t="s">
        <v>1239</v>
      </c>
      <c r="I204" s="65" t="s">
        <v>3027</v>
      </c>
      <c r="J204" s="107">
        <v>6.0255693604153197E-3</v>
      </c>
      <c r="K204" s="107">
        <v>5.3861925651488996E-3</v>
      </c>
      <c r="L204" s="107">
        <v>3.52865003807591E-3</v>
      </c>
      <c r="M204" s="105">
        <f t="shared" si="6"/>
        <v>4.9801373212133761E-3</v>
      </c>
      <c r="N204" s="107">
        <v>3.9065432181888604E-3</v>
      </c>
      <c r="O204" s="107">
        <v>6.2407727677702097E-3</v>
      </c>
      <c r="P204" s="107">
        <v>5.8748237503360697E-3</v>
      </c>
      <c r="Q204" s="105">
        <f t="shared" si="7"/>
        <v>5.3407132454317136E-3</v>
      </c>
    </row>
    <row r="205" spans="2:17" ht="16.8" x14ac:dyDescent="0.45">
      <c r="B205" s="19" t="s">
        <v>1119</v>
      </c>
      <c r="C205" s="19" t="s">
        <v>1119</v>
      </c>
      <c r="D205" s="19" t="s">
        <v>1120</v>
      </c>
      <c r="E205" s="19">
        <v>222.06739999999999</v>
      </c>
      <c r="F205" s="19" t="s">
        <v>1121</v>
      </c>
      <c r="G205" s="19" t="s">
        <v>1122</v>
      </c>
      <c r="H205" s="37" t="s">
        <v>1239</v>
      </c>
      <c r="I205" s="65" t="s">
        <v>3027</v>
      </c>
      <c r="J205" s="107">
        <v>4.2014638845060799E-2</v>
      </c>
      <c r="K205" s="107">
        <v>3.6637729086075203E-2</v>
      </c>
      <c r="L205" s="107">
        <v>4.4400181294008099E-2</v>
      </c>
      <c r="M205" s="105">
        <f t="shared" si="6"/>
        <v>4.1017516408381367E-2</v>
      </c>
      <c r="N205" s="107">
        <v>3.7950748815230598E-2</v>
      </c>
      <c r="O205" s="107">
        <v>4.8213417268350399E-2</v>
      </c>
      <c r="P205" s="107">
        <v>4.4777008556912502E-2</v>
      </c>
      <c r="Q205" s="105">
        <f t="shared" si="7"/>
        <v>4.3647058213497826E-2</v>
      </c>
    </row>
    <row r="206" spans="2:17" ht="16.8" x14ac:dyDescent="0.45">
      <c r="B206" s="19" t="s">
        <v>1123</v>
      </c>
      <c r="C206" s="19" t="s">
        <v>1124</v>
      </c>
      <c r="D206" s="19" t="s">
        <v>708</v>
      </c>
      <c r="E206" s="19">
        <v>129.04259999999999</v>
      </c>
      <c r="F206" s="19" t="s">
        <v>1125</v>
      </c>
      <c r="G206" s="19" t="s">
        <v>1126</v>
      </c>
      <c r="H206" s="37" t="s">
        <v>1239</v>
      </c>
      <c r="I206" s="65" t="s">
        <v>3027</v>
      </c>
      <c r="J206" s="107">
        <v>0.30966068032071198</v>
      </c>
      <c r="K206" s="107">
        <v>0.31824527641641998</v>
      </c>
      <c r="L206" s="107">
        <v>0.273235156301257</v>
      </c>
      <c r="M206" s="105">
        <f t="shared" si="6"/>
        <v>0.3003803710127963</v>
      </c>
      <c r="N206" s="107">
        <v>0.25579734014276101</v>
      </c>
      <c r="O206" s="107">
        <v>0.35485502656758</v>
      </c>
      <c r="P206" s="107">
        <v>0.34502692596342799</v>
      </c>
      <c r="Q206" s="105">
        <f t="shared" si="7"/>
        <v>0.31855976422458965</v>
      </c>
    </row>
    <row r="207" spans="2:17" ht="15.6" x14ac:dyDescent="0.45">
      <c r="B207" s="19" t="s">
        <v>1127</v>
      </c>
      <c r="C207" s="19" t="s">
        <v>1128</v>
      </c>
      <c r="D207" s="19" t="s">
        <v>1129</v>
      </c>
      <c r="E207" s="19">
        <v>90.031700000000001</v>
      </c>
      <c r="F207" s="19" t="s">
        <v>1130</v>
      </c>
      <c r="G207" s="19" t="s">
        <v>1131</v>
      </c>
      <c r="H207" s="37" t="s">
        <v>1239</v>
      </c>
      <c r="I207" s="31" t="s">
        <v>3026</v>
      </c>
      <c r="J207" s="107">
        <v>3.5788443622234301</v>
      </c>
      <c r="K207" s="107">
        <v>4.1818463781623603</v>
      </c>
      <c r="L207" s="107">
        <v>3.4928742016247498</v>
      </c>
      <c r="M207" s="105">
        <f t="shared" si="6"/>
        <v>3.7511883140035134</v>
      </c>
      <c r="N207" s="107">
        <v>3.4023521842558901</v>
      </c>
      <c r="O207" s="107">
        <v>4.7000058309719099</v>
      </c>
      <c r="P207" s="107">
        <v>3.7691341973404699</v>
      </c>
      <c r="Q207" s="105">
        <f t="shared" si="7"/>
        <v>3.95716407085609</v>
      </c>
    </row>
    <row r="208" spans="2:17" ht="18" x14ac:dyDescent="0.45">
      <c r="B208" s="19" t="s">
        <v>1132</v>
      </c>
      <c r="C208" s="19" t="s">
        <v>1133</v>
      </c>
      <c r="D208" s="19" t="s">
        <v>674</v>
      </c>
      <c r="E208" s="19">
        <v>104.04730000000001</v>
      </c>
      <c r="F208" s="19" t="s">
        <v>1236</v>
      </c>
      <c r="G208" s="19" t="s">
        <v>1134</v>
      </c>
      <c r="H208" s="37" t="s">
        <v>1239</v>
      </c>
      <c r="I208" s="31" t="s">
        <v>3026</v>
      </c>
      <c r="J208" s="107">
        <v>7.2077382641624096E-2</v>
      </c>
      <c r="K208" s="107">
        <v>7.5429834242351695E-2</v>
      </c>
      <c r="L208" s="107">
        <v>7.0499272769495497E-2</v>
      </c>
      <c r="M208" s="105">
        <f t="shared" si="6"/>
        <v>7.266882988449043E-2</v>
      </c>
      <c r="N208" s="107">
        <v>6.6919109419021003E-2</v>
      </c>
      <c r="O208" s="107">
        <v>9.14508209854486E-2</v>
      </c>
      <c r="P208" s="107">
        <v>6.7647270316544203E-2</v>
      </c>
      <c r="Q208" s="105">
        <f t="shared" si="7"/>
        <v>7.5339066907004607E-2</v>
      </c>
    </row>
    <row r="209" spans="2:17" ht="16.8" x14ac:dyDescent="0.45">
      <c r="B209" s="19" t="s">
        <v>1135</v>
      </c>
      <c r="C209" s="19" t="s">
        <v>1136</v>
      </c>
      <c r="D209" s="19" t="s">
        <v>1137</v>
      </c>
      <c r="E209" s="19">
        <v>202.143</v>
      </c>
      <c r="F209" s="19" t="s">
        <v>1138</v>
      </c>
      <c r="G209" s="19" t="s">
        <v>1139</v>
      </c>
      <c r="H209" s="37" t="s">
        <v>1239</v>
      </c>
      <c r="I209" s="65" t="s">
        <v>3027</v>
      </c>
      <c r="J209" s="107">
        <v>9.7289944995866198E-2</v>
      </c>
      <c r="K209" s="107">
        <v>0.10973188056951499</v>
      </c>
      <c r="L209" s="107">
        <v>0.112979333388301</v>
      </c>
      <c r="M209" s="105">
        <f t="shared" si="6"/>
        <v>0.10666705298456074</v>
      </c>
      <c r="N209" s="107">
        <v>9.6396480131451204E-2</v>
      </c>
      <c r="O209" s="107">
        <v>0.14088563938923701</v>
      </c>
      <c r="P209" s="107">
        <v>9.3121055118616E-2</v>
      </c>
      <c r="Q209" s="105">
        <f t="shared" si="7"/>
        <v>0.11013439154643474</v>
      </c>
    </row>
    <row r="210" spans="2:17" ht="18" x14ac:dyDescent="0.45">
      <c r="B210" s="19" t="s">
        <v>1140</v>
      </c>
      <c r="C210" s="19" t="s">
        <v>1141</v>
      </c>
      <c r="D210" s="19" t="s">
        <v>1142</v>
      </c>
      <c r="E210" s="19">
        <v>240.12219999999999</v>
      </c>
      <c r="F210" s="19" t="s">
        <v>1236</v>
      </c>
      <c r="G210" s="19" t="s">
        <v>1143</v>
      </c>
      <c r="H210" s="37" t="s">
        <v>1239</v>
      </c>
      <c r="I210" s="65" t="s">
        <v>3027</v>
      </c>
      <c r="J210" s="107">
        <v>3.9246327097298598E-4</v>
      </c>
      <c r="K210" s="107">
        <v>3.9949205083226498E-4</v>
      </c>
      <c r="L210" s="107">
        <v>4.69967155091949E-4</v>
      </c>
      <c r="M210" s="105">
        <f t="shared" si="6"/>
        <v>4.2064082563240002E-4</v>
      </c>
      <c r="N210" s="107">
        <v>2.8058185783185402E-4</v>
      </c>
      <c r="O210" s="107">
        <v>4.9115333735134405E-4</v>
      </c>
      <c r="P210" s="107">
        <v>5.27558072252026E-4</v>
      </c>
      <c r="Q210" s="105">
        <f t="shared" si="7"/>
        <v>4.3309775581174139E-4</v>
      </c>
    </row>
    <row r="211" spans="2:17" ht="18" x14ac:dyDescent="0.45">
      <c r="B211" s="19" t="s">
        <v>658</v>
      </c>
      <c r="C211" s="19" t="s">
        <v>659</v>
      </c>
      <c r="D211" s="19" t="s">
        <v>660</v>
      </c>
      <c r="E211" s="19">
        <v>136.03720000000001</v>
      </c>
      <c r="F211" s="19" t="s">
        <v>1236</v>
      </c>
      <c r="G211" s="19" t="s">
        <v>661</v>
      </c>
      <c r="H211" s="37" t="s">
        <v>1239</v>
      </c>
      <c r="I211" s="31" t="s">
        <v>3026</v>
      </c>
      <c r="J211" s="107">
        <v>4.1594787724799402E-2</v>
      </c>
      <c r="K211" s="107">
        <v>3.0920923328852701E-2</v>
      </c>
      <c r="L211" s="107">
        <v>2.769122031728E-2</v>
      </c>
      <c r="M211" s="105">
        <f t="shared" si="6"/>
        <v>3.340231045697737E-2</v>
      </c>
      <c r="N211" s="107">
        <v>3.2701974947295098E-2</v>
      </c>
      <c r="O211" s="107">
        <v>3.1159996772947701E-2</v>
      </c>
      <c r="P211" s="107">
        <v>3.8548697022411198E-2</v>
      </c>
      <c r="Q211" s="105">
        <f t="shared" si="7"/>
        <v>3.413688958088467E-2</v>
      </c>
    </row>
    <row r="212" spans="2:17" ht="16.8" x14ac:dyDescent="0.45">
      <c r="B212" s="19" t="s">
        <v>1144</v>
      </c>
      <c r="C212" s="19" t="s">
        <v>1145</v>
      </c>
      <c r="D212" s="19" t="s">
        <v>1146</v>
      </c>
      <c r="E212" s="19">
        <v>221.0899</v>
      </c>
      <c r="F212" s="19" t="s">
        <v>1147</v>
      </c>
      <c r="G212" s="19" t="s">
        <v>1148</v>
      </c>
      <c r="H212" s="37" t="s">
        <v>1239</v>
      </c>
      <c r="I212" s="65" t="s">
        <v>3027</v>
      </c>
      <c r="J212" s="107">
        <v>0.112536993571239</v>
      </c>
      <c r="K212" s="107">
        <v>0.133694415091244</v>
      </c>
      <c r="L212" s="107">
        <v>0.11436779406773501</v>
      </c>
      <c r="M212" s="105">
        <f t="shared" si="6"/>
        <v>0.12019973424340601</v>
      </c>
      <c r="N212" s="107">
        <v>0.111126545043611</v>
      </c>
      <c r="O212" s="107">
        <v>0.133440795723103</v>
      </c>
      <c r="P212" s="107">
        <v>0.12076273136018</v>
      </c>
      <c r="Q212" s="105">
        <f t="shared" si="7"/>
        <v>0.12177669070896467</v>
      </c>
    </row>
    <row r="213" spans="2:17" ht="16.8" x14ac:dyDescent="0.45">
      <c r="B213" s="19" t="s">
        <v>1149</v>
      </c>
      <c r="C213" s="19" t="s">
        <v>1150</v>
      </c>
      <c r="D213" s="19" t="s">
        <v>896</v>
      </c>
      <c r="E213" s="19">
        <v>89.047700000000006</v>
      </c>
      <c r="F213" s="19" t="s">
        <v>1151</v>
      </c>
      <c r="G213" s="19" t="s">
        <v>1152</v>
      </c>
      <c r="H213" s="37" t="s">
        <v>1239</v>
      </c>
      <c r="I213" s="65" t="s">
        <v>3027</v>
      </c>
      <c r="J213" s="107">
        <v>3.7928535407607198</v>
      </c>
      <c r="K213" s="107">
        <v>4.3343681516055597</v>
      </c>
      <c r="L213" s="107">
        <v>4.3990955377605898</v>
      </c>
      <c r="M213" s="105">
        <f t="shared" si="6"/>
        <v>4.1754390767089573</v>
      </c>
      <c r="N213" s="107">
        <v>3.3382462019488299</v>
      </c>
      <c r="O213" s="107">
        <v>5.7502225248349603</v>
      </c>
      <c r="P213" s="107">
        <v>3.5745048303270899</v>
      </c>
      <c r="Q213" s="105">
        <f t="shared" si="7"/>
        <v>4.2209911857036273</v>
      </c>
    </row>
    <row r="214" spans="2:17" ht="15.6" x14ac:dyDescent="0.45">
      <c r="B214" s="19" t="s">
        <v>1153</v>
      </c>
      <c r="C214" s="19" t="s">
        <v>1154</v>
      </c>
      <c r="D214" s="19" t="s">
        <v>674</v>
      </c>
      <c r="E214" s="19">
        <v>104.04730000000001</v>
      </c>
      <c r="F214" s="19" t="s">
        <v>1155</v>
      </c>
      <c r="G214" s="19" t="s">
        <v>1156</v>
      </c>
      <c r="H214" s="37" t="s">
        <v>1239</v>
      </c>
      <c r="I214" s="31" t="s">
        <v>3026</v>
      </c>
      <c r="J214" s="107">
        <v>1.6419258165340799E-2</v>
      </c>
      <c r="K214" s="107">
        <v>2.3635288615117201E-2</v>
      </c>
      <c r="L214" s="107">
        <v>1.80181686760435E-2</v>
      </c>
      <c r="M214" s="105">
        <f t="shared" si="6"/>
        <v>1.9357571818833835E-2</v>
      </c>
      <c r="N214" s="107">
        <v>1.50723733475399E-2</v>
      </c>
      <c r="O214" s="107">
        <v>2.8736325524358199E-2</v>
      </c>
      <c r="P214" s="107">
        <v>1.43081158691229E-2</v>
      </c>
      <c r="Q214" s="105">
        <f t="shared" si="7"/>
        <v>1.9372271580340335E-2</v>
      </c>
    </row>
    <row r="215" spans="2:17" ht="15.6" x14ac:dyDescent="0.45">
      <c r="B215" s="19" t="s">
        <v>695</v>
      </c>
      <c r="C215" s="19" t="s">
        <v>695</v>
      </c>
      <c r="D215" s="19" t="s">
        <v>696</v>
      </c>
      <c r="E215" s="19">
        <v>125.0147</v>
      </c>
      <c r="F215" s="19" t="s">
        <v>697</v>
      </c>
      <c r="G215" s="19" t="s">
        <v>698</v>
      </c>
      <c r="H215" s="37" t="s">
        <v>1239</v>
      </c>
      <c r="I215" s="31" t="s">
        <v>3026</v>
      </c>
      <c r="J215" s="107">
        <v>2.18158030697716</v>
      </c>
      <c r="K215" s="107">
        <v>2.27999527387</v>
      </c>
      <c r="L215" s="107">
        <v>1.9176214645675</v>
      </c>
      <c r="M215" s="105">
        <f t="shared" si="6"/>
        <v>2.1263990151382202</v>
      </c>
      <c r="N215" s="107">
        <v>2.0549140500398599</v>
      </c>
      <c r="O215" s="107">
        <v>2.1849834528044401</v>
      </c>
      <c r="P215" s="107">
        <v>2.1040392174490701</v>
      </c>
      <c r="Q215" s="105">
        <f t="shared" si="7"/>
        <v>2.1146455734311238</v>
      </c>
    </row>
    <row r="216" spans="2:17" ht="16.8" x14ac:dyDescent="0.45">
      <c r="B216" s="22" t="s">
        <v>1157</v>
      </c>
      <c r="C216" s="22" t="s">
        <v>1157</v>
      </c>
      <c r="D216" s="19" t="s">
        <v>1158</v>
      </c>
      <c r="E216" s="19">
        <v>136.0385</v>
      </c>
      <c r="F216" s="19" t="s">
        <v>1159</v>
      </c>
      <c r="G216" s="19" t="s">
        <v>1160</v>
      </c>
      <c r="H216" s="37" t="s">
        <v>1239</v>
      </c>
      <c r="I216" s="65" t="s">
        <v>3027</v>
      </c>
      <c r="J216" s="107">
        <v>4.0142704531816999</v>
      </c>
      <c r="K216" s="107">
        <v>3.7218054618547098</v>
      </c>
      <c r="L216" s="107">
        <v>3.5472504338294999</v>
      </c>
      <c r="M216" s="105">
        <f t="shared" si="6"/>
        <v>3.7611087829553029</v>
      </c>
      <c r="N216" s="107">
        <v>3.2988620216523699</v>
      </c>
      <c r="O216" s="107">
        <v>3.7447067604775999</v>
      </c>
      <c r="P216" s="107">
        <v>4.0869887338673996</v>
      </c>
      <c r="Q216" s="105">
        <f t="shared" si="7"/>
        <v>3.7101858386657902</v>
      </c>
    </row>
    <row r="217" spans="2:17" ht="18" x14ac:dyDescent="0.45">
      <c r="B217" s="22" t="s">
        <v>725</v>
      </c>
      <c r="C217" s="22" t="s">
        <v>726</v>
      </c>
      <c r="D217" s="19" t="s">
        <v>727</v>
      </c>
      <c r="E217" s="19">
        <v>131.0582</v>
      </c>
      <c r="F217" s="19" t="s">
        <v>1236</v>
      </c>
      <c r="G217" s="19" t="s">
        <v>728</v>
      </c>
      <c r="H217" s="37" t="s">
        <v>1239</v>
      </c>
      <c r="I217" s="31" t="s">
        <v>3026</v>
      </c>
      <c r="J217" s="107">
        <v>2.4454430172825399E-2</v>
      </c>
      <c r="K217" s="107">
        <v>3.4556251297315897E-2</v>
      </c>
      <c r="L217" s="107">
        <v>2.9827215889668499E-2</v>
      </c>
      <c r="M217" s="105">
        <f t="shared" si="6"/>
        <v>2.9612632453269932E-2</v>
      </c>
      <c r="N217" s="107">
        <v>2.62525565718995E-2</v>
      </c>
      <c r="O217" s="107">
        <v>3.3763214352007298E-2</v>
      </c>
      <c r="P217" s="107">
        <v>2.6666008679450098E-2</v>
      </c>
      <c r="Q217" s="105">
        <f t="shared" si="7"/>
        <v>2.8893926534452299E-2</v>
      </c>
    </row>
    <row r="218" spans="2:17" ht="16.8" x14ac:dyDescent="0.45">
      <c r="B218" s="22" t="s">
        <v>1161</v>
      </c>
      <c r="C218" s="22" t="s">
        <v>1233</v>
      </c>
      <c r="D218" s="19" t="s">
        <v>727</v>
      </c>
      <c r="E218" s="19">
        <v>131.0582</v>
      </c>
      <c r="F218" s="19" t="s">
        <v>1162</v>
      </c>
      <c r="G218" s="19" t="s">
        <v>1163</v>
      </c>
      <c r="H218" s="37" t="s">
        <v>1239</v>
      </c>
      <c r="I218" s="65" t="s">
        <v>3027</v>
      </c>
      <c r="J218" s="107">
        <v>8.79643597184364E-2</v>
      </c>
      <c r="K218" s="107">
        <v>9.1503870812257998E-2</v>
      </c>
      <c r="L218" s="107">
        <v>7.1990356099191105E-2</v>
      </c>
      <c r="M218" s="105">
        <f t="shared" si="6"/>
        <v>8.381952887662851E-2</v>
      </c>
      <c r="N218" s="107">
        <v>4.3045715896613997E-2</v>
      </c>
      <c r="O218" s="107">
        <v>0.13200884968905799</v>
      </c>
      <c r="P218" s="107">
        <v>6.9806080956609007E-2</v>
      </c>
      <c r="Q218" s="105">
        <f t="shared" si="7"/>
        <v>8.1620215514093666E-2</v>
      </c>
    </row>
    <row r="219" spans="2:17" ht="15.6" x14ac:dyDescent="0.45">
      <c r="B219" s="22" t="s">
        <v>545</v>
      </c>
      <c r="C219" s="22" t="s">
        <v>546</v>
      </c>
      <c r="D219" s="19" t="s">
        <v>547</v>
      </c>
      <c r="E219" s="19">
        <v>210.0376</v>
      </c>
      <c r="F219" s="19" t="s">
        <v>548</v>
      </c>
      <c r="G219" s="19" t="s">
        <v>549</v>
      </c>
      <c r="H219" s="37" t="s">
        <v>1239</v>
      </c>
      <c r="I219" s="31" t="s">
        <v>3026</v>
      </c>
      <c r="J219" s="107">
        <v>3.3386818603074797E-2</v>
      </c>
      <c r="K219" s="107">
        <v>2.8642366849971901E-2</v>
      </c>
      <c r="L219" s="107">
        <v>2.5014671005345799E-2</v>
      </c>
      <c r="M219" s="105">
        <f t="shared" si="6"/>
        <v>2.9014618819464166E-2</v>
      </c>
      <c r="N219" s="107">
        <v>2.2930880507685599E-2</v>
      </c>
      <c r="O219" s="107">
        <v>2.8102054627505799E-2</v>
      </c>
      <c r="P219" s="107">
        <v>3.3626166628922302E-2</v>
      </c>
      <c r="Q219" s="105">
        <f t="shared" si="7"/>
        <v>2.82197005880379E-2</v>
      </c>
    </row>
    <row r="220" spans="2:17" ht="16.8" x14ac:dyDescent="0.45">
      <c r="B220" s="22" t="s">
        <v>1164</v>
      </c>
      <c r="C220" s="22" t="s">
        <v>1164</v>
      </c>
      <c r="D220" s="19" t="s">
        <v>1165</v>
      </c>
      <c r="E220" s="19">
        <v>167.0582</v>
      </c>
      <c r="F220" s="19" t="s">
        <v>1166</v>
      </c>
      <c r="G220" s="19" t="s">
        <v>1167</v>
      </c>
      <c r="H220" s="37" t="s">
        <v>1239</v>
      </c>
      <c r="I220" s="65" t="s">
        <v>3027</v>
      </c>
      <c r="J220" s="107">
        <v>1.9775348225882301E-2</v>
      </c>
      <c r="K220" s="107">
        <v>2.5376056058330598E-2</v>
      </c>
      <c r="L220" s="107">
        <v>2.26762712689101E-2</v>
      </c>
      <c r="M220" s="105">
        <f t="shared" si="6"/>
        <v>2.2609225184374332E-2</v>
      </c>
      <c r="N220" s="107">
        <v>1.8067619067849702E-2</v>
      </c>
      <c r="O220" s="107">
        <v>2.6645787163622599E-2</v>
      </c>
      <c r="P220" s="107">
        <v>2.1177808737870299E-2</v>
      </c>
      <c r="Q220" s="105">
        <f t="shared" si="7"/>
        <v>2.1963738323114199E-2</v>
      </c>
    </row>
    <row r="221" spans="2:17" ht="18" x14ac:dyDescent="0.45">
      <c r="B221" s="22" t="s">
        <v>1168</v>
      </c>
      <c r="C221" s="22" t="s">
        <v>1169</v>
      </c>
      <c r="D221" s="19" t="s">
        <v>1170</v>
      </c>
      <c r="E221" s="19">
        <v>75.068399999999997</v>
      </c>
      <c r="F221" s="19" t="s">
        <v>1236</v>
      </c>
      <c r="G221" s="19" t="s">
        <v>1236</v>
      </c>
      <c r="H221" s="37" t="s">
        <v>1239</v>
      </c>
      <c r="I221" s="65" t="s">
        <v>3027</v>
      </c>
      <c r="J221" s="107">
        <v>2.1798721619744801E-3</v>
      </c>
      <c r="K221" s="107">
        <v>1.65222727427796E-3</v>
      </c>
      <c r="L221" s="107">
        <v>1.7297402236023101E-3</v>
      </c>
      <c r="M221" s="105">
        <f t="shared" si="6"/>
        <v>1.8539465532849166E-3</v>
      </c>
      <c r="N221" s="107">
        <v>1.5912884930150599E-3</v>
      </c>
      <c r="O221" s="107">
        <v>1.3967301630817899E-3</v>
      </c>
      <c r="P221" s="107">
        <v>2.4109931091437901E-3</v>
      </c>
      <c r="Q221" s="105">
        <f t="shared" si="7"/>
        <v>1.7996705884135468E-3</v>
      </c>
    </row>
    <row r="222" spans="2:17" ht="16.8" x14ac:dyDescent="0.45">
      <c r="B222" s="22" t="s">
        <v>662</v>
      </c>
      <c r="C222" s="22" t="s">
        <v>663</v>
      </c>
      <c r="D222" s="19" t="s">
        <v>664</v>
      </c>
      <c r="E222" s="19">
        <v>192.0634</v>
      </c>
      <c r="F222" s="19" t="s">
        <v>665</v>
      </c>
      <c r="G222" s="19" t="s">
        <v>666</v>
      </c>
      <c r="H222" s="37" t="s">
        <v>1239</v>
      </c>
      <c r="I222" s="65" t="s">
        <v>3027</v>
      </c>
      <c r="J222" s="107">
        <v>2.1285956369703801E-3</v>
      </c>
      <c r="K222" s="107">
        <v>2.2472178365792899E-3</v>
      </c>
      <c r="L222" s="107">
        <v>2.2579528212604998E-3</v>
      </c>
      <c r="M222" s="105">
        <f t="shared" si="6"/>
        <v>2.2112554316033903E-3</v>
      </c>
      <c r="N222" s="107">
        <v>1.61788131462248E-3</v>
      </c>
      <c r="O222" s="107">
        <v>2.44107110364913E-3</v>
      </c>
      <c r="P222" s="107">
        <v>2.2987706445078298E-3</v>
      </c>
      <c r="Q222" s="105">
        <f t="shared" si="7"/>
        <v>2.1192410209264802E-3</v>
      </c>
    </row>
    <row r="223" spans="2:17" ht="16.8" x14ac:dyDescent="0.45">
      <c r="B223" s="22" t="s">
        <v>1171</v>
      </c>
      <c r="C223" s="22" t="s">
        <v>1172</v>
      </c>
      <c r="D223" s="19" t="s">
        <v>1173</v>
      </c>
      <c r="E223" s="19">
        <v>162.10040000000001</v>
      </c>
      <c r="F223" s="19" t="s">
        <v>1174</v>
      </c>
      <c r="G223" s="19" t="s">
        <v>1175</v>
      </c>
      <c r="H223" s="37" t="s">
        <v>1239</v>
      </c>
      <c r="I223" s="65" t="s">
        <v>3027</v>
      </c>
      <c r="J223" s="107">
        <v>8.1326186440571098E-4</v>
      </c>
      <c r="K223" s="107">
        <v>8.8944776187626197E-4</v>
      </c>
      <c r="L223" s="107">
        <v>7.8223622217143604E-4</v>
      </c>
      <c r="M223" s="105">
        <f t="shared" si="6"/>
        <v>8.2831528281780307E-4</v>
      </c>
      <c r="N223" s="107">
        <v>8.2633658937931705E-4</v>
      </c>
      <c r="O223" s="107">
        <v>7.4915140162348695E-4</v>
      </c>
      <c r="P223" s="107">
        <v>7.3200825734644605E-4</v>
      </c>
      <c r="Q223" s="105">
        <f t="shared" si="7"/>
        <v>7.6916541611641665E-4</v>
      </c>
    </row>
    <row r="224" spans="2:17" ht="16.8" x14ac:dyDescent="0.45">
      <c r="B224" s="22" t="s">
        <v>1176</v>
      </c>
      <c r="C224" s="22" t="s">
        <v>1176</v>
      </c>
      <c r="D224" s="19" t="s">
        <v>1177</v>
      </c>
      <c r="E224" s="19">
        <v>103.0997</v>
      </c>
      <c r="F224" s="19" t="s">
        <v>1178</v>
      </c>
      <c r="G224" s="19" t="s">
        <v>1179</v>
      </c>
      <c r="H224" s="37" t="s">
        <v>1239</v>
      </c>
      <c r="I224" s="65" t="s">
        <v>3027</v>
      </c>
      <c r="J224" s="107">
        <v>2.9523747473103601</v>
      </c>
      <c r="K224" s="107">
        <v>2.8186805796578698</v>
      </c>
      <c r="L224" s="107">
        <v>2.7695043368825298</v>
      </c>
      <c r="M224" s="105">
        <f t="shared" si="6"/>
        <v>2.8468532212835864</v>
      </c>
      <c r="N224" s="107">
        <v>2.3383937971178601</v>
      </c>
      <c r="O224" s="107">
        <v>2.8778523027215099</v>
      </c>
      <c r="P224" s="107">
        <v>2.60756690814324</v>
      </c>
      <c r="Q224" s="105">
        <f t="shared" si="7"/>
        <v>2.6079376693275367</v>
      </c>
    </row>
    <row r="225" spans="2:17" ht="15.6" x14ac:dyDescent="0.45">
      <c r="B225" s="22" t="s">
        <v>649</v>
      </c>
      <c r="C225" s="22" t="s">
        <v>649</v>
      </c>
      <c r="D225" s="19" t="s">
        <v>650</v>
      </c>
      <c r="E225" s="19">
        <v>104.011</v>
      </c>
      <c r="F225" s="19" t="s">
        <v>651</v>
      </c>
      <c r="G225" s="19" t="s">
        <v>652</v>
      </c>
      <c r="H225" s="37" t="s">
        <v>1239</v>
      </c>
      <c r="I225" s="31" t="s">
        <v>3026</v>
      </c>
      <c r="J225" s="107">
        <v>1.87668225344362E-3</v>
      </c>
      <c r="K225" s="107">
        <v>1.83834661027357E-3</v>
      </c>
      <c r="L225" s="107">
        <v>1.8338885369849E-3</v>
      </c>
      <c r="M225" s="105">
        <f t="shared" si="6"/>
        <v>1.8496391335673633E-3</v>
      </c>
      <c r="N225" s="107">
        <v>1.2463212525327799E-3</v>
      </c>
      <c r="O225" s="107">
        <v>2.0095881148039299E-3</v>
      </c>
      <c r="P225" s="107">
        <v>1.8215984302392501E-3</v>
      </c>
      <c r="Q225" s="105">
        <f t="shared" si="7"/>
        <v>1.6925025991919869E-3</v>
      </c>
    </row>
    <row r="226" spans="2:17" ht="15.6" x14ac:dyDescent="0.45">
      <c r="B226" s="22" t="s">
        <v>672</v>
      </c>
      <c r="C226" s="22" t="s">
        <v>1180</v>
      </c>
      <c r="D226" s="19" t="s">
        <v>674</v>
      </c>
      <c r="E226" s="19">
        <v>104.04730000000001</v>
      </c>
      <c r="F226" s="19" t="s">
        <v>675</v>
      </c>
      <c r="G226" s="19" t="s">
        <v>676</v>
      </c>
      <c r="H226" s="37" t="s">
        <v>1239</v>
      </c>
      <c r="I226" s="31" t="s">
        <v>3026</v>
      </c>
      <c r="J226" s="107">
        <v>0.156840760737365</v>
      </c>
      <c r="K226" s="107">
        <v>0.17201895196835601</v>
      </c>
      <c r="L226" s="107">
        <v>0.120642649161813</v>
      </c>
      <c r="M226" s="105">
        <f t="shared" si="6"/>
        <v>0.14983412062251134</v>
      </c>
      <c r="N226" s="107">
        <v>0.147660338382201</v>
      </c>
      <c r="O226" s="107">
        <v>0.16103776877505199</v>
      </c>
      <c r="P226" s="107">
        <v>0.101017187585802</v>
      </c>
      <c r="Q226" s="105">
        <f t="shared" si="7"/>
        <v>0.13657176491435166</v>
      </c>
    </row>
    <row r="227" spans="2:17" ht="16.8" x14ac:dyDescent="0.45">
      <c r="B227" s="22" t="s">
        <v>737</v>
      </c>
      <c r="C227" s="22" t="s">
        <v>737</v>
      </c>
      <c r="D227" s="19" t="s">
        <v>738</v>
      </c>
      <c r="E227" s="19">
        <v>100.01600000000001</v>
      </c>
      <c r="F227" s="19" t="s">
        <v>739</v>
      </c>
      <c r="G227" s="19" t="s">
        <v>740</v>
      </c>
      <c r="H227" s="37" t="s">
        <v>1239</v>
      </c>
      <c r="I227" s="65" t="s">
        <v>3027</v>
      </c>
      <c r="J227" s="107">
        <v>8.8234623051365299E-2</v>
      </c>
      <c r="K227" s="107">
        <v>6.4877068862535206E-2</v>
      </c>
      <c r="L227" s="107">
        <v>6.9709113680078205E-2</v>
      </c>
      <c r="M227" s="105">
        <f t="shared" si="6"/>
        <v>7.4273601864659575E-2</v>
      </c>
      <c r="N227" s="107">
        <v>4.9482431798828899E-2</v>
      </c>
      <c r="O227" s="107">
        <v>6.7266226070216401E-2</v>
      </c>
      <c r="P227" s="107">
        <v>8.28597758017557E-2</v>
      </c>
      <c r="Q227" s="105">
        <f t="shared" si="7"/>
        <v>6.6536144556933671E-2</v>
      </c>
    </row>
    <row r="228" spans="2:17" ht="15.6" x14ac:dyDescent="0.45">
      <c r="B228" s="22" t="s">
        <v>1181</v>
      </c>
      <c r="C228" s="22" t="s">
        <v>1182</v>
      </c>
      <c r="D228" s="19" t="s">
        <v>787</v>
      </c>
      <c r="E228" s="19">
        <v>174.0164</v>
      </c>
      <c r="F228" s="19" t="s">
        <v>1183</v>
      </c>
      <c r="G228" s="19" t="s">
        <v>1184</v>
      </c>
      <c r="H228" s="37" t="s">
        <v>1239</v>
      </c>
      <c r="I228" s="31" t="s">
        <v>3026</v>
      </c>
      <c r="J228" s="107">
        <v>2.8187040648940702E-3</v>
      </c>
      <c r="K228" s="107">
        <v>4.6387555214683603E-3</v>
      </c>
      <c r="L228" s="107">
        <v>3.8717955526029299E-3</v>
      </c>
      <c r="M228" s="105">
        <f t="shared" si="6"/>
        <v>3.77641837965512E-3</v>
      </c>
      <c r="N228" s="107">
        <v>2.2052911895058601E-3</v>
      </c>
      <c r="O228" s="107">
        <v>3.4527936976283501E-3</v>
      </c>
      <c r="P228" s="107">
        <v>4.3831418038252096E-3</v>
      </c>
      <c r="Q228" s="105">
        <f t="shared" si="7"/>
        <v>3.3470755636531399E-3</v>
      </c>
    </row>
    <row r="229" spans="2:17" ht="16.8" x14ac:dyDescent="0.45">
      <c r="B229" s="22" t="s">
        <v>1185</v>
      </c>
      <c r="C229" s="22" t="s">
        <v>1186</v>
      </c>
      <c r="D229" s="19" t="s">
        <v>1187</v>
      </c>
      <c r="E229" s="19">
        <v>174.11170000000001</v>
      </c>
      <c r="F229" s="19" t="s">
        <v>1188</v>
      </c>
      <c r="G229" s="19" t="s">
        <v>1189</v>
      </c>
      <c r="H229" s="37" t="s">
        <v>1239</v>
      </c>
      <c r="I229" s="65" t="s">
        <v>3027</v>
      </c>
      <c r="J229" s="107">
        <v>8.6738879240223204E-3</v>
      </c>
      <c r="K229" s="107">
        <v>1.32542108999928E-2</v>
      </c>
      <c r="L229" s="107">
        <v>1.01684088619636E-2</v>
      </c>
      <c r="M229" s="105">
        <f t="shared" si="6"/>
        <v>1.0698835895326241E-2</v>
      </c>
      <c r="N229" s="107">
        <v>8.2619076854923805E-3</v>
      </c>
      <c r="O229" s="107">
        <v>1.07384318614532E-2</v>
      </c>
      <c r="P229" s="107">
        <v>8.4730140063823296E-3</v>
      </c>
      <c r="Q229" s="105">
        <f t="shared" si="7"/>
        <v>9.1577845177759701E-3</v>
      </c>
    </row>
    <row r="230" spans="2:17" ht="18" x14ac:dyDescent="0.45">
      <c r="B230" s="22" t="s">
        <v>1242</v>
      </c>
      <c r="C230" s="22" t="s">
        <v>1234</v>
      </c>
      <c r="D230" s="19" t="s">
        <v>1190</v>
      </c>
      <c r="E230" s="19">
        <v>179.07939999999999</v>
      </c>
      <c r="F230" s="19" t="s">
        <v>1191</v>
      </c>
      <c r="G230" s="19" t="s">
        <v>1236</v>
      </c>
      <c r="H230" s="37" t="s">
        <v>1239</v>
      </c>
      <c r="I230" s="65" t="s">
        <v>3027</v>
      </c>
      <c r="J230" s="107">
        <v>0.14643955993131799</v>
      </c>
      <c r="K230" s="107">
        <v>0.166306068440289</v>
      </c>
      <c r="L230" s="107">
        <v>0.14939468006221701</v>
      </c>
      <c r="M230" s="105">
        <f t="shared" si="6"/>
        <v>0.15404676947794135</v>
      </c>
      <c r="N230" s="107">
        <v>0.117946071633574</v>
      </c>
      <c r="O230" s="107">
        <v>0.123096602775568</v>
      </c>
      <c r="P230" s="107">
        <v>0.14419301901595599</v>
      </c>
      <c r="Q230" s="105">
        <f t="shared" si="7"/>
        <v>0.12841189780836601</v>
      </c>
    </row>
    <row r="231" spans="2:17" ht="16.8" x14ac:dyDescent="0.45">
      <c r="B231" s="22" t="s">
        <v>1192</v>
      </c>
      <c r="C231" s="22" t="s">
        <v>1192</v>
      </c>
      <c r="D231" s="19" t="s">
        <v>1193</v>
      </c>
      <c r="E231" s="19">
        <v>137.04769999999999</v>
      </c>
      <c r="F231" s="19" t="s">
        <v>1194</v>
      </c>
      <c r="G231" s="19" t="s">
        <v>1195</v>
      </c>
      <c r="H231" s="37" t="s">
        <v>1239</v>
      </c>
      <c r="I231" s="65" t="s">
        <v>3027</v>
      </c>
      <c r="J231" s="107">
        <v>5.2553788129703898E-2</v>
      </c>
      <c r="K231" s="107">
        <v>3.8924040667925597E-2</v>
      </c>
      <c r="L231" s="107">
        <v>3.2998526169732499E-2</v>
      </c>
      <c r="M231" s="105">
        <f t="shared" si="6"/>
        <v>4.1492118322454002E-2</v>
      </c>
      <c r="N231" s="107">
        <v>2.8565985753857E-2</v>
      </c>
      <c r="O231" s="107">
        <v>2.1780006729873801E-2</v>
      </c>
      <c r="P231" s="107">
        <v>5.1723549313243203E-2</v>
      </c>
      <c r="Q231" s="105">
        <f t="shared" si="7"/>
        <v>3.4023180598991336E-2</v>
      </c>
    </row>
    <row r="232" spans="2:17" ht="16.8" x14ac:dyDescent="0.45">
      <c r="B232" s="22" t="s">
        <v>1196</v>
      </c>
      <c r="C232" s="22" t="s">
        <v>1196</v>
      </c>
      <c r="D232" s="19" t="s">
        <v>1197</v>
      </c>
      <c r="E232" s="19">
        <v>268.08080000000001</v>
      </c>
      <c r="F232" s="19" t="s">
        <v>1198</v>
      </c>
      <c r="G232" s="19" t="s">
        <v>1199</v>
      </c>
      <c r="H232" s="37" t="s">
        <v>1239</v>
      </c>
      <c r="I232" s="65" t="s">
        <v>3027</v>
      </c>
      <c r="J232" s="107">
        <v>1.0272005744375901</v>
      </c>
      <c r="K232" s="107">
        <v>1.0063130423091999</v>
      </c>
      <c r="L232" s="107">
        <v>0.97125591524500099</v>
      </c>
      <c r="M232" s="105">
        <f t="shared" si="6"/>
        <v>1.0015898439972635</v>
      </c>
      <c r="N232" s="107">
        <v>0.72930975776234497</v>
      </c>
      <c r="O232" s="107">
        <v>0.808880940887579</v>
      </c>
      <c r="P232" s="107">
        <v>0.87595044952351797</v>
      </c>
      <c r="Q232" s="105">
        <f t="shared" si="7"/>
        <v>0.80471371605781394</v>
      </c>
    </row>
    <row r="233" spans="2:17" ht="15.6" x14ac:dyDescent="0.45">
      <c r="B233" s="22" t="s">
        <v>741</v>
      </c>
      <c r="C233" s="22" t="s">
        <v>741</v>
      </c>
      <c r="D233" s="19" t="s">
        <v>742</v>
      </c>
      <c r="E233" s="19">
        <v>76.016000000000005</v>
      </c>
      <c r="F233" s="19" t="s">
        <v>743</v>
      </c>
      <c r="G233" s="19" t="s">
        <v>744</v>
      </c>
      <c r="H233" s="37" t="s">
        <v>1239</v>
      </c>
      <c r="I233" s="31" t="s">
        <v>3026</v>
      </c>
      <c r="J233" s="107">
        <v>2.8799780134889002E-3</v>
      </c>
      <c r="K233" s="107">
        <v>4.6911569419181799E-3</v>
      </c>
      <c r="L233" s="107">
        <v>2.6900286242472499E-3</v>
      </c>
      <c r="M233" s="105">
        <f t="shared" si="6"/>
        <v>3.4203878598847767E-3</v>
      </c>
      <c r="N233" s="107">
        <v>1.95441893438234E-3</v>
      </c>
      <c r="O233" s="107">
        <v>3.46176668236611E-3</v>
      </c>
      <c r="P233" s="107">
        <v>2.65772741904636E-3</v>
      </c>
      <c r="Q233" s="105">
        <f t="shared" si="7"/>
        <v>2.6913043452649367E-3</v>
      </c>
    </row>
    <row r="234" spans="2:17" ht="16.8" x14ac:dyDescent="0.45">
      <c r="B234" s="22" t="s">
        <v>1200</v>
      </c>
      <c r="C234" s="22" t="s">
        <v>1201</v>
      </c>
      <c r="D234" s="19" t="s">
        <v>1202</v>
      </c>
      <c r="E234" s="19">
        <v>146.06909999999999</v>
      </c>
      <c r="F234" s="19" t="s">
        <v>1203</v>
      </c>
      <c r="G234" s="19" t="s">
        <v>1204</v>
      </c>
      <c r="H234" s="37" t="s">
        <v>1239</v>
      </c>
      <c r="I234" s="65" t="s">
        <v>3027</v>
      </c>
      <c r="J234" s="107">
        <v>3.7951033979004598</v>
      </c>
      <c r="K234" s="107">
        <v>4.7785986515446002</v>
      </c>
      <c r="L234" s="107">
        <v>4.1760765449942499</v>
      </c>
      <c r="M234" s="105">
        <f t="shared" si="6"/>
        <v>4.2499261981464365</v>
      </c>
      <c r="N234" s="107">
        <v>3.0111524464168702</v>
      </c>
      <c r="O234" s="107">
        <v>3.7742062244303098</v>
      </c>
      <c r="P234" s="107">
        <v>3.0169378438521499</v>
      </c>
      <c r="Q234" s="105">
        <f t="shared" si="7"/>
        <v>3.2674321715664436</v>
      </c>
    </row>
    <row r="235" spans="2:17" ht="16.8" x14ac:dyDescent="0.45">
      <c r="B235" s="22" t="s">
        <v>1205</v>
      </c>
      <c r="C235" s="22" t="s">
        <v>1206</v>
      </c>
      <c r="D235" s="19" t="s">
        <v>1207</v>
      </c>
      <c r="E235" s="19">
        <v>307.0838</v>
      </c>
      <c r="F235" s="19" t="s">
        <v>1208</v>
      </c>
      <c r="G235" s="19" t="s">
        <v>1209</v>
      </c>
      <c r="H235" s="37" t="s">
        <v>1239</v>
      </c>
      <c r="I235" s="65" t="s">
        <v>3027</v>
      </c>
      <c r="J235" s="107">
        <v>1.0787285488796801</v>
      </c>
      <c r="K235" s="107">
        <v>0.48216695403141901</v>
      </c>
      <c r="L235" s="107">
        <v>0.80928177241898103</v>
      </c>
      <c r="M235" s="105">
        <f t="shared" si="6"/>
        <v>0.79005909177669331</v>
      </c>
      <c r="N235" s="107">
        <v>0.36924009243801598</v>
      </c>
      <c r="O235" s="107">
        <v>0.734258264333293</v>
      </c>
      <c r="P235" s="107">
        <v>0.67926681403267197</v>
      </c>
      <c r="Q235" s="105">
        <f t="shared" si="7"/>
        <v>0.59425505693466041</v>
      </c>
    </row>
    <row r="236" spans="2:17" ht="16.8" x14ac:dyDescent="0.45">
      <c r="B236" s="22" t="s">
        <v>1210</v>
      </c>
      <c r="C236" s="22" t="s">
        <v>1211</v>
      </c>
      <c r="D236" s="19" t="s">
        <v>1212</v>
      </c>
      <c r="E236" s="19">
        <v>178.0412</v>
      </c>
      <c r="F236" s="19" t="s">
        <v>1208</v>
      </c>
      <c r="G236" s="19" t="s">
        <v>1213</v>
      </c>
      <c r="H236" s="37" t="s">
        <v>1239</v>
      </c>
      <c r="I236" s="65" t="s">
        <v>3027</v>
      </c>
      <c r="J236" s="107">
        <v>1.09307886004098E-2</v>
      </c>
      <c r="K236" s="107">
        <v>5.98784088413345E-3</v>
      </c>
      <c r="L236" s="107">
        <v>8.0243317076091301E-3</v>
      </c>
      <c r="M236" s="105">
        <f t="shared" si="6"/>
        <v>8.3143203973841274E-3</v>
      </c>
      <c r="N236" s="107">
        <v>3.8430658365632502E-3</v>
      </c>
      <c r="O236" s="107">
        <v>8.0077685048569498E-3</v>
      </c>
      <c r="P236" s="107">
        <v>6.6129724035543097E-3</v>
      </c>
      <c r="Q236" s="105">
        <f t="shared" si="7"/>
        <v>6.1546022483248376E-3</v>
      </c>
    </row>
    <row r="237" spans="2:17" ht="18" x14ac:dyDescent="0.45">
      <c r="B237" s="22" t="s">
        <v>361</v>
      </c>
      <c r="C237" s="22" t="s">
        <v>361</v>
      </c>
      <c r="D237" s="19" t="s">
        <v>362</v>
      </c>
      <c r="E237" s="19">
        <v>176.03210000000001</v>
      </c>
      <c r="F237" s="19" t="s">
        <v>1236</v>
      </c>
      <c r="G237" s="19" t="s">
        <v>363</v>
      </c>
      <c r="H237" s="37" t="s">
        <v>1239</v>
      </c>
      <c r="I237" s="65" t="s">
        <v>3027</v>
      </c>
      <c r="J237" s="107">
        <v>2.5350149316842401E-3</v>
      </c>
      <c r="K237" s="107">
        <v>3.54036205320221E-3</v>
      </c>
      <c r="L237" s="107">
        <v>2.3568435308056902E-3</v>
      </c>
      <c r="M237" s="105">
        <f t="shared" si="6"/>
        <v>2.8107401718973804E-3</v>
      </c>
      <c r="N237" s="107">
        <v>2.1484767225806601E-3</v>
      </c>
      <c r="O237" s="107">
        <v>1.4742861454764399E-3</v>
      </c>
      <c r="P237" s="107">
        <v>2.2699242440683701E-3</v>
      </c>
      <c r="Q237" s="105">
        <f t="shared" si="7"/>
        <v>1.9642290373751569E-3</v>
      </c>
    </row>
    <row r="238" spans="2:17" ht="18" x14ac:dyDescent="0.45">
      <c r="B238" s="22" t="s">
        <v>760</v>
      </c>
      <c r="C238" s="22" t="s">
        <v>761</v>
      </c>
      <c r="D238" s="19" t="s">
        <v>762</v>
      </c>
      <c r="E238" s="19">
        <v>117.04259999999999</v>
      </c>
      <c r="F238" s="19" t="s">
        <v>1236</v>
      </c>
      <c r="G238" s="19" t="s">
        <v>763</v>
      </c>
      <c r="H238" s="37" t="s">
        <v>1239</v>
      </c>
      <c r="I238" s="31" t="s">
        <v>3026</v>
      </c>
      <c r="J238" s="107">
        <v>5.3434323601912201E-3</v>
      </c>
      <c r="K238" s="107">
        <v>3.9256638489140096E-3</v>
      </c>
      <c r="L238" s="107">
        <v>4.5681771202156999E-3</v>
      </c>
      <c r="M238" s="105">
        <f t="shared" si="6"/>
        <v>4.6124244431069768E-3</v>
      </c>
      <c r="N238" s="107">
        <v>4.1311041161206999E-3</v>
      </c>
      <c r="O238" s="107">
        <v>2.0471477912631601E-3</v>
      </c>
      <c r="P238" s="107">
        <v>3.2010499001153699E-3</v>
      </c>
      <c r="Q238" s="105">
        <f t="shared" si="7"/>
        <v>3.1264339358330769E-3</v>
      </c>
    </row>
    <row r="239" spans="2:17" ht="15.6" x14ac:dyDescent="0.45">
      <c r="B239" s="76" t="s">
        <v>1214</v>
      </c>
      <c r="C239" s="76" t="s">
        <v>1214</v>
      </c>
      <c r="D239" s="24" t="s">
        <v>1215</v>
      </c>
      <c r="E239" s="24">
        <v>161.06880000000001</v>
      </c>
      <c r="F239" s="24" t="s">
        <v>1216</v>
      </c>
      <c r="G239" s="24" t="s">
        <v>1217</v>
      </c>
      <c r="H239" s="62" t="s">
        <v>1239</v>
      </c>
      <c r="I239" s="61" t="s">
        <v>3026</v>
      </c>
      <c r="J239" s="108">
        <v>1.5987653256277501E-3</v>
      </c>
      <c r="K239" s="108">
        <v>7.12088384521087E-4</v>
      </c>
      <c r="L239" s="108">
        <v>3.12435074097578E-3</v>
      </c>
      <c r="M239" s="105">
        <f t="shared" si="6"/>
        <v>1.8117348170415392E-3</v>
      </c>
      <c r="N239" s="108">
        <v>9.4861300059030304E-4</v>
      </c>
      <c r="O239" s="108">
        <v>9.9745090704717108E-4</v>
      </c>
      <c r="P239" s="108">
        <v>1.4731181453170501E-3</v>
      </c>
      <c r="Q239" s="105">
        <f t="shared" si="7"/>
        <v>1.1397273509848413E-3</v>
      </c>
    </row>
    <row r="240" spans="2:17" ht="16.8" x14ac:dyDescent="0.45">
      <c r="B240" s="24" t="s">
        <v>1218</v>
      </c>
      <c r="C240" s="24" t="s">
        <v>1218</v>
      </c>
      <c r="D240" s="24" t="s">
        <v>1219</v>
      </c>
      <c r="E240" s="24">
        <v>257.1028</v>
      </c>
      <c r="F240" s="24" t="s">
        <v>1220</v>
      </c>
      <c r="G240" s="24" t="s">
        <v>1221</v>
      </c>
      <c r="H240" s="62" t="s">
        <v>1239</v>
      </c>
      <c r="I240" s="62" t="s">
        <v>3027</v>
      </c>
      <c r="J240" s="108">
        <v>0.499778428089102</v>
      </c>
      <c r="K240" s="108">
        <v>0.56293570089035205</v>
      </c>
      <c r="L240" s="108">
        <v>0.36284241308755999</v>
      </c>
      <c r="M240" s="105">
        <f t="shared" si="6"/>
        <v>0.475185514022338</v>
      </c>
      <c r="N240" s="108">
        <v>0.27206105217990301</v>
      </c>
      <c r="O240" s="108">
        <v>0.353132103656219</v>
      </c>
      <c r="P240" s="108">
        <v>0.245609731330964</v>
      </c>
      <c r="Q240" s="105">
        <f t="shared" si="7"/>
        <v>0.29026762905569531</v>
      </c>
    </row>
    <row r="241" spans="2:17" ht="18" x14ac:dyDescent="0.45">
      <c r="B241" s="24" t="s">
        <v>790</v>
      </c>
      <c r="C241" s="24" t="s">
        <v>791</v>
      </c>
      <c r="D241" s="24" t="s">
        <v>792</v>
      </c>
      <c r="E241" s="24">
        <v>188.0797</v>
      </c>
      <c r="F241" s="24" t="s">
        <v>1236</v>
      </c>
      <c r="G241" s="24" t="s">
        <v>793</v>
      </c>
      <c r="H241" s="62" t="s">
        <v>1239</v>
      </c>
      <c r="I241" s="61" t="s">
        <v>3026</v>
      </c>
      <c r="J241" s="108">
        <v>9.4412628643893801E-3</v>
      </c>
      <c r="K241" s="108">
        <v>1.9795479572012099E-2</v>
      </c>
      <c r="L241" s="108">
        <v>1.72746316782014E-2</v>
      </c>
      <c r="M241" s="105">
        <f t="shared" si="6"/>
        <v>1.5503791371534292E-2</v>
      </c>
      <c r="N241" s="108">
        <v>5.6448229243895899E-3</v>
      </c>
      <c r="O241" s="108">
        <v>1.31343966990653E-2</v>
      </c>
      <c r="P241" s="108">
        <v>8.7497644685475204E-3</v>
      </c>
      <c r="Q241" s="105">
        <f t="shared" si="7"/>
        <v>9.1763280306674713E-3</v>
      </c>
    </row>
    <row r="242" spans="2:17" ht="16.8" x14ac:dyDescent="0.45">
      <c r="B242" s="24" t="s">
        <v>1222</v>
      </c>
      <c r="C242" s="24" t="s">
        <v>1223</v>
      </c>
      <c r="D242" s="24" t="s">
        <v>1224</v>
      </c>
      <c r="E242" s="24">
        <v>250.06229999999999</v>
      </c>
      <c r="F242" s="24" t="s">
        <v>1225</v>
      </c>
      <c r="G242" s="24" t="s">
        <v>1226</v>
      </c>
      <c r="H242" s="62" t="s">
        <v>1239</v>
      </c>
      <c r="I242" s="62" t="s">
        <v>3027</v>
      </c>
      <c r="J242" s="108">
        <v>6.3905378336179697E-3</v>
      </c>
      <c r="K242" s="108">
        <v>4.2358021269213401E-3</v>
      </c>
      <c r="L242" s="108">
        <v>6.1199952828177801E-3</v>
      </c>
      <c r="M242" s="105">
        <f t="shared" si="6"/>
        <v>5.5821117477856961E-3</v>
      </c>
      <c r="N242" s="108">
        <v>1.8697108667984201E-3</v>
      </c>
      <c r="O242" s="108">
        <v>3.5510633511702402E-3</v>
      </c>
      <c r="P242" s="108">
        <v>3.8619372466127599E-3</v>
      </c>
      <c r="Q242" s="105">
        <f t="shared" si="7"/>
        <v>3.0942371548604735E-3</v>
      </c>
    </row>
    <row r="243" spans="2:17" ht="16.8" x14ac:dyDescent="0.45">
      <c r="B243" s="77" t="s">
        <v>1227</v>
      </c>
      <c r="C243" s="77" t="s">
        <v>1227</v>
      </c>
      <c r="D243" s="77" t="s">
        <v>1228</v>
      </c>
      <c r="E243" s="77">
        <v>283.0917</v>
      </c>
      <c r="F243" s="77" t="s">
        <v>1229</v>
      </c>
      <c r="G243" s="77" t="s">
        <v>1230</v>
      </c>
      <c r="H243" s="72" t="s">
        <v>1239</v>
      </c>
      <c r="I243" s="72" t="s">
        <v>3027</v>
      </c>
      <c r="J243" s="109">
        <v>1.68886731285777E-2</v>
      </c>
      <c r="K243" s="109">
        <v>3.6267155245164197E-2</v>
      </c>
      <c r="L243" s="109">
        <v>4.9051304728775599E-2</v>
      </c>
      <c r="M243" s="110">
        <f t="shared" si="6"/>
        <v>3.4069044367505831E-2</v>
      </c>
      <c r="N243" s="109">
        <v>1.04942194589098E-2</v>
      </c>
      <c r="O243" s="109">
        <v>1.36573159494547E-2</v>
      </c>
      <c r="P243" s="109">
        <v>1.7218772475535399E-2</v>
      </c>
      <c r="Q243" s="110">
        <f t="shared" si="7"/>
        <v>1.3790102627966634E-2</v>
      </c>
    </row>
  </sheetData>
  <mergeCells count="11">
    <mergeCell ref="B4:B6"/>
    <mergeCell ref="C4:C6"/>
    <mergeCell ref="I4:I6"/>
    <mergeCell ref="H4:H6"/>
    <mergeCell ref="D4:D6"/>
    <mergeCell ref="E4:E6"/>
    <mergeCell ref="F4:F6"/>
    <mergeCell ref="G4:G6"/>
    <mergeCell ref="J5:M5"/>
    <mergeCell ref="N5:Q5"/>
    <mergeCell ref="J4:Q4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3"/>
  <sheetViews>
    <sheetView topLeftCell="A461" zoomScale="85" zoomScaleNormal="85" workbookViewId="0">
      <selection activeCell="B4" sqref="B4:Q463"/>
    </sheetView>
  </sheetViews>
  <sheetFormatPr defaultColWidth="9" defaultRowHeight="18" customHeight="1" x14ac:dyDescent="0.45"/>
  <cols>
    <col min="1" max="1" width="9" style="11" customWidth="1"/>
    <col min="2" max="2" width="23.796875" style="30" bestFit="1" customWidth="1"/>
    <col min="3" max="3" width="21" style="30" customWidth="1"/>
    <col min="4" max="4" width="15.69921875" style="40" customWidth="1"/>
    <col min="5" max="5" width="15" style="30" customWidth="1"/>
    <col min="6" max="6" width="20.5" style="30" customWidth="1"/>
    <col min="7" max="7" width="27.69921875" style="30" customWidth="1"/>
    <col min="8" max="8" width="19" style="30" customWidth="1"/>
    <col min="9" max="9" width="11.5" style="30" customWidth="1"/>
    <col min="10" max="17" width="10" style="116" bestFit="1" customWidth="1"/>
    <col min="18" max="16384" width="9" style="11"/>
  </cols>
  <sheetData>
    <row r="1" spans="2:17" s="26" customFormat="1" ht="18" customHeight="1" x14ac:dyDescent="0.45">
      <c r="B1" s="27"/>
      <c r="C1" s="27"/>
      <c r="D1" s="38"/>
      <c r="E1" s="27"/>
      <c r="F1" s="27"/>
      <c r="G1" s="27"/>
      <c r="H1" s="27"/>
      <c r="I1" s="27"/>
      <c r="J1" s="121"/>
      <c r="K1" s="121"/>
      <c r="L1" s="121"/>
      <c r="M1" s="121"/>
      <c r="N1" s="121"/>
      <c r="O1" s="121"/>
      <c r="P1" s="121"/>
      <c r="Q1" s="121"/>
    </row>
    <row r="2" spans="2:17" s="12" customFormat="1" ht="18" customHeight="1" x14ac:dyDescent="0.45">
      <c r="B2" s="20" t="s">
        <v>3051</v>
      </c>
      <c r="C2" s="28"/>
      <c r="D2" s="39"/>
      <c r="E2" s="28"/>
      <c r="F2" s="28"/>
      <c r="G2" s="28"/>
      <c r="H2" s="28"/>
      <c r="I2" s="28"/>
      <c r="J2" s="122"/>
      <c r="K2" s="122"/>
      <c r="L2" s="122"/>
      <c r="M2" s="122"/>
      <c r="N2" s="122"/>
      <c r="O2" s="122"/>
      <c r="P2" s="122"/>
      <c r="Q2" s="122"/>
    </row>
    <row r="3" spans="2:17" s="14" customFormat="1" ht="18" customHeight="1" x14ac:dyDescent="0.45">
      <c r="B3" s="28"/>
      <c r="C3" s="28"/>
      <c r="D3" s="39"/>
      <c r="E3" s="28"/>
      <c r="F3" s="28"/>
      <c r="G3" s="28"/>
      <c r="H3" s="28"/>
      <c r="I3" s="28"/>
      <c r="J3" s="114"/>
      <c r="K3" s="114"/>
      <c r="L3" s="114"/>
      <c r="M3" s="114"/>
      <c r="N3" s="114"/>
      <c r="O3" s="114"/>
      <c r="P3" s="114"/>
      <c r="Q3" s="114"/>
    </row>
    <row r="4" spans="2:17" ht="18" customHeight="1" x14ac:dyDescent="0.45">
      <c r="B4" s="96" t="s">
        <v>1243</v>
      </c>
      <c r="C4" s="96" t="s">
        <v>1244</v>
      </c>
      <c r="D4" s="99" t="s">
        <v>1245</v>
      </c>
      <c r="E4" s="96" t="s">
        <v>1246</v>
      </c>
      <c r="F4" s="96" t="s">
        <v>1247</v>
      </c>
      <c r="G4" s="64" t="s">
        <v>1248</v>
      </c>
      <c r="H4" s="96" t="s">
        <v>1237</v>
      </c>
      <c r="I4" s="96" t="s">
        <v>1249</v>
      </c>
      <c r="J4" s="111" t="s">
        <v>3024</v>
      </c>
      <c r="K4" s="111"/>
      <c r="L4" s="111"/>
      <c r="M4" s="111"/>
      <c r="N4" s="111"/>
      <c r="O4" s="111"/>
      <c r="P4" s="111"/>
      <c r="Q4" s="111"/>
    </row>
    <row r="5" spans="2:17" ht="18" customHeight="1" x14ac:dyDescent="0.45">
      <c r="B5" s="97"/>
      <c r="C5" s="97"/>
      <c r="D5" s="100"/>
      <c r="E5" s="97"/>
      <c r="F5" s="97"/>
      <c r="G5" s="97" t="s">
        <v>1250</v>
      </c>
      <c r="H5" s="97"/>
      <c r="I5" s="97"/>
      <c r="J5" s="112" t="s">
        <v>183</v>
      </c>
      <c r="K5" s="112"/>
      <c r="L5" s="112"/>
      <c r="M5" s="112"/>
      <c r="N5" s="113" t="s">
        <v>184</v>
      </c>
      <c r="O5" s="113"/>
      <c r="P5" s="113"/>
      <c r="Q5" s="113"/>
    </row>
    <row r="6" spans="2:17" ht="18" customHeight="1" x14ac:dyDescent="0.45">
      <c r="B6" s="98"/>
      <c r="C6" s="98"/>
      <c r="D6" s="101"/>
      <c r="E6" s="98"/>
      <c r="F6" s="98"/>
      <c r="G6" s="98"/>
      <c r="H6" s="98"/>
      <c r="I6" s="98"/>
      <c r="J6" s="126">
        <v>1</v>
      </c>
      <c r="K6" s="126">
        <v>2</v>
      </c>
      <c r="L6" s="126">
        <v>3</v>
      </c>
      <c r="M6" s="127" t="s">
        <v>3043</v>
      </c>
      <c r="N6" s="126">
        <v>1</v>
      </c>
      <c r="O6" s="126">
        <v>2</v>
      </c>
      <c r="P6" s="126">
        <v>3</v>
      </c>
      <c r="Q6" s="127" t="s">
        <v>3043</v>
      </c>
    </row>
    <row r="7" spans="2:17" ht="18" customHeight="1" x14ac:dyDescent="0.45">
      <c r="B7" s="30" t="s">
        <v>2802</v>
      </c>
      <c r="C7" s="30" t="s">
        <v>1251</v>
      </c>
      <c r="D7" s="40">
        <v>624.58453167643995</v>
      </c>
      <c r="E7" s="30" t="s">
        <v>1252</v>
      </c>
      <c r="F7" s="30" t="s">
        <v>1253</v>
      </c>
      <c r="G7" s="30" t="s">
        <v>1254</v>
      </c>
      <c r="H7" s="57" t="s">
        <v>2820</v>
      </c>
      <c r="I7" s="30" t="s">
        <v>1255</v>
      </c>
      <c r="J7" s="116">
        <v>7.4958954165424929</v>
      </c>
      <c r="K7" s="116">
        <v>8.177958503364783</v>
      </c>
      <c r="L7" s="116">
        <v>13.252779350937265</v>
      </c>
      <c r="M7" s="115">
        <f>AVERAGE(J7:L7)</f>
        <v>9.6422110902815135</v>
      </c>
      <c r="N7" s="116">
        <v>8.3877979016565245</v>
      </c>
      <c r="O7" s="116">
        <v>11.093023737487492</v>
      </c>
      <c r="P7" s="116">
        <v>4.7787036943175902</v>
      </c>
      <c r="Q7" s="115">
        <f>AVERAGE(N7:P7)</f>
        <v>8.0865084444872029</v>
      </c>
    </row>
    <row r="8" spans="2:17" ht="18" customHeight="1" x14ac:dyDescent="0.45">
      <c r="B8" s="30" t="s">
        <v>2803</v>
      </c>
      <c r="C8" s="30" t="s">
        <v>1256</v>
      </c>
      <c r="D8" s="40">
        <v>622.56888161229995</v>
      </c>
      <c r="E8" s="30" t="s">
        <v>1257</v>
      </c>
      <c r="F8" s="30" t="s">
        <v>1253</v>
      </c>
      <c r="G8" s="30" t="s">
        <v>1258</v>
      </c>
      <c r="H8" s="30" t="s">
        <v>2820</v>
      </c>
      <c r="I8" s="30" t="s">
        <v>1259</v>
      </c>
      <c r="J8" s="116">
        <v>38.543453531557248</v>
      </c>
      <c r="K8" s="116">
        <v>37.370174726827642</v>
      </c>
      <c r="L8" s="116">
        <v>65.650133952348142</v>
      </c>
      <c r="M8" s="115">
        <f t="shared" ref="M8:M71" si="0">AVERAGE(J8:L8)</f>
        <v>47.187920736911018</v>
      </c>
      <c r="N8" s="116">
        <v>57.816998867782864</v>
      </c>
      <c r="O8" s="116">
        <v>56.547558590977886</v>
      </c>
      <c r="P8" s="116">
        <v>34.70331006557484</v>
      </c>
      <c r="Q8" s="115">
        <f t="shared" ref="Q8:Q22" si="1">AVERAGE(N8:P8)</f>
        <v>49.68928917477853</v>
      </c>
    </row>
    <row r="9" spans="2:17" ht="18" customHeight="1" x14ac:dyDescent="0.45">
      <c r="B9" s="30" t="s">
        <v>2804</v>
      </c>
      <c r="C9" s="30" t="s">
        <v>1260</v>
      </c>
      <c r="D9" s="40">
        <v>636.58453167643995</v>
      </c>
      <c r="E9" s="30" t="s">
        <v>1252</v>
      </c>
      <c r="F9" s="30" t="s">
        <v>1253</v>
      </c>
      <c r="G9" s="30" t="s">
        <v>1261</v>
      </c>
      <c r="H9" s="30" t="s">
        <v>2820</v>
      </c>
      <c r="I9" s="30" t="s">
        <v>1262</v>
      </c>
      <c r="J9" s="116">
        <v>5.5836817221231536</v>
      </c>
      <c r="K9" s="116">
        <v>5.2717855642078648</v>
      </c>
      <c r="L9" s="116">
        <v>6.809649742844547</v>
      </c>
      <c r="M9" s="115">
        <f t="shared" si="0"/>
        <v>5.8883723430585215</v>
      </c>
      <c r="N9" s="116">
        <v>5.6886523272880476</v>
      </c>
      <c r="O9" s="116">
        <v>5.8144503033398864</v>
      </c>
      <c r="P9" s="116">
        <v>3.9944167209358175</v>
      </c>
      <c r="Q9" s="115">
        <f t="shared" si="1"/>
        <v>5.165839783854584</v>
      </c>
    </row>
    <row r="10" spans="2:17" ht="18" customHeight="1" x14ac:dyDescent="0.45">
      <c r="B10" s="30" t="s">
        <v>2805</v>
      </c>
      <c r="C10" s="30" t="s">
        <v>1263</v>
      </c>
      <c r="D10" s="40">
        <v>652.61583180471996</v>
      </c>
      <c r="E10" s="30" t="s">
        <v>1257</v>
      </c>
      <c r="F10" s="30" t="s">
        <v>1253</v>
      </c>
      <c r="G10" s="30" t="s">
        <v>1264</v>
      </c>
      <c r="H10" s="30" t="s">
        <v>2820</v>
      </c>
      <c r="I10" s="30" t="s">
        <v>1265</v>
      </c>
      <c r="J10" s="116">
        <v>37.019534934186936</v>
      </c>
      <c r="K10" s="116">
        <v>29.844454456757084</v>
      </c>
      <c r="L10" s="116">
        <v>43.570515405286322</v>
      </c>
      <c r="M10" s="115">
        <f t="shared" si="0"/>
        <v>36.811501598743455</v>
      </c>
      <c r="N10" s="116">
        <v>25.446410704151155</v>
      </c>
      <c r="O10" s="116">
        <v>34.409255725460753</v>
      </c>
      <c r="P10" s="116">
        <v>23.752329277348892</v>
      </c>
      <c r="Q10" s="115">
        <f t="shared" si="1"/>
        <v>27.869331902320265</v>
      </c>
    </row>
    <row r="11" spans="2:17" ht="18" customHeight="1" x14ac:dyDescent="0.45">
      <c r="B11" s="30" t="s">
        <v>2806</v>
      </c>
      <c r="C11" s="30" t="s">
        <v>1266</v>
      </c>
      <c r="D11" s="40">
        <v>650.60018174057996</v>
      </c>
      <c r="E11" s="30" t="s">
        <v>1257</v>
      </c>
      <c r="F11" s="30" t="s">
        <v>1253</v>
      </c>
      <c r="G11" s="30" t="s">
        <v>1267</v>
      </c>
      <c r="H11" s="30" t="s">
        <v>2820</v>
      </c>
      <c r="I11" s="30" t="s">
        <v>1268</v>
      </c>
      <c r="J11" s="116">
        <v>1554.5754662417551</v>
      </c>
      <c r="K11" s="116">
        <v>1211.3849859350087</v>
      </c>
      <c r="L11" s="116">
        <v>1801.1754050276659</v>
      </c>
      <c r="M11" s="115">
        <f t="shared" si="0"/>
        <v>1522.3786190681433</v>
      </c>
      <c r="N11" s="116">
        <v>1114.7839495484106</v>
      </c>
      <c r="O11" s="116">
        <v>1476.1254827102184</v>
      </c>
      <c r="P11" s="116">
        <v>958.17554603097528</v>
      </c>
      <c r="Q11" s="115">
        <f t="shared" si="1"/>
        <v>1183.0283260965346</v>
      </c>
    </row>
    <row r="12" spans="2:17" ht="18" customHeight="1" x14ac:dyDescent="0.45">
      <c r="B12" s="30" t="s">
        <v>2807</v>
      </c>
      <c r="C12" s="30" t="s">
        <v>1269</v>
      </c>
      <c r="D12" s="40">
        <v>648.58453167643995</v>
      </c>
      <c r="E12" s="30" t="s">
        <v>1257</v>
      </c>
      <c r="F12" s="30" t="s">
        <v>1253</v>
      </c>
      <c r="G12" s="30" t="s">
        <v>1270</v>
      </c>
      <c r="H12" s="30" t="s">
        <v>2820</v>
      </c>
      <c r="I12" s="30" t="s">
        <v>1271</v>
      </c>
      <c r="J12" s="116">
        <v>1665.7990898101546</v>
      </c>
      <c r="K12" s="116">
        <v>1493.7788664749644</v>
      </c>
      <c r="L12" s="116">
        <v>2650.140903163724</v>
      </c>
      <c r="M12" s="115">
        <f t="shared" si="0"/>
        <v>1936.5729531496145</v>
      </c>
      <c r="N12" s="116">
        <v>2059.668292186851</v>
      </c>
      <c r="O12" s="116">
        <v>3014.5244458089228</v>
      </c>
      <c r="P12" s="116">
        <v>1562.7678456475187</v>
      </c>
      <c r="Q12" s="115">
        <f t="shared" si="1"/>
        <v>2212.3201945477645</v>
      </c>
    </row>
    <row r="13" spans="2:17" ht="18" customHeight="1" x14ac:dyDescent="0.45">
      <c r="B13" s="30" t="s">
        <v>2808</v>
      </c>
      <c r="C13" s="30" t="s">
        <v>1272</v>
      </c>
      <c r="D13" s="40">
        <v>646.56888161229995</v>
      </c>
      <c r="E13" s="30" t="s">
        <v>1257</v>
      </c>
      <c r="F13" s="30" t="s">
        <v>1253</v>
      </c>
      <c r="G13" s="30" t="s">
        <v>1273</v>
      </c>
      <c r="H13" s="30" t="s">
        <v>2820</v>
      </c>
      <c r="I13" s="30" t="s">
        <v>1274</v>
      </c>
      <c r="J13" s="116">
        <v>213.57196863514721</v>
      </c>
      <c r="K13" s="116">
        <v>200.92640590151308</v>
      </c>
      <c r="L13" s="116">
        <v>360.64988449545979</v>
      </c>
      <c r="M13" s="115">
        <f t="shared" si="0"/>
        <v>258.38275301070672</v>
      </c>
      <c r="N13" s="116">
        <v>325.88369691283236</v>
      </c>
      <c r="O13" s="116">
        <v>376.87545707391553</v>
      </c>
      <c r="P13" s="116">
        <v>229.35049439115949</v>
      </c>
      <c r="Q13" s="115">
        <f t="shared" si="1"/>
        <v>310.70321612596911</v>
      </c>
    </row>
    <row r="14" spans="2:17" ht="18" customHeight="1" x14ac:dyDescent="0.45">
      <c r="B14" s="30" t="s">
        <v>2809</v>
      </c>
      <c r="C14" s="30" t="s">
        <v>1275</v>
      </c>
      <c r="D14" s="40">
        <v>644.55323154816006</v>
      </c>
      <c r="E14" s="30" t="s">
        <v>1257</v>
      </c>
      <c r="F14" s="30" t="s">
        <v>1253</v>
      </c>
      <c r="G14" s="30" t="s">
        <v>1276</v>
      </c>
      <c r="H14" s="30" t="s">
        <v>2820</v>
      </c>
      <c r="I14" s="30" t="s">
        <v>1277</v>
      </c>
      <c r="J14" s="116">
        <v>2.7264895282172894</v>
      </c>
      <c r="K14" s="116">
        <v>3.047533673708374</v>
      </c>
      <c r="L14" s="116">
        <v>4.3759601364374694</v>
      </c>
      <c r="M14" s="115">
        <f t="shared" si="0"/>
        <v>3.3833277794543775</v>
      </c>
      <c r="N14" s="116">
        <v>1.8305100985050304</v>
      </c>
      <c r="O14" s="116">
        <v>3.7319225947078998</v>
      </c>
      <c r="P14" s="116">
        <v>1.1412062408059787</v>
      </c>
      <c r="Q14" s="115">
        <f t="shared" si="1"/>
        <v>2.2345463113396362</v>
      </c>
    </row>
    <row r="15" spans="2:17" ht="18" customHeight="1" x14ac:dyDescent="0.45">
      <c r="B15" s="30" t="s">
        <v>2810</v>
      </c>
      <c r="C15" s="30" t="s">
        <v>1278</v>
      </c>
      <c r="D15" s="40">
        <v>678.63148186885996</v>
      </c>
      <c r="E15" s="30" t="s">
        <v>1257</v>
      </c>
      <c r="F15" s="30" t="s">
        <v>1253</v>
      </c>
      <c r="G15" s="30" t="s">
        <v>1279</v>
      </c>
      <c r="H15" s="30" t="s">
        <v>2820</v>
      </c>
      <c r="I15" s="30" t="s">
        <v>1280</v>
      </c>
      <c r="J15" s="116">
        <v>22.173609694763886</v>
      </c>
      <c r="K15" s="116">
        <v>24.332267477033444</v>
      </c>
      <c r="L15" s="116">
        <v>52.605349156408082</v>
      </c>
      <c r="M15" s="115">
        <f t="shared" si="0"/>
        <v>33.037075442735137</v>
      </c>
      <c r="N15" s="116">
        <v>28.695731106939949</v>
      </c>
      <c r="O15" s="116">
        <v>36.242962450922235</v>
      </c>
      <c r="P15" s="116">
        <v>23.414508065184073</v>
      </c>
      <c r="Q15" s="115">
        <f t="shared" si="1"/>
        <v>29.451067207682087</v>
      </c>
    </row>
    <row r="16" spans="2:17" ht="18" customHeight="1" x14ac:dyDescent="0.45">
      <c r="B16" s="30" t="s">
        <v>2811</v>
      </c>
      <c r="C16" s="30" t="s">
        <v>1281</v>
      </c>
      <c r="D16" s="40">
        <v>676.61583180471996</v>
      </c>
      <c r="E16" s="30" t="s">
        <v>1252</v>
      </c>
      <c r="F16" s="30" t="s">
        <v>1253</v>
      </c>
      <c r="G16" s="30" t="s">
        <v>1282</v>
      </c>
      <c r="H16" s="30" t="s">
        <v>2820</v>
      </c>
      <c r="I16" s="30" t="s">
        <v>1283</v>
      </c>
      <c r="J16" s="116">
        <v>24.612446951954222</v>
      </c>
      <c r="K16" s="116">
        <v>24.470297466626651</v>
      </c>
      <c r="L16" s="116">
        <v>49.068624052443361</v>
      </c>
      <c r="M16" s="115">
        <f t="shared" si="0"/>
        <v>32.717122823674742</v>
      </c>
      <c r="N16" s="116">
        <v>29.745203695104824</v>
      </c>
      <c r="O16" s="116">
        <v>46.672561604834129</v>
      </c>
      <c r="P16" s="116">
        <v>26.087358849981616</v>
      </c>
      <c r="Q16" s="115">
        <f t="shared" si="1"/>
        <v>34.168374716640187</v>
      </c>
    </row>
    <row r="17" spans="1:17" ht="18" customHeight="1" x14ac:dyDescent="0.45">
      <c r="B17" s="30" t="s">
        <v>2812</v>
      </c>
      <c r="C17" s="30" t="s">
        <v>1284</v>
      </c>
      <c r="D17" s="40">
        <v>674.60018174057996</v>
      </c>
      <c r="E17" s="30" t="s">
        <v>1257</v>
      </c>
      <c r="F17" s="30" t="s">
        <v>1253</v>
      </c>
      <c r="G17" s="30" t="s">
        <v>1285</v>
      </c>
      <c r="H17" s="30" t="s">
        <v>2820</v>
      </c>
      <c r="I17" s="30" t="s">
        <v>1286</v>
      </c>
      <c r="J17" s="116">
        <v>81.156335446049184</v>
      </c>
      <c r="K17" s="116">
        <v>102.25063743629075</v>
      </c>
      <c r="L17" s="116">
        <v>147.88402639438482</v>
      </c>
      <c r="M17" s="115">
        <f t="shared" si="0"/>
        <v>110.43033309224158</v>
      </c>
      <c r="N17" s="116">
        <v>84.646989102720553</v>
      </c>
      <c r="O17" s="116">
        <v>139.80758892524537</v>
      </c>
      <c r="P17" s="116">
        <v>97.604411526351299</v>
      </c>
      <c r="Q17" s="115">
        <f t="shared" si="1"/>
        <v>107.35299651810574</v>
      </c>
    </row>
    <row r="18" spans="1:17" ht="18" customHeight="1" x14ac:dyDescent="0.45">
      <c r="B18" s="30" t="s">
        <v>2813</v>
      </c>
      <c r="C18" s="30" t="s">
        <v>1287</v>
      </c>
      <c r="D18" s="40">
        <v>672.58453167643995</v>
      </c>
      <c r="E18" s="30" t="s">
        <v>1257</v>
      </c>
      <c r="F18" s="30" t="s">
        <v>1253</v>
      </c>
      <c r="G18" s="30" t="s">
        <v>1288</v>
      </c>
      <c r="H18" s="30" t="s">
        <v>2820</v>
      </c>
      <c r="I18" s="30" t="s">
        <v>1289</v>
      </c>
      <c r="J18" s="116">
        <v>351.32388840575027</v>
      </c>
      <c r="K18" s="116">
        <v>412.15617744210005</v>
      </c>
      <c r="L18" s="116">
        <v>330.04504440917606</v>
      </c>
      <c r="M18" s="115">
        <f t="shared" si="0"/>
        <v>364.50837008567549</v>
      </c>
      <c r="N18" s="116">
        <v>201.67073973723848</v>
      </c>
      <c r="O18" s="116">
        <v>335.67019246217438</v>
      </c>
      <c r="P18" s="116">
        <v>241.72496236961209</v>
      </c>
      <c r="Q18" s="115">
        <f t="shared" si="1"/>
        <v>259.68863152300833</v>
      </c>
    </row>
    <row r="19" spans="1:17" ht="18" customHeight="1" x14ac:dyDescent="0.45">
      <c r="B19" s="30" t="s">
        <v>2814</v>
      </c>
      <c r="C19" s="30" t="s">
        <v>1290</v>
      </c>
      <c r="D19" s="40">
        <v>670.56888161229995</v>
      </c>
      <c r="E19" s="30" t="s">
        <v>1291</v>
      </c>
      <c r="F19" s="30" t="s">
        <v>1253</v>
      </c>
      <c r="G19" s="30" t="s">
        <v>1292</v>
      </c>
      <c r="H19" s="30" t="s">
        <v>2820</v>
      </c>
      <c r="I19" s="30" t="s">
        <v>1293</v>
      </c>
      <c r="J19" s="116">
        <v>277.39893952159707</v>
      </c>
      <c r="K19" s="116">
        <v>307.70842389041093</v>
      </c>
      <c r="L19" s="116">
        <v>247.62523447547358</v>
      </c>
      <c r="M19" s="115">
        <f t="shared" si="0"/>
        <v>277.57753262916054</v>
      </c>
      <c r="N19" s="116">
        <v>197.19398344330187</v>
      </c>
      <c r="O19" s="116">
        <v>270.35340988315369</v>
      </c>
      <c r="P19" s="116">
        <v>248.9946955675332</v>
      </c>
      <c r="Q19" s="115">
        <f t="shared" si="1"/>
        <v>238.84736296466292</v>
      </c>
    </row>
    <row r="20" spans="1:17" ht="18" customHeight="1" x14ac:dyDescent="0.45">
      <c r="B20" s="30" t="s">
        <v>2815</v>
      </c>
      <c r="C20" s="30" t="s">
        <v>1294</v>
      </c>
      <c r="D20" s="40">
        <v>706.66278199713997</v>
      </c>
      <c r="E20" s="30" t="s">
        <v>1291</v>
      </c>
      <c r="F20" s="30" t="s">
        <v>1253</v>
      </c>
      <c r="G20" s="30" t="s">
        <v>1295</v>
      </c>
      <c r="H20" s="30" t="s">
        <v>2820</v>
      </c>
      <c r="I20" s="30" t="s">
        <v>1296</v>
      </c>
      <c r="J20" s="116">
        <v>3.0187527481016461</v>
      </c>
      <c r="K20" s="116">
        <v>1.756576113126904</v>
      </c>
      <c r="L20" s="116">
        <v>22.990808452614669</v>
      </c>
      <c r="M20" s="115">
        <f t="shared" si="0"/>
        <v>9.2553791046144056</v>
      </c>
      <c r="N20" s="116">
        <v>9.5079449115801751</v>
      </c>
      <c r="O20" s="116">
        <v>5.6298443493170058</v>
      </c>
      <c r="P20" s="116">
        <v>5.9924045938632933</v>
      </c>
      <c r="Q20" s="115">
        <f t="shared" si="1"/>
        <v>7.043397951586825</v>
      </c>
    </row>
    <row r="21" spans="1:17" ht="18" customHeight="1" x14ac:dyDescent="0.45">
      <c r="B21" s="30" t="s">
        <v>2816</v>
      </c>
      <c r="C21" s="30" t="s">
        <v>1297</v>
      </c>
      <c r="D21" s="40">
        <v>700.61583180471996</v>
      </c>
      <c r="E21" s="30" t="s">
        <v>1257</v>
      </c>
      <c r="F21" s="30" t="s">
        <v>1253</v>
      </c>
      <c r="G21" s="30" t="s">
        <v>1298</v>
      </c>
      <c r="H21" s="30" t="s">
        <v>2820</v>
      </c>
      <c r="I21" s="30" t="s">
        <v>1299</v>
      </c>
      <c r="J21" s="116">
        <v>18.961906471398787</v>
      </c>
      <c r="K21" s="116">
        <v>26.047405204356284</v>
      </c>
      <c r="L21" s="116">
        <v>25.751463455304815</v>
      </c>
      <c r="M21" s="115">
        <f t="shared" si="0"/>
        <v>23.58692504368663</v>
      </c>
      <c r="N21" s="116">
        <v>16.210093991860713</v>
      </c>
      <c r="O21" s="116">
        <v>27.390700096943483</v>
      </c>
      <c r="P21" s="116">
        <v>20.800900227313619</v>
      </c>
      <c r="Q21" s="115">
        <f t="shared" si="1"/>
        <v>21.467231438705937</v>
      </c>
    </row>
    <row r="22" spans="1:17" ht="18" customHeight="1" x14ac:dyDescent="0.45">
      <c r="B22" s="30" t="s">
        <v>2817</v>
      </c>
      <c r="C22" s="30" t="s">
        <v>1300</v>
      </c>
      <c r="D22" s="40">
        <v>698.60018174057996</v>
      </c>
      <c r="E22" s="30" t="s">
        <v>1257</v>
      </c>
      <c r="F22" s="30" t="s">
        <v>1253</v>
      </c>
      <c r="G22" s="30" t="s">
        <v>1301</v>
      </c>
      <c r="H22" s="30" t="s">
        <v>2820</v>
      </c>
      <c r="I22" s="30" t="s">
        <v>1302</v>
      </c>
      <c r="J22" s="121">
        <v>195.23910199440974</v>
      </c>
      <c r="K22" s="121">
        <v>233.14656318128291</v>
      </c>
      <c r="L22" s="121">
        <v>196.54565569596878</v>
      </c>
      <c r="M22" s="115">
        <f t="shared" si="0"/>
        <v>208.31044029055383</v>
      </c>
      <c r="N22" s="121">
        <v>189.4986671500227</v>
      </c>
      <c r="O22" s="121">
        <v>246.42767432844641</v>
      </c>
      <c r="P22" s="121">
        <v>212.0349892486845</v>
      </c>
      <c r="Q22" s="115">
        <f t="shared" si="1"/>
        <v>215.98711024238455</v>
      </c>
    </row>
    <row r="23" spans="1:17" ht="18" customHeight="1" x14ac:dyDescent="0.45">
      <c r="B23" s="30" t="s">
        <v>2818</v>
      </c>
      <c r="C23" s="30" t="s">
        <v>1303</v>
      </c>
      <c r="D23" s="40">
        <v>696.58453167643995</v>
      </c>
      <c r="E23" s="30" t="s">
        <v>1304</v>
      </c>
      <c r="F23" s="30" t="s">
        <v>1253</v>
      </c>
      <c r="G23" s="30" t="s">
        <v>1305</v>
      </c>
      <c r="H23" s="27" t="s">
        <v>2820</v>
      </c>
      <c r="I23" s="27" t="s">
        <v>1306</v>
      </c>
      <c r="J23" s="121">
        <v>1091.4404129766606</v>
      </c>
      <c r="K23" s="121">
        <v>1237.1031372039336</v>
      </c>
      <c r="L23" s="121">
        <v>1308.7233060626004</v>
      </c>
      <c r="M23" s="115">
        <f t="shared" si="0"/>
        <v>1212.4222854143982</v>
      </c>
      <c r="N23" s="121">
        <v>1417.2471648892554</v>
      </c>
      <c r="O23" s="121">
        <v>1699.7591746083547</v>
      </c>
      <c r="P23" s="121">
        <v>1316.4580833079062</v>
      </c>
      <c r="Q23" s="115">
        <f t="shared" ref="Q23" si="2">AVERAGE(N23:P23)</f>
        <v>1477.8214742685057</v>
      </c>
    </row>
    <row r="24" spans="1:17" s="33" customFormat="1" ht="18" customHeight="1" x14ac:dyDescent="0.45">
      <c r="A24" s="31"/>
      <c r="B24" s="45" t="s">
        <v>1307</v>
      </c>
      <c r="C24" s="45" t="s">
        <v>1308</v>
      </c>
      <c r="D24" s="46">
        <v>658.16</v>
      </c>
      <c r="E24" s="30" t="s">
        <v>1257</v>
      </c>
      <c r="F24" s="30" t="s">
        <v>1253</v>
      </c>
      <c r="G24" s="30" t="s">
        <v>1309</v>
      </c>
      <c r="H24" s="27" t="s">
        <v>2821</v>
      </c>
      <c r="I24" s="30" t="s">
        <v>1310</v>
      </c>
      <c r="J24" s="116"/>
      <c r="K24" s="116"/>
      <c r="L24" s="116"/>
      <c r="M24" s="117"/>
      <c r="N24" s="116"/>
      <c r="O24" s="116"/>
      <c r="P24" s="116"/>
      <c r="Q24" s="118"/>
    </row>
    <row r="25" spans="1:17" ht="18" customHeight="1" x14ac:dyDescent="0.45">
      <c r="B25" s="32" t="s">
        <v>2819</v>
      </c>
      <c r="C25" s="32"/>
      <c r="D25" s="41"/>
      <c r="E25" s="32"/>
      <c r="F25" s="32"/>
      <c r="G25" s="32"/>
      <c r="H25" s="32"/>
      <c r="I25" s="32"/>
      <c r="J25" s="123">
        <v>5590.6409740303698</v>
      </c>
      <c r="K25" s="123">
        <v>5358.773650651513</v>
      </c>
      <c r="L25" s="123">
        <v>7326.8647434290779</v>
      </c>
      <c r="M25" s="119">
        <f t="shared" si="0"/>
        <v>6092.0931227036535</v>
      </c>
      <c r="N25" s="123">
        <v>5773.9228265755019</v>
      </c>
      <c r="O25" s="123">
        <v>7787.0757052544213</v>
      </c>
      <c r="P25" s="123">
        <v>5011.7761658250665</v>
      </c>
      <c r="Q25" s="119">
        <f t="shared" ref="Q25" si="3">AVERAGE(N25:P25)</f>
        <v>6190.9248992183302</v>
      </c>
    </row>
    <row r="26" spans="1:17" ht="18" customHeight="1" x14ac:dyDescent="0.45">
      <c r="B26" s="30" t="s">
        <v>1311</v>
      </c>
      <c r="C26" s="30" t="s">
        <v>1312</v>
      </c>
      <c r="D26" s="40">
        <v>228.20893013707999</v>
      </c>
      <c r="E26" s="30" t="s">
        <v>1313</v>
      </c>
      <c r="F26" s="30" t="s">
        <v>1313</v>
      </c>
      <c r="G26" s="30" t="s">
        <v>1314</v>
      </c>
      <c r="H26" s="57" t="s">
        <v>2820</v>
      </c>
      <c r="I26" s="30" t="s">
        <v>1315</v>
      </c>
      <c r="J26" s="116">
        <v>152.08736602336157</v>
      </c>
      <c r="K26" s="116">
        <v>181.36370933510517</v>
      </c>
      <c r="L26" s="116">
        <v>142.33129865413386</v>
      </c>
      <c r="M26" s="115">
        <f t="shared" si="0"/>
        <v>158.59412467086688</v>
      </c>
      <c r="N26" s="116">
        <v>123.73168901717175</v>
      </c>
      <c r="O26" s="116">
        <v>136.36804352178049</v>
      </c>
      <c r="P26" s="116">
        <v>143.31971338714862</v>
      </c>
      <c r="Q26" s="115">
        <f t="shared" ref="Q26:Q44" si="4">AVERAGE(N26:P26)</f>
        <v>134.47314864203364</v>
      </c>
    </row>
    <row r="27" spans="1:17" ht="18" customHeight="1" x14ac:dyDescent="0.45">
      <c r="B27" s="30" t="s">
        <v>1316</v>
      </c>
      <c r="C27" s="30" t="s">
        <v>1317</v>
      </c>
      <c r="D27" s="40">
        <v>256.24023026535997</v>
      </c>
      <c r="E27" s="30" t="s">
        <v>1318</v>
      </c>
      <c r="F27" s="30" t="s">
        <v>1313</v>
      </c>
      <c r="G27" s="30" t="s">
        <v>1319</v>
      </c>
      <c r="H27" s="30" t="s">
        <v>2820</v>
      </c>
      <c r="I27" s="30" t="s">
        <v>1320</v>
      </c>
      <c r="J27" s="116">
        <v>9787.8773820331735</v>
      </c>
      <c r="K27" s="116">
        <v>10067.201809716473</v>
      </c>
      <c r="L27" s="116">
        <v>9789.1460113593839</v>
      </c>
      <c r="M27" s="115">
        <f t="shared" si="0"/>
        <v>9881.408401036344</v>
      </c>
      <c r="N27" s="116">
        <v>11667.074080083334</v>
      </c>
      <c r="O27" s="116">
        <v>12247.639095615305</v>
      </c>
      <c r="P27" s="116">
        <v>11302.463643152905</v>
      </c>
      <c r="Q27" s="115">
        <f t="shared" si="4"/>
        <v>11739.05893961718</v>
      </c>
    </row>
    <row r="28" spans="1:17" ht="18" customHeight="1" x14ac:dyDescent="0.45">
      <c r="B28" s="30" t="s">
        <v>1321</v>
      </c>
      <c r="C28" s="30" t="s">
        <v>1322</v>
      </c>
      <c r="D28" s="40">
        <v>254.22458020121999</v>
      </c>
      <c r="E28" s="30" t="s">
        <v>1318</v>
      </c>
      <c r="F28" s="30" t="s">
        <v>1313</v>
      </c>
      <c r="G28" s="30" t="s">
        <v>1323</v>
      </c>
      <c r="H28" s="30" t="s">
        <v>2820</v>
      </c>
      <c r="I28" s="30" t="s">
        <v>1324</v>
      </c>
      <c r="J28" s="116">
        <v>2293.4571193301058</v>
      </c>
      <c r="K28" s="116">
        <v>2409.9214708678483</v>
      </c>
      <c r="L28" s="116">
        <v>1965.0709475966303</v>
      </c>
      <c r="M28" s="115">
        <f t="shared" si="0"/>
        <v>2222.8165125981945</v>
      </c>
      <c r="N28" s="116">
        <v>2030.1582046834424</v>
      </c>
      <c r="O28" s="116">
        <v>1935.5822357469842</v>
      </c>
      <c r="P28" s="116">
        <v>2148.6315144779715</v>
      </c>
      <c r="Q28" s="115">
        <f t="shared" si="4"/>
        <v>2038.1239849694659</v>
      </c>
    </row>
    <row r="29" spans="1:17" ht="18" customHeight="1" x14ac:dyDescent="0.45">
      <c r="B29" s="30" t="s">
        <v>1325</v>
      </c>
      <c r="C29" s="30" t="s">
        <v>1326</v>
      </c>
      <c r="D29" s="40">
        <v>270.25588032949997</v>
      </c>
      <c r="E29" s="30" t="s">
        <v>1318</v>
      </c>
      <c r="F29" s="30" t="s">
        <v>1313</v>
      </c>
      <c r="G29" s="30" t="s">
        <v>1327</v>
      </c>
      <c r="H29" s="30" t="s">
        <v>2820</v>
      </c>
      <c r="I29" s="30" t="s">
        <v>1328</v>
      </c>
      <c r="J29" s="116">
        <v>161.25022400405206</v>
      </c>
      <c r="K29" s="116">
        <v>172.0606791113174</v>
      </c>
      <c r="L29" s="116">
        <v>187.3140897743836</v>
      </c>
      <c r="M29" s="115">
        <f t="shared" si="0"/>
        <v>173.54166429658434</v>
      </c>
      <c r="N29" s="116">
        <v>192.75820399310936</v>
      </c>
      <c r="O29" s="116">
        <v>217.55735526359564</v>
      </c>
      <c r="P29" s="116">
        <v>202.66661590826627</v>
      </c>
      <c r="Q29" s="115">
        <f t="shared" si="4"/>
        <v>204.32739172165711</v>
      </c>
    </row>
    <row r="30" spans="1:17" ht="18" customHeight="1" x14ac:dyDescent="0.45">
      <c r="B30" s="30" t="s">
        <v>1329</v>
      </c>
      <c r="C30" s="30" t="s">
        <v>1330</v>
      </c>
      <c r="D30" s="40">
        <v>268.24023026535997</v>
      </c>
      <c r="E30" s="30" t="s">
        <v>1313</v>
      </c>
      <c r="F30" s="30" t="s">
        <v>1313</v>
      </c>
      <c r="G30" s="30" t="s">
        <v>1331</v>
      </c>
      <c r="H30" s="30" t="s">
        <v>2820</v>
      </c>
      <c r="I30" s="30" t="s">
        <v>1320</v>
      </c>
      <c r="J30" s="116">
        <v>172.03901817357831</v>
      </c>
      <c r="K30" s="116">
        <v>155.52543992115793</v>
      </c>
      <c r="L30" s="116">
        <v>187.01894001417895</v>
      </c>
      <c r="M30" s="115">
        <f t="shared" si="0"/>
        <v>171.52779936963839</v>
      </c>
      <c r="N30" s="116">
        <v>157.75967465245637</v>
      </c>
      <c r="O30" s="116">
        <v>180.49024021346142</v>
      </c>
      <c r="P30" s="116">
        <v>200.86062729540259</v>
      </c>
      <c r="Q30" s="115">
        <f t="shared" si="4"/>
        <v>179.70351405377346</v>
      </c>
    </row>
    <row r="31" spans="1:17" ht="18" customHeight="1" x14ac:dyDescent="0.45">
      <c r="B31" s="30" t="s">
        <v>1332</v>
      </c>
      <c r="C31" s="30" t="s">
        <v>1333</v>
      </c>
      <c r="D31" s="40">
        <v>284.27153039363998</v>
      </c>
      <c r="E31" s="30" t="s">
        <v>1313</v>
      </c>
      <c r="F31" s="30" t="s">
        <v>1313</v>
      </c>
      <c r="G31" s="30" t="s">
        <v>1334</v>
      </c>
      <c r="H31" s="30" t="s">
        <v>2820</v>
      </c>
      <c r="I31" s="30" t="s">
        <v>1335</v>
      </c>
      <c r="J31" s="116">
        <v>4711.1036587081671</v>
      </c>
      <c r="K31" s="116">
        <v>4861.3633057991929</v>
      </c>
      <c r="L31" s="116">
        <v>3780.9766497997225</v>
      </c>
      <c r="M31" s="115">
        <f t="shared" si="0"/>
        <v>4451.1478714356936</v>
      </c>
      <c r="N31" s="116">
        <v>4266.4709899772279</v>
      </c>
      <c r="O31" s="116">
        <v>4319.1792699427888</v>
      </c>
      <c r="P31" s="116">
        <v>5076.9741346508763</v>
      </c>
      <c r="Q31" s="115">
        <f t="shared" si="4"/>
        <v>4554.208131523631</v>
      </c>
    </row>
    <row r="32" spans="1:17" ht="18" customHeight="1" x14ac:dyDescent="0.45">
      <c r="B32" s="30" t="s">
        <v>1336</v>
      </c>
      <c r="C32" s="30" t="s">
        <v>1337</v>
      </c>
      <c r="D32" s="40">
        <v>282.25588032949997</v>
      </c>
      <c r="E32" s="30" t="s">
        <v>1313</v>
      </c>
      <c r="F32" s="30" t="s">
        <v>1318</v>
      </c>
      <c r="G32" s="30" t="s">
        <v>1338</v>
      </c>
      <c r="H32" s="57" t="s">
        <v>2820</v>
      </c>
      <c r="I32" s="30" t="s">
        <v>1328</v>
      </c>
      <c r="J32" s="116">
        <v>16021.945121599027</v>
      </c>
      <c r="K32" s="116">
        <v>16161.796116918311</v>
      </c>
      <c r="L32" s="116">
        <v>14711.132280808746</v>
      </c>
      <c r="M32" s="115">
        <f t="shared" si="0"/>
        <v>15631.624506442027</v>
      </c>
      <c r="N32" s="116">
        <v>14210.223093573231</v>
      </c>
      <c r="O32" s="116">
        <v>15124.474223060266</v>
      </c>
      <c r="P32" s="116">
        <v>16447.775571927519</v>
      </c>
      <c r="Q32" s="115">
        <f t="shared" si="4"/>
        <v>15260.824296187006</v>
      </c>
    </row>
    <row r="33" spans="1:17" ht="18" customHeight="1" x14ac:dyDescent="0.45">
      <c r="B33" s="30" t="s">
        <v>1339</v>
      </c>
      <c r="C33" s="30" t="s">
        <v>1340</v>
      </c>
      <c r="D33" s="40">
        <v>280.24023026535997</v>
      </c>
      <c r="E33" s="30" t="s">
        <v>1313</v>
      </c>
      <c r="F33" s="30" t="s">
        <v>1313</v>
      </c>
      <c r="G33" s="30" t="s">
        <v>1341</v>
      </c>
      <c r="H33" s="30" t="s">
        <v>2820</v>
      </c>
      <c r="I33" s="30" t="s">
        <v>1342</v>
      </c>
      <c r="J33" s="116">
        <v>13936.655245545466</v>
      </c>
      <c r="K33" s="116">
        <v>10757.509876949936</v>
      </c>
      <c r="L33" s="116">
        <v>15416.515119968131</v>
      </c>
      <c r="M33" s="115">
        <f t="shared" si="0"/>
        <v>13370.226747487846</v>
      </c>
      <c r="N33" s="116">
        <v>18177.887011332426</v>
      </c>
      <c r="O33" s="116">
        <v>19787.697448601699</v>
      </c>
      <c r="P33" s="116">
        <v>19195.623468045251</v>
      </c>
      <c r="Q33" s="115">
        <f t="shared" si="4"/>
        <v>19053.735975993124</v>
      </c>
    </row>
    <row r="34" spans="1:17" ht="18" customHeight="1" x14ac:dyDescent="0.45">
      <c r="B34" s="30" t="s">
        <v>1343</v>
      </c>
      <c r="C34" s="30" t="s">
        <v>1344</v>
      </c>
      <c r="D34" s="40">
        <v>278.22458020121996</v>
      </c>
      <c r="E34" s="30" t="s">
        <v>1313</v>
      </c>
      <c r="F34" s="30" t="s">
        <v>1313</v>
      </c>
      <c r="G34" s="30" t="s">
        <v>1345</v>
      </c>
      <c r="H34" s="30" t="s">
        <v>2820</v>
      </c>
      <c r="I34" s="30" t="s">
        <v>1346</v>
      </c>
      <c r="J34" s="116">
        <v>1219.4865567948389</v>
      </c>
      <c r="K34" s="116">
        <v>1025.4242871471045</v>
      </c>
      <c r="L34" s="116">
        <v>1213.3611561173952</v>
      </c>
      <c r="M34" s="115">
        <f t="shared" si="0"/>
        <v>1152.7573333531129</v>
      </c>
      <c r="N34" s="116">
        <v>1770.3653545083891</v>
      </c>
      <c r="O34" s="116">
        <v>1869.3431936852189</v>
      </c>
      <c r="P34" s="116">
        <v>1596.6965486017755</v>
      </c>
      <c r="Q34" s="115">
        <f t="shared" si="4"/>
        <v>1745.4683655984611</v>
      </c>
    </row>
    <row r="35" spans="1:17" ht="18" customHeight="1" x14ac:dyDescent="0.45">
      <c r="B35" s="30" t="s">
        <v>1347</v>
      </c>
      <c r="C35" s="30" t="s">
        <v>1348</v>
      </c>
      <c r="D35" s="40">
        <v>276.20893013708002</v>
      </c>
      <c r="E35" s="30" t="s">
        <v>1313</v>
      </c>
      <c r="F35" s="30" t="s">
        <v>1313</v>
      </c>
      <c r="G35" s="30" t="s">
        <v>1349</v>
      </c>
      <c r="H35" s="30" t="s">
        <v>2820</v>
      </c>
      <c r="I35" s="30" t="s">
        <v>1350</v>
      </c>
      <c r="J35" s="116">
        <v>57.6747675911678</v>
      </c>
      <c r="K35" s="116">
        <v>54.67162072577819</v>
      </c>
      <c r="L35" s="116">
        <v>51.571271642417003</v>
      </c>
      <c r="M35" s="115">
        <f t="shared" si="0"/>
        <v>54.639219986454329</v>
      </c>
      <c r="N35" s="116">
        <v>62.450945129331195</v>
      </c>
      <c r="O35" s="116">
        <v>73.126756790796648</v>
      </c>
      <c r="P35" s="116">
        <v>65.946882530177476</v>
      </c>
      <c r="Q35" s="115">
        <f t="shared" si="4"/>
        <v>67.174861483435109</v>
      </c>
    </row>
    <row r="36" spans="1:17" ht="18" customHeight="1" x14ac:dyDescent="0.45">
      <c r="B36" s="30" t="s">
        <v>1351</v>
      </c>
      <c r="C36" s="30" t="s">
        <v>1352</v>
      </c>
      <c r="D36" s="40">
        <v>296.27153039363998</v>
      </c>
      <c r="E36" s="30" t="s">
        <v>1313</v>
      </c>
      <c r="F36" s="30" t="s">
        <v>1313</v>
      </c>
      <c r="G36" s="30" t="s">
        <v>1353</v>
      </c>
      <c r="H36" s="30" t="s">
        <v>2820</v>
      </c>
      <c r="I36" s="30" t="s">
        <v>1354</v>
      </c>
      <c r="J36" s="116">
        <v>48.104944232247412</v>
      </c>
      <c r="K36" s="116">
        <v>55.064499878842213</v>
      </c>
      <c r="L36" s="116">
        <v>51.401314572165852</v>
      </c>
      <c r="M36" s="115">
        <f t="shared" si="0"/>
        <v>51.523586227751828</v>
      </c>
      <c r="N36" s="116">
        <v>63.876044143364972</v>
      </c>
      <c r="O36" s="116">
        <v>67.093745873647805</v>
      </c>
      <c r="P36" s="116">
        <v>54.988136835762056</v>
      </c>
      <c r="Q36" s="115">
        <f t="shared" si="4"/>
        <v>61.985975617591606</v>
      </c>
    </row>
    <row r="37" spans="1:17" ht="18" customHeight="1" x14ac:dyDescent="0.45">
      <c r="B37" s="30" t="s">
        <v>1355</v>
      </c>
      <c r="C37" s="30" t="s">
        <v>1356</v>
      </c>
      <c r="D37" s="40">
        <v>310.28718045777998</v>
      </c>
      <c r="E37" s="30" t="s">
        <v>1313</v>
      </c>
      <c r="F37" s="30" t="s">
        <v>1318</v>
      </c>
      <c r="G37" s="30" t="s">
        <v>1357</v>
      </c>
      <c r="H37" s="30" t="s">
        <v>2820</v>
      </c>
      <c r="I37" s="30" t="s">
        <v>1358</v>
      </c>
      <c r="J37" s="116">
        <v>224.71059046727618</v>
      </c>
      <c r="K37" s="116">
        <v>247.24854867317609</v>
      </c>
      <c r="L37" s="116">
        <v>353.40199262738599</v>
      </c>
      <c r="M37" s="115">
        <f t="shared" si="0"/>
        <v>275.1203772559461</v>
      </c>
      <c r="N37" s="116">
        <v>287.45681377495782</v>
      </c>
      <c r="O37" s="116">
        <v>309.87744756616439</v>
      </c>
      <c r="P37" s="116">
        <v>306.4880396377996</v>
      </c>
      <c r="Q37" s="115">
        <f t="shared" si="4"/>
        <v>301.27410032630729</v>
      </c>
    </row>
    <row r="38" spans="1:17" ht="18" customHeight="1" x14ac:dyDescent="0.45">
      <c r="B38" s="30" t="s">
        <v>1359</v>
      </c>
      <c r="C38" s="30" t="s">
        <v>1360</v>
      </c>
      <c r="D38" s="40">
        <v>308.27153039363998</v>
      </c>
      <c r="E38" s="30" t="s">
        <v>1313</v>
      </c>
      <c r="F38" s="30" t="s">
        <v>1313</v>
      </c>
      <c r="G38" s="30" t="s">
        <v>1361</v>
      </c>
      <c r="H38" s="57" t="s">
        <v>2820</v>
      </c>
      <c r="I38" s="30" t="s">
        <v>1362</v>
      </c>
      <c r="J38" s="116">
        <v>169.87808255493468</v>
      </c>
      <c r="K38" s="116">
        <v>183.03071050101735</v>
      </c>
      <c r="L38" s="116">
        <v>238.74934656897292</v>
      </c>
      <c r="M38" s="115">
        <f t="shared" si="0"/>
        <v>197.21937987497498</v>
      </c>
      <c r="N38" s="116">
        <v>262.99207732023774</v>
      </c>
      <c r="O38" s="116">
        <v>331.4554469818197</v>
      </c>
      <c r="P38" s="116">
        <v>271.16174780523119</v>
      </c>
      <c r="Q38" s="115">
        <f t="shared" si="4"/>
        <v>288.53642403576288</v>
      </c>
    </row>
    <row r="39" spans="1:17" ht="18" customHeight="1" x14ac:dyDescent="0.45">
      <c r="B39" s="30" t="s">
        <v>1363</v>
      </c>
      <c r="C39" s="30" t="s">
        <v>1364</v>
      </c>
      <c r="D39" s="40">
        <v>306.25588032949997</v>
      </c>
      <c r="E39" s="30" t="s">
        <v>1313</v>
      </c>
      <c r="F39" s="30" t="s">
        <v>1313</v>
      </c>
      <c r="G39" s="30" t="s">
        <v>1365</v>
      </c>
      <c r="H39" s="30" t="s">
        <v>2820</v>
      </c>
      <c r="I39" s="30" t="s">
        <v>1366</v>
      </c>
      <c r="J39" s="116">
        <v>565.57646424599125</v>
      </c>
      <c r="K39" s="116">
        <v>548.75743824987217</v>
      </c>
      <c r="L39" s="116">
        <v>697.7379684538206</v>
      </c>
      <c r="M39" s="115">
        <f t="shared" si="0"/>
        <v>604.023956983228</v>
      </c>
      <c r="N39" s="116">
        <v>651.23111059122004</v>
      </c>
      <c r="O39" s="116">
        <v>932.34167324469922</v>
      </c>
      <c r="P39" s="116">
        <v>789.67319017115574</v>
      </c>
      <c r="Q39" s="115">
        <f t="shared" si="4"/>
        <v>791.08199133569178</v>
      </c>
    </row>
    <row r="40" spans="1:17" ht="18" customHeight="1" x14ac:dyDescent="0.45">
      <c r="B40" s="30" t="s">
        <v>1367</v>
      </c>
      <c r="C40" s="30" t="s">
        <v>1368</v>
      </c>
      <c r="D40" s="40">
        <v>304.24023026535997</v>
      </c>
      <c r="E40" s="30" t="s">
        <v>1313</v>
      </c>
      <c r="F40" s="30" t="s">
        <v>1313</v>
      </c>
      <c r="G40" s="30" t="s">
        <v>1369</v>
      </c>
      <c r="H40" s="30" t="s">
        <v>2820</v>
      </c>
      <c r="I40" s="30" t="s">
        <v>1370</v>
      </c>
      <c r="J40" s="116">
        <v>1858.3938020855705</v>
      </c>
      <c r="K40" s="116">
        <v>1838.6237101705403</v>
      </c>
      <c r="L40" s="116">
        <v>1451.8092039728258</v>
      </c>
      <c r="M40" s="115">
        <f t="shared" si="0"/>
        <v>1716.2755720763123</v>
      </c>
      <c r="N40" s="116">
        <v>1243.2486511642524</v>
      </c>
      <c r="O40" s="116">
        <v>1786.9694778978444</v>
      </c>
      <c r="P40" s="116">
        <v>1808.1590817857607</v>
      </c>
      <c r="Q40" s="115">
        <f t="shared" si="4"/>
        <v>1612.7924036159523</v>
      </c>
    </row>
    <row r="41" spans="1:17" ht="18" customHeight="1" x14ac:dyDescent="0.45">
      <c r="B41" s="30" t="s">
        <v>1371</v>
      </c>
      <c r="C41" s="30" t="s">
        <v>1372</v>
      </c>
      <c r="D41" s="40">
        <v>302.22458020121996</v>
      </c>
      <c r="E41" s="30" t="s">
        <v>1313</v>
      </c>
      <c r="F41" s="30" t="s">
        <v>1313</v>
      </c>
      <c r="G41" s="30" t="s">
        <v>1373</v>
      </c>
      <c r="H41" s="30" t="s">
        <v>2820</v>
      </c>
      <c r="I41" s="30" t="s">
        <v>1374</v>
      </c>
      <c r="J41" s="116">
        <v>1440.9606774771146</v>
      </c>
      <c r="K41" s="116">
        <v>1392.3671996666151</v>
      </c>
      <c r="L41" s="116">
        <v>1047.5285578069697</v>
      </c>
      <c r="M41" s="115">
        <f t="shared" si="0"/>
        <v>1293.6188116502333</v>
      </c>
      <c r="N41" s="116">
        <v>1524.5636424198369</v>
      </c>
      <c r="O41" s="116">
        <v>1585.1481359246338</v>
      </c>
      <c r="P41" s="116">
        <v>1587.2625078033345</v>
      </c>
      <c r="Q41" s="115">
        <f t="shared" si="4"/>
        <v>1565.6580953826017</v>
      </c>
    </row>
    <row r="42" spans="1:17" ht="18" customHeight="1" x14ac:dyDescent="0.45">
      <c r="B42" s="30" t="s">
        <v>1375</v>
      </c>
      <c r="C42" s="30" t="s">
        <v>1376</v>
      </c>
      <c r="D42" s="40">
        <v>332.27153039363998</v>
      </c>
      <c r="E42" s="30" t="s">
        <v>1313</v>
      </c>
      <c r="F42" s="30" t="s">
        <v>1313</v>
      </c>
      <c r="G42" s="30" t="s">
        <v>1377</v>
      </c>
      <c r="H42" s="30" t="s">
        <v>2820</v>
      </c>
      <c r="I42" s="30" t="s">
        <v>1378</v>
      </c>
      <c r="J42" s="116">
        <v>83.352574232351074</v>
      </c>
      <c r="K42" s="116">
        <v>148.53293696969357</v>
      </c>
      <c r="L42" s="116">
        <v>105.47398043231689</v>
      </c>
      <c r="M42" s="115">
        <f t="shared" si="0"/>
        <v>112.45316387812052</v>
      </c>
      <c r="N42" s="116">
        <v>119.60601127012977</v>
      </c>
      <c r="O42" s="116">
        <v>156.0443521239539</v>
      </c>
      <c r="P42" s="116">
        <v>133.0338979530575</v>
      </c>
      <c r="Q42" s="115">
        <f t="shared" si="4"/>
        <v>136.22808711571372</v>
      </c>
    </row>
    <row r="43" spans="1:17" ht="18" customHeight="1" x14ac:dyDescent="0.45">
      <c r="A43" s="47"/>
      <c r="B43" s="30" t="s">
        <v>1379</v>
      </c>
      <c r="C43" s="30" t="s">
        <v>1380</v>
      </c>
      <c r="D43" s="40">
        <v>330.25588032949997</v>
      </c>
      <c r="E43" s="30" t="s">
        <v>1313</v>
      </c>
      <c r="F43" s="30" t="s">
        <v>1313</v>
      </c>
      <c r="G43" s="30" t="s">
        <v>1381</v>
      </c>
      <c r="H43" s="30" t="s">
        <v>2820</v>
      </c>
      <c r="I43" s="30" t="s">
        <v>1382</v>
      </c>
      <c r="J43" s="116">
        <v>682.92015384820445</v>
      </c>
      <c r="K43" s="116">
        <v>725.95961245480021</v>
      </c>
      <c r="L43" s="116">
        <v>641.43618402972436</v>
      </c>
      <c r="M43" s="115">
        <f t="shared" si="0"/>
        <v>683.43865011090963</v>
      </c>
      <c r="N43" s="116">
        <v>869.66487738714545</v>
      </c>
      <c r="O43" s="116">
        <v>959.46266345920674</v>
      </c>
      <c r="P43" s="116">
        <v>874.26120304977928</v>
      </c>
      <c r="Q43" s="115">
        <f t="shared" si="4"/>
        <v>901.12958129871049</v>
      </c>
    </row>
    <row r="44" spans="1:17" ht="18" customHeight="1" x14ac:dyDescent="0.45">
      <c r="A44" s="47"/>
      <c r="B44" s="30" t="s">
        <v>1383</v>
      </c>
      <c r="C44" s="30" t="s">
        <v>1384</v>
      </c>
      <c r="D44" s="40">
        <v>328.24023026535997</v>
      </c>
      <c r="E44" s="30" t="s">
        <v>1313</v>
      </c>
      <c r="F44" s="30" t="s">
        <v>1313</v>
      </c>
      <c r="G44" s="30" t="s">
        <v>1385</v>
      </c>
      <c r="H44" s="30" t="s">
        <v>2822</v>
      </c>
      <c r="I44" s="30" t="s">
        <v>1386</v>
      </c>
      <c r="J44" s="116">
        <v>1849.0143451454435</v>
      </c>
      <c r="K44" s="116">
        <v>1743.960472870529</v>
      </c>
      <c r="L44" s="116">
        <v>1736.5308312331344</v>
      </c>
      <c r="M44" s="115">
        <f t="shared" si="0"/>
        <v>1776.5018830830356</v>
      </c>
      <c r="N44" s="116">
        <v>2355.9752753706593</v>
      </c>
      <c r="O44" s="116">
        <v>2857.4565557713663</v>
      </c>
      <c r="P44" s="116">
        <v>2211.5255914369218</v>
      </c>
      <c r="Q44" s="115">
        <f t="shared" si="4"/>
        <v>2474.985807526316</v>
      </c>
    </row>
    <row r="45" spans="1:17" s="33" customFormat="1" ht="18" customHeight="1" x14ac:dyDescent="0.25">
      <c r="A45" s="47"/>
      <c r="B45" s="48" t="s">
        <v>1388</v>
      </c>
      <c r="C45" s="49" t="s">
        <v>2824</v>
      </c>
      <c r="D45" s="50">
        <v>270.27929999999998</v>
      </c>
      <c r="E45" s="43" t="s">
        <v>1313</v>
      </c>
      <c r="F45" s="43" t="s">
        <v>1313</v>
      </c>
      <c r="G45" s="43" t="s">
        <v>1389</v>
      </c>
      <c r="H45" s="43" t="s">
        <v>2820</v>
      </c>
      <c r="I45" s="43" t="s">
        <v>1390</v>
      </c>
      <c r="J45" s="117"/>
      <c r="K45" s="117"/>
      <c r="L45" s="117"/>
      <c r="M45" s="117"/>
      <c r="N45" s="117"/>
      <c r="O45" s="117"/>
      <c r="P45" s="117"/>
      <c r="Q45" s="118"/>
    </row>
    <row r="46" spans="1:17" ht="18" customHeight="1" x14ac:dyDescent="0.45">
      <c r="A46" s="34"/>
      <c r="B46" s="43" t="s">
        <v>1387</v>
      </c>
      <c r="C46" s="43"/>
      <c r="D46" s="44"/>
      <c r="E46" s="43"/>
      <c r="F46" s="43"/>
      <c r="G46" s="43"/>
      <c r="H46" s="32"/>
      <c r="I46" s="32"/>
      <c r="J46" s="123">
        <v>55436.48809409207</v>
      </c>
      <c r="K46" s="123">
        <v>52730.383445927306</v>
      </c>
      <c r="L46" s="123">
        <v>53768.507145432435</v>
      </c>
      <c r="M46" s="120">
        <f t="shared" si="0"/>
        <v>53978.459561817268</v>
      </c>
      <c r="N46" s="123">
        <v>60037.493750391921</v>
      </c>
      <c r="O46" s="123">
        <v>64877.307361285224</v>
      </c>
      <c r="P46" s="123">
        <v>64417.512116456077</v>
      </c>
      <c r="Q46" s="120">
        <f t="shared" ref="Q46:Q47" si="5">AVERAGE(N46:P46)</f>
        <v>63110.77107604441</v>
      </c>
    </row>
    <row r="47" spans="1:17" ht="18" customHeight="1" x14ac:dyDescent="0.45">
      <c r="A47" s="34"/>
      <c r="B47" s="30" t="s">
        <v>1391</v>
      </c>
      <c r="C47" s="30" t="s">
        <v>1392</v>
      </c>
      <c r="D47" s="40">
        <v>537.51209501216999</v>
      </c>
      <c r="E47" s="30" t="s">
        <v>1393</v>
      </c>
      <c r="F47" s="30" t="s">
        <v>1394</v>
      </c>
      <c r="G47" s="30" t="s">
        <v>1395</v>
      </c>
      <c r="H47" s="30" t="s">
        <v>2823</v>
      </c>
      <c r="I47" s="30" t="s">
        <v>1396</v>
      </c>
      <c r="J47" s="116">
        <v>65.211333633908183</v>
      </c>
      <c r="K47" s="116">
        <v>81.363969899450552</v>
      </c>
      <c r="L47" s="116">
        <v>79.061166189044428</v>
      </c>
      <c r="M47" s="115">
        <f t="shared" si="0"/>
        <v>75.212156574134397</v>
      </c>
      <c r="N47" s="116">
        <v>59.031175306392178</v>
      </c>
      <c r="O47" s="116">
        <v>95.057250154336714</v>
      </c>
      <c r="P47" s="116">
        <v>95.681795750039257</v>
      </c>
      <c r="Q47" s="115">
        <f t="shared" si="5"/>
        <v>83.25674040358939</v>
      </c>
    </row>
    <row r="48" spans="1:17" ht="18" customHeight="1" x14ac:dyDescent="0.45">
      <c r="A48" s="34"/>
      <c r="B48" s="30" t="s">
        <v>1397</v>
      </c>
      <c r="C48" s="30" t="s">
        <v>1398</v>
      </c>
      <c r="D48" s="40">
        <v>565.54339514045</v>
      </c>
      <c r="E48" s="30" t="s">
        <v>1399</v>
      </c>
      <c r="F48" s="30" t="s">
        <v>1394</v>
      </c>
      <c r="G48" s="30" t="s">
        <v>1400</v>
      </c>
      <c r="H48" s="30" t="s">
        <v>2823</v>
      </c>
      <c r="I48" s="30" t="s">
        <v>1401</v>
      </c>
      <c r="J48" s="116">
        <v>9.7484279510350191</v>
      </c>
      <c r="K48" s="116">
        <v>8.4381611781268262</v>
      </c>
      <c r="L48" s="116">
        <v>4.3306960678259658</v>
      </c>
      <c r="M48" s="115">
        <f t="shared" si="0"/>
        <v>7.5057617323292698</v>
      </c>
      <c r="N48" s="116">
        <v>2.4623898198395722</v>
      </c>
      <c r="O48" s="116">
        <v>7.7705785729534362</v>
      </c>
      <c r="P48" s="116">
        <v>10.269690984469577</v>
      </c>
      <c r="Q48" s="115">
        <f t="shared" ref="Q48:Q52" si="6">AVERAGE(N48:P48)</f>
        <v>6.8342197924208614</v>
      </c>
    </row>
    <row r="49" spans="1:17" ht="18" customHeight="1" x14ac:dyDescent="0.45">
      <c r="A49" s="34"/>
      <c r="B49" s="30" t="s">
        <v>1402</v>
      </c>
      <c r="C49" s="30" t="s">
        <v>1403</v>
      </c>
      <c r="D49" s="40">
        <v>593.57469526873001</v>
      </c>
      <c r="E49" s="30" t="s">
        <v>1393</v>
      </c>
      <c r="F49" s="30" t="s">
        <v>1394</v>
      </c>
      <c r="G49" s="30" t="s">
        <v>1404</v>
      </c>
      <c r="H49" s="30" t="s">
        <v>2823</v>
      </c>
      <c r="I49" s="30" t="s">
        <v>1405</v>
      </c>
      <c r="J49" s="116">
        <v>9.7786454500746149</v>
      </c>
      <c r="K49" s="116">
        <v>11.864453247189392</v>
      </c>
      <c r="L49" s="116">
        <v>9.3360498462006998</v>
      </c>
      <c r="M49" s="115">
        <f t="shared" si="0"/>
        <v>10.32638284782157</v>
      </c>
      <c r="N49" s="116">
        <v>11.860002325413072</v>
      </c>
      <c r="O49" s="116">
        <v>10.071552079643272</v>
      </c>
      <c r="P49" s="116">
        <v>10.543012247546109</v>
      </c>
      <c r="Q49" s="115">
        <f t="shared" si="6"/>
        <v>10.824855550867484</v>
      </c>
    </row>
    <row r="50" spans="1:17" ht="18" customHeight="1" x14ac:dyDescent="0.45">
      <c r="A50" s="34"/>
      <c r="B50" s="30" t="s">
        <v>1406</v>
      </c>
      <c r="C50" s="30" t="s">
        <v>1407</v>
      </c>
      <c r="D50" s="40">
        <v>621.60599539701002</v>
      </c>
      <c r="E50" s="30" t="s">
        <v>1393</v>
      </c>
      <c r="F50" s="30" t="s">
        <v>1394</v>
      </c>
      <c r="G50" s="30" t="s">
        <v>1408</v>
      </c>
      <c r="H50" s="30" t="s">
        <v>2823</v>
      </c>
      <c r="I50" s="30" t="s">
        <v>1409</v>
      </c>
      <c r="J50" s="116">
        <v>65.385412704462382</v>
      </c>
      <c r="K50" s="116">
        <v>70.618116026453279</v>
      </c>
      <c r="L50" s="116">
        <v>118.60330942973056</v>
      </c>
      <c r="M50" s="115">
        <f t="shared" si="0"/>
        <v>84.86894605354874</v>
      </c>
      <c r="N50" s="116">
        <v>100.688803389279</v>
      </c>
      <c r="O50" s="116">
        <v>87.379986389573759</v>
      </c>
      <c r="P50" s="116">
        <v>92.025136424081808</v>
      </c>
      <c r="Q50" s="115">
        <f t="shared" si="6"/>
        <v>93.364642067644851</v>
      </c>
    </row>
    <row r="51" spans="1:17" ht="18" customHeight="1" x14ac:dyDescent="0.45">
      <c r="B51" s="30" t="s">
        <v>1410</v>
      </c>
      <c r="C51" s="30" t="s">
        <v>1411</v>
      </c>
      <c r="D51" s="40">
        <v>619.59034533287002</v>
      </c>
      <c r="E51" s="30" t="s">
        <v>1399</v>
      </c>
      <c r="F51" s="30" t="s">
        <v>1394</v>
      </c>
      <c r="G51" s="30" t="s">
        <v>1412</v>
      </c>
      <c r="H51" s="30" t="s">
        <v>2823</v>
      </c>
      <c r="I51" s="30" t="s">
        <v>1413</v>
      </c>
      <c r="J51" s="116">
        <v>3.0427707728567523</v>
      </c>
      <c r="K51" s="116">
        <v>5.5343115551040887</v>
      </c>
      <c r="L51" s="116">
        <v>8.0030323360883315</v>
      </c>
      <c r="M51" s="115">
        <f t="shared" si="0"/>
        <v>5.5267048880163907</v>
      </c>
      <c r="N51" s="116">
        <v>7.1776554391981504</v>
      </c>
      <c r="O51" s="116">
        <v>6.125862662774165</v>
      </c>
      <c r="P51" s="116">
        <v>3.7423684503614956</v>
      </c>
      <c r="Q51" s="115">
        <f t="shared" si="6"/>
        <v>5.6819621841112706</v>
      </c>
    </row>
    <row r="52" spans="1:17" ht="18" customHeight="1" x14ac:dyDescent="0.45">
      <c r="B52" s="27" t="s">
        <v>1414</v>
      </c>
      <c r="C52" s="27" t="s">
        <v>1415</v>
      </c>
      <c r="D52" s="38">
        <v>649.63729552529003</v>
      </c>
      <c r="E52" s="27" t="s">
        <v>1399</v>
      </c>
      <c r="F52" s="27" t="s">
        <v>1394</v>
      </c>
      <c r="G52" s="27" t="s">
        <v>1416</v>
      </c>
      <c r="H52" s="27" t="s">
        <v>2823</v>
      </c>
      <c r="I52" s="27" t="s">
        <v>1417</v>
      </c>
      <c r="J52" s="121">
        <v>60.282596779688802</v>
      </c>
      <c r="K52" s="121">
        <v>68.363741088062255</v>
      </c>
      <c r="L52" s="121">
        <v>59.526414277986298</v>
      </c>
      <c r="M52" s="115">
        <f t="shared" si="0"/>
        <v>62.724250715245795</v>
      </c>
      <c r="N52" s="121">
        <v>61.326228232751482</v>
      </c>
      <c r="O52" s="121">
        <v>59.309874106149003</v>
      </c>
      <c r="P52" s="121">
        <v>77.85824760323051</v>
      </c>
      <c r="Q52" s="115">
        <f t="shared" si="6"/>
        <v>66.164783314043675</v>
      </c>
    </row>
    <row r="53" spans="1:17" s="35" customFormat="1" ht="18" customHeight="1" x14ac:dyDescent="0.25">
      <c r="B53" s="51" t="s">
        <v>1419</v>
      </c>
      <c r="C53" s="49" t="s">
        <v>1420</v>
      </c>
      <c r="D53" s="50">
        <v>530.54049999999995</v>
      </c>
      <c r="E53" s="43" t="s">
        <v>1421</v>
      </c>
      <c r="F53" s="43" t="s">
        <v>1394</v>
      </c>
      <c r="G53" s="43" t="s">
        <v>1422</v>
      </c>
      <c r="H53" s="43" t="s">
        <v>2823</v>
      </c>
      <c r="I53" s="43" t="s">
        <v>1423</v>
      </c>
      <c r="J53" s="117"/>
      <c r="K53" s="117"/>
      <c r="L53" s="117"/>
      <c r="M53" s="117"/>
      <c r="N53" s="117"/>
      <c r="O53" s="117"/>
      <c r="P53" s="117"/>
      <c r="Q53" s="124"/>
    </row>
    <row r="54" spans="1:17" ht="18" customHeight="1" x14ac:dyDescent="0.45">
      <c r="B54" s="32" t="s">
        <v>1418</v>
      </c>
      <c r="C54" s="32"/>
      <c r="D54" s="41"/>
      <c r="E54" s="32"/>
      <c r="F54" s="32"/>
      <c r="G54" s="32"/>
      <c r="H54" s="32"/>
      <c r="I54" s="32"/>
      <c r="J54" s="123">
        <v>213.4491872920257</v>
      </c>
      <c r="K54" s="123">
        <v>246.18275299438636</v>
      </c>
      <c r="L54" s="123">
        <v>278.86066814687626</v>
      </c>
      <c r="M54" s="120">
        <f t="shared" si="0"/>
        <v>246.16420281109609</v>
      </c>
      <c r="N54" s="123">
        <v>242.54625451287347</v>
      </c>
      <c r="O54" s="123">
        <v>265.71510396543039</v>
      </c>
      <c r="P54" s="123">
        <v>290.12025145972876</v>
      </c>
      <c r="Q54" s="120">
        <f t="shared" ref="Q54" si="7">AVERAGE(N54:P54)</f>
        <v>266.12720331267752</v>
      </c>
    </row>
    <row r="55" spans="1:17" s="35" customFormat="1" ht="18" customHeight="1" x14ac:dyDescent="0.25">
      <c r="B55" s="52" t="s">
        <v>1428</v>
      </c>
      <c r="C55" s="52" t="s">
        <v>1429</v>
      </c>
      <c r="D55" s="53">
        <v>393.3988033</v>
      </c>
      <c r="E55" s="30" t="s">
        <v>1393</v>
      </c>
      <c r="F55" s="30" t="s">
        <v>1430</v>
      </c>
      <c r="G55" s="30" t="s">
        <v>1431</v>
      </c>
      <c r="H55" s="30" t="s">
        <v>2826</v>
      </c>
      <c r="I55" s="30" t="s">
        <v>1427</v>
      </c>
      <c r="J55" s="123"/>
      <c r="K55" s="123"/>
      <c r="L55" s="123"/>
      <c r="M55" s="123"/>
      <c r="N55" s="123"/>
      <c r="O55" s="123"/>
      <c r="P55" s="123"/>
      <c r="Q55" s="124"/>
    </row>
    <row r="56" spans="1:17" ht="13.8" x14ac:dyDescent="0.45">
      <c r="B56" s="32" t="s">
        <v>1424</v>
      </c>
      <c r="C56" s="32" t="s">
        <v>1425</v>
      </c>
      <c r="D56" s="41"/>
      <c r="E56" s="32"/>
      <c r="F56" s="32"/>
      <c r="G56" s="32" t="s">
        <v>1426</v>
      </c>
      <c r="H56" s="32" t="s">
        <v>2827</v>
      </c>
      <c r="I56" s="32" t="s">
        <v>1427</v>
      </c>
      <c r="J56" s="117">
        <v>8596.199968133511</v>
      </c>
      <c r="K56" s="117">
        <v>10212.005145201283</v>
      </c>
      <c r="L56" s="117">
        <v>8486.9746157246609</v>
      </c>
      <c r="M56" s="120">
        <f t="shared" si="0"/>
        <v>9098.3932430198183</v>
      </c>
      <c r="N56" s="117">
        <v>10302.874014436982</v>
      </c>
      <c r="O56" s="117">
        <v>9901.1890210187757</v>
      </c>
      <c r="P56" s="117">
        <v>7966.5029984627026</v>
      </c>
      <c r="Q56" s="120">
        <f t="shared" ref="Q56:Q58" si="8">AVERAGE(N56:P56)</f>
        <v>9390.1886779728211</v>
      </c>
    </row>
    <row r="57" spans="1:17" ht="18" customHeight="1" x14ac:dyDescent="0.45">
      <c r="A57" s="16"/>
      <c r="B57" s="30" t="s">
        <v>1432</v>
      </c>
      <c r="C57" s="30" t="s">
        <v>1433</v>
      </c>
      <c r="D57" s="40">
        <v>540.47537515028</v>
      </c>
      <c r="E57" s="30" t="s">
        <v>1257</v>
      </c>
      <c r="F57" s="30" t="s">
        <v>1434</v>
      </c>
      <c r="G57" s="30" t="s">
        <v>1435</v>
      </c>
      <c r="H57" s="30" t="s">
        <v>2825</v>
      </c>
      <c r="I57" s="30" t="s">
        <v>1315</v>
      </c>
      <c r="J57" s="116">
        <v>4.1418050064915573</v>
      </c>
      <c r="K57" s="116">
        <v>3.9022474048904949</v>
      </c>
      <c r="L57" s="116">
        <v>2.294332270024003</v>
      </c>
      <c r="M57" s="115">
        <f t="shared" si="0"/>
        <v>3.4461282271353517</v>
      </c>
      <c r="N57" s="116">
        <v>2.1963131134960516</v>
      </c>
      <c r="O57" s="116">
        <v>2.8814018398468875</v>
      </c>
      <c r="P57" s="116">
        <v>2.5046544092894667</v>
      </c>
      <c r="Q57" s="115">
        <f t="shared" si="8"/>
        <v>2.5274564542108018</v>
      </c>
    </row>
    <row r="58" spans="1:17" ht="18" customHeight="1" x14ac:dyDescent="0.45">
      <c r="A58" s="16"/>
      <c r="B58" s="30" t="s">
        <v>1436</v>
      </c>
      <c r="C58" s="30" t="s">
        <v>1437</v>
      </c>
      <c r="D58" s="40">
        <v>538.45972508614</v>
      </c>
      <c r="E58" s="30" t="s">
        <v>1252</v>
      </c>
      <c r="F58" s="30" t="s">
        <v>1434</v>
      </c>
      <c r="G58" s="30" t="s">
        <v>1438</v>
      </c>
      <c r="H58" s="30" t="s">
        <v>2823</v>
      </c>
      <c r="I58" s="30" t="s">
        <v>1439</v>
      </c>
      <c r="J58" s="116">
        <v>2.5038054371078946</v>
      </c>
      <c r="K58" s="116">
        <v>2.3015295918639858</v>
      </c>
      <c r="L58" s="116">
        <v>1.5225983546878983</v>
      </c>
      <c r="M58" s="115">
        <f t="shared" si="0"/>
        <v>2.1093111278865928</v>
      </c>
      <c r="N58" s="116">
        <v>1.6805947707262963</v>
      </c>
      <c r="O58" s="116">
        <v>1.333141616723784</v>
      </c>
      <c r="P58" s="116">
        <v>0.96032736647481742</v>
      </c>
      <c r="Q58" s="115">
        <f t="shared" si="8"/>
        <v>1.324687917974966</v>
      </c>
    </row>
    <row r="59" spans="1:17" ht="18" customHeight="1" x14ac:dyDescent="0.45">
      <c r="A59" s="16"/>
      <c r="B59" s="30" t="s">
        <v>1440</v>
      </c>
      <c r="C59" s="30" t="s">
        <v>1441</v>
      </c>
      <c r="D59" s="40">
        <v>568.50667527856001</v>
      </c>
      <c r="E59" s="30" t="s">
        <v>1257</v>
      </c>
      <c r="F59" s="30" t="s">
        <v>1434</v>
      </c>
      <c r="G59" s="30" t="s">
        <v>1442</v>
      </c>
      <c r="H59" s="30" t="s">
        <v>2823</v>
      </c>
      <c r="I59" s="30" t="s">
        <v>1443</v>
      </c>
      <c r="J59" s="116">
        <v>1.8069302751685612</v>
      </c>
      <c r="K59" s="116">
        <v>1.514250421873194</v>
      </c>
      <c r="L59" s="116">
        <v>0.86980666205972934</v>
      </c>
      <c r="M59" s="115">
        <f t="shared" si="0"/>
        <v>1.3969957863671614</v>
      </c>
      <c r="N59" s="116">
        <v>1.0681015320488487</v>
      </c>
      <c r="O59" s="116">
        <v>0.96395174600197764</v>
      </c>
      <c r="P59" s="116">
        <v>1.0059168471259428</v>
      </c>
      <c r="Q59" s="115">
        <f t="shared" ref="Q59:Q122" si="9">AVERAGE(N59:P59)</f>
        <v>1.0126567083922564</v>
      </c>
    </row>
    <row r="60" spans="1:17" ht="18" customHeight="1" x14ac:dyDescent="0.45">
      <c r="A60" s="16"/>
      <c r="B60" s="30" t="s">
        <v>1444</v>
      </c>
      <c r="C60" s="30" t="s">
        <v>1445</v>
      </c>
      <c r="D60" s="40">
        <v>566.49102521442001</v>
      </c>
      <c r="E60" s="30" t="s">
        <v>1257</v>
      </c>
      <c r="F60" s="30" t="s">
        <v>1434</v>
      </c>
      <c r="G60" s="30" t="s">
        <v>1446</v>
      </c>
      <c r="H60" s="30" t="s">
        <v>2823</v>
      </c>
      <c r="I60" s="30" t="s">
        <v>1447</v>
      </c>
      <c r="J60" s="116">
        <v>35.071708414742979</v>
      </c>
      <c r="K60" s="116">
        <v>37.597589225699672</v>
      </c>
      <c r="L60" s="116">
        <v>26.379339420229488</v>
      </c>
      <c r="M60" s="115">
        <f t="shared" si="0"/>
        <v>33.016212353557378</v>
      </c>
      <c r="N60" s="116">
        <v>20.387303942944982</v>
      </c>
      <c r="O60" s="116">
        <v>23.710269395488336</v>
      </c>
      <c r="P60" s="116">
        <v>21.093659417789862</v>
      </c>
      <c r="Q60" s="115">
        <f t="shared" si="9"/>
        <v>21.730410918741061</v>
      </c>
    </row>
    <row r="61" spans="1:17" ht="18" customHeight="1" x14ac:dyDescent="0.45">
      <c r="A61" s="16"/>
      <c r="B61" s="30" t="s">
        <v>1448</v>
      </c>
      <c r="C61" s="30" t="s">
        <v>1449</v>
      </c>
      <c r="D61" s="40">
        <v>564.47537515028</v>
      </c>
      <c r="E61" s="30" t="s">
        <v>1257</v>
      </c>
      <c r="F61" s="30" t="s">
        <v>1434</v>
      </c>
      <c r="G61" s="30" t="s">
        <v>1450</v>
      </c>
      <c r="H61" s="30" t="s">
        <v>2823</v>
      </c>
      <c r="I61" s="30" t="s">
        <v>1451</v>
      </c>
      <c r="J61" s="116">
        <v>31.148594911061419</v>
      </c>
      <c r="K61" s="116">
        <v>29.67906885157209</v>
      </c>
      <c r="L61" s="116">
        <v>31.59580054813371</v>
      </c>
      <c r="M61" s="115">
        <f t="shared" si="0"/>
        <v>30.807821436922406</v>
      </c>
      <c r="N61" s="116">
        <v>39.698196501085548</v>
      </c>
      <c r="O61" s="116">
        <v>47.976518684879785</v>
      </c>
      <c r="P61" s="116">
        <v>34.359727046942552</v>
      </c>
      <c r="Q61" s="115">
        <f t="shared" si="9"/>
        <v>40.678147410969295</v>
      </c>
    </row>
    <row r="62" spans="1:17" ht="18" customHeight="1" x14ac:dyDescent="0.45">
      <c r="A62" s="16"/>
      <c r="B62" s="30" t="s">
        <v>1452</v>
      </c>
      <c r="C62" s="30" t="s">
        <v>1453</v>
      </c>
      <c r="D62" s="40">
        <v>562.45972508614</v>
      </c>
      <c r="E62" s="30" t="s">
        <v>1252</v>
      </c>
      <c r="F62" s="30" t="s">
        <v>1434</v>
      </c>
      <c r="G62" s="30" t="s">
        <v>1454</v>
      </c>
      <c r="H62" s="30" t="s">
        <v>2823</v>
      </c>
      <c r="I62" s="30" t="s">
        <v>1455</v>
      </c>
      <c r="J62" s="116">
        <v>1.177586861560616</v>
      </c>
      <c r="K62" s="116">
        <v>1.2720736817718301</v>
      </c>
      <c r="L62" s="116">
        <v>0.80254397321822724</v>
      </c>
      <c r="M62" s="115">
        <f t="shared" si="0"/>
        <v>1.0840681721835579</v>
      </c>
      <c r="N62" s="116">
        <v>0.89797156952627988</v>
      </c>
      <c r="O62" s="116">
        <v>1.484206428386811</v>
      </c>
      <c r="P62" s="116">
        <v>0.91227293643253649</v>
      </c>
      <c r="Q62" s="115">
        <f t="shared" si="9"/>
        <v>1.0981503114485425</v>
      </c>
    </row>
    <row r="63" spans="1:17" ht="18" customHeight="1" x14ac:dyDescent="0.45">
      <c r="A63" s="16"/>
      <c r="B63" s="30" t="s">
        <v>1456</v>
      </c>
      <c r="C63" s="30" t="s">
        <v>1457</v>
      </c>
      <c r="D63" s="40">
        <v>616.50667527856001</v>
      </c>
      <c r="E63" s="30" t="s">
        <v>1257</v>
      </c>
      <c r="F63" s="30" t="s">
        <v>1458</v>
      </c>
      <c r="G63" s="30" t="s">
        <v>1459</v>
      </c>
      <c r="H63" s="30" t="s">
        <v>2823</v>
      </c>
      <c r="I63" s="30" t="s">
        <v>1460</v>
      </c>
      <c r="J63" s="116">
        <v>0.20174189799266221</v>
      </c>
      <c r="K63" s="116">
        <v>0.21474457593045662</v>
      </c>
      <c r="L63" s="116">
        <v>0.15236096508809707</v>
      </c>
      <c r="M63" s="115">
        <f t="shared" si="0"/>
        <v>0.18961581300373864</v>
      </c>
      <c r="N63" s="116">
        <v>0.80566242654982878</v>
      </c>
      <c r="O63" s="116">
        <v>0.78644524609549304</v>
      </c>
      <c r="P63" s="116">
        <v>0.60651046416200238</v>
      </c>
      <c r="Q63" s="115">
        <f t="shared" si="9"/>
        <v>0.73287271226910811</v>
      </c>
    </row>
    <row r="64" spans="1:17" ht="18" customHeight="1" x14ac:dyDescent="0.45">
      <c r="A64" s="16"/>
      <c r="B64" s="30" t="s">
        <v>1461</v>
      </c>
      <c r="C64" s="30" t="s">
        <v>1462</v>
      </c>
      <c r="D64" s="40">
        <v>612.47537515028</v>
      </c>
      <c r="E64" s="30" t="s">
        <v>1257</v>
      </c>
      <c r="F64" s="30" t="s">
        <v>1434</v>
      </c>
      <c r="G64" s="30" t="s">
        <v>1463</v>
      </c>
      <c r="H64" s="30" t="s">
        <v>2823</v>
      </c>
      <c r="I64" s="30" t="s">
        <v>1464</v>
      </c>
      <c r="J64" s="116">
        <v>1.2959247569939472</v>
      </c>
      <c r="K64" s="116">
        <v>1.96007034303383</v>
      </c>
      <c r="L64" s="116">
        <v>1.3075255336271248</v>
      </c>
      <c r="M64" s="115">
        <f t="shared" si="0"/>
        <v>1.5211735445516339</v>
      </c>
      <c r="N64" s="116">
        <v>2.9474857422058776</v>
      </c>
      <c r="O64" s="116">
        <v>2.3691601714540056</v>
      </c>
      <c r="P64" s="116">
        <v>1.9149152674555228</v>
      </c>
      <c r="Q64" s="115">
        <f t="shared" si="9"/>
        <v>2.4105203937051356</v>
      </c>
    </row>
    <row r="65" spans="1:17" ht="18" customHeight="1" x14ac:dyDescent="0.45">
      <c r="A65" s="16"/>
      <c r="B65" s="30" t="s">
        <v>1465</v>
      </c>
      <c r="C65" s="30" t="s">
        <v>1441</v>
      </c>
      <c r="D65" s="40">
        <v>568.50667527856001</v>
      </c>
      <c r="E65" s="30" t="s">
        <v>1257</v>
      </c>
      <c r="F65" s="30" t="s">
        <v>1434</v>
      </c>
      <c r="G65" s="30" t="s">
        <v>1466</v>
      </c>
      <c r="H65" s="30" t="s">
        <v>2823</v>
      </c>
      <c r="I65" s="30" t="s">
        <v>1467</v>
      </c>
      <c r="J65" s="116">
        <v>21.092295171345025</v>
      </c>
      <c r="K65" s="116">
        <v>18.905713268334519</v>
      </c>
      <c r="L65" s="116">
        <v>18.095456050706275</v>
      </c>
      <c r="M65" s="115">
        <f t="shared" si="0"/>
        <v>19.364488163461939</v>
      </c>
      <c r="N65" s="116">
        <v>23.974584913339761</v>
      </c>
      <c r="O65" s="116">
        <v>21.904586380636353</v>
      </c>
      <c r="P65" s="116">
        <v>18.274168139206541</v>
      </c>
      <c r="Q65" s="115">
        <f t="shared" si="9"/>
        <v>21.38444647772755</v>
      </c>
    </row>
    <row r="66" spans="1:17" ht="18" customHeight="1" x14ac:dyDescent="0.45">
      <c r="A66" s="16"/>
      <c r="B66" s="30" t="s">
        <v>1468</v>
      </c>
      <c r="C66" s="30" t="s">
        <v>1445</v>
      </c>
      <c r="D66" s="40">
        <v>566.49102521442001</v>
      </c>
      <c r="E66" s="30" t="s">
        <v>1291</v>
      </c>
      <c r="F66" s="30" t="s">
        <v>1434</v>
      </c>
      <c r="G66" s="30" t="s">
        <v>1469</v>
      </c>
      <c r="H66" s="30" t="s">
        <v>2823</v>
      </c>
      <c r="I66" s="30" t="s">
        <v>1447</v>
      </c>
      <c r="J66" s="116">
        <v>36.329040553593984</v>
      </c>
      <c r="K66" s="116">
        <v>34.523510918560468</v>
      </c>
      <c r="L66" s="116">
        <v>26.78485770164929</v>
      </c>
      <c r="M66" s="115">
        <f t="shared" si="0"/>
        <v>32.545803057934585</v>
      </c>
      <c r="N66" s="116">
        <v>41.665081557739079</v>
      </c>
      <c r="O66" s="116">
        <v>28.804835509592696</v>
      </c>
      <c r="P66" s="116">
        <v>25.238193908057006</v>
      </c>
      <c r="Q66" s="115">
        <f t="shared" si="9"/>
        <v>31.902703658462929</v>
      </c>
    </row>
    <row r="67" spans="1:17" ht="18" customHeight="1" x14ac:dyDescent="0.45">
      <c r="A67" s="16"/>
      <c r="B67" s="30" t="s">
        <v>1470</v>
      </c>
      <c r="C67" s="30" t="s">
        <v>1471</v>
      </c>
      <c r="D67" s="40">
        <v>582.52232534270001</v>
      </c>
      <c r="E67" s="30" t="s">
        <v>1257</v>
      </c>
      <c r="F67" s="30" t="s">
        <v>1434</v>
      </c>
      <c r="G67" s="30" t="s">
        <v>1472</v>
      </c>
      <c r="H67" s="30" t="s">
        <v>2823</v>
      </c>
      <c r="I67" s="30" t="s">
        <v>1473</v>
      </c>
      <c r="J67" s="116">
        <v>0.57494254226217378</v>
      </c>
      <c r="K67" s="116">
        <v>0.69124769403925945</v>
      </c>
      <c r="L67" s="116">
        <v>0.47768805519813928</v>
      </c>
      <c r="M67" s="115">
        <f t="shared" si="0"/>
        <v>0.58129276383319084</v>
      </c>
      <c r="N67" s="116">
        <v>1.0080295430447948</v>
      </c>
      <c r="O67" s="116">
        <v>1.1779256361167321</v>
      </c>
      <c r="P67" s="116">
        <v>0.45692186875756791</v>
      </c>
      <c r="Q67" s="115">
        <f t="shared" si="9"/>
        <v>0.88095901597303161</v>
      </c>
    </row>
    <row r="68" spans="1:17" ht="18" customHeight="1" x14ac:dyDescent="0.45">
      <c r="A68" s="16"/>
      <c r="B68" s="30" t="s">
        <v>1474</v>
      </c>
      <c r="C68" s="30" t="s">
        <v>1475</v>
      </c>
      <c r="D68" s="40">
        <v>580.50667527856001</v>
      </c>
      <c r="E68" s="30" t="s">
        <v>1257</v>
      </c>
      <c r="F68" s="30" t="s">
        <v>1434</v>
      </c>
      <c r="G68" s="30" t="s">
        <v>1476</v>
      </c>
      <c r="H68" s="30" t="s">
        <v>2823</v>
      </c>
      <c r="I68" s="30" t="s">
        <v>1477</v>
      </c>
      <c r="J68" s="116">
        <v>1.889075590900676</v>
      </c>
      <c r="K68" s="116">
        <v>3.2313249661602264</v>
      </c>
      <c r="L68" s="116">
        <v>2.0763749564125344</v>
      </c>
      <c r="M68" s="115">
        <f t="shared" si="0"/>
        <v>2.3989251711578121</v>
      </c>
      <c r="N68" s="116">
        <v>2.6758360212861731</v>
      </c>
      <c r="O68" s="116">
        <v>1.8081359783189124</v>
      </c>
      <c r="P68" s="116">
        <v>1.6334397965390204</v>
      </c>
      <c r="Q68" s="115">
        <f t="shared" si="9"/>
        <v>2.0391372653813686</v>
      </c>
    </row>
    <row r="69" spans="1:17" ht="18" customHeight="1" x14ac:dyDescent="0.45">
      <c r="A69" s="16"/>
      <c r="B69" s="30" t="s">
        <v>1478</v>
      </c>
      <c r="C69" s="30" t="s">
        <v>1479</v>
      </c>
      <c r="D69" s="40">
        <v>596.53797540684002</v>
      </c>
      <c r="E69" s="30" t="s">
        <v>1291</v>
      </c>
      <c r="F69" s="30" t="s">
        <v>1434</v>
      </c>
      <c r="G69" s="30" t="s">
        <v>1480</v>
      </c>
      <c r="H69" s="30" t="s">
        <v>2823</v>
      </c>
      <c r="I69" s="30" t="s">
        <v>1451</v>
      </c>
      <c r="J69" s="116">
        <v>22.136237225632861</v>
      </c>
      <c r="K69" s="116">
        <v>25.05636486125595</v>
      </c>
      <c r="L69" s="116">
        <v>20.279246751626157</v>
      </c>
      <c r="M69" s="115">
        <f t="shared" si="0"/>
        <v>22.490616279504991</v>
      </c>
      <c r="N69" s="116">
        <v>24.480141130831328</v>
      </c>
      <c r="O69" s="116">
        <v>19.495021498127166</v>
      </c>
      <c r="P69" s="116">
        <v>21.301536816443978</v>
      </c>
      <c r="Q69" s="115">
        <f t="shared" si="9"/>
        <v>21.758899815134157</v>
      </c>
    </row>
    <row r="70" spans="1:17" ht="18" customHeight="1" x14ac:dyDescent="0.45">
      <c r="A70" s="16"/>
      <c r="B70" s="30" t="s">
        <v>1481</v>
      </c>
      <c r="C70" s="30" t="s">
        <v>1482</v>
      </c>
      <c r="D70" s="40">
        <v>594.52232534270001</v>
      </c>
      <c r="E70" s="30" t="s">
        <v>1257</v>
      </c>
      <c r="F70" s="30" t="s">
        <v>1483</v>
      </c>
      <c r="G70" s="30" t="s">
        <v>1484</v>
      </c>
      <c r="H70" s="30" t="s">
        <v>2823</v>
      </c>
      <c r="I70" s="30" t="s">
        <v>1485</v>
      </c>
      <c r="J70" s="116">
        <v>616.62418054901582</v>
      </c>
      <c r="K70" s="116">
        <v>683.27074328145682</v>
      </c>
      <c r="L70" s="116">
        <v>476.58118002281952</v>
      </c>
      <c r="M70" s="115">
        <f t="shared" si="0"/>
        <v>592.15870128443078</v>
      </c>
      <c r="N70" s="116">
        <v>614.41067059510681</v>
      </c>
      <c r="O70" s="116">
        <v>600.76308185025005</v>
      </c>
      <c r="P70" s="116">
        <v>531.87563901892474</v>
      </c>
      <c r="Q70" s="115">
        <f t="shared" si="9"/>
        <v>582.34979715476049</v>
      </c>
    </row>
    <row r="71" spans="1:17" ht="18" customHeight="1" x14ac:dyDescent="0.45">
      <c r="A71" s="16"/>
      <c r="B71" s="30" t="s">
        <v>1486</v>
      </c>
      <c r="C71" s="30" t="s">
        <v>1487</v>
      </c>
      <c r="D71" s="40">
        <v>592.50667527856001</v>
      </c>
      <c r="E71" s="30" t="s">
        <v>1257</v>
      </c>
      <c r="F71" s="30" t="s">
        <v>1434</v>
      </c>
      <c r="G71" s="30" t="s">
        <v>1488</v>
      </c>
      <c r="H71" s="30" t="s">
        <v>2823</v>
      </c>
      <c r="I71" s="30" t="s">
        <v>1489</v>
      </c>
      <c r="J71" s="116">
        <v>553.52920728202605</v>
      </c>
      <c r="K71" s="116">
        <v>512.14256492951108</v>
      </c>
      <c r="L71" s="116">
        <v>717.89416086525102</v>
      </c>
      <c r="M71" s="115">
        <f t="shared" si="0"/>
        <v>594.52197769226279</v>
      </c>
      <c r="N71" s="116">
        <v>1156.2040626320518</v>
      </c>
      <c r="O71" s="116">
        <v>1202.4659883494273</v>
      </c>
      <c r="P71" s="116">
        <v>794.09486487629442</v>
      </c>
      <c r="Q71" s="115">
        <f t="shared" si="9"/>
        <v>1050.9216386192577</v>
      </c>
    </row>
    <row r="72" spans="1:17" ht="18" customHeight="1" x14ac:dyDescent="0.45">
      <c r="A72" s="16"/>
      <c r="B72" s="30" t="s">
        <v>1490</v>
      </c>
      <c r="C72" s="30" t="s">
        <v>1491</v>
      </c>
      <c r="D72" s="40">
        <v>590.49102521442001</v>
      </c>
      <c r="E72" s="30" t="s">
        <v>1257</v>
      </c>
      <c r="F72" s="30" t="s">
        <v>1434</v>
      </c>
      <c r="G72" s="30" t="s">
        <v>1492</v>
      </c>
      <c r="H72" s="30" t="s">
        <v>2823</v>
      </c>
      <c r="I72" s="30" t="s">
        <v>1493</v>
      </c>
      <c r="J72" s="116">
        <v>19.335488365677207</v>
      </c>
      <c r="K72" s="116">
        <v>21.213354297783663</v>
      </c>
      <c r="L72" s="116">
        <v>20.444559203186898</v>
      </c>
      <c r="M72" s="115">
        <f t="shared" ref="M72:M135" si="10">AVERAGE(J72:L72)</f>
        <v>20.331133955549259</v>
      </c>
      <c r="N72" s="116">
        <v>37.621494520077405</v>
      </c>
      <c r="O72" s="116">
        <v>33.571446697819226</v>
      </c>
      <c r="P72" s="116">
        <v>24.882697456894338</v>
      </c>
      <c r="Q72" s="115">
        <f t="shared" si="9"/>
        <v>32.025212891596986</v>
      </c>
    </row>
    <row r="73" spans="1:17" ht="18" customHeight="1" x14ac:dyDescent="0.45">
      <c r="A73" s="16"/>
      <c r="B73" s="30" t="s">
        <v>1494</v>
      </c>
      <c r="C73" s="30" t="s">
        <v>1495</v>
      </c>
      <c r="D73" s="40">
        <v>624.56927553512003</v>
      </c>
      <c r="E73" s="30" t="s">
        <v>1257</v>
      </c>
      <c r="F73" s="30" t="s">
        <v>1434</v>
      </c>
      <c r="G73" s="30" t="s">
        <v>1496</v>
      </c>
      <c r="H73" s="30" t="s">
        <v>2823</v>
      </c>
      <c r="I73" s="30" t="s">
        <v>1497</v>
      </c>
      <c r="J73" s="116">
        <v>0.43261492924910916</v>
      </c>
      <c r="K73" s="116">
        <v>0.9982308743477788</v>
      </c>
      <c r="L73" s="116">
        <v>1.1059328311399172</v>
      </c>
      <c r="M73" s="115">
        <f t="shared" si="10"/>
        <v>0.84559287824560181</v>
      </c>
      <c r="N73" s="116">
        <v>1.3999881703479089</v>
      </c>
      <c r="O73" s="116">
        <v>1.352664690060533</v>
      </c>
      <c r="P73" s="116">
        <v>0.83741822330406546</v>
      </c>
      <c r="Q73" s="115">
        <f t="shared" si="9"/>
        <v>1.1966903612375024</v>
      </c>
    </row>
    <row r="74" spans="1:17" ht="18" customHeight="1" x14ac:dyDescent="0.45">
      <c r="A74" s="16"/>
      <c r="B74" s="30" t="s">
        <v>1498</v>
      </c>
      <c r="C74" s="30" t="s">
        <v>1499</v>
      </c>
      <c r="D74" s="40">
        <v>622.55362547098002</v>
      </c>
      <c r="E74" s="30" t="s">
        <v>1257</v>
      </c>
      <c r="F74" s="30" t="s">
        <v>1434</v>
      </c>
      <c r="G74" s="30" t="s">
        <v>1500</v>
      </c>
      <c r="H74" s="30" t="s">
        <v>2823</v>
      </c>
      <c r="I74" s="30" t="s">
        <v>1501</v>
      </c>
      <c r="J74" s="116">
        <v>1.4093345734936029</v>
      </c>
      <c r="K74" s="116">
        <v>1.9860029998384821</v>
      </c>
      <c r="L74" s="116">
        <v>2.9072237310345921</v>
      </c>
      <c r="M74" s="115">
        <f t="shared" si="10"/>
        <v>2.1008537681222257</v>
      </c>
      <c r="N74" s="116">
        <v>1.795397606734255</v>
      </c>
      <c r="O74" s="116">
        <v>1.6734494150350394</v>
      </c>
      <c r="P74" s="116">
        <v>1.7330165020905506</v>
      </c>
      <c r="Q74" s="115">
        <f t="shared" si="9"/>
        <v>1.7339545079532817</v>
      </c>
    </row>
    <row r="75" spans="1:17" ht="18" customHeight="1" x14ac:dyDescent="0.45">
      <c r="A75" s="16"/>
      <c r="B75" s="30" t="s">
        <v>1502</v>
      </c>
      <c r="C75" s="30" t="s">
        <v>1503</v>
      </c>
      <c r="D75" s="40">
        <v>620.53797540684002</v>
      </c>
      <c r="E75" s="30" t="s">
        <v>1257</v>
      </c>
      <c r="F75" s="30" t="s">
        <v>1434</v>
      </c>
      <c r="G75" s="30" t="s">
        <v>1504</v>
      </c>
      <c r="H75" s="30" t="s">
        <v>2823</v>
      </c>
      <c r="I75" s="30" t="s">
        <v>1493</v>
      </c>
      <c r="J75" s="116">
        <v>1.9316682731131598</v>
      </c>
      <c r="K75" s="116">
        <v>2.3302722498675865</v>
      </c>
      <c r="L75" s="116">
        <v>3.4593454844432912</v>
      </c>
      <c r="M75" s="115">
        <f t="shared" si="10"/>
        <v>2.573762002474679</v>
      </c>
      <c r="N75" s="116">
        <v>3.9582810072364984</v>
      </c>
      <c r="O75" s="116">
        <v>4.7141806665335126</v>
      </c>
      <c r="P75" s="116">
        <v>3.8186174317983381</v>
      </c>
      <c r="Q75" s="115">
        <f t="shared" si="9"/>
        <v>4.1636930351894499</v>
      </c>
    </row>
    <row r="76" spans="1:17" ht="18" customHeight="1" x14ac:dyDescent="0.45">
      <c r="A76" s="16"/>
      <c r="B76" s="30" t="s">
        <v>1505</v>
      </c>
      <c r="C76" s="30" t="s">
        <v>1506</v>
      </c>
      <c r="D76" s="40">
        <v>618.52232534270001</v>
      </c>
      <c r="E76" s="30" t="s">
        <v>1257</v>
      </c>
      <c r="F76" s="30" t="s">
        <v>1434</v>
      </c>
      <c r="G76" s="30" t="s">
        <v>1507</v>
      </c>
      <c r="H76" s="30" t="s">
        <v>2823</v>
      </c>
      <c r="I76" s="30" t="s">
        <v>1508</v>
      </c>
      <c r="J76" s="116">
        <v>6.6775469551306754</v>
      </c>
      <c r="K76" s="116">
        <v>9.4495551977810504</v>
      </c>
      <c r="L76" s="116">
        <v>8.7430233331802345</v>
      </c>
      <c r="M76" s="115">
        <f t="shared" si="10"/>
        <v>8.2900418286973192</v>
      </c>
      <c r="N76" s="116">
        <v>13.654661240376806</v>
      </c>
      <c r="O76" s="116">
        <v>16.789830490304233</v>
      </c>
      <c r="P76" s="116">
        <v>12.374227189879184</v>
      </c>
      <c r="Q76" s="115">
        <f t="shared" si="9"/>
        <v>14.272906306853407</v>
      </c>
    </row>
    <row r="77" spans="1:17" ht="18" customHeight="1" x14ac:dyDescent="0.45">
      <c r="A77" s="16"/>
      <c r="B77" s="30" t="s">
        <v>1509</v>
      </c>
      <c r="C77" s="30" t="s">
        <v>1457</v>
      </c>
      <c r="D77" s="40">
        <v>616.50667527856001</v>
      </c>
      <c r="E77" s="30" t="s">
        <v>1252</v>
      </c>
      <c r="F77" s="30" t="s">
        <v>1434</v>
      </c>
      <c r="G77" s="30" t="s">
        <v>1510</v>
      </c>
      <c r="H77" s="30" t="s">
        <v>2823</v>
      </c>
      <c r="I77" s="30" t="s">
        <v>1511</v>
      </c>
      <c r="J77" s="116">
        <v>8.4451059330174232</v>
      </c>
      <c r="K77" s="116">
        <v>13.119731786164609</v>
      </c>
      <c r="L77" s="116">
        <v>8.4791899468103047</v>
      </c>
      <c r="M77" s="115">
        <f t="shared" si="10"/>
        <v>10.014675888664112</v>
      </c>
      <c r="N77" s="116">
        <v>14.169148963730848</v>
      </c>
      <c r="O77" s="116">
        <v>19.772621486783976</v>
      </c>
      <c r="P77" s="116">
        <v>11.962773970920237</v>
      </c>
      <c r="Q77" s="115">
        <f t="shared" si="9"/>
        <v>15.30151480714502</v>
      </c>
    </row>
    <row r="78" spans="1:17" ht="18" customHeight="1" x14ac:dyDescent="0.45">
      <c r="A78" s="16"/>
      <c r="B78" s="30" t="s">
        <v>1512</v>
      </c>
      <c r="C78" s="30" t="s">
        <v>1513</v>
      </c>
      <c r="D78" s="40">
        <v>614.49102521442001</v>
      </c>
      <c r="E78" s="30" t="s">
        <v>1257</v>
      </c>
      <c r="F78" s="30" t="s">
        <v>1434</v>
      </c>
      <c r="G78" s="30" t="s">
        <v>1514</v>
      </c>
      <c r="H78" s="30" t="s">
        <v>2823</v>
      </c>
      <c r="I78" s="30" t="s">
        <v>1515</v>
      </c>
      <c r="J78" s="116">
        <v>4.3729020413358981</v>
      </c>
      <c r="K78" s="116">
        <v>5.5405789110957624</v>
      </c>
      <c r="L78" s="116">
        <v>3.2101758928729089</v>
      </c>
      <c r="M78" s="115">
        <f t="shared" si="10"/>
        <v>4.3745522817681897</v>
      </c>
      <c r="N78" s="116">
        <v>7.6097825496140672</v>
      </c>
      <c r="O78" s="116">
        <v>7.7737934470773853</v>
      </c>
      <c r="P78" s="116">
        <v>6.8315226559906108</v>
      </c>
      <c r="Q78" s="115">
        <f t="shared" si="9"/>
        <v>7.4050328842273538</v>
      </c>
    </row>
    <row r="79" spans="1:17" ht="18" customHeight="1" x14ac:dyDescent="0.45">
      <c r="A79" s="16"/>
      <c r="B79" s="30" t="s">
        <v>1516</v>
      </c>
      <c r="C79" s="30" t="s">
        <v>1517</v>
      </c>
      <c r="D79" s="40">
        <v>644.53797540684002</v>
      </c>
      <c r="E79" s="30" t="s">
        <v>1257</v>
      </c>
      <c r="F79" s="30" t="s">
        <v>1434</v>
      </c>
      <c r="G79" s="30" t="s">
        <v>1518</v>
      </c>
      <c r="H79" s="30" t="s">
        <v>2823</v>
      </c>
      <c r="I79" s="30" t="s">
        <v>1519</v>
      </c>
      <c r="J79" s="116">
        <v>0.53632859044419479</v>
      </c>
      <c r="K79" s="116">
        <v>0.67389625165830425</v>
      </c>
      <c r="L79" s="116">
        <v>0.46404704859385731</v>
      </c>
      <c r="M79" s="115">
        <f t="shared" si="10"/>
        <v>0.5580906302321188</v>
      </c>
      <c r="N79" s="116">
        <v>0.87711447344968752</v>
      </c>
      <c r="O79" s="116">
        <v>0.95198883186328664</v>
      </c>
      <c r="P79" s="116">
        <v>0.59284449474339029</v>
      </c>
      <c r="Q79" s="115">
        <f t="shared" si="9"/>
        <v>0.80731593335212148</v>
      </c>
    </row>
    <row r="80" spans="1:17" ht="18" customHeight="1" x14ac:dyDescent="0.45">
      <c r="A80" s="16"/>
      <c r="B80" s="30" t="s">
        <v>1520</v>
      </c>
      <c r="C80" s="30" t="s">
        <v>1521</v>
      </c>
      <c r="D80" s="40">
        <v>642.52232534270001</v>
      </c>
      <c r="E80" s="30" t="s">
        <v>1257</v>
      </c>
      <c r="F80" s="30" t="s">
        <v>1434</v>
      </c>
      <c r="G80" s="30" t="s">
        <v>1522</v>
      </c>
      <c r="H80" s="30" t="s">
        <v>2823</v>
      </c>
      <c r="I80" s="30" t="s">
        <v>1523</v>
      </c>
      <c r="J80" s="116">
        <v>11.731078564864807</v>
      </c>
      <c r="K80" s="116">
        <v>17.367004495218456</v>
      </c>
      <c r="L80" s="116">
        <v>14.942096616680518</v>
      </c>
      <c r="M80" s="115">
        <f t="shared" si="10"/>
        <v>14.680059892254592</v>
      </c>
      <c r="N80" s="116">
        <v>22.571501164255423</v>
      </c>
      <c r="O80" s="116">
        <v>23.747743129683034</v>
      </c>
      <c r="P80" s="116">
        <v>19.000482393629852</v>
      </c>
      <c r="Q80" s="115">
        <f t="shared" si="9"/>
        <v>21.773242229189435</v>
      </c>
    </row>
    <row r="81" spans="1:17" ht="18" customHeight="1" x14ac:dyDescent="0.45">
      <c r="A81" s="16"/>
      <c r="B81" s="30" t="s">
        <v>1524</v>
      </c>
      <c r="C81" s="30" t="s">
        <v>1525</v>
      </c>
      <c r="D81" s="40">
        <v>640.50667527856001</v>
      </c>
      <c r="E81" s="30" t="s">
        <v>1257</v>
      </c>
      <c r="F81" s="30" t="s">
        <v>1434</v>
      </c>
      <c r="G81" s="30" t="s">
        <v>1526</v>
      </c>
      <c r="H81" s="30" t="s">
        <v>2823</v>
      </c>
      <c r="I81" s="30" t="s">
        <v>1328</v>
      </c>
      <c r="J81" s="116">
        <v>27.76590606343127</v>
      </c>
      <c r="K81" s="116">
        <v>30.024875411674167</v>
      </c>
      <c r="L81" s="116">
        <v>33.034966966893137</v>
      </c>
      <c r="M81" s="115">
        <f t="shared" si="10"/>
        <v>30.27524948066619</v>
      </c>
      <c r="N81" s="116">
        <v>67.795445264644997</v>
      </c>
      <c r="O81" s="116">
        <v>80.993897542370135</v>
      </c>
      <c r="P81" s="116">
        <v>44.280483776654506</v>
      </c>
      <c r="Q81" s="115">
        <f t="shared" si="9"/>
        <v>64.356608861223222</v>
      </c>
    </row>
    <row r="82" spans="1:17" ht="18" customHeight="1" x14ac:dyDescent="0.45">
      <c r="A82" s="16"/>
      <c r="B82" s="30" t="s">
        <v>1527</v>
      </c>
      <c r="C82" s="30" t="s">
        <v>1449</v>
      </c>
      <c r="D82" s="40">
        <v>564.47537515028</v>
      </c>
      <c r="E82" s="30" t="s">
        <v>1257</v>
      </c>
      <c r="F82" s="30" t="s">
        <v>1434</v>
      </c>
      <c r="G82" s="30" t="s">
        <v>1528</v>
      </c>
      <c r="H82" s="30" t="s">
        <v>2823</v>
      </c>
      <c r="I82" s="30" t="s">
        <v>1529</v>
      </c>
      <c r="J82" s="116">
        <v>7.2194009674095971</v>
      </c>
      <c r="K82" s="116">
        <v>8.5750903852094105</v>
      </c>
      <c r="L82" s="116">
        <v>6.0518147673863236</v>
      </c>
      <c r="M82" s="115">
        <f t="shared" si="10"/>
        <v>7.2821020400017771</v>
      </c>
      <c r="N82" s="116">
        <v>10.557319039012345</v>
      </c>
      <c r="O82" s="116">
        <v>7.5099552124350071</v>
      </c>
      <c r="P82" s="116">
        <v>6.0858271328250799</v>
      </c>
      <c r="Q82" s="115">
        <f t="shared" si="9"/>
        <v>8.0510337947574779</v>
      </c>
    </row>
    <row r="83" spans="1:17" ht="18" customHeight="1" x14ac:dyDescent="0.45">
      <c r="A83" s="16"/>
      <c r="B83" s="30" t="s">
        <v>1530</v>
      </c>
      <c r="C83" s="30" t="s">
        <v>1475</v>
      </c>
      <c r="D83" s="40">
        <v>580.50667527856001</v>
      </c>
      <c r="E83" s="30" t="s">
        <v>1257</v>
      </c>
      <c r="F83" s="30" t="s">
        <v>1434</v>
      </c>
      <c r="G83" s="30" t="s">
        <v>1531</v>
      </c>
      <c r="H83" s="30" t="s">
        <v>2823</v>
      </c>
      <c r="I83" s="30" t="s">
        <v>1532</v>
      </c>
      <c r="J83" s="116">
        <v>0.6457916770619021</v>
      </c>
      <c r="K83" s="116">
        <v>0.41719067127717158</v>
      </c>
      <c r="L83" s="116">
        <v>0.20649978742404709</v>
      </c>
      <c r="M83" s="115">
        <f t="shared" si="10"/>
        <v>0.42316071192104027</v>
      </c>
      <c r="N83" s="116">
        <v>0.57581570537000948</v>
      </c>
      <c r="O83" s="116">
        <v>0.49937304466640348</v>
      </c>
      <c r="P83" s="116">
        <v>0.55962809338904551</v>
      </c>
      <c r="Q83" s="115">
        <f t="shared" si="9"/>
        <v>0.54493894780848617</v>
      </c>
    </row>
    <row r="84" spans="1:17" ht="18" customHeight="1" x14ac:dyDescent="0.45">
      <c r="A84" s="16"/>
      <c r="B84" s="30" t="s">
        <v>1533</v>
      </c>
      <c r="C84" s="30" t="s">
        <v>1534</v>
      </c>
      <c r="D84" s="40">
        <v>578.49102521442001</v>
      </c>
      <c r="E84" s="30" t="s">
        <v>1257</v>
      </c>
      <c r="F84" s="30" t="s">
        <v>1434</v>
      </c>
      <c r="G84" s="30" t="s">
        <v>1535</v>
      </c>
      <c r="H84" s="30" t="s">
        <v>2823</v>
      </c>
      <c r="I84" s="30" t="s">
        <v>1536</v>
      </c>
      <c r="J84" s="116">
        <v>0.81723975650123271</v>
      </c>
      <c r="K84" s="116">
        <v>0.65515871003123061</v>
      </c>
      <c r="L84" s="116">
        <v>0.84662729363442446</v>
      </c>
      <c r="M84" s="115">
        <f t="shared" si="10"/>
        <v>0.773008586722296</v>
      </c>
      <c r="N84" s="116">
        <v>1.0547042732551251</v>
      </c>
      <c r="O84" s="116">
        <v>0.81978039064599861</v>
      </c>
      <c r="P84" s="116">
        <v>0.67363200272998547</v>
      </c>
      <c r="Q84" s="115">
        <f t="shared" si="9"/>
        <v>0.84937222221036979</v>
      </c>
    </row>
    <row r="85" spans="1:17" ht="18" customHeight="1" x14ac:dyDescent="0.45">
      <c r="A85" s="16"/>
      <c r="B85" s="30" t="s">
        <v>1537</v>
      </c>
      <c r="C85" s="30" t="s">
        <v>1482</v>
      </c>
      <c r="D85" s="40">
        <v>594.52232534270001</v>
      </c>
      <c r="E85" s="30" t="s">
        <v>1257</v>
      </c>
      <c r="F85" s="30" t="s">
        <v>1458</v>
      </c>
      <c r="G85" s="30" t="s">
        <v>1538</v>
      </c>
      <c r="H85" s="30" t="s">
        <v>2823</v>
      </c>
      <c r="I85" s="30" t="s">
        <v>1539</v>
      </c>
      <c r="J85" s="116">
        <v>10.975354460334373</v>
      </c>
      <c r="K85" s="116">
        <v>12.037717512840091</v>
      </c>
      <c r="L85" s="116">
        <v>9.527662766980205</v>
      </c>
      <c r="M85" s="115">
        <f t="shared" si="10"/>
        <v>10.846911580051556</v>
      </c>
      <c r="N85" s="116">
        <v>11.078797188119553</v>
      </c>
      <c r="O85" s="116">
        <v>8.2541088525007638</v>
      </c>
      <c r="P85" s="116">
        <v>9.6429424336264251</v>
      </c>
      <c r="Q85" s="115">
        <f t="shared" si="9"/>
        <v>9.6586161580822463</v>
      </c>
    </row>
    <row r="86" spans="1:17" ht="18" customHeight="1" x14ac:dyDescent="0.45">
      <c r="A86" s="16"/>
      <c r="B86" s="30" t="s">
        <v>1540</v>
      </c>
      <c r="C86" s="30" t="s">
        <v>1487</v>
      </c>
      <c r="D86" s="40">
        <v>592.50667527856001</v>
      </c>
      <c r="E86" s="30" t="s">
        <v>1252</v>
      </c>
      <c r="F86" s="30" t="s">
        <v>1434</v>
      </c>
      <c r="G86" s="30" t="s">
        <v>1541</v>
      </c>
      <c r="H86" s="30" t="s">
        <v>2823</v>
      </c>
      <c r="I86" s="30" t="s">
        <v>1542</v>
      </c>
      <c r="J86" s="116">
        <v>181.72824409805358</v>
      </c>
      <c r="K86" s="116">
        <v>203.12273859506101</v>
      </c>
      <c r="L86" s="116">
        <v>154.41228747972667</v>
      </c>
      <c r="M86" s="115">
        <f t="shared" si="10"/>
        <v>179.75442339094707</v>
      </c>
      <c r="N86" s="116">
        <v>189.75161820017166</v>
      </c>
      <c r="O86" s="116">
        <v>153.94082956254636</v>
      </c>
      <c r="P86" s="116">
        <v>139.73271275943384</v>
      </c>
      <c r="Q86" s="115">
        <f t="shared" si="9"/>
        <v>161.14172017405062</v>
      </c>
    </row>
    <row r="87" spans="1:17" ht="18" customHeight="1" x14ac:dyDescent="0.45">
      <c r="A87" s="16"/>
      <c r="B87" s="30" t="s">
        <v>1543</v>
      </c>
      <c r="C87" s="30" t="s">
        <v>1491</v>
      </c>
      <c r="D87" s="40">
        <v>590.49102521442001</v>
      </c>
      <c r="E87" s="30" t="s">
        <v>1257</v>
      </c>
      <c r="F87" s="30" t="s">
        <v>1434</v>
      </c>
      <c r="G87" s="30" t="s">
        <v>1544</v>
      </c>
      <c r="H87" s="30" t="s">
        <v>2823</v>
      </c>
      <c r="I87" s="30" t="s">
        <v>1545</v>
      </c>
      <c r="J87" s="116">
        <v>90.724130473430336</v>
      </c>
      <c r="K87" s="116">
        <v>81.54341219140386</v>
      </c>
      <c r="L87" s="116">
        <v>122.58444042329165</v>
      </c>
      <c r="M87" s="115">
        <f t="shared" si="10"/>
        <v>98.283994362708611</v>
      </c>
      <c r="N87" s="116">
        <v>187.64684033496795</v>
      </c>
      <c r="O87" s="116">
        <v>163.88723162122807</v>
      </c>
      <c r="P87" s="116">
        <v>125.95243735434974</v>
      </c>
      <c r="Q87" s="115">
        <f t="shared" si="9"/>
        <v>159.16216977018192</v>
      </c>
    </row>
    <row r="88" spans="1:17" ht="18" customHeight="1" x14ac:dyDescent="0.45">
      <c r="A88" s="16"/>
      <c r="B88" s="30" t="s">
        <v>1546</v>
      </c>
      <c r="C88" s="30" t="s">
        <v>1547</v>
      </c>
      <c r="D88" s="40">
        <v>588.47537515028</v>
      </c>
      <c r="E88" s="30" t="s">
        <v>1257</v>
      </c>
      <c r="F88" s="30" t="s">
        <v>1434</v>
      </c>
      <c r="G88" s="30" t="s">
        <v>1548</v>
      </c>
      <c r="H88" s="30" t="s">
        <v>2823</v>
      </c>
      <c r="I88" s="30" t="s">
        <v>1549</v>
      </c>
      <c r="J88" s="116">
        <v>4.9785544088146363</v>
      </c>
      <c r="K88" s="116">
        <v>4.6060329966560074</v>
      </c>
      <c r="L88" s="116">
        <v>4.6559157368873132</v>
      </c>
      <c r="M88" s="115">
        <f t="shared" si="10"/>
        <v>4.7468343807859847</v>
      </c>
      <c r="N88" s="116">
        <v>9.0322390393972842</v>
      </c>
      <c r="O88" s="116">
        <v>6.7011188126414387</v>
      </c>
      <c r="P88" s="116">
        <v>6.3326483152423974</v>
      </c>
      <c r="Q88" s="115">
        <f t="shared" si="9"/>
        <v>7.3553353890937068</v>
      </c>
    </row>
    <row r="89" spans="1:17" ht="18" customHeight="1" x14ac:dyDescent="0.45">
      <c r="A89" s="16"/>
      <c r="B89" s="30" t="s">
        <v>1550</v>
      </c>
      <c r="C89" s="30" t="s">
        <v>1503</v>
      </c>
      <c r="D89" s="40">
        <v>620.53797540684002</v>
      </c>
      <c r="E89" s="30" t="s">
        <v>1291</v>
      </c>
      <c r="F89" s="30" t="s">
        <v>1551</v>
      </c>
      <c r="G89" s="30" t="s">
        <v>1552</v>
      </c>
      <c r="H89" s="30" t="s">
        <v>2823</v>
      </c>
      <c r="I89" s="30" t="s">
        <v>1553</v>
      </c>
      <c r="J89" s="116">
        <v>1.1066097247106623</v>
      </c>
      <c r="K89" s="116">
        <v>0.89171544773469624</v>
      </c>
      <c r="L89" s="116">
        <v>1.5606943419610195</v>
      </c>
      <c r="M89" s="115">
        <f t="shared" si="10"/>
        <v>1.1863398381354593</v>
      </c>
      <c r="N89" s="116">
        <v>1.3520447603275669</v>
      </c>
      <c r="O89" s="116">
        <v>1.7790023199117535</v>
      </c>
      <c r="P89" s="116">
        <v>0.83187208717396577</v>
      </c>
      <c r="Q89" s="115">
        <f t="shared" si="9"/>
        <v>1.3209730558044288</v>
      </c>
    </row>
    <row r="90" spans="1:17" ht="18" customHeight="1" x14ac:dyDescent="0.45">
      <c r="A90" s="16"/>
      <c r="B90" s="30" t="s">
        <v>1554</v>
      </c>
      <c r="C90" s="30" t="s">
        <v>1506</v>
      </c>
      <c r="D90" s="40">
        <v>618.52232534270001</v>
      </c>
      <c r="E90" s="30" t="s">
        <v>1252</v>
      </c>
      <c r="F90" s="30" t="s">
        <v>1434</v>
      </c>
      <c r="G90" s="30" t="s">
        <v>1555</v>
      </c>
      <c r="H90" s="30" t="s">
        <v>2823</v>
      </c>
      <c r="I90" s="30" t="s">
        <v>1320</v>
      </c>
      <c r="J90" s="116">
        <v>2.6694614237745284</v>
      </c>
      <c r="K90" s="116">
        <v>2.9147903019557275</v>
      </c>
      <c r="L90" s="116">
        <v>3.6508252249997759</v>
      </c>
      <c r="M90" s="115">
        <f t="shared" si="10"/>
        <v>3.0783589835766776</v>
      </c>
      <c r="N90" s="116">
        <v>6.6978174417833589</v>
      </c>
      <c r="O90" s="116">
        <v>6.1983745156204932</v>
      </c>
      <c r="P90" s="116">
        <v>4.2799496266724333</v>
      </c>
      <c r="Q90" s="115">
        <f t="shared" si="9"/>
        <v>5.7253805280254282</v>
      </c>
    </row>
    <row r="91" spans="1:17" ht="18" customHeight="1" x14ac:dyDescent="0.45">
      <c r="A91" s="16"/>
      <c r="B91" s="30" t="s">
        <v>1556</v>
      </c>
      <c r="C91" s="30" t="s">
        <v>1457</v>
      </c>
      <c r="D91" s="40">
        <v>616.50667527856001</v>
      </c>
      <c r="E91" s="30" t="s">
        <v>1257</v>
      </c>
      <c r="F91" s="30" t="s">
        <v>1434</v>
      </c>
      <c r="G91" s="30" t="s">
        <v>1557</v>
      </c>
      <c r="H91" s="30" t="s">
        <v>2823</v>
      </c>
      <c r="I91" s="30" t="s">
        <v>1558</v>
      </c>
      <c r="J91" s="116">
        <v>1.5035334156219378</v>
      </c>
      <c r="K91" s="116">
        <v>2.0139265991966493</v>
      </c>
      <c r="L91" s="116">
        <v>4.3335650753455175</v>
      </c>
      <c r="M91" s="115">
        <f t="shared" si="10"/>
        <v>2.617008363388035</v>
      </c>
      <c r="N91" s="116">
        <v>6.0861234713862178</v>
      </c>
      <c r="O91" s="116">
        <v>5.4780838073329656</v>
      </c>
      <c r="P91" s="116">
        <v>4.4286803230240652</v>
      </c>
      <c r="Q91" s="115">
        <f t="shared" si="9"/>
        <v>5.3309625339144162</v>
      </c>
    </row>
    <row r="92" spans="1:17" ht="18" customHeight="1" x14ac:dyDescent="0.45">
      <c r="A92" s="16"/>
      <c r="B92" s="30" t="s">
        <v>1559</v>
      </c>
      <c r="C92" s="30" t="s">
        <v>1513</v>
      </c>
      <c r="D92" s="40">
        <v>614.49102521442001</v>
      </c>
      <c r="E92" s="30" t="s">
        <v>1257</v>
      </c>
      <c r="F92" s="30" t="s">
        <v>1434</v>
      </c>
      <c r="G92" s="30" t="s">
        <v>1560</v>
      </c>
      <c r="H92" s="30" t="s">
        <v>2823</v>
      </c>
      <c r="I92" s="30" t="s">
        <v>1561</v>
      </c>
      <c r="J92" s="116">
        <v>1.9581006964846934</v>
      </c>
      <c r="K92" s="116">
        <v>1.7955529634218099</v>
      </c>
      <c r="L92" s="116">
        <v>1.859038210919542</v>
      </c>
      <c r="M92" s="115">
        <f t="shared" si="10"/>
        <v>1.8708972902753487</v>
      </c>
      <c r="N92" s="116">
        <v>3.7148847856857539</v>
      </c>
      <c r="O92" s="116">
        <v>2.7773458716499881</v>
      </c>
      <c r="P92" s="116">
        <v>2.2885242634090854</v>
      </c>
      <c r="Q92" s="115">
        <f t="shared" si="9"/>
        <v>2.9269183069149425</v>
      </c>
    </row>
    <row r="93" spans="1:17" ht="18" customHeight="1" x14ac:dyDescent="0.45">
      <c r="A93" s="16"/>
      <c r="B93" s="30" t="s">
        <v>1562</v>
      </c>
      <c r="C93" s="30" t="s">
        <v>1462</v>
      </c>
      <c r="D93" s="40">
        <v>612.47537515028</v>
      </c>
      <c r="E93" s="30" t="s">
        <v>1257</v>
      </c>
      <c r="F93" s="30" t="s">
        <v>1434</v>
      </c>
      <c r="G93" s="30" t="s">
        <v>1563</v>
      </c>
      <c r="H93" s="30" t="s">
        <v>2823</v>
      </c>
      <c r="I93" s="30" t="s">
        <v>1346</v>
      </c>
      <c r="J93" s="116">
        <v>1.5179229794347704</v>
      </c>
      <c r="K93" s="116">
        <v>2.0253052139170582</v>
      </c>
      <c r="L93" s="116">
        <v>1.1528546760980332</v>
      </c>
      <c r="M93" s="115">
        <f t="shared" si="10"/>
        <v>1.5653609564832873</v>
      </c>
      <c r="N93" s="116">
        <v>2.6324725453799735</v>
      </c>
      <c r="O93" s="116">
        <v>2.3535492603645047</v>
      </c>
      <c r="P93" s="116">
        <v>1.4206445821878495</v>
      </c>
      <c r="Q93" s="115">
        <f t="shared" si="9"/>
        <v>2.1355554626441093</v>
      </c>
    </row>
    <row r="94" spans="1:17" ht="18" customHeight="1" x14ac:dyDescent="0.45">
      <c r="A94" s="16"/>
      <c r="B94" s="30" t="s">
        <v>1564</v>
      </c>
      <c r="C94" s="30" t="s">
        <v>1525</v>
      </c>
      <c r="D94" s="40">
        <v>640.50667527856001</v>
      </c>
      <c r="E94" s="30" t="s">
        <v>1257</v>
      </c>
      <c r="F94" s="30" t="s">
        <v>1434</v>
      </c>
      <c r="G94" s="30" t="s">
        <v>1565</v>
      </c>
      <c r="H94" s="30" t="s">
        <v>2823</v>
      </c>
      <c r="I94" s="30" t="s">
        <v>1566</v>
      </c>
      <c r="J94" s="116">
        <v>7.6563039653412561</v>
      </c>
      <c r="K94" s="116">
        <v>9.73753621751551</v>
      </c>
      <c r="L94" s="116">
        <v>8.1771226691409264</v>
      </c>
      <c r="M94" s="115">
        <f t="shared" si="10"/>
        <v>8.52365428399923</v>
      </c>
      <c r="N94" s="116">
        <v>17.470393384160392</v>
      </c>
      <c r="O94" s="116">
        <v>17.93974202569871</v>
      </c>
      <c r="P94" s="116">
        <v>9.8111752295727861</v>
      </c>
      <c r="Q94" s="115">
        <f t="shared" si="9"/>
        <v>15.073770213143964</v>
      </c>
    </row>
    <row r="95" spans="1:17" ht="18" customHeight="1" x14ac:dyDescent="0.45">
      <c r="A95" s="16"/>
      <c r="B95" s="30" t="s">
        <v>1567</v>
      </c>
      <c r="C95" s="30" t="s">
        <v>1568</v>
      </c>
      <c r="D95" s="40">
        <v>638.49102521442001</v>
      </c>
      <c r="E95" s="30" t="s">
        <v>1257</v>
      </c>
      <c r="F95" s="30" t="s">
        <v>1434</v>
      </c>
      <c r="G95" s="30" t="s">
        <v>1569</v>
      </c>
      <c r="H95" s="30" t="s">
        <v>2823</v>
      </c>
      <c r="I95" s="30" t="s">
        <v>1570</v>
      </c>
      <c r="J95" s="116">
        <v>8.2214756844362284</v>
      </c>
      <c r="K95" s="116">
        <v>9.4391594534351633</v>
      </c>
      <c r="L95" s="116">
        <v>11.183982059197525</v>
      </c>
      <c r="M95" s="115">
        <f t="shared" si="10"/>
        <v>9.614872399022973</v>
      </c>
      <c r="N95" s="116">
        <v>23.599410919923098</v>
      </c>
      <c r="O95" s="116">
        <v>20.301832630648043</v>
      </c>
      <c r="P95" s="116">
        <v>10.435447829053407</v>
      </c>
      <c r="Q95" s="115">
        <f t="shared" si="9"/>
        <v>18.112230459874848</v>
      </c>
    </row>
    <row r="96" spans="1:17" ht="18" customHeight="1" x14ac:dyDescent="0.45">
      <c r="A96" s="16"/>
      <c r="B96" s="30" t="s">
        <v>1571</v>
      </c>
      <c r="C96" s="30" t="s">
        <v>1572</v>
      </c>
      <c r="D96" s="40">
        <v>608.53797540684002</v>
      </c>
      <c r="E96" s="30" t="s">
        <v>1257</v>
      </c>
      <c r="F96" s="30" t="s">
        <v>1434</v>
      </c>
      <c r="G96" s="30" t="s">
        <v>1573</v>
      </c>
      <c r="H96" s="30" t="s">
        <v>2823</v>
      </c>
      <c r="I96" s="30" t="s">
        <v>1324</v>
      </c>
      <c r="J96" s="116">
        <v>6.6158286332470206</v>
      </c>
      <c r="K96" s="116">
        <v>6.598739676484807</v>
      </c>
      <c r="L96" s="116">
        <v>6.3559965734594002</v>
      </c>
      <c r="M96" s="115">
        <f t="shared" si="10"/>
        <v>6.5235216277304096</v>
      </c>
      <c r="N96" s="116">
        <v>7.0525149430664289</v>
      </c>
      <c r="O96" s="116">
        <v>7.2899055205021792</v>
      </c>
      <c r="P96" s="116">
        <v>6.7957567236483536</v>
      </c>
      <c r="Q96" s="115">
        <f t="shared" si="9"/>
        <v>7.0460590624056536</v>
      </c>
    </row>
    <row r="97" spans="1:17" ht="18" customHeight="1" x14ac:dyDescent="0.45">
      <c r="A97" s="16"/>
      <c r="B97" s="30" t="s">
        <v>1574</v>
      </c>
      <c r="C97" s="30" t="s">
        <v>1575</v>
      </c>
      <c r="D97" s="40">
        <v>606.52232534270001</v>
      </c>
      <c r="E97" s="30" t="s">
        <v>1257</v>
      </c>
      <c r="F97" s="30" t="s">
        <v>1551</v>
      </c>
      <c r="G97" s="30" t="s">
        <v>1576</v>
      </c>
      <c r="H97" s="30" t="s">
        <v>2823</v>
      </c>
      <c r="I97" s="30" t="s">
        <v>1577</v>
      </c>
      <c r="J97" s="116">
        <v>6.9911093108326954</v>
      </c>
      <c r="K97" s="116">
        <v>4.4609210064896452</v>
      </c>
      <c r="L97" s="116">
        <v>8.9219423153386739</v>
      </c>
      <c r="M97" s="115">
        <f t="shared" si="10"/>
        <v>6.7913242108870051</v>
      </c>
      <c r="N97" s="116">
        <v>12.77885350713143</v>
      </c>
      <c r="O97" s="116">
        <v>16.860538734650795</v>
      </c>
      <c r="P97" s="116">
        <v>8.7961839854235198</v>
      </c>
      <c r="Q97" s="115">
        <f t="shared" si="9"/>
        <v>12.811858742401915</v>
      </c>
    </row>
    <row r="98" spans="1:17" ht="18" customHeight="1" x14ac:dyDescent="0.45">
      <c r="A98" s="16"/>
      <c r="B98" s="30" t="s">
        <v>1578</v>
      </c>
      <c r="C98" s="30" t="s">
        <v>1572</v>
      </c>
      <c r="D98" s="40">
        <v>608.53797540684002</v>
      </c>
      <c r="E98" s="30" t="s">
        <v>1257</v>
      </c>
      <c r="F98" s="30" t="s">
        <v>1434</v>
      </c>
      <c r="G98" s="30" t="s">
        <v>1579</v>
      </c>
      <c r="H98" s="30" t="s">
        <v>2823</v>
      </c>
      <c r="I98" s="30" t="s">
        <v>1580</v>
      </c>
      <c r="J98" s="116">
        <v>0.48175704969812277</v>
      </c>
      <c r="K98" s="116">
        <v>0.42817865802821942</v>
      </c>
      <c r="L98" s="116">
        <v>0.69405947250683531</v>
      </c>
      <c r="M98" s="115">
        <f t="shared" si="10"/>
        <v>0.53466506007772585</v>
      </c>
      <c r="N98" s="116">
        <v>0.46679804929570418</v>
      </c>
      <c r="O98" s="116">
        <v>0.43906788127956436</v>
      </c>
      <c r="P98" s="116">
        <v>0.37603769608896648</v>
      </c>
      <c r="Q98" s="115">
        <f t="shared" si="9"/>
        <v>0.42730120888807832</v>
      </c>
    </row>
    <row r="99" spans="1:17" ht="18" customHeight="1" x14ac:dyDescent="0.45">
      <c r="A99" s="16"/>
      <c r="B99" s="30" t="s">
        <v>1581</v>
      </c>
      <c r="C99" s="30" t="s">
        <v>1575</v>
      </c>
      <c r="D99" s="40">
        <v>606.52232534270001</v>
      </c>
      <c r="E99" s="30" t="s">
        <v>1257</v>
      </c>
      <c r="F99" s="30" t="s">
        <v>1434</v>
      </c>
      <c r="G99" s="30" t="s">
        <v>1582</v>
      </c>
      <c r="H99" s="30" t="s">
        <v>2823</v>
      </c>
      <c r="I99" s="30" t="s">
        <v>1583</v>
      </c>
      <c r="J99" s="116">
        <v>6.8219866019724584</v>
      </c>
      <c r="K99" s="116">
        <v>9.1216923224650941</v>
      </c>
      <c r="L99" s="116">
        <v>7.7635140181765481</v>
      </c>
      <c r="M99" s="115">
        <f t="shared" si="10"/>
        <v>7.9023976475380335</v>
      </c>
      <c r="N99" s="116">
        <v>7.3921405282065606</v>
      </c>
      <c r="O99" s="116">
        <v>6.7704181754069994</v>
      </c>
      <c r="P99" s="116">
        <v>7.2130339896981726</v>
      </c>
      <c r="Q99" s="115">
        <f t="shared" si="9"/>
        <v>7.1251975644372436</v>
      </c>
    </row>
    <row r="100" spans="1:17" ht="18" customHeight="1" x14ac:dyDescent="0.45">
      <c r="A100" s="16"/>
      <c r="B100" s="30" t="s">
        <v>1584</v>
      </c>
      <c r="C100" s="30" t="s">
        <v>1585</v>
      </c>
      <c r="D100" s="40">
        <v>604.50667527856001</v>
      </c>
      <c r="E100" s="30" t="s">
        <v>1257</v>
      </c>
      <c r="F100" s="30" t="s">
        <v>1434</v>
      </c>
      <c r="G100" s="30" t="s">
        <v>1586</v>
      </c>
      <c r="H100" s="30" t="s">
        <v>2823</v>
      </c>
      <c r="I100" s="30" t="s">
        <v>1493</v>
      </c>
      <c r="J100" s="116">
        <v>4.258190870658952</v>
      </c>
      <c r="K100" s="116">
        <v>4.7089949688381312</v>
      </c>
      <c r="L100" s="116">
        <v>6.3350006854509564</v>
      </c>
      <c r="M100" s="115">
        <f t="shared" si="10"/>
        <v>5.1007288416493468</v>
      </c>
      <c r="N100" s="116">
        <v>9.3366080126171909</v>
      </c>
      <c r="O100" s="116">
        <v>8.4428486671557774</v>
      </c>
      <c r="P100" s="116">
        <v>5.9216421704377256</v>
      </c>
      <c r="Q100" s="115">
        <f t="shared" si="9"/>
        <v>7.9003662834035646</v>
      </c>
    </row>
    <row r="101" spans="1:17" ht="18" customHeight="1" x14ac:dyDescent="0.45">
      <c r="A101" s="16"/>
      <c r="B101" s="30" t="s">
        <v>1587</v>
      </c>
      <c r="C101" s="30" t="s">
        <v>1495</v>
      </c>
      <c r="D101" s="40">
        <v>624.56927553512003</v>
      </c>
      <c r="E101" s="30" t="s">
        <v>1257</v>
      </c>
      <c r="F101" s="30" t="s">
        <v>1434</v>
      </c>
      <c r="G101" s="30" t="s">
        <v>1588</v>
      </c>
      <c r="H101" s="30" t="s">
        <v>2823</v>
      </c>
      <c r="I101" s="30" t="s">
        <v>1589</v>
      </c>
      <c r="J101" s="116">
        <v>2.4570953556131627</v>
      </c>
      <c r="K101" s="116">
        <v>1.9385354011100444</v>
      </c>
      <c r="L101" s="116">
        <v>1.8650715120713939</v>
      </c>
      <c r="M101" s="115">
        <f t="shared" si="10"/>
        <v>2.0869007562648672</v>
      </c>
      <c r="N101" s="116">
        <v>2.467379241703151</v>
      </c>
      <c r="O101" s="116">
        <v>2.6954797883538792</v>
      </c>
      <c r="P101" s="116">
        <v>2.4981537094245572</v>
      </c>
      <c r="Q101" s="115">
        <f t="shared" si="9"/>
        <v>2.5536709131605289</v>
      </c>
    </row>
    <row r="102" spans="1:17" ht="18" customHeight="1" x14ac:dyDescent="0.45">
      <c r="A102" s="16"/>
      <c r="B102" s="30" t="s">
        <v>1590</v>
      </c>
      <c r="C102" s="30" t="s">
        <v>1499</v>
      </c>
      <c r="D102" s="40">
        <v>622.55362547098002</v>
      </c>
      <c r="E102" s="30" t="s">
        <v>1257</v>
      </c>
      <c r="F102" s="30" t="s">
        <v>1434</v>
      </c>
      <c r="G102" s="30" t="s">
        <v>1591</v>
      </c>
      <c r="H102" s="30" t="s">
        <v>2823</v>
      </c>
      <c r="I102" s="30" t="s">
        <v>1577</v>
      </c>
      <c r="J102" s="116">
        <v>92.154724054098892</v>
      </c>
      <c r="K102" s="116">
        <v>91.560726241297246</v>
      </c>
      <c r="L102" s="116">
        <v>86.990687231886113</v>
      </c>
      <c r="M102" s="115">
        <f t="shared" si="10"/>
        <v>90.235379175760741</v>
      </c>
      <c r="N102" s="116">
        <v>85.07596802843905</v>
      </c>
      <c r="O102" s="116">
        <v>83.821220972246209</v>
      </c>
      <c r="P102" s="116">
        <v>80.804871380100565</v>
      </c>
      <c r="Q102" s="115">
        <f t="shared" si="9"/>
        <v>83.234020126928613</v>
      </c>
    </row>
    <row r="103" spans="1:17" ht="18" customHeight="1" x14ac:dyDescent="0.45">
      <c r="A103" s="16"/>
      <c r="B103" s="30" t="s">
        <v>1592</v>
      </c>
      <c r="C103" s="30" t="s">
        <v>1503</v>
      </c>
      <c r="D103" s="40">
        <v>620.53797540684002</v>
      </c>
      <c r="E103" s="30" t="s">
        <v>1257</v>
      </c>
      <c r="F103" s="30" t="s">
        <v>1434</v>
      </c>
      <c r="G103" s="30" t="s">
        <v>1593</v>
      </c>
      <c r="H103" s="30" t="s">
        <v>2823</v>
      </c>
      <c r="I103" s="30" t="s">
        <v>1493</v>
      </c>
      <c r="J103" s="116">
        <v>119.25803817137616</v>
      </c>
      <c r="K103" s="116">
        <v>105.92057582115953</v>
      </c>
      <c r="L103" s="116">
        <v>136.955786751007</v>
      </c>
      <c r="M103" s="115">
        <f t="shared" si="10"/>
        <v>120.71146691451423</v>
      </c>
      <c r="N103" s="116">
        <v>200.68903371026349</v>
      </c>
      <c r="O103" s="116">
        <v>189.09368293854175</v>
      </c>
      <c r="P103" s="116">
        <v>163.68297061061213</v>
      </c>
      <c r="Q103" s="115">
        <f t="shared" si="9"/>
        <v>184.48856241980579</v>
      </c>
    </row>
    <row r="104" spans="1:17" ht="18" customHeight="1" x14ac:dyDescent="0.45">
      <c r="A104" s="16"/>
      <c r="B104" s="30" t="s">
        <v>1594</v>
      </c>
      <c r="C104" s="30" t="s">
        <v>1506</v>
      </c>
      <c r="D104" s="40">
        <v>618.52232534270001</v>
      </c>
      <c r="E104" s="30" t="s">
        <v>1257</v>
      </c>
      <c r="F104" s="30" t="s">
        <v>1434</v>
      </c>
      <c r="G104" s="30" t="s">
        <v>1595</v>
      </c>
      <c r="H104" s="30" t="s">
        <v>2823</v>
      </c>
      <c r="I104" s="30" t="s">
        <v>1596</v>
      </c>
      <c r="J104" s="116">
        <v>8.2114168566560188</v>
      </c>
      <c r="K104" s="116">
        <v>6.6123612518034802</v>
      </c>
      <c r="L104" s="116">
        <v>9.0435391905534228</v>
      </c>
      <c r="M104" s="115">
        <f t="shared" si="10"/>
        <v>7.9557724330043085</v>
      </c>
      <c r="N104" s="116">
        <v>15.635070423805065</v>
      </c>
      <c r="O104" s="116">
        <v>15.143212721807394</v>
      </c>
      <c r="P104" s="116">
        <v>11.977370337903157</v>
      </c>
      <c r="Q104" s="115">
        <f t="shared" si="9"/>
        <v>14.251884494505205</v>
      </c>
    </row>
    <row r="105" spans="1:17" ht="18" customHeight="1" x14ac:dyDescent="0.45">
      <c r="A105" s="16"/>
      <c r="B105" s="30" t="s">
        <v>1597</v>
      </c>
      <c r="C105" s="30" t="s">
        <v>1457</v>
      </c>
      <c r="D105" s="40">
        <v>616.50667527856001</v>
      </c>
      <c r="E105" s="30" t="s">
        <v>1252</v>
      </c>
      <c r="F105" s="30" t="s">
        <v>1434</v>
      </c>
      <c r="G105" s="30" t="s">
        <v>1598</v>
      </c>
      <c r="H105" s="30" t="s">
        <v>2823</v>
      </c>
      <c r="I105" s="30" t="s">
        <v>1599</v>
      </c>
      <c r="J105" s="116">
        <v>0.48447709326541138</v>
      </c>
      <c r="K105" s="116">
        <v>0.37012630142033226</v>
      </c>
      <c r="L105" s="116">
        <v>1.1632894140901879</v>
      </c>
      <c r="M105" s="115">
        <f t="shared" si="10"/>
        <v>0.67263093625864379</v>
      </c>
      <c r="N105" s="116">
        <v>2.2843468055127634</v>
      </c>
      <c r="O105" s="116">
        <v>1.9171859285484718</v>
      </c>
      <c r="P105" s="116">
        <v>1.3837911721730247</v>
      </c>
      <c r="Q105" s="115">
        <f t="shared" si="9"/>
        <v>1.86177463541142</v>
      </c>
    </row>
    <row r="106" spans="1:17" ht="18" customHeight="1" x14ac:dyDescent="0.45">
      <c r="A106" s="16"/>
      <c r="B106" s="30" t="s">
        <v>1600</v>
      </c>
      <c r="C106" s="30" t="s">
        <v>1601</v>
      </c>
      <c r="D106" s="40">
        <v>650.58492559926003</v>
      </c>
      <c r="E106" s="30" t="s">
        <v>1257</v>
      </c>
      <c r="F106" s="30" t="s">
        <v>1551</v>
      </c>
      <c r="G106" s="30" t="s">
        <v>1602</v>
      </c>
      <c r="H106" s="30" t="s">
        <v>2823</v>
      </c>
      <c r="I106" s="30" t="s">
        <v>1603</v>
      </c>
      <c r="J106" s="116">
        <v>0.65396247460128665</v>
      </c>
      <c r="K106" s="116">
        <v>0.77277553151549783</v>
      </c>
      <c r="L106" s="116">
        <v>0.82427534936708791</v>
      </c>
      <c r="M106" s="115">
        <f t="shared" si="10"/>
        <v>0.75033778516129079</v>
      </c>
      <c r="N106" s="116">
        <v>0.92159438758869794</v>
      </c>
      <c r="O106" s="116">
        <v>0.97317237277764579</v>
      </c>
      <c r="P106" s="116">
        <v>0.55880644359199372</v>
      </c>
      <c r="Q106" s="115">
        <f t="shared" si="9"/>
        <v>0.81785773465277922</v>
      </c>
    </row>
    <row r="107" spans="1:17" ht="18" customHeight="1" x14ac:dyDescent="0.45">
      <c r="A107" s="16"/>
      <c r="B107" s="30" t="s">
        <v>1604</v>
      </c>
      <c r="C107" s="30" t="s">
        <v>1605</v>
      </c>
      <c r="D107" s="40">
        <v>648.56927553512003</v>
      </c>
      <c r="E107" s="30" t="s">
        <v>1257</v>
      </c>
      <c r="F107" s="30" t="s">
        <v>1434</v>
      </c>
      <c r="G107" s="30" t="s">
        <v>1606</v>
      </c>
      <c r="H107" s="30" t="s">
        <v>2823</v>
      </c>
      <c r="I107" s="30" t="s">
        <v>1607</v>
      </c>
      <c r="J107" s="116">
        <v>0.84669089489058091</v>
      </c>
      <c r="K107" s="116">
        <v>1.2762445804124229</v>
      </c>
      <c r="L107" s="116">
        <v>1.3911758175972755</v>
      </c>
      <c r="M107" s="115">
        <f t="shared" si="10"/>
        <v>1.1713704309667599</v>
      </c>
      <c r="N107" s="116">
        <v>0.98412761542417448</v>
      </c>
      <c r="O107" s="116">
        <v>1.8452700714181922</v>
      </c>
      <c r="P107" s="116">
        <v>1.3936268035671453</v>
      </c>
      <c r="Q107" s="115">
        <f t="shared" si="9"/>
        <v>1.4076748301365039</v>
      </c>
    </row>
    <row r="108" spans="1:17" ht="18" customHeight="1" x14ac:dyDescent="0.45">
      <c r="A108" s="16"/>
      <c r="B108" s="30" t="s">
        <v>1608</v>
      </c>
      <c r="C108" s="30" t="s">
        <v>1609</v>
      </c>
      <c r="D108" s="40">
        <v>646.55362547098002</v>
      </c>
      <c r="E108" s="30" t="s">
        <v>1257</v>
      </c>
      <c r="F108" s="30" t="s">
        <v>1434</v>
      </c>
      <c r="G108" s="30" t="s">
        <v>1610</v>
      </c>
      <c r="H108" s="30" t="s">
        <v>2823</v>
      </c>
      <c r="I108" s="30" t="s">
        <v>1611</v>
      </c>
      <c r="J108" s="116">
        <v>12.41694555048476</v>
      </c>
      <c r="K108" s="116">
        <v>12.291361073977525</v>
      </c>
      <c r="L108" s="116">
        <v>14.745537411154283</v>
      </c>
      <c r="M108" s="115">
        <f t="shared" si="10"/>
        <v>13.151281345205524</v>
      </c>
      <c r="N108" s="116">
        <v>21.240897092717056</v>
      </c>
      <c r="O108" s="116">
        <v>19.32404365483265</v>
      </c>
      <c r="P108" s="116">
        <v>15.474613951286974</v>
      </c>
      <c r="Q108" s="115">
        <f t="shared" si="9"/>
        <v>18.679851566278895</v>
      </c>
    </row>
    <row r="109" spans="1:17" ht="18" customHeight="1" x14ac:dyDescent="0.45">
      <c r="A109" s="16"/>
      <c r="B109" s="30" t="s">
        <v>1612</v>
      </c>
      <c r="C109" s="30" t="s">
        <v>1517</v>
      </c>
      <c r="D109" s="40">
        <v>644.53797540684002</v>
      </c>
      <c r="E109" s="30" t="s">
        <v>1257</v>
      </c>
      <c r="F109" s="30" t="s">
        <v>1434</v>
      </c>
      <c r="G109" s="30" t="s">
        <v>1613</v>
      </c>
      <c r="H109" s="30" t="s">
        <v>2823</v>
      </c>
      <c r="I109" s="30" t="s">
        <v>1614</v>
      </c>
      <c r="J109" s="116">
        <v>35.206302570554932</v>
      </c>
      <c r="K109" s="116">
        <v>36.095952306966161</v>
      </c>
      <c r="L109" s="116">
        <v>32.608222957421013</v>
      </c>
      <c r="M109" s="115">
        <f t="shared" si="10"/>
        <v>34.6368259449807</v>
      </c>
      <c r="N109" s="116">
        <v>49.754869113471074</v>
      </c>
      <c r="O109" s="116">
        <v>55.171463070962425</v>
      </c>
      <c r="P109" s="116">
        <v>41.972203668860416</v>
      </c>
      <c r="Q109" s="115">
        <f t="shared" si="9"/>
        <v>48.966178617764648</v>
      </c>
    </row>
    <row r="110" spans="1:17" ht="18" customHeight="1" x14ac:dyDescent="0.45">
      <c r="A110" s="16"/>
      <c r="B110" s="30" t="s">
        <v>1615</v>
      </c>
      <c r="C110" s="30" t="s">
        <v>1521</v>
      </c>
      <c r="D110" s="40">
        <v>642.52232534270001</v>
      </c>
      <c r="E110" s="30" t="s">
        <v>1291</v>
      </c>
      <c r="F110" s="30" t="s">
        <v>1434</v>
      </c>
      <c r="G110" s="30" t="s">
        <v>1616</v>
      </c>
      <c r="H110" s="30" t="s">
        <v>2823</v>
      </c>
      <c r="I110" s="30" t="s">
        <v>1523</v>
      </c>
      <c r="J110" s="116">
        <v>5.2486814021401891</v>
      </c>
      <c r="K110" s="116">
        <v>5.6125678655782592</v>
      </c>
      <c r="L110" s="116">
        <v>3.3038816787628131</v>
      </c>
      <c r="M110" s="115">
        <f t="shared" si="10"/>
        <v>4.7217103154937545</v>
      </c>
      <c r="N110" s="116">
        <v>8.2451247116698276</v>
      </c>
      <c r="O110" s="116">
        <v>7.4535118940960938</v>
      </c>
      <c r="P110" s="116">
        <v>7.8689642725357913</v>
      </c>
      <c r="Q110" s="115">
        <f t="shared" si="9"/>
        <v>7.8558669594339037</v>
      </c>
    </row>
    <row r="111" spans="1:17" ht="18" customHeight="1" x14ac:dyDescent="0.45">
      <c r="A111" s="16"/>
      <c r="B111" s="30" t="s">
        <v>1617</v>
      </c>
      <c r="C111" s="30" t="s">
        <v>1618</v>
      </c>
      <c r="D111" s="40">
        <v>670.55362547098002</v>
      </c>
      <c r="E111" s="30" t="s">
        <v>1257</v>
      </c>
      <c r="F111" s="30" t="s">
        <v>1434</v>
      </c>
      <c r="G111" s="30" t="s">
        <v>1619</v>
      </c>
      <c r="H111" s="30" t="s">
        <v>2823</v>
      </c>
      <c r="I111" s="30" t="s">
        <v>1620</v>
      </c>
      <c r="J111" s="116">
        <v>2.5688944796474824</v>
      </c>
      <c r="K111" s="116">
        <v>2.5479024324104174</v>
      </c>
      <c r="L111" s="116">
        <v>2.8091739683153549</v>
      </c>
      <c r="M111" s="115">
        <f t="shared" si="10"/>
        <v>2.6419902934577517</v>
      </c>
      <c r="N111" s="116">
        <v>3.8509887557038089</v>
      </c>
      <c r="O111" s="116">
        <v>5.1873510296532359</v>
      </c>
      <c r="P111" s="116">
        <v>3.2781168623612489</v>
      </c>
      <c r="Q111" s="115">
        <f t="shared" si="9"/>
        <v>4.1054855492394315</v>
      </c>
    </row>
    <row r="112" spans="1:17" ht="18" customHeight="1" x14ac:dyDescent="0.45">
      <c r="A112" s="16"/>
      <c r="B112" s="30" t="s">
        <v>1621</v>
      </c>
      <c r="C112" s="30" t="s">
        <v>1622</v>
      </c>
      <c r="D112" s="40">
        <v>668.53797540684002</v>
      </c>
      <c r="E112" s="30" t="s">
        <v>1257</v>
      </c>
      <c r="F112" s="30" t="s">
        <v>1434</v>
      </c>
      <c r="G112" s="30" t="s">
        <v>1623</v>
      </c>
      <c r="H112" s="30" t="s">
        <v>2823</v>
      </c>
      <c r="I112" s="30" t="s">
        <v>1624</v>
      </c>
      <c r="J112" s="116">
        <v>14.492744132151659</v>
      </c>
      <c r="K112" s="116">
        <v>15.480334407717713</v>
      </c>
      <c r="L112" s="116">
        <v>13.353660581423176</v>
      </c>
      <c r="M112" s="115">
        <f t="shared" si="10"/>
        <v>14.442246373764183</v>
      </c>
      <c r="N112" s="116">
        <v>26.477131959376443</v>
      </c>
      <c r="O112" s="116">
        <v>27.638080291725338</v>
      </c>
      <c r="P112" s="116">
        <v>17.350029613057753</v>
      </c>
      <c r="Q112" s="115">
        <f t="shared" si="9"/>
        <v>23.821747288053178</v>
      </c>
    </row>
    <row r="113" spans="1:17" ht="18" customHeight="1" x14ac:dyDescent="0.45">
      <c r="A113" s="16"/>
      <c r="B113" s="30" t="s">
        <v>1625</v>
      </c>
      <c r="C113" s="30" t="s">
        <v>1503</v>
      </c>
      <c r="D113" s="40">
        <v>620.53797540684002</v>
      </c>
      <c r="E113" s="30" t="s">
        <v>1252</v>
      </c>
      <c r="F113" s="30" t="s">
        <v>1434</v>
      </c>
      <c r="G113" s="30" t="s">
        <v>1626</v>
      </c>
      <c r="H113" s="30" t="s">
        <v>2823</v>
      </c>
      <c r="I113" s="30" t="s">
        <v>1545</v>
      </c>
      <c r="J113" s="116">
        <v>615.1675918853141</v>
      </c>
      <c r="K113" s="116">
        <v>629.89841216816387</v>
      </c>
      <c r="L113" s="116">
        <v>587.53104847288898</v>
      </c>
      <c r="M113" s="115">
        <f t="shared" si="10"/>
        <v>610.86568417545561</v>
      </c>
      <c r="N113" s="116">
        <v>551.92175774539396</v>
      </c>
      <c r="O113" s="116">
        <v>484.10117086593107</v>
      </c>
      <c r="P113" s="116">
        <v>405.75395388946743</v>
      </c>
      <c r="Q113" s="115">
        <f t="shared" si="9"/>
        <v>480.5922941669308</v>
      </c>
    </row>
    <row r="114" spans="1:17" ht="18" customHeight="1" x14ac:dyDescent="0.45">
      <c r="A114" s="16"/>
      <c r="B114" s="30" t="s">
        <v>1627</v>
      </c>
      <c r="C114" s="30" t="s">
        <v>1506</v>
      </c>
      <c r="D114" s="40">
        <v>618.52232534270001</v>
      </c>
      <c r="E114" s="30" t="s">
        <v>1257</v>
      </c>
      <c r="F114" s="30" t="s">
        <v>1434</v>
      </c>
      <c r="G114" s="30" t="s">
        <v>1628</v>
      </c>
      <c r="H114" s="30" t="s">
        <v>2823</v>
      </c>
      <c r="I114" s="30" t="s">
        <v>1549</v>
      </c>
      <c r="J114" s="116">
        <v>628.69629924303115</v>
      </c>
      <c r="K114" s="116">
        <v>573.74207551723759</v>
      </c>
      <c r="L114" s="116">
        <v>850.97859086915537</v>
      </c>
      <c r="M114" s="115">
        <f t="shared" si="10"/>
        <v>684.47232187647478</v>
      </c>
      <c r="N114" s="116">
        <v>1375.199537034475</v>
      </c>
      <c r="O114" s="116">
        <v>1187.0191490676141</v>
      </c>
      <c r="P114" s="116">
        <v>924.72149876287835</v>
      </c>
      <c r="Q114" s="115">
        <f t="shared" si="9"/>
        <v>1162.3133949549892</v>
      </c>
    </row>
    <row r="115" spans="1:17" ht="18" customHeight="1" x14ac:dyDescent="0.45">
      <c r="A115" s="16"/>
      <c r="B115" s="30" t="s">
        <v>1629</v>
      </c>
      <c r="C115" s="30" t="s">
        <v>1457</v>
      </c>
      <c r="D115" s="40">
        <v>616.50667527856001</v>
      </c>
      <c r="E115" s="30" t="s">
        <v>1257</v>
      </c>
      <c r="F115" s="30" t="s">
        <v>1434</v>
      </c>
      <c r="G115" s="30" t="s">
        <v>1630</v>
      </c>
      <c r="H115" s="30" t="s">
        <v>2823</v>
      </c>
      <c r="I115" s="30" t="s">
        <v>1611</v>
      </c>
      <c r="J115" s="116">
        <v>65.29148844885674</v>
      </c>
      <c r="K115" s="116">
        <v>56.667416644774619</v>
      </c>
      <c r="L115" s="116">
        <v>99.121667731880478</v>
      </c>
      <c r="M115" s="115">
        <f t="shared" si="10"/>
        <v>73.693524275170617</v>
      </c>
      <c r="N115" s="116">
        <v>175.45643858411424</v>
      </c>
      <c r="O115" s="116">
        <v>150.47909430432469</v>
      </c>
      <c r="P115" s="116">
        <v>105.91700245973637</v>
      </c>
      <c r="Q115" s="115">
        <f t="shared" si="9"/>
        <v>143.95084511605845</v>
      </c>
    </row>
    <row r="116" spans="1:17" ht="18" customHeight="1" x14ac:dyDescent="0.45">
      <c r="A116" s="16"/>
      <c r="B116" s="30" t="s">
        <v>1631</v>
      </c>
      <c r="C116" s="30" t="s">
        <v>1513</v>
      </c>
      <c r="D116" s="40">
        <v>614.49102521442001</v>
      </c>
      <c r="E116" s="30" t="s">
        <v>1257</v>
      </c>
      <c r="F116" s="30" t="s">
        <v>1434</v>
      </c>
      <c r="G116" s="30" t="s">
        <v>1632</v>
      </c>
      <c r="H116" s="30" t="s">
        <v>2823</v>
      </c>
      <c r="I116" s="30" t="s">
        <v>1633</v>
      </c>
      <c r="J116" s="116">
        <v>4.7454520085167644</v>
      </c>
      <c r="K116" s="116">
        <v>4.1902536264294286</v>
      </c>
      <c r="L116" s="116">
        <v>6.4090321635847252</v>
      </c>
      <c r="M116" s="115">
        <f t="shared" si="10"/>
        <v>5.1149125995103057</v>
      </c>
      <c r="N116" s="116">
        <v>15.574275287309307</v>
      </c>
      <c r="O116" s="116">
        <v>12.292818856042393</v>
      </c>
      <c r="P116" s="116">
        <v>9.2895363562121354</v>
      </c>
      <c r="Q116" s="115">
        <f t="shared" si="9"/>
        <v>12.385543499854611</v>
      </c>
    </row>
    <row r="117" spans="1:17" ht="18" customHeight="1" x14ac:dyDescent="0.45">
      <c r="A117" s="16"/>
      <c r="B117" s="30" t="s">
        <v>1634</v>
      </c>
      <c r="C117" s="30" t="s">
        <v>1635</v>
      </c>
      <c r="D117" s="40">
        <v>634.55362547098002</v>
      </c>
      <c r="E117" s="30" t="s">
        <v>1636</v>
      </c>
      <c r="F117" s="30" t="s">
        <v>1458</v>
      </c>
      <c r="G117" s="30" t="s">
        <v>1637</v>
      </c>
      <c r="H117" s="30" t="s">
        <v>2823</v>
      </c>
      <c r="I117" s="30" t="s">
        <v>1638</v>
      </c>
      <c r="J117" s="116">
        <v>1.3058449158864116</v>
      </c>
      <c r="K117" s="116">
        <v>1.5355837493611804</v>
      </c>
      <c r="L117" s="116">
        <v>1.7239497251290323</v>
      </c>
      <c r="M117" s="115">
        <f t="shared" si="10"/>
        <v>1.521792796792208</v>
      </c>
      <c r="N117" s="116">
        <v>1.7816197439975279</v>
      </c>
      <c r="O117" s="116">
        <v>1.5755950416545177</v>
      </c>
      <c r="P117" s="116">
        <v>1.413865971362172</v>
      </c>
      <c r="Q117" s="115">
        <f t="shared" si="9"/>
        <v>1.5903602523380727</v>
      </c>
    </row>
    <row r="118" spans="1:17" ht="18" customHeight="1" x14ac:dyDescent="0.45">
      <c r="A118" s="16"/>
      <c r="B118" s="30" t="s">
        <v>1639</v>
      </c>
      <c r="C118" s="30" t="s">
        <v>1605</v>
      </c>
      <c r="D118" s="40">
        <v>648.56927553512003</v>
      </c>
      <c r="E118" s="30" t="s">
        <v>1257</v>
      </c>
      <c r="F118" s="30" t="s">
        <v>1551</v>
      </c>
      <c r="G118" s="30" t="s">
        <v>1640</v>
      </c>
      <c r="H118" s="30" t="s">
        <v>2823</v>
      </c>
      <c r="I118" s="30" t="s">
        <v>1320</v>
      </c>
      <c r="J118" s="116">
        <v>13.17205097843911</v>
      </c>
      <c r="K118" s="116">
        <v>16.452922446012302</v>
      </c>
      <c r="L118" s="116">
        <v>21.578360139647273</v>
      </c>
      <c r="M118" s="115">
        <f t="shared" si="10"/>
        <v>17.06777785469956</v>
      </c>
      <c r="N118" s="116">
        <v>21.242178459325167</v>
      </c>
      <c r="O118" s="116">
        <v>15.047798732593964</v>
      </c>
      <c r="P118" s="116">
        <v>14.550644588331702</v>
      </c>
      <c r="Q118" s="115">
        <f t="shared" si="9"/>
        <v>16.946873926750278</v>
      </c>
    </row>
    <row r="119" spans="1:17" ht="18" customHeight="1" x14ac:dyDescent="0.45">
      <c r="A119" s="16"/>
      <c r="B119" s="30" t="s">
        <v>1641</v>
      </c>
      <c r="C119" s="30" t="s">
        <v>1609</v>
      </c>
      <c r="D119" s="40">
        <v>646.55362547098002</v>
      </c>
      <c r="E119" s="30" t="s">
        <v>1257</v>
      </c>
      <c r="F119" s="30" t="s">
        <v>1458</v>
      </c>
      <c r="G119" s="30" t="s">
        <v>1642</v>
      </c>
      <c r="H119" s="30" t="s">
        <v>2823</v>
      </c>
      <c r="I119" s="30" t="s">
        <v>1515</v>
      </c>
      <c r="J119" s="116">
        <v>6.1741255584319115</v>
      </c>
      <c r="K119" s="116">
        <v>6.4231209020016031</v>
      </c>
      <c r="L119" s="116">
        <v>11.105870920284884</v>
      </c>
      <c r="M119" s="115">
        <f t="shared" si="10"/>
        <v>7.9010391269061317</v>
      </c>
      <c r="N119" s="116">
        <v>12.760254661116658</v>
      </c>
      <c r="O119" s="116">
        <v>12.64849855874637</v>
      </c>
      <c r="P119" s="116">
        <v>9.0923041556639461</v>
      </c>
      <c r="Q119" s="115">
        <f t="shared" si="9"/>
        <v>11.500352458508992</v>
      </c>
    </row>
    <row r="120" spans="1:17" ht="18" customHeight="1" x14ac:dyDescent="0.45">
      <c r="A120" s="16"/>
      <c r="B120" s="30" t="s">
        <v>1643</v>
      </c>
      <c r="C120" s="30" t="s">
        <v>1517</v>
      </c>
      <c r="D120" s="40">
        <v>644.53797540684002</v>
      </c>
      <c r="E120" s="30" t="s">
        <v>1257</v>
      </c>
      <c r="F120" s="30" t="s">
        <v>1434</v>
      </c>
      <c r="G120" s="30" t="s">
        <v>1644</v>
      </c>
      <c r="H120" s="30" t="s">
        <v>2823</v>
      </c>
      <c r="I120" s="30" t="s">
        <v>1645</v>
      </c>
      <c r="J120" s="116">
        <v>15.990090782012706</v>
      </c>
      <c r="K120" s="116">
        <v>16.901161740402525</v>
      </c>
      <c r="L120" s="116">
        <v>23.364274740606373</v>
      </c>
      <c r="M120" s="115">
        <f t="shared" si="10"/>
        <v>18.751842421007201</v>
      </c>
      <c r="N120" s="116">
        <v>36.113503637503193</v>
      </c>
      <c r="O120" s="116">
        <v>32.393986495796227</v>
      </c>
      <c r="P120" s="116">
        <v>24.66854893699508</v>
      </c>
      <c r="Q120" s="115">
        <f t="shared" si="9"/>
        <v>31.05867969009817</v>
      </c>
    </row>
    <row r="121" spans="1:17" ht="18" customHeight="1" x14ac:dyDescent="0.45">
      <c r="A121" s="16"/>
      <c r="B121" s="30" t="s">
        <v>1646</v>
      </c>
      <c r="C121" s="30" t="s">
        <v>1521</v>
      </c>
      <c r="D121" s="40">
        <v>642.52232534270001</v>
      </c>
      <c r="E121" s="30" t="s">
        <v>1257</v>
      </c>
      <c r="F121" s="30" t="s">
        <v>1458</v>
      </c>
      <c r="G121" s="27" t="s">
        <v>1647</v>
      </c>
      <c r="H121" s="30" t="s">
        <v>2823</v>
      </c>
      <c r="I121" s="27" t="s">
        <v>1648</v>
      </c>
      <c r="J121" s="116">
        <v>25.542361115291765</v>
      </c>
      <c r="K121" s="116">
        <v>26.964393478049157</v>
      </c>
      <c r="L121" s="116">
        <v>34.536477497555047</v>
      </c>
      <c r="M121" s="115">
        <f t="shared" si="10"/>
        <v>29.014410696965324</v>
      </c>
      <c r="N121" s="116">
        <v>43.782482787052402</v>
      </c>
      <c r="O121" s="116">
        <v>47.931962804880584</v>
      </c>
      <c r="P121" s="116">
        <v>32.34820751290718</v>
      </c>
      <c r="Q121" s="115">
        <f t="shared" si="9"/>
        <v>41.354217701613386</v>
      </c>
    </row>
    <row r="122" spans="1:17" s="36" customFormat="1" ht="18" customHeight="1" x14ac:dyDescent="0.45">
      <c r="A122" s="16"/>
      <c r="B122" s="30" t="s">
        <v>1649</v>
      </c>
      <c r="C122" s="30" t="s">
        <v>1525</v>
      </c>
      <c r="D122" s="40">
        <v>640.50667527856001</v>
      </c>
      <c r="E122" s="30" t="s">
        <v>1257</v>
      </c>
      <c r="F122" s="30" t="s">
        <v>1434</v>
      </c>
      <c r="G122" s="27" t="s">
        <v>1650</v>
      </c>
      <c r="H122" s="30" t="s">
        <v>2823</v>
      </c>
      <c r="I122" s="27" t="s">
        <v>1651</v>
      </c>
      <c r="J122" s="125">
        <v>25.488248248559003</v>
      </c>
      <c r="K122" s="125">
        <v>27.737710848360862</v>
      </c>
      <c r="L122" s="125">
        <v>24.144236929513387</v>
      </c>
      <c r="M122" s="115">
        <f t="shared" si="10"/>
        <v>25.790065342144416</v>
      </c>
      <c r="N122" s="125">
        <v>40.507322423516705</v>
      </c>
      <c r="O122" s="125">
        <v>39.424745860492749</v>
      </c>
      <c r="P122" s="125">
        <v>29.905974322023148</v>
      </c>
      <c r="Q122" s="115">
        <f t="shared" si="9"/>
        <v>36.612680868677536</v>
      </c>
    </row>
    <row r="123" spans="1:17" ht="18" customHeight="1" x14ac:dyDescent="0.45">
      <c r="A123" s="16"/>
      <c r="B123" s="30" t="s">
        <v>1652</v>
      </c>
      <c r="C123" s="30" t="s">
        <v>1653</v>
      </c>
      <c r="D123" s="40">
        <v>676.60057566340004</v>
      </c>
      <c r="E123" s="30" t="s">
        <v>1257</v>
      </c>
      <c r="F123" s="30" t="s">
        <v>1434</v>
      </c>
      <c r="G123" s="27" t="s">
        <v>1654</v>
      </c>
      <c r="H123" s="30" t="s">
        <v>2823</v>
      </c>
      <c r="I123" s="27" t="s">
        <v>1655</v>
      </c>
      <c r="J123" s="116">
        <v>0.91896938591782551</v>
      </c>
      <c r="K123" s="116">
        <v>0.85968395424712318</v>
      </c>
      <c r="L123" s="116">
        <v>1.0231099713277347</v>
      </c>
      <c r="M123" s="115">
        <f t="shared" si="10"/>
        <v>0.93392110383089444</v>
      </c>
      <c r="N123" s="116">
        <v>1.7064377784562346</v>
      </c>
      <c r="O123" s="116">
        <v>0.67030057076159955</v>
      </c>
      <c r="P123" s="116">
        <v>0.9162724376505389</v>
      </c>
      <c r="Q123" s="115">
        <f t="shared" ref="Q123:Q151" si="11">AVERAGE(N123:P123)</f>
        <v>1.0976702622894576</v>
      </c>
    </row>
    <row r="124" spans="1:17" ht="18" customHeight="1" x14ac:dyDescent="0.45">
      <c r="A124" s="16"/>
      <c r="B124" s="30" t="s">
        <v>1656</v>
      </c>
      <c r="C124" s="30" t="s">
        <v>1618</v>
      </c>
      <c r="D124" s="40">
        <v>670.55362547098002</v>
      </c>
      <c r="E124" s="30" t="s">
        <v>1304</v>
      </c>
      <c r="F124" s="30" t="s">
        <v>1434</v>
      </c>
      <c r="G124" s="27" t="s">
        <v>1657</v>
      </c>
      <c r="H124" s="30" t="s">
        <v>2823</v>
      </c>
      <c r="I124" s="27" t="s">
        <v>1658</v>
      </c>
      <c r="J124" s="116">
        <v>2.2618922290195123</v>
      </c>
      <c r="K124" s="116">
        <v>3.3656757858158146</v>
      </c>
      <c r="L124" s="116">
        <v>2.7319477135716523</v>
      </c>
      <c r="M124" s="115">
        <f t="shared" si="10"/>
        <v>2.7865052428023263</v>
      </c>
      <c r="N124" s="116">
        <v>4.0675650860709061</v>
      </c>
      <c r="O124" s="116">
        <v>4.9718173063595144</v>
      </c>
      <c r="P124" s="116">
        <v>2.9724873040284736</v>
      </c>
      <c r="Q124" s="115">
        <f t="shared" si="11"/>
        <v>4.0039565654862983</v>
      </c>
    </row>
    <row r="125" spans="1:17" ht="18" customHeight="1" x14ac:dyDescent="0.45">
      <c r="A125" s="16"/>
      <c r="B125" s="30" t="s">
        <v>1659</v>
      </c>
      <c r="C125" s="30" t="s">
        <v>1622</v>
      </c>
      <c r="D125" s="40">
        <v>668.53797540684002</v>
      </c>
      <c r="E125" s="30" t="s">
        <v>1257</v>
      </c>
      <c r="F125" s="30" t="s">
        <v>1434</v>
      </c>
      <c r="G125" s="27" t="s">
        <v>1660</v>
      </c>
      <c r="H125" s="30" t="s">
        <v>2823</v>
      </c>
      <c r="I125" s="27" t="s">
        <v>1661</v>
      </c>
      <c r="J125" s="116">
        <v>21.827186942201283</v>
      </c>
      <c r="K125" s="116">
        <v>28.968957606883386</v>
      </c>
      <c r="L125" s="116">
        <v>27.427777764392811</v>
      </c>
      <c r="M125" s="115">
        <f t="shared" si="10"/>
        <v>26.074640771159164</v>
      </c>
      <c r="N125" s="116">
        <v>51.352809394575111</v>
      </c>
      <c r="O125" s="116">
        <v>47.017032590317591</v>
      </c>
      <c r="P125" s="116">
        <v>34.030221312154268</v>
      </c>
      <c r="Q125" s="115">
        <f t="shared" si="11"/>
        <v>44.133354432348995</v>
      </c>
    </row>
    <row r="126" spans="1:17" ht="18" customHeight="1" x14ac:dyDescent="0.45">
      <c r="A126" s="16"/>
      <c r="B126" s="30" t="s">
        <v>1662</v>
      </c>
      <c r="C126" s="30" t="s">
        <v>1663</v>
      </c>
      <c r="D126" s="40">
        <v>666.52232534270001</v>
      </c>
      <c r="E126" s="30" t="s">
        <v>1252</v>
      </c>
      <c r="F126" s="30" t="s">
        <v>1434</v>
      </c>
      <c r="G126" s="27" t="s">
        <v>1664</v>
      </c>
      <c r="H126" s="30" t="s">
        <v>2823</v>
      </c>
      <c r="I126" s="27" t="s">
        <v>1665</v>
      </c>
      <c r="J126" s="116">
        <v>114.51294883533504</v>
      </c>
      <c r="K126" s="116">
        <v>130.17898854822957</v>
      </c>
      <c r="L126" s="116">
        <v>165.22551456414126</v>
      </c>
      <c r="M126" s="115">
        <f t="shared" si="10"/>
        <v>136.63915064923529</v>
      </c>
      <c r="N126" s="116">
        <v>299.41688457029545</v>
      </c>
      <c r="O126" s="116">
        <v>319.58659698286215</v>
      </c>
      <c r="P126" s="116">
        <v>171.69515569262524</v>
      </c>
      <c r="Q126" s="115">
        <f t="shared" si="11"/>
        <v>263.56621241526096</v>
      </c>
    </row>
    <row r="127" spans="1:17" ht="18" customHeight="1" x14ac:dyDescent="0.45">
      <c r="A127" s="16"/>
      <c r="B127" s="30" t="s">
        <v>1666</v>
      </c>
      <c r="C127" s="30" t="s">
        <v>1457</v>
      </c>
      <c r="D127" s="40">
        <v>616.50667527856001</v>
      </c>
      <c r="E127" s="30" t="s">
        <v>1252</v>
      </c>
      <c r="F127" s="30" t="s">
        <v>1434</v>
      </c>
      <c r="G127" s="27" t="s">
        <v>1667</v>
      </c>
      <c r="H127" s="30" t="s">
        <v>2823</v>
      </c>
      <c r="I127" s="27" t="s">
        <v>1614</v>
      </c>
      <c r="J127" s="116">
        <v>128.61908410845609</v>
      </c>
      <c r="K127" s="116">
        <v>102.13333685099018</v>
      </c>
      <c r="L127" s="116">
        <v>246.19172650186061</v>
      </c>
      <c r="M127" s="115">
        <f t="shared" si="10"/>
        <v>158.98138248710231</v>
      </c>
      <c r="N127" s="116">
        <v>543.03331087566335</v>
      </c>
      <c r="O127" s="116">
        <v>514.18020139324233</v>
      </c>
      <c r="P127" s="116">
        <v>320.0983883508747</v>
      </c>
      <c r="Q127" s="115">
        <f t="shared" si="11"/>
        <v>459.10396687326011</v>
      </c>
    </row>
    <row r="128" spans="1:17" ht="18" customHeight="1" x14ac:dyDescent="0.45">
      <c r="A128" s="16"/>
      <c r="B128" s="30" t="s">
        <v>1668</v>
      </c>
      <c r="C128" s="30" t="s">
        <v>1513</v>
      </c>
      <c r="D128" s="40">
        <v>614.49102521442001</v>
      </c>
      <c r="E128" s="30" t="s">
        <v>1257</v>
      </c>
      <c r="F128" s="30" t="s">
        <v>1458</v>
      </c>
      <c r="G128" s="27" t="s">
        <v>1669</v>
      </c>
      <c r="H128" s="30" t="s">
        <v>2823</v>
      </c>
      <c r="I128" s="27" t="s">
        <v>1670</v>
      </c>
      <c r="J128" s="116">
        <v>32.736513678294415</v>
      </c>
      <c r="K128" s="116">
        <v>22.597928834731359</v>
      </c>
      <c r="L128" s="116">
        <v>49.323845796695501</v>
      </c>
      <c r="M128" s="115">
        <f t="shared" si="10"/>
        <v>34.886096103240426</v>
      </c>
      <c r="N128" s="116">
        <v>128.86212998694049</v>
      </c>
      <c r="O128" s="116">
        <v>112.45987135177977</v>
      </c>
      <c r="P128" s="116">
        <v>63.097593268518779</v>
      </c>
      <c r="Q128" s="115">
        <f t="shared" si="11"/>
        <v>101.47319820241302</v>
      </c>
    </row>
    <row r="129" spans="1:17" ht="18" customHeight="1" x14ac:dyDescent="0.45">
      <c r="A129" s="16"/>
      <c r="B129" s="30" t="s">
        <v>1671</v>
      </c>
      <c r="C129" s="30" t="s">
        <v>1462</v>
      </c>
      <c r="D129" s="40">
        <v>612.47537515028</v>
      </c>
      <c r="E129" s="30" t="s">
        <v>1257</v>
      </c>
      <c r="F129" s="30" t="s">
        <v>1434</v>
      </c>
      <c r="G129" s="27" t="s">
        <v>1672</v>
      </c>
      <c r="H129" s="30" t="s">
        <v>2823</v>
      </c>
      <c r="I129" s="27" t="s">
        <v>1673</v>
      </c>
      <c r="J129" s="116">
        <v>2.9498072474430708</v>
      </c>
      <c r="K129" s="116">
        <v>2.194711743597205</v>
      </c>
      <c r="L129" s="116">
        <v>5.4037577796620848</v>
      </c>
      <c r="M129" s="115">
        <f t="shared" si="10"/>
        <v>3.5160922569007869</v>
      </c>
      <c r="N129" s="116">
        <v>9.1723012904225758</v>
      </c>
      <c r="O129" s="116">
        <v>7.6182881425742348</v>
      </c>
      <c r="P129" s="116">
        <v>4.908620469184334</v>
      </c>
      <c r="Q129" s="115">
        <f t="shared" si="11"/>
        <v>7.2330699673937149</v>
      </c>
    </row>
    <row r="130" spans="1:17" ht="18" customHeight="1" x14ac:dyDescent="0.45">
      <c r="A130" s="16"/>
      <c r="B130" s="30" t="s">
        <v>1674</v>
      </c>
      <c r="C130" s="30" t="s">
        <v>1675</v>
      </c>
      <c r="D130" s="40">
        <v>632.53797540684002</v>
      </c>
      <c r="E130" s="30" t="s">
        <v>1257</v>
      </c>
      <c r="F130" s="30" t="s">
        <v>1676</v>
      </c>
      <c r="G130" s="27" t="s">
        <v>1677</v>
      </c>
      <c r="H130" s="30" t="s">
        <v>2823</v>
      </c>
      <c r="I130" s="27" t="s">
        <v>1678</v>
      </c>
      <c r="J130" s="116">
        <v>0.98097571241448622</v>
      </c>
      <c r="K130" s="116">
        <v>1.1204848278554238</v>
      </c>
      <c r="L130" s="116">
        <v>1.1608646016272532</v>
      </c>
      <c r="M130" s="115">
        <f t="shared" si="10"/>
        <v>1.0874417139657211</v>
      </c>
      <c r="N130" s="116">
        <v>2.1095607880874514</v>
      </c>
      <c r="O130" s="116">
        <v>1.8218725737336865</v>
      </c>
      <c r="P130" s="116">
        <v>1.3492818806968485</v>
      </c>
      <c r="Q130" s="115">
        <f t="shared" si="11"/>
        <v>1.7602384141726619</v>
      </c>
    </row>
    <row r="131" spans="1:17" ht="18" customHeight="1" x14ac:dyDescent="0.45">
      <c r="A131" s="16"/>
      <c r="B131" s="30" t="s">
        <v>1679</v>
      </c>
      <c r="C131" s="30" t="s">
        <v>1609</v>
      </c>
      <c r="D131" s="40">
        <v>646.55362547098002</v>
      </c>
      <c r="E131" s="30" t="s">
        <v>1257</v>
      </c>
      <c r="F131" s="30" t="s">
        <v>1551</v>
      </c>
      <c r="G131" s="27" t="s">
        <v>1680</v>
      </c>
      <c r="H131" s="30" t="s">
        <v>2823</v>
      </c>
      <c r="I131" s="27" t="s">
        <v>1614</v>
      </c>
      <c r="J131" s="116">
        <v>9.4140281190356916</v>
      </c>
      <c r="K131" s="116">
        <v>10.712896454302333</v>
      </c>
      <c r="L131" s="116">
        <v>26.786087345884049</v>
      </c>
      <c r="M131" s="115">
        <f t="shared" si="10"/>
        <v>15.637670639740691</v>
      </c>
      <c r="N131" s="116">
        <v>30.431936783933502</v>
      </c>
      <c r="O131" s="116">
        <v>33.429086761638821</v>
      </c>
      <c r="P131" s="116">
        <v>19.380592089448321</v>
      </c>
      <c r="Q131" s="115">
        <f t="shared" si="11"/>
        <v>27.747205211673549</v>
      </c>
    </row>
    <row r="132" spans="1:17" ht="18" customHeight="1" x14ac:dyDescent="0.45">
      <c r="A132" s="16"/>
      <c r="B132" s="30" t="s">
        <v>1681</v>
      </c>
      <c r="C132" s="30" t="s">
        <v>1517</v>
      </c>
      <c r="D132" s="40">
        <v>644.53797540684002</v>
      </c>
      <c r="E132" s="30" t="s">
        <v>1257</v>
      </c>
      <c r="F132" s="30" t="s">
        <v>1434</v>
      </c>
      <c r="G132" s="27" t="s">
        <v>1682</v>
      </c>
      <c r="H132" s="30" t="s">
        <v>2823</v>
      </c>
      <c r="I132" s="27" t="s">
        <v>1683</v>
      </c>
      <c r="J132" s="116">
        <v>4.4386417609641313</v>
      </c>
      <c r="K132" s="116">
        <v>4.572111367832818</v>
      </c>
      <c r="L132" s="116">
        <v>8.4166734548749247</v>
      </c>
      <c r="M132" s="115">
        <f t="shared" si="10"/>
        <v>5.8091421945572916</v>
      </c>
      <c r="N132" s="116">
        <v>17.047136425944284</v>
      </c>
      <c r="O132" s="116">
        <v>15.84862211839558</v>
      </c>
      <c r="P132" s="116">
        <v>9.2733933543171165</v>
      </c>
      <c r="Q132" s="115">
        <f t="shared" si="11"/>
        <v>14.056383966218993</v>
      </c>
    </row>
    <row r="133" spans="1:17" ht="18" customHeight="1" x14ac:dyDescent="0.45">
      <c r="A133" s="16"/>
      <c r="B133" s="30" t="s">
        <v>1684</v>
      </c>
      <c r="C133" s="30" t="s">
        <v>1521</v>
      </c>
      <c r="D133" s="40">
        <v>642.52232534270001</v>
      </c>
      <c r="E133" s="30" t="s">
        <v>1257</v>
      </c>
      <c r="F133" s="30" t="s">
        <v>1434</v>
      </c>
      <c r="G133" s="27" t="s">
        <v>1685</v>
      </c>
      <c r="H133" s="30" t="s">
        <v>2823</v>
      </c>
      <c r="I133" s="27" t="s">
        <v>1686</v>
      </c>
      <c r="J133" s="116">
        <v>9.033190019102733</v>
      </c>
      <c r="K133" s="116">
        <v>7.6089162061536806</v>
      </c>
      <c r="L133" s="116">
        <v>21.082595164997969</v>
      </c>
      <c r="M133" s="115">
        <f t="shared" si="10"/>
        <v>12.574900463418127</v>
      </c>
      <c r="N133" s="116">
        <v>38.943446195311488</v>
      </c>
      <c r="O133" s="116">
        <v>44.612323317542931</v>
      </c>
      <c r="P133" s="116">
        <v>22.262456254096083</v>
      </c>
      <c r="Q133" s="115">
        <f t="shared" si="11"/>
        <v>35.272741922316833</v>
      </c>
    </row>
    <row r="134" spans="1:17" ht="18" customHeight="1" x14ac:dyDescent="0.45">
      <c r="A134" s="16"/>
      <c r="B134" s="30" t="s">
        <v>1687</v>
      </c>
      <c r="C134" s="30" t="s">
        <v>1525</v>
      </c>
      <c r="D134" s="40">
        <v>640.50667527856001</v>
      </c>
      <c r="E134" s="30" t="s">
        <v>1291</v>
      </c>
      <c r="F134" s="30" t="s">
        <v>1434</v>
      </c>
      <c r="G134" s="27" t="s">
        <v>1688</v>
      </c>
      <c r="H134" s="30" t="s">
        <v>2823</v>
      </c>
      <c r="I134" s="27" t="s">
        <v>1689</v>
      </c>
      <c r="J134" s="116">
        <v>18.102732620469467</v>
      </c>
      <c r="K134" s="116">
        <v>15.664446190308952</v>
      </c>
      <c r="L134" s="116">
        <v>29.535824678852013</v>
      </c>
      <c r="M134" s="115">
        <f t="shared" si="10"/>
        <v>21.101001163210142</v>
      </c>
      <c r="N134" s="116">
        <v>51.387545847773225</v>
      </c>
      <c r="O134" s="116">
        <v>63.915762079253419</v>
      </c>
      <c r="P134" s="116">
        <v>31.547171459293168</v>
      </c>
      <c r="Q134" s="115">
        <f t="shared" si="11"/>
        <v>48.950159795439937</v>
      </c>
    </row>
    <row r="135" spans="1:17" ht="18" customHeight="1" x14ac:dyDescent="0.45">
      <c r="A135" s="16"/>
      <c r="B135" s="30" t="s">
        <v>1690</v>
      </c>
      <c r="C135" s="30" t="s">
        <v>1568</v>
      </c>
      <c r="D135" s="40">
        <v>638.49102521442001</v>
      </c>
      <c r="E135" s="30" t="s">
        <v>1257</v>
      </c>
      <c r="F135" s="30" t="s">
        <v>1551</v>
      </c>
      <c r="G135" s="27" t="s">
        <v>1691</v>
      </c>
      <c r="H135" s="30" t="s">
        <v>2823</v>
      </c>
      <c r="I135" s="27" t="s">
        <v>1692</v>
      </c>
      <c r="J135" s="116">
        <v>22.657898914488733</v>
      </c>
      <c r="K135" s="116">
        <v>21.260280057715892</v>
      </c>
      <c r="L135" s="116">
        <v>23.359597495713412</v>
      </c>
      <c r="M135" s="115">
        <f t="shared" si="10"/>
        <v>22.425925489306014</v>
      </c>
      <c r="N135" s="116">
        <v>53.364098244579054</v>
      </c>
      <c r="O135" s="116">
        <v>55.942221930169445</v>
      </c>
      <c r="P135" s="116">
        <v>37.309618981552092</v>
      </c>
      <c r="Q135" s="115">
        <f t="shared" si="11"/>
        <v>48.871979718766859</v>
      </c>
    </row>
    <row r="136" spans="1:17" ht="18" customHeight="1" x14ac:dyDescent="0.45">
      <c r="A136" s="16"/>
      <c r="B136" s="30" t="s">
        <v>1693</v>
      </c>
      <c r="C136" s="30" t="s">
        <v>1622</v>
      </c>
      <c r="D136" s="40">
        <v>668.53797540684002</v>
      </c>
      <c r="E136" s="30" t="s">
        <v>1257</v>
      </c>
      <c r="F136" s="30" t="s">
        <v>1434</v>
      </c>
      <c r="G136" s="27" t="s">
        <v>1694</v>
      </c>
      <c r="H136" s="30" t="s">
        <v>2823</v>
      </c>
      <c r="I136" s="27" t="s">
        <v>1695</v>
      </c>
      <c r="J136" s="116">
        <v>1.9398497374900627</v>
      </c>
      <c r="K136" s="116">
        <v>2.0818076595497401</v>
      </c>
      <c r="L136" s="116">
        <v>2.8292160201416969</v>
      </c>
      <c r="M136" s="115">
        <f t="shared" ref="M136:M151" si="12">AVERAGE(J136:L136)</f>
        <v>2.2836244723938335</v>
      </c>
      <c r="N136" s="116">
        <v>5.2033126255895787</v>
      </c>
      <c r="O136" s="116">
        <v>7.2091086776916526</v>
      </c>
      <c r="P136" s="116">
        <v>3.0481999162097484</v>
      </c>
      <c r="Q136" s="115">
        <f t="shared" si="11"/>
        <v>5.153540406496993</v>
      </c>
    </row>
    <row r="137" spans="1:17" ht="18" customHeight="1" x14ac:dyDescent="0.45">
      <c r="A137" s="16"/>
      <c r="B137" s="30" t="s">
        <v>1696</v>
      </c>
      <c r="C137" s="30" t="s">
        <v>1663</v>
      </c>
      <c r="D137" s="40">
        <v>666.52232534270001</v>
      </c>
      <c r="E137" s="30" t="s">
        <v>1257</v>
      </c>
      <c r="F137" s="30" t="s">
        <v>1434</v>
      </c>
      <c r="G137" s="27" t="s">
        <v>1697</v>
      </c>
      <c r="H137" s="30" t="s">
        <v>2823</v>
      </c>
      <c r="I137" s="27" t="s">
        <v>1698</v>
      </c>
      <c r="J137" s="116">
        <v>17.932895233495469</v>
      </c>
      <c r="K137" s="116">
        <v>20.583977033730235</v>
      </c>
      <c r="L137" s="116">
        <v>31.296767159043551</v>
      </c>
      <c r="M137" s="115">
        <f t="shared" si="12"/>
        <v>23.271213142089753</v>
      </c>
      <c r="N137" s="116">
        <v>80.986099551308143</v>
      </c>
      <c r="O137" s="116">
        <v>65.547095998456342</v>
      </c>
      <c r="P137" s="116">
        <v>38.972166930460205</v>
      </c>
      <c r="Q137" s="115">
        <f t="shared" si="11"/>
        <v>61.835120826741559</v>
      </c>
    </row>
    <row r="138" spans="1:17" ht="18" customHeight="1" x14ac:dyDescent="0.45">
      <c r="A138" s="16"/>
      <c r="B138" s="30" t="s">
        <v>1699</v>
      </c>
      <c r="C138" s="30" t="s">
        <v>1700</v>
      </c>
      <c r="D138" s="40">
        <v>664.50667527856001</v>
      </c>
      <c r="E138" s="30" t="s">
        <v>1252</v>
      </c>
      <c r="F138" s="30" t="s">
        <v>1434</v>
      </c>
      <c r="G138" s="27" t="s">
        <v>1701</v>
      </c>
      <c r="H138" s="30" t="s">
        <v>2823</v>
      </c>
      <c r="I138" s="27" t="s">
        <v>1702</v>
      </c>
      <c r="J138" s="116">
        <v>97.648412047207898</v>
      </c>
      <c r="K138" s="116">
        <v>106.15574645961688</v>
      </c>
      <c r="L138" s="116">
        <v>183.94635388224302</v>
      </c>
      <c r="M138" s="115">
        <f t="shared" si="12"/>
        <v>129.25017079635595</v>
      </c>
      <c r="N138" s="116">
        <v>473.56372842052502</v>
      </c>
      <c r="O138" s="116">
        <v>477.561620580311</v>
      </c>
      <c r="P138" s="116">
        <v>197.35401013060226</v>
      </c>
      <c r="Q138" s="115">
        <f t="shared" si="11"/>
        <v>382.82645304381276</v>
      </c>
    </row>
    <row r="139" spans="1:17" ht="18" customHeight="1" x14ac:dyDescent="0.45">
      <c r="A139" s="16"/>
      <c r="B139" s="30" t="s">
        <v>1703</v>
      </c>
      <c r="C139" s="30" t="s">
        <v>1462</v>
      </c>
      <c r="D139" s="40">
        <v>612.47537515028</v>
      </c>
      <c r="E139" s="30" t="s">
        <v>1257</v>
      </c>
      <c r="F139" s="30" t="s">
        <v>1434</v>
      </c>
      <c r="G139" s="27" t="s">
        <v>1704</v>
      </c>
      <c r="H139" s="30" t="s">
        <v>2823</v>
      </c>
      <c r="I139" s="27" t="s">
        <v>1566</v>
      </c>
      <c r="J139" s="116">
        <v>0.94232976008395086</v>
      </c>
      <c r="K139" s="116">
        <v>0.55898862415508666</v>
      </c>
      <c r="L139" s="116">
        <v>1.3528384982780801</v>
      </c>
      <c r="M139" s="115">
        <f t="shared" si="12"/>
        <v>0.95138562750570588</v>
      </c>
      <c r="N139" s="116">
        <v>3.1939394820987501</v>
      </c>
      <c r="O139" s="116">
        <v>2.5292443410954144</v>
      </c>
      <c r="P139" s="116">
        <v>2.0132232490557231</v>
      </c>
      <c r="Q139" s="115">
        <f t="shared" si="11"/>
        <v>2.5788023574166292</v>
      </c>
    </row>
    <row r="140" spans="1:17" ht="18" customHeight="1" x14ac:dyDescent="0.45">
      <c r="A140" s="16"/>
      <c r="B140" s="30" t="s">
        <v>1705</v>
      </c>
      <c r="C140" s="30" t="s">
        <v>1517</v>
      </c>
      <c r="D140" s="40">
        <v>644.53797540684002</v>
      </c>
      <c r="E140" s="30" t="s">
        <v>1257</v>
      </c>
      <c r="F140" s="30" t="s">
        <v>1434</v>
      </c>
      <c r="G140" s="27" t="s">
        <v>1706</v>
      </c>
      <c r="H140" s="30" t="s">
        <v>2823</v>
      </c>
      <c r="I140" s="27" t="s">
        <v>1683</v>
      </c>
      <c r="J140" s="116">
        <v>0.79729277034111656</v>
      </c>
      <c r="K140" s="116">
        <v>0.5973961741748044</v>
      </c>
      <c r="L140" s="116">
        <v>1.2739344112140529</v>
      </c>
      <c r="M140" s="115">
        <f t="shared" si="12"/>
        <v>0.88954111857665785</v>
      </c>
      <c r="N140" s="116">
        <v>2.668782161542508</v>
      </c>
      <c r="O140" s="116">
        <v>2.1497017066132056</v>
      </c>
      <c r="P140" s="116">
        <v>1.3167421321165464</v>
      </c>
      <c r="Q140" s="115">
        <f t="shared" si="11"/>
        <v>2.0450753334240868</v>
      </c>
    </row>
    <row r="141" spans="1:17" ht="18" customHeight="1" x14ac:dyDescent="0.45">
      <c r="A141" s="16"/>
      <c r="B141" s="30" t="s">
        <v>1707</v>
      </c>
      <c r="C141" s="30" t="s">
        <v>1521</v>
      </c>
      <c r="D141" s="40">
        <v>642.52232534270001</v>
      </c>
      <c r="E141" s="30" t="s">
        <v>1257</v>
      </c>
      <c r="F141" s="30" t="s">
        <v>1434</v>
      </c>
      <c r="G141" s="27" t="s">
        <v>1708</v>
      </c>
      <c r="H141" s="30" t="s">
        <v>2823</v>
      </c>
      <c r="I141" s="27" t="s">
        <v>1686</v>
      </c>
      <c r="J141" s="116">
        <v>0.88896357197750087</v>
      </c>
      <c r="K141" s="116">
        <v>0.66633571031584005</v>
      </c>
      <c r="L141" s="116">
        <v>1.9290245042810226</v>
      </c>
      <c r="M141" s="115">
        <f t="shared" si="12"/>
        <v>1.1614412621914545</v>
      </c>
      <c r="N141" s="116">
        <v>3.014878013713699</v>
      </c>
      <c r="O141" s="116">
        <v>3.588044007818453</v>
      </c>
      <c r="P141" s="116">
        <v>1.9715486880258442</v>
      </c>
      <c r="Q141" s="115">
        <f t="shared" si="11"/>
        <v>2.8581569031859986</v>
      </c>
    </row>
    <row r="142" spans="1:17" s="36" customFormat="1" ht="18" customHeight="1" x14ac:dyDescent="0.45">
      <c r="A142" s="16"/>
      <c r="B142" s="30" t="s">
        <v>1709</v>
      </c>
      <c r="C142" s="30" t="s">
        <v>1525</v>
      </c>
      <c r="D142" s="40">
        <v>640.50667527856001</v>
      </c>
      <c r="E142" s="30" t="s">
        <v>1257</v>
      </c>
      <c r="F142" s="30" t="s">
        <v>1551</v>
      </c>
      <c r="G142" s="27" t="s">
        <v>1710</v>
      </c>
      <c r="H142" s="30" t="s">
        <v>2823</v>
      </c>
      <c r="I142" s="27" t="s">
        <v>1711</v>
      </c>
      <c r="J142" s="125">
        <v>0.93328428186802648</v>
      </c>
      <c r="K142" s="125">
        <v>0.69471294215455548</v>
      </c>
      <c r="L142" s="125">
        <v>1.4440045516831093</v>
      </c>
      <c r="M142" s="115">
        <f t="shared" si="12"/>
        <v>1.0240005919018971</v>
      </c>
      <c r="N142" s="125">
        <v>3.545655585828293</v>
      </c>
      <c r="O142" s="125">
        <v>3.2218354311564461</v>
      </c>
      <c r="P142" s="125">
        <v>2.0043421813964128</v>
      </c>
      <c r="Q142" s="115">
        <f t="shared" si="11"/>
        <v>2.923944399460384</v>
      </c>
    </row>
    <row r="143" spans="1:17" ht="18" customHeight="1" x14ac:dyDescent="0.45">
      <c r="A143" s="16"/>
      <c r="B143" s="30" t="s">
        <v>1712</v>
      </c>
      <c r="C143" s="30" t="s">
        <v>1568</v>
      </c>
      <c r="D143" s="40">
        <v>638.49102521442001</v>
      </c>
      <c r="E143" s="30" t="s">
        <v>1252</v>
      </c>
      <c r="F143" s="30" t="s">
        <v>1434</v>
      </c>
      <c r="G143" s="27" t="s">
        <v>1713</v>
      </c>
      <c r="H143" s="30" t="s">
        <v>2823</v>
      </c>
      <c r="I143" s="27" t="s">
        <v>1714</v>
      </c>
      <c r="J143" s="116">
        <v>1.4012064433042932</v>
      </c>
      <c r="K143" s="116">
        <v>1.0650408580106867</v>
      </c>
      <c r="L143" s="116">
        <v>1.3791551833023481</v>
      </c>
      <c r="M143" s="115">
        <f t="shared" si="12"/>
        <v>1.2818008282057762</v>
      </c>
      <c r="N143" s="116">
        <v>3.2750334955546982</v>
      </c>
      <c r="O143" s="116">
        <v>2.7581372808089992</v>
      </c>
      <c r="P143" s="116">
        <v>2.3607690301233926</v>
      </c>
      <c r="Q143" s="115">
        <f t="shared" si="11"/>
        <v>2.7979799354956967</v>
      </c>
    </row>
    <row r="144" spans="1:17" ht="18" customHeight="1" x14ac:dyDescent="0.45">
      <c r="A144" s="16"/>
      <c r="B144" s="30" t="s">
        <v>1715</v>
      </c>
      <c r="C144" s="30" t="s">
        <v>1663</v>
      </c>
      <c r="D144" s="40">
        <v>666.52232534270001</v>
      </c>
      <c r="E144" s="30" t="s">
        <v>1291</v>
      </c>
      <c r="F144" s="30" t="s">
        <v>1434</v>
      </c>
      <c r="G144" s="27" t="s">
        <v>1716</v>
      </c>
      <c r="H144" s="30" t="s">
        <v>2823</v>
      </c>
      <c r="I144" s="27" t="s">
        <v>1717</v>
      </c>
      <c r="J144" s="116">
        <v>0.2936580368919785</v>
      </c>
      <c r="K144" s="116">
        <v>0.18538447371722086</v>
      </c>
      <c r="L144" s="116">
        <v>0.65211366449872288</v>
      </c>
      <c r="M144" s="115">
        <f t="shared" si="12"/>
        <v>0.37705205836930739</v>
      </c>
      <c r="N144" s="116">
        <v>1.5302181528456098</v>
      </c>
      <c r="O144" s="116">
        <v>1.4856278892676438</v>
      </c>
      <c r="P144" s="116">
        <v>0.94013653102079398</v>
      </c>
      <c r="Q144" s="115">
        <f t="shared" si="11"/>
        <v>1.3186608577113492</v>
      </c>
    </row>
    <row r="145" spans="1:17" ht="18" customHeight="1" x14ac:dyDescent="0.45">
      <c r="A145" s="16"/>
      <c r="B145" s="30" t="s">
        <v>1718</v>
      </c>
      <c r="C145" s="30" t="s">
        <v>1700</v>
      </c>
      <c r="D145" s="40">
        <v>664.50667527856001</v>
      </c>
      <c r="E145" s="30" t="s">
        <v>1257</v>
      </c>
      <c r="F145" s="30" t="s">
        <v>1434</v>
      </c>
      <c r="G145" s="27" t="s">
        <v>1719</v>
      </c>
      <c r="H145" s="30" t="s">
        <v>2823</v>
      </c>
      <c r="I145" s="27" t="s">
        <v>1720</v>
      </c>
      <c r="J145" s="116">
        <v>1.479565031717242</v>
      </c>
      <c r="K145" s="116">
        <v>1.9409673752418704</v>
      </c>
      <c r="L145" s="116">
        <v>2.4475436432744559</v>
      </c>
      <c r="M145" s="115">
        <f t="shared" si="12"/>
        <v>1.9560253500778562</v>
      </c>
      <c r="N145" s="116">
        <v>6.6969039923201503</v>
      </c>
      <c r="O145" s="116">
        <v>6.3544584679158413</v>
      </c>
      <c r="P145" s="116">
        <v>3.0166751467905097</v>
      </c>
      <c r="Q145" s="115">
        <f t="shared" si="11"/>
        <v>5.3560125356755011</v>
      </c>
    </row>
    <row r="146" spans="1:17" ht="18" customHeight="1" x14ac:dyDescent="0.45">
      <c r="A146" s="16"/>
      <c r="B146" s="30" t="s">
        <v>1721</v>
      </c>
      <c r="C146" s="30" t="s">
        <v>1722</v>
      </c>
      <c r="D146" s="40">
        <v>662.49102521442001</v>
      </c>
      <c r="E146" s="30" t="s">
        <v>1257</v>
      </c>
      <c r="F146" s="30" t="s">
        <v>1458</v>
      </c>
      <c r="G146" s="27" t="s">
        <v>1723</v>
      </c>
      <c r="H146" s="30" t="s">
        <v>2823</v>
      </c>
      <c r="I146" s="27" t="s">
        <v>1724</v>
      </c>
      <c r="J146" s="116">
        <v>4.5961376169288988</v>
      </c>
      <c r="K146" s="116">
        <v>4.2360201033558127</v>
      </c>
      <c r="L146" s="116">
        <v>6.7856020914778297</v>
      </c>
      <c r="M146" s="115">
        <f t="shared" si="12"/>
        <v>5.2059199372541807</v>
      </c>
      <c r="N146" s="116">
        <v>15.594891334221996</v>
      </c>
      <c r="O146" s="116">
        <v>18.261709204857272</v>
      </c>
      <c r="P146" s="116">
        <v>8.4743993421104769</v>
      </c>
      <c r="Q146" s="115">
        <f t="shared" si="11"/>
        <v>14.110333293729914</v>
      </c>
    </row>
    <row r="147" spans="1:17" ht="18" customHeight="1" x14ac:dyDescent="0.45">
      <c r="A147" s="16"/>
      <c r="B147" s="30" t="s">
        <v>1725</v>
      </c>
      <c r="C147" s="30" t="s">
        <v>1726</v>
      </c>
      <c r="D147" s="40">
        <v>690.52232534270001</v>
      </c>
      <c r="E147" s="30" t="s">
        <v>1257</v>
      </c>
      <c r="F147" s="30" t="s">
        <v>1434</v>
      </c>
      <c r="G147" s="27" t="s">
        <v>1727</v>
      </c>
      <c r="H147" s="30" t="s">
        <v>2823</v>
      </c>
      <c r="I147" s="27" t="s">
        <v>1728</v>
      </c>
      <c r="J147" s="116">
        <v>0.89395565193628923</v>
      </c>
      <c r="K147" s="116">
        <v>1.0318752833217442</v>
      </c>
      <c r="L147" s="116">
        <v>1.6298187351579498</v>
      </c>
      <c r="M147" s="115">
        <f t="shared" si="12"/>
        <v>1.1852165568053277</v>
      </c>
      <c r="N147" s="116">
        <v>4.6785612825725389</v>
      </c>
      <c r="O147" s="116">
        <v>4.7856436688698984</v>
      </c>
      <c r="P147" s="116">
        <v>1.7758872885602544</v>
      </c>
      <c r="Q147" s="115">
        <f t="shared" si="11"/>
        <v>3.7466974133342301</v>
      </c>
    </row>
    <row r="148" spans="1:17" ht="18" customHeight="1" x14ac:dyDescent="0.45">
      <c r="A148" s="16"/>
      <c r="B148" s="30" t="s">
        <v>1729</v>
      </c>
      <c r="C148" s="30" t="s">
        <v>1700</v>
      </c>
      <c r="D148" s="40">
        <v>664.50667527856001</v>
      </c>
      <c r="E148" s="30" t="s">
        <v>1257</v>
      </c>
      <c r="F148" s="30" t="s">
        <v>1434</v>
      </c>
      <c r="G148" s="27" t="s">
        <v>1730</v>
      </c>
      <c r="H148" s="30" t="s">
        <v>2823</v>
      </c>
      <c r="I148" s="27" t="s">
        <v>1731</v>
      </c>
      <c r="J148" s="116">
        <v>0.36338715375223518</v>
      </c>
      <c r="K148" s="116">
        <v>0.38308002892042081</v>
      </c>
      <c r="L148" s="116">
        <v>0.20170762250914767</v>
      </c>
      <c r="M148" s="115">
        <f t="shared" si="12"/>
        <v>0.31605826839393453</v>
      </c>
      <c r="N148" s="116">
        <v>0.71543391846179694</v>
      </c>
      <c r="O148" s="116">
        <v>1.303643158621544</v>
      </c>
      <c r="P148" s="116">
        <v>0.39822224060936562</v>
      </c>
      <c r="Q148" s="115">
        <f t="shared" si="11"/>
        <v>0.80576643923090219</v>
      </c>
    </row>
    <row r="149" spans="1:17" ht="18" customHeight="1" x14ac:dyDescent="0.45">
      <c r="A149" s="16"/>
      <c r="B149" s="30" t="s">
        <v>1732</v>
      </c>
      <c r="C149" s="30" t="s">
        <v>1722</v>
      </c>
      <c r="D149" s="40">
        <v>662.49102521442001</v>
      </c>
      <c r="E149" s="30" t="s">
        <v>1257</v>
      </c>
      <c r="F149" s="30" t="s">
        <v>1551</v>
      </c>
      <c r="G149" s="27" t="s">
        <v>1733</v>
      </c>
      <c r="H149" s="30" t="s">
        <v>2823</v>
      </c>
      <c r="I149" s="27" t="s">
        <v>1720</v>
      </c>
      <c r="J149" s="116">
        <v>0.51193353303874778</v>
      </c>
      <c r="K149" s="116">
        <v>0.47996836622409883</v>
      </c>
      <c r="L149" s="116">
        <v>0.46583980093612182</v>
      </c>
      <c r="M149" s="115">
        <f t="shared" si="12"/>
        <v>0.48591390006632279</v>
      </c>
      <c r="N149" s="116">
        <v>0.7921763601694044</v>
      </c>
      <c r="O149" s="116">
        <v>0.93935921483358564</v>
      </c>
      <c r="P149" s="116">
        <v>0.49835476808243101</v>
      </c>
      <c r="Q149" s="115">
        <f t="shared" si="11"/>
        <v>0.74329678102847374</v>
      </c>
    </row>
    <row r="150" spans="1:17" ht="18" customHeight="1" x14ac:dyDescent="0.45">
      <c r="A150" s="16"/>
      <c r="B150" s="30" t="s">
        <v>1734</v>
      </c>
      <c r="C150" s="30" t="s">
        <v>1726</v>
      </c>
      <c r="D150" s="40">
        <v>690.52232534270001</v>
      </c>
      <c r="E150" s="30" t="s">
        <v>1257</v>
      </c>
      <c r="F150" s="30" t="s">
        <v>1434</v>
      </c>
      <c r="G150" s="27" t="s">
        <v>1735</v>
      </c>
      <c r="H150" s="30" t="s">
        <v>2828</v>
      </c>
      <c r="I150" s="27" t="s">
        <v>1736</v>
      </c>
      <c r="J150" s="116">
        <v>0.30883694668120071</v>
      </c>
      <c r="K150" s="116">
        <v>0.39967541716712962</v>
      </c>
      <c r="L150" s="116">
        <v>0.48123908387608638</v>
      </c>
      <c r="M150" s="115">
        <f t="shared" si="12"/>
        <v>0.39658381590813896</v>
      </c>
      <c r="N150" s="116">
        <v>0.83307859724418165</v>
      </c>
      <c r="O150" s="116">
        <v>1.1327659497256697</v>
      </c>
      <c r="P150" s="116">
        <v>0.42160301056959026</v>
      </c>
      <c r="Q150" s="115">
        <f t="shared" si="11"/>
        <v>0.79581585251314724</v>
      </c>
    </row>
    <row r="151" spans="1:17" ht="18" customHeight="1" x14ac:dyDescent="0.45">
      <c r="A151" s="16"/>
      <c r="B151" s="27" t="s">
        <v>1737</v>
      </c>
      <c r="C151" s="27" t="s">
        <v>1738</v>
      </c>
      <c r="D151" s="38">
        <v>686.49102521442001</v>
      </c>
      <c r="E151" s="27" t="s">
        <v>1257</v>
      </c>
      <c r="F151" s="27" t="s">
        <v>1434</v>
      </c>
      <c r="G151" s="27" t="s">
        <v>1739</v>
      </c>
      <c r="H151" s="30" t="s">
        <v>2823</v>
      </c>
      <c r="I151" s="27" t="s">
        <v>1386</v>
      </c>
      <c r="J151" s="121">
        <v>0.39346763555519115</v>
      </c>
      <c r="K151" s="121">
        <v>0.94913775923071142</v>
      </c>
      <c r="L151" s="121">
        <v>0.78751243434847096</v>
      </c>
      <c r="M151" s="115">
        <f t="shared" si="12"/>
        <v>0.71003927637812447</v>
      </c>
      <c r="N151" s="121">
        <v>2.1437770825634672</v>
      </c>
      <c r="O151" s="121">
        <v>2.814454806149608</v>
      </c>
      <c r="P151" s="121">
        <v>1.4653761637861704</v>
      </c>
      <c r="Q151" s="115">
        <f t="shared" si="11"/>
        <v>2.1412026841664153</v>
      </c>
    </row>
    <row r="152" spans="1:17" s="35" customFormat="1" ht="18" customHeight="1" x14ac:dyDescent="0.45">
      <c r="B152" s="54" t="s">
        <v>1741</v>
      </c>
      <c r="C152" s="54" t="s">
        <v>1742</v>
      </c>
      <c r="D152" s="55">
        <v>587.98</v>
      </c>
      <c r="E152" s="43" t="s">
        <v>1257</v>
      </c>
      <c r="F152" s="43" t="s">
        <v>1434</v>
      </c>
      <c r="G152" s="43" t="s">
        <v>1743</v>
      </c>
      <c r="H152" s="30" t="s">
        <v>2823</v>
      </c>
      <c r="I152" s="43" t="s">
        <v>1447</v>
      </c>
      <c r="J152" s="117"/>
      <c r="K152" s="117"/>
      <c r="L152" s="117"/>
      <c r="M152" s="117"/>
      <c r="N152" s="117"/>
      <c r="O152" s="117"/>
      <c r="P152" s="117"/>
      <c r="Q152" s="118"/>
    </row>
    <row r="153" spans="1:17" ht="18" customHeight="1" x14ac:dyDescent="0.45">
      <c r="A153" s="16"/>
      <c r="B153" s="32" t="s">
        <v>1740</v>
      </c>
      <c r="C153" s="32"/>
      <c r="D153" s="41"/>
      <c r="E153" s="32"/>
      <c r="F153" s="32"/>
      <c r="G153" s="32"/>
      <c r="H153" s="32"/>
      <c r="I153" s="32"/>
      <c r="J153" s="123">
        <v>3954.4046182087063</v>
      </c>
      <c r="K153" s="123">
        <v>3958.3014474170568</v>
      </c>
      <c r="L153" s="123">
        <v>4596.2974819372521</v>
      </c>
      <c r="M153" s="120">
        <f t="shared" ref="M153:M194" si="13">AVERAGE(J153:L153)</f>
        <v>4169.6678491876719</v>
      </c>
      <c r="N153" s="123">
        <v>7145.1277826158002</v>
      </c>
      <c r="O153" s="123">
        <v>6804.4043364616255</v>
      </c>
      <c r="P153" s="123">
        <v>4824.9035742588003</v>
      </c>
      <c r="Q153" s="120">
        <f t="shared" ref="Q153:Q155" si="14">AVERAGE(N153:P153)</f>
        <v>6258.1452311120765</v>
      </c>
    </row>
    <row r="154" spans="1:17" ht="18" customHeight="1" x14ac:dyDescent="0.45">
      <c r="B154" s="30" t="s">
        <v>1744</v>
      </c>
      <c r="C154" s="30" t="s">
        <v>1745</v>
      </c>
      <c r="D154" s="40">
        <v>495.33248957522</v>
      </c>
      <c r="E154" s="30" t="s">
        <v>1393</v>
      </c>
      <c r="F154" s="30" t="s">
        <v>1746</v>
      </c>
      <c r="G154" s="30" t="s">
        <v>1747</v>
      </c>
      <c r="H154" s="30" t="s">
        <v>2823</v>
      </c>
      <c r="I154" s="30" t="s">
        <v>1748</v>
      </c>
      <c r="J154" s="116">
        <v>567.38907649366001</v>
      </c>
      <c r="K154" s="116">
        <v>802.98120440121738</v>
      </c>
      <c r="L154" s="116">
        <v>591.93495834143641</v>
      </c>
      <c r="M154" s="115">
        <f t="shared" si="13"/>
        <v>654.1017464121046</v>
      </c>
      <c r="N154" s="116">
        <v>523.09158733477318</v>
      </c>
      <c r="O154" s="116">
        <v>504.66274660235132</v>
      </c>
      <c r="P154" s="116">
        <v>653.10536756208501</v>
      </c>
      <c r="Q154" s="115">
        <f t="shared" si="14"/>
        <v>560.28656716640319</v>
      </c>
    </row>
    <row r="155" spans="1:17" ht="18" customHeight="1" x14ac:dyDescent="0.45">
      <c r="B155" s="30" t="s">
        <v>1749</v>
      </c>
      <c r="C155" s="30" t="s">
        <v>1750</v>
      </c>
      <c r="D155" s="40">
        <v>493.31683951107999</v>
      </c>
      <c r="E155" s="30" t="s">
        <v>1393</v>
      </c>
      <c r="F155" s="30" t="s">
        <v>1751</v>
      </c>
      <c r="G155" s="30" t="s">
        <v>1752</v>
      </c>
      <c r="H155" s="30" t="s">
        <v>2823</v>
      </c>
      <c r="I155" s="30" t="s">
        <v>1753</v>
      </c>
      <c r="J155" s="116">
        <v>50.229225617632345</v>
      </c>
      <c r="K155" s="116">
        <v>52.805248493165365</v>
      </c>
      <c r="L155" s="116">
        <v>47.752224109792792</v>
      </c>
      <c r="M155" s="115">
        <f t="shared" si="13"/>
        <v>50.262232740196829</v>
      </c>
      <c r="N155" s="116">
        <v>19.726435303726323</v>
      </c>
      <c r="O155" s="116">
        <v>9.6789224514852172</v>
      </c>
      <c r="P155" s="116">
        <v>72.252494133424591</v>
      </c>
      <c r="Q155" s="115">
        <f t="shared" si="14"/>
        <v>33.885950629545377</v>
      </c>
    </row>
    <row r="156" spans="1:17" ht="18" customHeight="1" x14ac:dyDescent="0.45">
      <c r="B156" s="30" t="s">
        <v>1754</v>
      </c>
      <c r="C156" s="30" t="s">
        <v>1755</v>
      </c>
      <c r="D156" s="40">
        <v>523.36378970350006</v>
      </c>
      <c r="E156" s="30" t="s">
        <v>1393</v>
      </c>
      <c r="F156" s="30" t="s">
        <v>1746</v>
      </c>
      <c r="G156" s="30" t="s">
        <v>1756</v>
      </c>
      <c r="H156" s="30" t="s">
        <v>2823</v>
      </c>
      <c r="I156" s="30" t="s">
        <v>1757</v>
      </c>
      <c r="J156" s="116">
        <v>496.71998608599063</v>
      </c>
      <c r="K156" s="116">
        <v>384.97197223234718</v>
      </c>
      <c r="L156" s="116">
        <v>330.15763921969307</v>
      </c>
      <c r="M156" s="115">
        <f t="shared" si="13"/>
        <v>403.94986584601025</v>
      </c>
      <c r="N156" s="116">
        <v>467.8879708149795</v>
      </c>
      <c r="O156" s="116">
        <v>311.44587745188051</v>
      </c>
      <c r="P156" s="116">
        <v>481.60623010572345</v>
      </c>
      <c r="Q156" s="115">
        <f t="shared" ref="Q156:Q164" si="15">AVERAGE(N156:P156)</f>
        <v>420.31335945752784</v>
      </c>
    </row>
    <row r="157" spans="1:17" ht="18" customHeight="1" x14ac:dyDescent="0.45">
      <c r="B157" s="30" t="s">
        <v>1758</v>
      </c>
      <c r="C157" s="30" t="s">
        <v>1759</v>
      </c>
      <c r="D157" s="40">
        <v>521.34813963935994</v>
      </c>
      <c r="E157" s="30" t="s">
        <v>1393</v>
      </c>
      <c r="F157" s="30" t="s">
        <v>1746</v>
      </c>
      <c r="G157" s="30" t="s">
        <v>1760</v>
      </c>
      <c r="H157" s="30" t="s">
        <v>2823</v>
      </c>
      <c r="I157" s="30" t="s">
        <v>1761</v>
      </c>
      <c r="J157" s="116">
        <v>81.173422800670053</v>
      </c>
      <c r="K157" s="116">
        <v>62.073078845078605</v>
      </c>
      <c r="L157" s="116">
        <v>96.215310031469031</v>
      </c>
      <c r="M157" s="115">
        <f t="shared" si="13"/>
        <v>79.820603892405884</v>
      </c>
      <c r="N157" s="116">
        <v>43.303832488519944</v>
      </c>
      <c r="O157" s="116">
        <v>52.349154305044301</v>
      </c>
      <c r="P157" s="116">
        <v>62.855013486749968</v>
      </c>
      <c r="Q157" s="115">
        <f t="shared" si="15"/>
        <v>52.836000093438066</v>
      </c>
    </row>
    <row r="158" spans="1:17" ht="18" customHeight="1" x14ac:dyDescent="0.45">
      <c r="B158" s="30" t="s">
        <v>1762</v>
      </c>
      <c r="C158" s="30" t="s">
        <v>1763</v>
      </c>
      <c r="D158" s="40">
        <v>519.33248957522005</v>
      </c>
      <c r="E158" s="30" t="s">
        <v>1393</v>
      </c>
      <c r="F158" s="30" t="s">
        <v>1746</v>
      </c>
      <c r="G158" s="30" t="s">
        <v>1764</v>
      </c>
      <c r="H158" s="30" t="s">
        <v>2823</v>
      </c>
      <c r="I158" s="30" t="s">
        <v>1765</v>
      </c>
      <c r="J158" s="116">
        <v>68.465298215513883</v>
      </c>
      <c r="K158" s="116">
        <v>18.060852031123826</v>
      </c>
      <c r="L158" s="116">
        <v>84.857900345755127</v>
      </c>
      <c r="M158" s="115">
        <f t="shared" si="13"/>
        <v>57.128016864130949</v>
      </c>
      <c r="N158" s="116">
        <v>44.313345775156009</v>
      </c>
      <c r="O158" s="116">
        <v>61.605599213424981</v>
      </c>
      <c r="P158" s="116">
        <v>88.442471186531407</v>
      </c>
      <c r="Q158" s="115">
        <f t="shared" si="15"/>
        <v>64.787138725037465</v>
      </c>
    </row>
    <row r="159" spans="1:17" ht="18" customHeight="1" x14ac:dyDescent="0.45">
      <c r="B159" s="30" t="s">
        <v>1766</v>
      </c>
      <c r="C159" s="30" t="s">
        <v>1767</v>
      </c>
      <c r="D159" s="40">
        <v>567.33248957522005</v>
      </c>
      <c r="E159" s="30" t="s">
        <v>1393</v>
      </c>
      <c r="F159" s="30" t="s">
        <v>1746</v>
      </c>
      <c r="G159" s="30" t="s">
        <v>1768</v>
      </c>
      <c r="H159" s="30" t="s">
        <v>2823</v>
      </c>
      <c r="I159" s="30" t="s">
        <v>1769</v>
      </c>
      <c r="J159" s="116">
        <v>114.74739658842519</v>
      </c>
      <c r="K159" s="116">
        <v>139.96707262410374</v>
      </c>
      <c r="L159" s="116">
        <v>94.393931379822959</v>
      </c>
      <c r="M159" s="115">
        <f t="shared" si="13"/>
        <v>116.36946686411729</v>
      </c>
      <c r="N159" s="116">
        <v>64.507509242574699</v>
      </c>
      <c r="O159" s="116">
        <v>72.335006366683658</v>
      </c>
      <c r="P159" s="116">
        <v>43.913521829887067</v>
      </c>
      <c r="Q159" s="115">
        <f t="shared" si="15"/>
        <v>60.252012479715141</v>
      </c>
    </row>
    <row r="160" spans="1:17" s="36" customFormat="1" ht="18" customHeight="1" x14ac:dyDescent="0.45">
      <c r="B160" s="30" t="s">
        <v>1770</v>
      </c>
      <c r="C160" s="30" t="s">
        <v>1759</v>
      </c>
      <c r="D160" s="40">
        <v>521.34813963935994</v>
      </c>
      <c r="E160" s="30" t="s">
        <v>1393</v>
      </c>
      <c r="F160" s="30" t="s">
        <v>1746</v>
      </c>
      <c r="G160" s="30" t="s">
        <v>1760</v>
      </c>
      <c r="H160" s="30" t="s">
        <v>2823</v>
      </c>
      <c r="I160" s="30" t="s">
        <v>1761</v>
      </c>
      <c r="J160" s="116">
        <v>173.2353026669399</v>
      </c>
      <c r="K160" s="116">
        <v>204.46856223796678</v>
      </c>
      <c r="L160" s="116">
        <v>92.775656103000728</v>
      </c>
      <c r="M160" s="115">
        <f t="shared" si="13"/>
        <v>156.82650700263582</v>
      </c>
      <c r="N160" s="116">
        <v>65.407885957682552</v>
      </c>
      <c r="O160" s="116">
        <v>97.253569201867975</v>
      </c>
      <c r="P160" s="116">
        <v>89.875212518664753</v>
      </c>
      <c r="Q160" s="115">
        <f t="shared" si="15"/>
        <v>84.17888922607176</v>
      </c>
    </row>
    <row r="161" spans="2:17" ht="18" customHeight="1" x14ac:dyDescent="0.45">
      <c r="B161" s="30" t="s">
        <v>1771</v>
      </c>
      <c r="C161" s="30" t="s">
        <v>1763</v>
      </c>
      <c r="D161" s="40">
        <v>519.33248957522005</v>
      </c>
      <c r="E161" s="30" t="s">
        <v>1393</v>
      </c>
      <c r="F161" s="30" t="s">
        <v>1746</v>
      </c>
      <c r="G161" s="30" t="s">
        <v>1764</v>
      </c>
      <c r="H161" s="30" t="s">
        <v>2823</v>
      </c>
      <c r="I161" s="30" t="s">
        <v>1765</v>
      </c>
      <c r="J161" s="116">
        <v>436.00366443887168</v>
      </c>
      <c r="K161" s="116">
        <v>581.01358665326336</v>
      </c>
      <c r="L161" s="116">
        <v>706.93733054411086</v>
      </c>
      <c r="M161" s="115">
        <f t="shared" si="13"/>
        <v>574.65152721208199</v>
      </c>
      <c r="N161" s="116">
        <v>461.49178817648607</v>
      </c>
      <c r="O161" s="116">
        <v>559.49348071013583</v>
      </c>
      <c r="P161" s="116">
        <v>399.88461825901754</v>
      </c>
      <c r="Q161" s="115">
        <f t="shared" si="15"/>
        <v>473.62329571521315</v>
      </c>
    </row>
    <row r="162" spans="2:17" ht="18" customHeight="1" x14ac:dyDescent="0.45">
      <c r="B162" s="30" t="s">
        <v>1772</v>
      </c>
      <c r="C162" s="30" t="s">
        <v>1773</v>
      </c>
      <c r="D162" s="40">
        <v>545.34813963935994</v>
      </c>
      <c r="E162" s="30" t="s">
        <v>1393</v>
      </c>
      <c r="F162" s="30" t="s">
        <v>1746</v>
      </c>
      <c r="G162" s="30" t="s">
        <v>1774</v>
      </c>
      <c r="H162" s="30" t="s">
        <v>2823</v>
      </c>
      <c r="I162" s="30" t="s">
        <v>1775</v>
      </c>
      <c r="J162" s="116">
        <v>52.440404822722492</v>
      </c>
      <c r="K162" s="116">
        <v>70.195569192609895</v>
      </c>
      <c r="L162" s="116">
        <v>84.012728237617196</v>
      </c>
      <c r="M162" s="115">
        <f t="shared" si="13"/>
        <v>68.882900750983197</v>
      </c>
      <c r="N162" s="116">
        <v>19.293786752310865</v>
      </c>
      <c r="O162" s="116">
        <v>47.12337352412051</v>
      </c>
      <c r="P162" s="116">
        <v>36.544672660301238</v>
      </c>
      <c r="Q162" s="115">
        <f t="shared" si="15"/>
        <v>34.320610978910871</v>
      </c>
    </row>
    <row r="163" spans="2:17" ht="18" customHeight="1" x14ac:dyDescent="0.45">
      <c r="B163" s="30" t="s">
        <v>1776</v>
      </c>
      <c r="C163" s="30" t="s">
        <v>1777</v>
      </c>
      <c r="D163" s="40">
        <v>543.33248957522005</v>
      </c>
      <c r="E163" s="30" t="s">
        <v>1393</v>
      </c>
      <c r="F163" s="30" t="s">
        <v>1746</v>
      </c>
      <c r="G163" s="30" t="s">
        <v>1778</v>
      </c>
      <c r="H163" s="30" t="s">
        <v>2823</v>
      </c>
      <c r="I163" s="30" t="s">
        <v>1779</v>
      </c>
      <c r="J163" s="116">
        <v>67.029755368556692</v>
      </c>
      <c r="K163" s="116">
        <v>121.18857084339882</v>
      </c>
      <c r="L163" s="116">
        <v>97.614102629046144</v>
      </c>
      <c r="M163" s="115">
        <f t="shared" si="13"/>
        <v>95.277476280333886</v>
      </c>
      <c r="N163" s="116">
        <v>19.270400344126244</v>
      </c>
      <c r="O163" s="116">
        <v>96.636980355174856</v>
      </c>
      <c r="P163" s="116">
        <v>96.381160658670268</v>
      </c>
      <c r="Q163" s="115">
        <f t="shared" si="15"/>
        <v>70.762847119323794</v>
      </c>
    </row>
    <row r="164" spans="2:17" ht="18" customHeight="1" x14ac:dyDescent="0.45">
      <c r="B164" s="27" t="s">
        <v>1780</v>
      </c>
      <c r="C164" s="27" t="s">
        <v>1781</v>
      </c>
      <c r="D164" s="38">
        <v>541.31683951107993</v>
      </c>
      <c r="E164" s="27" t="s">
        <v>1393</v>
      </c>
      <c r="F164" s="27" t="s">
        <v>1746</v>
      </c>
      <c r="G164" s="27" t="s">
        <v>1782</v>
      </c>
      <c r="H164" s="30" t="s">
        <v>2823</v>
      </c>
      <c r="I164" s="27" t="s">
        <v>1783</v>
      </c>
      <c r="J164" s="121">
        <v>19.612519341361917</v>
      </c>
      <c r="K164" s="121">
        <v>31.090906827810588</v>
      </c>
      <c r="L164" s="121">
        <v>12.038788749639055</v>
      </c>
      <c r="M164" s="115">
        <f t="shared" si="13"/>
        <v>20.914071639603851</v>
      </c>
      <c r="N164" s="121">
        <v>26.266834126024833</v>
      </c>
      <c r="O164" s="121">
        <v>9.3211486762435278</v>
      </c>
      <c r="P164" s="121">
        <v>19.954179280257151</v>
      </c>
      <c r="Q164" s="115">
        <f t="shared" si="15"/>
        <v>18.514054027508504</v>
      </c>
    </row>
    <row r="165" spans="2:17" s="35" customFormat="1" ht="18" customHeight="1" x14ac:dyDescent="0.45">
      <c r="B165" s="54" t="s">
        <v>1787</v>
      </c>
      <c r="C165" s="54" t="s">
        <v>1788</v>
      </c>
      <c r="D165" s="55">
        <v>528.72</v>
      </c>
      <c r="E165" s="43" t="s">
        <v>1393</v>
      </c>
      <c r="F165" s="43" t="s">
        <v>1746</v>
      </c>
      <c r="G165" s="43" t="s">
        <v>1789</v>
      </c>
      <c r="H165" s="43" t="s">
        <v>2823</v>
      </c>
      <c r="I165" s="43" t="s">
        <v>1790</v>
      </c>
      <c r="J165" s="117"/>
      <c r="K165" s="117"/>
      <c r="L165" s="117"/>
      <c r="M165" s="117"/>
      <c r="N165" s="117"/>
      <c r="O165" s="117"/>
      <c r="P165" s="117"/>
      <c r="Q165" s="118"/>
    </row>
    <row r="166" spans="2:17" ht="18" customHeight="1" x14ac:dyDescent="0.45">
      <c r="B166" s="30" t="s">
        <v>1784</v>
      </c>
      <c r="J166" s="116">
        <v>2127.0460524403447</v>
      </c>
      <c r="K166" s="116">
        <v>2468.8166243820856</v>
      </c>
      <c r="L166" s="116">
        <v>2238.6905696913832</v>
      </c>
      <c r="M166" s="115">
        <f t="shared" si="13"/>
        <v>2278.1844155046042</v>
      </c>
      <c r="N166" s="116">
        <v>1754.5613763163603</v>
      </c>
      <c r="O166" s="116">
        <v>1821.9058588584128</v>
      </c>
      <c r="P166" s="116">
        <v>2044.8149416813128</v>
      </c>
      <c r="Q166" s="115">
        <f t="shared" ref="Q166:Q173" si="16">AVERAGE(N166:P166)</f>
        <v>1873.7607256186955</v>
      </c>
    </row>
    <row r="167" spans="2:17" s="36" customFormat="1" ht="18" customHeight="1" x14ac:dyDescent="0.45">
      <c r="B167" s="30" t="s">
        <v>1785</v>
      </c>
      <c r="C167" s="30"/>
      <c r="D167" s="40"/>
      <c r="E167" s="30"/>
      <c r="F167" s="30"/>
      <c r="G167" s="30"/>
      <c r="H167" s="30"/>
      <c r="I167" s="30"/>
      <c r="J167" s="116">
        <v>1378.7244058018921</v>
      </c>
      <c r="K167" s="116">
        <v>1460.8594286270361</v>
      </c>
      <c r="L167" s="116">
        <v>1245.3119634279694</v>
      </c>
      <c r="M167" s="115">
        <f t="shared" si="13"/>
        <v>1361.6319326189659</v>
      </c>
      <c r="N167" s="116">
        <v>1162.8306809597298</v>
      </c>
      <c r="O167" s="116">
        <v>1012.0773063908699</v>
      </c>
      <c r="P167" s="116">
        <v>1402.1750983044017</v>
      </c>
      <c r="Q167" s="115">
        <f t="shared" si="16"/>
        <v>1192.3610285516672</v>
      </c>
    </row>
    <row r="168" spans="2:17" ht="18" customHeight="1" x14ac:dyDescent="0.45">
      <c r="B168" s="43" t="s">
        <v>1786</v>
      </c>
      <c r="C168" s="43"/>
      <c r="D168" s="44"/>
      <c r="E168" s="43"/>
      <c r="F168" s="43"/>
      <c r="G168" s="43"/>
      <c r="H168" s="43"/>
      <c r="I168" s="43"/>
      <c r="J168" s="117">
        <v>748.32164663845265</v>
      </c>
      <c r="K168" s="117">
        <v>1007.9571957550495</v>
      </c>
      <c r="L168" s="117">
        <v>993.37860626341399</v>
      </c>
      <c r="M168" s="119">
        <f t="shared" si="13"/>
        <v>916.55248288563871</v>
      </c>
      <c r="N168" s="117">
        <v>591.73069535663058</v>
      </c>
      <c r="O168" s="117">
        <v>809.82855246754275</v>
      </c>
      <c r="P168" s="117">
        <v>642.6398433769109</v>
      </c>
      <c r="Q168" s="119">
        <f t="shared" si="16"/>
        <v>681.39969706702811</v>
      </c>
    </row>
    <row r="169" spans="2:17" ht="18" customHeight="1" x14ac:dyDescent="0.45">
      <c r="B169" s="30" t="s">
        <v>1791</v>
      </c>
      <c r="C169" s="30" t="s">
        <v>1792</v>
      </c>
      <c r="D169" s="40">
        <v>453.28553938279998</v>
      </c>
      <c r="E169" s="30" t="s">
        <v>1399</v>
      </c>
      <c r="F169" s="30" t="s">
        <v>1793</v>
      </c>
      <c r="G169" s="30" t="s">
        <v>1794</v>
      </c>
      <c r="H169" s="30" t="s">
        <v>2823</v>
      </c>
      <c r="I169" s="30" t="s">
        <v>1795</v>
      </c>
      <c r="J169" s="116">
        <v>239.17603376289398</v>
      </c>
      <c r="K169" s="116">
        <v>236.25126202493414</v>
      </c>
      <c r="L169" s="116">
        <v>208.47527797303499</v>
      </c>
      <c r="M169" s="115">
        <f t="shared" si="13"/>
        <v>227.96752458695437</v>
      </c>
      <c r="N169" s="116">
        <v>170.76494248200407</v>
      </c>
      <c r="O169" s="116">
        <v>163.83208124300879</v>
      </c>
      <c r="P169" s="116">
        <v>230.80345110195512</v>
      </c>
      <c r="Q169" s="115">
        <f t="shared" si="16"/>
        <v>188.46682494232266</v>
      </c>
    </row>
    <row r="170" spans="2:17" ht="18" customHeight="1" x14ac:dyDescent="0.45">
      <c r="B170" s="30" t="s">
        <v>1796</v>
      </c>
      <c r="C170" s="30" t="s">
        <v>1797</v>
      </c>
      <c r="D170" s="40">
        <v>451.26988931866003</v>
      </c>
      <c r="E170" s="30" t="s">
        <v>1393</v>
      </c>
      <c r="F170" s="30" t="s">
        <v>1798</v>
      </c>
      <c r="G170" s="30" t="s">
        <v>1799</v>
      </c>
      <c r="H170" s="30" t="s">
        <v>2823</v>
      </c>
      <c r="I170" s="30" t="s">
        <v>1800</v>
      </c>
      <c r="J170" s="116">
        <v>8.4026900914874147</v>
      </c>
      <c r="K170" s="116">
        <v>7.4742323417190484</v>
      </c>
      <c r="L170" s="116">
        <v>6.1918441200935046</v>
      </c>
      <c r="M170" s="115">
        <f t="shared" si="13"/>
        <v>7.3562555177666553</v>
      </c>
      <c r="N170" s="116">
        <v>6.1131080812194307</v>
      </c>
      <c r="O170" s="116">
        <v>5.1678902720793927</v>
      </c>
      <c r="P170" s="116">
        <v>7.1840691811350501</v>
      </c>
      <c r="Q170" s="115">
        <f t="shared" si="16"/>
        <v>6.1550225114779584</v>
      </c>
    </row>
    <row r="171" spans="2:17" s="12" customFormat="1" ht="18" customHeight="1" x14ac:dyDescent="0.45">
      <c r="B171" s="29" t="s">
        <v>1801</v>
      </c>
      <c r="C171" s="29" t="s">
        <v>1802</v>
      </c>
      <c r="D171" s="42">
        <v>467.30118944693999</v>
      </c>
      <c r="E171" s="29" t="s">
        <v>1393</v>
      </c>
      <c r="F171" s="29" t="s">
        <v>1793</v>
      </c>
      <c r="G171" s="29" t="s">
        <v>1803</v>
      </c>
      <c r="H171" s="30" t="s">
        <v>2823</v>
      </c>
      <c r="I171" s="29" t="s">
        <v>1804</v>
      </c>
      <c r="J171" s="122">
        <v>5.7898595672319653</v>
      </c>
      <c r="K171" s="122">
        <v>4.2017939945590008</v>
      </c>
      <c r="L171" s="122">
        <v>4.5921504088116345</v>
      </c>
      <c r="M171" s="115">
        <f t="shared" si="13"/>
        <v>4.861267990200866</v>
      </c>
      <c r="N171" s="122">
        <v>3.886705133910771</v>
      </c>
      <c r="O171" s="122">
        <v>5.9256697338115298</v>
      </c>
      <c r="P171" s="122">
        <v>5.2559523185334003</v>
      </c>
      <c r="Q171" s="115">
        <f t="shared" si="16"/>
        <v>5.0227757287518999</v>
      </c>
    </row>
    <row r="172" spans="2:17" s="12" customFormat="1" ht="18" customHeight="1" x14ac:dyDescent="0.45">
      <c r="B172" s="29" t="s">
        <v>1805</v>
      </c>
      <c r="C172" s="29" t="s">
        <v>1806</v>
      </c>
      <c r="D172" s="42">
        <v>481.31683951107999</v>
      </c>
      <c r="E172" s="29" t="s">
        <v>1807</v>
      </c>
      <c r="F172" s="29" t="s">
        <v>1798</v>
      </c>
      <c r="G172" s="29" t="s">
        <v>1808</v>
      </c>
      <c r="H172" s="30" t="s">
        <v>2823</v>
      </c>
      <c r="I172" s="29" t="s">
        <v>1809</v>
      </c>
      <c r="J172" s="122">
        <v>363.28304112280063</v>
      </c>
      <c r="K172" s="122">
        <v>332.60793869422702</v>
      </c>
      <c r="L172" s="122">
        <v>285.36890144536545</v>
      </c>
      <c r="M172" s="115">
        <f t="shared" si="13"/>
        <v>327.08662708746436</v>
      </c>
      <c r="N172" s="122">
        <v>243.02375987429267</v>
      </c>
      <c r="O172" s="122">
        <v>282.48453346731338</v>
      </c>
      <c r="P172" s="122">
        <v>327.25185411210299</v>
      </c>
      <c r="Q172" s="115">
        <f t="shared" si="16"/>
        <v>284.25338248456973</v>
      </c>
    </row>
    <row r="173" spans="2:17" s="12" customFormat="1" ht="18" customHeight="1" x14ac:dyDescent="0.45">
      <c r="B173" s="29" t="s">
        <v>1810</v>
      </c>
      <c r="C173" s="29" t="s">
        <v>1811</v>
      </c>
      <c r="D173" s="42">
        <v>479.30118944693999</v>
      </c>
      <c r="E173" s="29" t="s">
        <v>1393</v>
      </c>
      <c r="F173" s="29" t="s">
        <v>1812</v>
      </c>
      <c r="G173" s="29" t="s">
        <v>1813</v>
      </c>
      <c r="H173" s="30" t="s">
        <v>2823</v>
      </c>
      <c r="I173" s="29" t="s">
        <v>1814</v>
      </c>
      <c r="J173" s="122">
        <v>155.7520672128872</v>
      </c>
      <c r="K173" s="122">
        <v>149.88344185497124</v>
      </c>
      <c r="L173" s="122">
        <v>121.80547679097523</v>
      </c>
      <c r="M173" s="115">
        <f t="shared" si="13"/>
        <v>142.48032861961121</v>
      </c>
      <c r="N173" s="122">
        <v>94.564558890752892</v>
      </c>
      <c r="O173" s="122">
        <v>119.95992987728523</v>
      </c>
      <c r="P173" s="122">
        <v>128.69766995585917</v>
      </c>
      <c r="Q173" s="115">
        <f t="shared" si="16"/>
        <v>114.40738624129909</v>
      </c>
    </row>
    <row r="174" spans="2:17" ht="18" customHeight="1" x14ac:dyDescent="0.45">
      <c r="B174" s="30" t="s">
        <v>1815</v>
      </c>
      <c r="C174" s="30" t="s">
        <v>1816</v>
      </c>
      <c r="D174" s="40">
        <v>477.28553938279998</v>
      </c>
      <c r="E174" s="30" t="s">
        <v>1393</v>
      </c>
      <c r="F174" s="30" t="s">
        <v>1798</v>
      </c>
      <c r="G174" s="30" t="s">
        <v>1817</v>
      </c>
      <c r="H174" s="30" t="s">
        <v>2823</v>
      </c>
      <c r="I174" s="30" t="s">
        <v>1818</v>
      </c>
      <c r="J174" s="116">
        <v>13.584500323070115</v>
      </c>
      <c r="K174" s="116">
        <v>10.05836706740873</v>
      </c>
      <c r="L174" s="116">
        <v>14.486373385908928</v>
      </c>
      <c r="M174" s="115">
        <f t="shared" si="13"/>
        <v>12.709746925462591</v>
      </c>
      <c r="N174" s="116">
        <v>14.752152975242504</v>
      </c>
      <c r="O174" s="116">
        <v>13.165214441217277</v>
      </c>
      <c r="P174" s="116">
        <v>15.791451330198408</v>
      </c>
      <c r="Q174" s="115">
        <f t="shared" ref="Q174:Q187" si="17">AVERAGE(N174:P174)</f>
        <v>14.569606248886062</v>
      </c>
    </row>
    <row r="175" spans="2:17" ht="18" customHeight="1" x14ac:dyDescent="0.45">
      <c r="B175" s="30" t="s">
        <v>1819</v>
      </c>
      <c r="C175" s="30" t="s">
        <v>1820</v>
      </c>
      <c r="D175" s="40">
        <v>509.34813963936</v>
      </c>
      <c r="E175" s="30" t="s">
        <v>1393</v>
      </c>
      <c r="F175" s="30" t="s">
        <v>1798</v>
      </c>
      <c r="G175" s="30" t="s">
        <v>1821</v>
      </c>
      <c r="H175" s="30" t="s">
        <v>2823</v>
      </c>
      <c r="I175" s="30" t="s">
        <v>1822</v>
      </c>
      <c r="J175" s="116">
        <v>0.60040561526728742</v>
      </c>
      <c r="K175" s="116">
        <v>0.5271919879083139</v>
      </c>
      <c r="L175" s="116">
        <v>2.1958498207446038</v>
      </c>
      <c r="M175" s="115">
        <f t="shared" si="13"/>
        <v>1.1078158079734017</v>
      </c>
      <c r="N175" s="116">
        <v>1.4256956366271485</v>
      </c>
      <c r="O175" s="116">
        <v>1.1961642743044478</v>
      </c>
      <c r="P175" s="116">
        <v>0.83795389240605167</v>
      </c>
      <c r="Q175" s="115">
        <f t="shared" si="17"/>
        <v>1.1532712677792161</v>
      </c>
    </row>
    <row r="176" spans="2:17" ht="18" customHeight="1" x14ac:dyDescent="0.45">
      <c r="B176" s="30" t="s">
        <v>1823</v>
      </c>
      <c r="C176" s="30" t="s">
        <v>1824</v>
      </c>
      <c r="D176" s="40">
        <v>507.33248957522</v>
      </c>
      <c r="E176" s="30" t="s">
        <v>1393</v>
      </c>
      <c r="F176" s="30" t="s">
        <v>1793</v>
      </c>
      <c r="G176" s="30" t="s">
        <v>1825</v>
      </c>
      <c r="H176" s="30" t="s">
        <v>2823</v>
      </c>
      <c r="I176" s="30" t="s">
        <v>1826</v>
      </c>
      <c r="J176" s="116">
        <v>2.0926552372080471</v>
      </c>
      <c r="K176" s="116">
        <v>2.107407539769643</v>
      </c>
      <c r="L176" s="116">
        <v>2.9187930273182583</v>
      </c>
      <c r="M176" s="115">
        <f t="shared" si="13"/>
        <v>2.3729519347653163</v>
      </c>
      <c r="N176" s="116">
        <v>1.8304847335804637</v>
      </c>
      <c r="O176" s="116">
        <v>2.1074120905453864</v>
      </c>
      <c r="P176" s="116">
        <v>1.927152514866028</v>
      </c>
      <c r="Q176" s="115">
        <f t="shared" si="17"/>
        <v>1.9550164463306261</v>
      </c>
    </row>
    <row r="177" spans="2:17" ht="18" customHeight="1" x14ac:dyDescent="0.45">
      <c r="B177" s="30" t="s">
        <v>1827</v>
      </c>
      <c r="C177" s="30" t="s">
        <v>1828</v>
      </c>
      <c r="D177" s="40">
        <v>503.30118944693999</v>
      </c>
      <c r="E177" s="30" t="s">
        <v>1393</v>
      </c>
      <c r="F177" s="30" t="s">
        <v>1793</v>
      </c>
      <c r="G177" s="30" t="s">
        <v>1829</v>
      </c>
      <c r="H177" s="30" t="s">
        <v>2823</v>
      </c>
      <c r="I177" s="30" t="s">
        <v>1830</v>
      </c>
      <c r="J177" s="116">
        <v>1.0719024725136572</v>
      </c>
      <c r="K177" s="116">
        <v>0.98072739062963421</v>
      </c>
      <c r="L177" s="116">
        <v>1.3650092051059646</v>
      </c>
      <c r="M177" s="115">
        <f t="shared" si="13"/>
        <v>1.1392130227497521</v>
      </c>
      <c r="N177" s="116">
        <v>0.98045279560467247</v>
      </c>
      <c r="O177" s="116">
        <v>1.0740091206936688</v>
      </c>
      <c r="P177" s="116">
        <v>0.93374576747778848</v>
      </c>
      <c r="Q177" s="115">
        <f t="shared" si="17"/>
        <v>0.99606922792537655</v>
      </c>
    </row>
    <row r="178" spans="2:17" ht="18" customHeight="1" x14ac:dyDescent="0.45">
      <c r="B178" s="30" t="s">
        <v>1831</v>
      </c>
      <c r="C178" s="30" t="s">
        <v>1832</v>
      </c>
      <c r="D178" s="40">
        <v>501.28553938279998</v>
      </c>
      <c r="E178" s="30" t="s">
        <v>1393</v>
      </c>
      <c r="F178" s="30" t="s">
        <v>1793</v>
      </c>
      <c r="G178" s="30" t="s">
        <v>1833</v>
      </c>
      <c r="H178" s="30" t="s">
        <v>2823</v>
      </c>
      <c r="I178" s="30" t="s">
        <v>1834</v>
      </c>
      <c r="J178" s="116">
        <v>5.8672737879426986</v>
      </c>
      <c r="K178" s="116">
        <v>5.7046604147463897</v>
      </c>
      <c r="L178" s="116">
        <v>6.0502631572637577</v>
      </c>
      <c r="M178" s="115">
        <f t="shared" si="13"/>
        <v>5.8740657866509487</v>
      </c>
      <c r="N178" s="116">
        <v>4.1774310302460629</v>
      </c>
      <c r="O178" s="116">
        <v>4.8598761195900302</v>
      </c>
      <c r="P178" s="116">
        <v>4.7139888911141119</v>
      </c>
      <c r="Q178" s="115">
        <f t="shared" si="17"/>
        <v>4.5837653469834017</v>
      </c>
    </row>
    <row r="179" spans="2:17" ht="18" customHeight="1" x14ac:dyDescent="0.45">
      <c r="B179" s="30" t="s">
        <v>1835</v>
      </c>
      <c r="C179" s="30" t="s">
        <v>1836</v>
      </c>
      <c r="D179" s="40">
        <v>499.26988931866003</v>
      </c>
      <c r="E179" s="30" t="s">
        <v>1393</v>
      </c>
      <c r="F179" s="30" t="s">
        <v>1793</v>
      </c>
      <c r="G179" s="30" t="s">
        <v>1837</v>
      </c>
      <c r="H179" s="30" t="s">
        <v>2823</v>
      </c>
      <c r="I179" s="30" t="s">
        <v>1838</v>
      </c>
      <c r="J179" s="116">
        <v>0.55931343426641533</v>
      </c>
      <c r="K179" s="116">
        <v>0.64833342528709825</v>
      </c>
      <c r="L179" s="116">
        <v>0.42352025495875878</v>
      </c>
      <c r="M179" s="115">
        <f t="shared" si="13"/>
        <v>0.54372237150409086</v>
      </c>
      <c r="N179" s="116">
        <v>0.55005767402282157</v>
      </c>
      <c r="O179" s="116">
        <v>0.47777883950853217</v>
      </c>
      <c r="P179" s="116">
        <v>0.49168876546888779</v>
      </c>
      <c r="Q179" s="115">
        <f t="shared" si="17"/>
        <v>0.50650842633341375</v>
      </c>
    </row>
    <row r="180" spans="2:17" ht="18" customHeight="1" x14ac:dyDescent="0.45">
      <c r="B180" s="30" t="s">
        <v>1839</v>
      </c>
      <c r="C180" s="30" t="s">
        <v>1840</v>
      </c>
      <c r="D180" s="40">
        <v>527.30118944694004</v>
      </c>
      <c r="E180" s="30" t="s">
        <v>1393</v>
      </c>
      <c r="F180" s="30" t="s">
        <v>1793</v>
      </c>
      <c r="G180" s="30" t="s">
        <v>1841</v>
      </c>
      <c r="H180" s="30" t="s">
        <v>2823</v>
      </c>
      <c r="I180" s="30" t="s">
        <v>1842</v>
      </c>
      <c r="J180" s="116">
        <v>0.2809785635150539</v>
      </c>
      <c r="K180" s="116">
        <v>0.3169759642215999</v>
      </c>
      <c r="L180" s="116">
        <v>0.23859693347344618</v>
      </c>
      <c r="M180" s="115">
        <f t="shared" si="13"/>
        <v>0.27885048707003329</v>
      </c>
      <c r="N180" s="116">
        <v>0.11066584108499865</v>
      </c>
      <c r="O180" s="116">
        <v>0.1628959848867004</v>
      </c>
      <c r="P180" s="116">
        <v>0.32871399814885244</v>
      </c>
      <c r="Q180" s="115">
        <f t="shared" si="17"/>
        <v>0.20075860804018383</v>
      </c>
    </row>
    <row r="181" spans="2:17" ht="18" customHeight="1" x14ac:dyDescent="0.45">
      <c r="B181" s="30" t="s">
        <v>1843</v>
      </c>
      <c r="C181" s="30" t="s">
        <v>1844</v>
      </c>
      <c r="D181" s="40">
        <v>525.28553938279993</v>
      </c>
      <c r="E181" s="30" t="s">
        <v>1393</v>
      </c>
      <c r="F181" s="30" t="s">
        <v>1793</v>
      </c>
      <c r="G181" s="30" t="s">
        <v>1845</v>
      </c>
      <c r="H181" s="30" t="s">
        <v>2823</v>
      </c>
      <c r="I181" s="30" t="s">
        <v>1838</v>
      </c>
      <c r="J181" s="116">
        <v>3.3438115734164175</v>
      </c>
      <c r="K181" s="116">
        <v>2.9182130104824049</v>
      </c>
      <c r="L181" s="116">
        <v>3.545820633425647</v>
      </c>
      <c r="M181" s="115">
        <f t="shared" si="13"/>
        <v>3.2692817391081568</v>
      </c>
      <c r="N181" s="116">
        <v>2.9370802303650234</v>
      </c>
      <c r="O181" s="116">
        <v>3.0663367804116999</v>
      </c>
      <c r="P181" s="116">
        <v>2.5436278773243384</v>
      </c>
      <c r="Q181" s="115">
        <f t="shared" si="17"/>
        <v>2.849014962700354</v>
      </c>
    </row>
    <row r="182" spans="2:17" ht="18" customHeight="1" x14ac:dyDescent="0.45">
      <c r="B182" s="30" t="s">
        <v>1846</v>
      </c>
      <c r="C182" s="30" t="s">
        <v>1816</v>
      </c>
      <c r="D182" s="40">
        <v>477.28553938279998</v>
      </c>
      <c r="E182" s="30" t="s">
        <v>1393</v>
      </c>
      <c r="F182" s="30" t="s">
        <v>1793</v>
      </c>
      <c r="G182" s="30" t="s">
        <v>1817</v>
      </c>
      <c r="H182" s="30" t="s">
        <v>2823</v>
      </c>
      <c r="I182" s="30" t="s">
        <v>1818</v>
      </c>
      <c r="J182" s="116">
        <v>52.998281248488382</v>
      </c>
      <c r="K182" s="116">
        <v>41.016352906384981</v>
      </c>
      <c r="L182" s="116">
        <v>58.826401002347573</v>
      </c>
      <c r="M182" s="115">
        <f t="shared" si="13"/>
        <v>50.94701171907365</v>
      </c>
      <c r="N182" s="116">
        <v>54.926055281386937</v>
      </c>
      <c r="O182" s="116">
        <v>46.902730490916241</v>
      </c>
      <c r="P182" s="116">
        <v>52.042697088889916</v>
      </c>
      <c r="Q182" s="115">
        <f t="shared" si="17"/>
        <v>51.290494287064369</v>
      </c>
    </row>
    <row r="183" spans="2:17" ht="18" customHeight="1" x14ac:dyDescent="0.45">
      <c r="B183" s="30" t="s">
        <v>1847</v>
      </c>
      <c r="C183" s="30" t="s">
        <v>1828</v>
      </c>
      <c r="D183" s="40">
        <v>503.30118944693999</v>
      </c>
      <c r="E183" s="30" t="s">
        <v>1807</v>
      </c>
      <c r="F183" s="30" t="s">
        <v>1798</v>
      </c>
      <c r="G183" s="30" t="s">
        <v>1829</v>
      </c>
      <c r="H183" s="30" t="s">
        <v>2823</v>
      </c>
      <c r="I183" s="30" t="s">
        <v>1830</v>
      </c>
      <c r="J183" s="116">
        <v>8.0224581061702551</v>
      </c>
      <c r="K183" s="116">
        <v>8.6148405170817526</v>
      </c>
      <c r="L183" s="116">
        <v>9.6883926222407517</v>
      </c>
      <c r="M183" s="115">
        <f t="shared" si="13"/>
        <v>8.7752304151642537</v>
      </c>
      <c r="N183" s="116">
        <v>5.7969649024518812</v>
      </c>
      <c r="O183" s="116">
        <v>7.929108529332086</v>
      </c>
      <c r="P183" s="116">
        <v>7.4372426066602175</v>
      </c>
      <c r="Q183" s="115">
        <f t="shared" si="17"/>
        <v>7.054438679481394</v>
      </c>
    </row>
    <row r="184" spans="2:17" ht="18" customHeight="1" x14ac:dyDescent="0.45">
      <c r="B184" s="30" t="s">
        <v>1848</v>
      </c>
      <c r="C184" s="30" t="s">
        <v>1832</v>
      </c>
      <c r="D184" s="40">
        <v>501.28553938279998</v>
      </c>
      <c r="E184" s="30" t="s">
        <v>1393</v>
      </c>
      <c r="F184" s="30" t="s">
        <v>1812</v>
      </c>
      <c r="G184" s="30" t="s">
        <v>1833</v>
      </c>
      <c r="H184" s="30" t="s">
        <v>2823</v>
      </c>
      <c r="I184" s="30" t="s">
        <v>1834</v>
      </c>
      <c r="J184" s="116">
        <v>57.787732990990023</v>
      </c>
      <c r="K184" s="116">
        <v>62.696135490975344</v>
      </c>
      <c r="L184" s="116">
        <v>55.685944515953025</v>
      </c>
      <c r="M184" s="115">
        <f t="shared" si="13"/>
        <v>58.723270999306131</v>
      </c>
      <c r="N184" s="116">
        <v>34.094453249928115</v>
      </c>
      <c r="O184" s="116">
        <v>48.400242236228536</v>
      </c>
      <c r="P184" s="116">
        <v>44.077763401297602</v>
      </c>
      <c r="Q184" s="115">
        <f t="shared" si="17"/>
        <v>42.190819629151413</v>
      </c>
    </row>
    <row r="185" spans="2:17" ht="18" customHeight="1" x14ac:dyDescent="0.45">
      <c r="B185" s="30" t="s">
        <v>1849</v>
      </c>
      <c r="C185" s="30" t="s">
        <v>1836</v>
      </c>
      <c r="D185" s="40">
        <v>499.26988931866003</v>
      </c>
      <c r="E185" s="30" t="s">
        <v>1393</v>
      </c>
      <c r="F185" s="30" t="s">
        <v>1798</v>
      </c>
      <c r="G185" s="30" t="s">
        <v>1837</v>
      </c>
      <c r="H185" s="30" t="s">
        <v>2823</v>
      </c>
      <c r="I185" s="30" t="s">
        <v>1838</v>
      </c>
      <c r="J185" s="116">
        <v>7.4860183614679627</v>
      </c>
      <c r="K185" s="116">
        <v>7.8067558700962154</v>
      </c>
      <c r="L185" s="116">
        <v>6.4953628940355133</v>
      </c>
      <c r="M185" s="115">
        <f t="shared" si="13"/>
        <v>7.2627123751998965</v>
      </c>
      <c r="N185" s="116">
        <v>5.455719011579208</v>
      </c>
      <c r="O185" s="116">
        <v>5.314691945106679</v>
      </c>
      <c r="P185" s="116">
        <v>7.2482947403274416</v>
      </c>
      <c r="Q185" s="115">
        <f t="shared" si="17"/>
        <v>6.0062352323377759</v>
      </c>
    </row>
    <row r="186" spans="2:17" ht="18" customHeight="1" x14ac:dyDescent="0.45">
      <c r="B186" s="27" t="s">
        <v>1850</v>
      </c>
      <c r="C186" s="27" t="s">
        <v>1840</v>
      </c>
      <c r="D186" s="38">
        <v>527.30118944694004</v>
      </c>
      <c r="E186" s="27" t="s">
        <v>1393</v>
      </c>
      <c r="F186" s="27" t="s">
        <v>1793</v>
      </c>
      <c r="G186" s="27" t="s">
        <v>1841</v>
      </c>
      <c r="H186" s="30" t="s">
        <v>2823</v>
      </c>
      <c r="I186" s="27" t="s">
        <v>1842</v>
      </c>
      <c r="J186" s="121">
        <v>4.8385324733754116</v>
      </c>
      <c r="K186" s="121">
        <v>5.5641493036904617</v>
      </c>
      <c r="L186" s="121">
        <v>4.6584782778402491</v>
      </c>
      <c r="M186" s="115">
        <f t="shared" si="13"/>
        <v>5.0203866849687069</v>
      </c>
      <c r="N186" s="121">
        <v>2.9507325825625479</v>
      </c>
      <c r="O186" s="121">
        <v>2.9817574678785483</v>
      </c>
      <c r="P186" s="121">
        <v>3.5824875479848721</v>
      </c>
      <c r="Q186" s="115">
        <f t="shared" si="17"/>
        <v>3.1716591994753229</v>
      </c>
    </row>
    <row r="187" spans="2:17" ht="18" customHeight="1" x14ac:dyDescent="0.45">
      <c r="B187" s="27" t="s">
        <v>1851</v>
      </c>
      <c r="C187" s="27" t="s">
        <v>1844</v>
      </c>
      <c r="D187" s="38">
        <v>525.28553938279993</v>
      </c>
      <c r="E187" s="27" t="s">
        <v>1399</v>
      </c>
      <c r="F187" s="27" t="s">
        <v>1793</v>
      </c>
      <c r="G187" s="27" t="s">
        <v>1845</v>
      </c>
      <c r="H187" s="30" t="s">
        <v>2823</v>
      </c>
      <c r="I187" s="27" t="s">
        <v>1838</v>
      </c>
      <c r="J187" s="121">
        <v>28.272972261309107</v>
      </c>
      <c r="K187" s="121">
        <v>28.866320207914118</v>
      </c>
      <c r="L187" s="121">
        <v>31.017845878254111</v>
      </c>
      <c r="M187" s="115">
        <f t="shared" si="13"/>
        <v>29.385712782492444</v>
      </c>
      <c r="N187" s="121">
        <v>23.503562390117093</v>
      </c>
      <c r="O187" s="121">
        <v>25.763558935854874</v>
      </c>
      <c r="P187" s="121">
        <v>23.426642382057199</v>
      </c>
      <c r="Q187" s="115">
        <f t="shared" si="17"/>
        <v>24.231254569343054</v>
      </c>
    </row>
    <row r="188" spans="2:17" s="35" customFormat="1" ht="18" customHeight="1" x14ac:dyDescent="0.45">
      <c r="B188" s="54" t="s">
        <v>1855</v>
      </c>
      <c r="C188" s="54" t="s">
        <v>1856</v>
      </c>
      <c r="D188" s="55">
        <v>486.64</v>
      </c>
      <c r="E188" s="43" t="s">
        <v>1399</v>
      </c>
      <c r="F188" s="43" t="s">
        <v>1798</v>
      </c>
      <c r="G188" s="43" t="s">
        <v>1857</v>
      </c>
      <c r="H188" s="43" t="s">
        <v>2823</v>
      </c>
      <c r="I188" s="43" t="s">
        <v>1858</v>
      </c>
      <c r="J188" s="117"/>
      <c r="K188" s="117"/>
      <c r="L188" s="117"/>
      <c r="M188" s="117"/>
      <c r="N188" s="117"/>
      <c r="O188" s="117"/>
      <c r="P188" s="117"/>
      <c r="Q188" s="118"/>
    </row>
    <row r="189" spans="2:17" ht="18" customHeight="1" x14ac:dyDescent="0.45">
      <c r="B189" s="30" t="s">
        <v>1852</v>
      </c>
      <c r="D189" s="38"/>
      <c r="E189" s="27"/>
      <c r="F189" s="27"/>
      <c r="J189" s="116">
        <v>959.210528206302</v>
      </c>
      <c r="K189" s="116">
        <v>908.2451000070073</v>
      </c>
      <c r="L189" s="116">
        <v>824.03030234715106</v>
      </c>
      <c r="M189" s="115">
        <f t="shared" si="13"/>
        <v>897.16197685348686</v>
      </c>
      <c r="N189" s="116">
        <v>671.84458279697947</v>
      </c>
      <c r="O189" s="116">
        <v>740.77188184997317</v>
      </c>
      <c r="P189" s="116">
        <v>864.57644747380743</v>
      </c>
      <c r="Q189" s="115">
        <f t="shared" ref="Q189:Q191" si="18">AVERAGE(N189:P189)</f>
        <v>759.06430404025332</v>
      </c>
    </row>
    <row r="190" spans="2:17" ht="18" customHeight="1" x14ac:dyDescent="0.45">
      <c r="B190" s="27" t="s">
        <v>1853</v>
      </c>
      <c r="C190" s="27"/>
      <c r="D190" s="38"/>
      <c r="E190" s="27"/>
      <c r="F190" s="27"/>
      <c r="G190" s="27"/>
      <c r="H190" s="27"/>
      <c r="I190" s="27"/>
      <c r="J190" s="121">
        <v>799.804532764501</v>
      </c>
      <c r="K190" s="121">
        <v>753.68054571086429</v>
      </c>
      <c r="L190" s="121">
        <v>657.65787715647991</v>
      </c>
      <c r="M190" s="115">
        <f t="shared" si="13"/>
        <v>737.04765187728174</v>
      </c>
      <c r="N190" s="121">
        <v>545.11709537895365</v>
      </c>
      <c r="O190" s="121">
        <v>603.4797922446561</v>
      </c>
      <c r="P190" s="121">
        <v>726.76131970659014</v>
      </c>
      <c r="Q190" s="115">
        <f t="shared" si="18"/>
        <v>625.11940244339996</v>
      </c>
    </row>
    <row r="191" spans="2:17" ht="18" customHeight="1" x14ac:dyDescent="0.45">
      <c r="B191" s="43" t="s">
        <v>1854</v>
      </c>
      <c r="C191" s="43"/>
      <c r="D191" s="44"/>
      <c r="E191" s="43"/>
      <c r="F191" s="43"/>
      <c r="G191" s="43"/>
      <c r="H191" s="43"/>
      <c r="I191" s="43"/>
      <c r="J191" s="117">
        <v>159.40599544180111</v>
      </c>
      <c r="K191" s="117">
        <v>154.56455429614286</v>
      </c>
      <c r="L191" s="117">
        <v>166.37242519067124</v>
      </c>
      <c r="M191" s="119">
        <f t="shared" si="13"/>
        <v>160.1143249762051</v>
      </c>
      <c r="N191" s="117">
        <v>126.72748741802579</v>
      </c>
      <c r="O191" s="117">
        <v>137.29208960531696</v>
      </c>
      <c r="P191" s="117">
        <v>137.81512776721726</v>
      </c>
      <c r="Q191" s="119">
        <f t="shared" si="18"/>
        <v>133.94490159685336</v>
      </c>
    </row>
    <row r="192" spans="2:17" ht="18" customHeight="1" x14ac:dyDescent="0.45">
      <c r="B192" s="30" t="s">
        <v>1859</v>
      </c>
      <c r="C192" s="30" t="s">
        <v>1860</v>
      </c>
      <c r="D192" s="40">
        <v>330.2770096969</v>
      </c>
      <c r="E192" s="30" t="s">
        <v>1393</v>
      </c>
      <c r="F192" s="30" t="s">
        <v>1861</v>
      </c>
      <c r="G192" s="30" t="s">
        <v>1862</v>
      </c>
      <c r="H192" s="30" t="s">
        <v>2823</v>
      </c>
      <c r="I192" s="30" t="s">
        <v>1863</v>
      </c>
      <c r="J192" s="116">
        <v>157.93299542037386</v>
      </c>
      <c r="K192" s="116">
        <v>232.30146795156548</v>
      </c>
      <c r="L192" s="116">
        <v>182.92434399507127</v>
      </c>
      <c r="M192" s="115">
        <f t="shared" si="13"/>
        <v>191.05293578900353</v>
      </c>
      <c r="N192" s="116">
        <v>161.60825277962132</v>
      </c>
      <c r="O192" s="116">
        <v>200.34744116270974</v>
      </c>
      <c r="P192" s="116">
        <v>188.25190451039151</v>
      </c>
      <c r="Q192" s="115">
        <f t="shared" ref="Q192:Q193" si="19">AVERAGE(N192:P192)</f>
        <v>183.40253281757418</v>
      </c>
    </row>
    <row r="193" spans="2:17" ht="18" customHeight="1" x14ac:dyDescent="0.45">
      <c r="B193" s="30" t="s">
        <v>1864</v>
      </c>
      <c r="C193" s="30" t="s">
        <v>1865</v>
      </c>
      <c r="D193" s="40">
        <v>356.29265976104</v>
      </c>
      <c r="E193" s="30" t="s">
        <v>1393</v>
      </c>
      <c r="F193" s="30" t="s">
        <v>1861</v>
      </c>
      <c r="G193" s="30" t="s">
        <v>1866</v>
      </c>
      <c r="H193" s="30" t="s">
        <v>2823</v>
      </c>
      <c r="I193" s="30" t="s">
        <v>1867</v>
      </c>
      <c r="J193" s="116">
        <v>364.40452782058782</v>
      </c>
      <c r="K193" s="116">
        <v>526.38892903933606</v>
      </c>
      <c r="L193" s="116">
        <v>440.57239506503151</v>
      </c>
      <c r="M193" s="115">
        <f t="shared" si="13"/>
        <v>443.78861730831846</v>
      </c>
      <c r="N193" s="116">
        <v>396.89177029527639</v>
      </c>
      <c r="O193" s="116">
        <v>462.60002274819107</v>
      </c>
      <c r="P193" s="116">
        <v>384.59201944967839</v>
      </c>
      <c r="Q193" s="115">
        <f t="shared" si="19"/>
        <v>414.69460416438193</v>
      </c>
    </row>
    <row r="194" spans="2:17" ht="18" customHeight="1" x14ac:dyDescent="0.45">
      <c r="B194" s="30" t="s">
        <v>1868</v>
      </c>
      <c r="C194" s="30" t="s">
        <v>1869</v>
      </c>
      <c r="D194" s="40">
        <v>354.2770096969</v>
      </c>
      <c r="E194" s="30" t="s">
        <v>1393</v>
      </c>
      <c r="F194" s="30" t="s">
        <v>1870</v>
      </c>
      <c r="G194" s="30" t="s">
        <v>1871</v>
      </c>
      <c r="H194" s="30" t="s">
        <v>2823</v>
      </c>
      <c r="I194" s="30" t="s">
        <v>1872</v>
      </c>
      <c r="J194" s="116">
        <v>126.103423068933</v>
      </c>
      <c r="K194" s="116">
        <v>137.57465960322617</v>
      </c>
      <c r="L194" s="116">
        <v>191.56333832571056</v>
      </c>
      <c r="M194" s="115">
        <f t="shared" si="13"/>
        <v>151.74714033262325</v>
      </c>
      <c r="N194" s="116">
        <v>244.71490780005246</v>
      </c>
      <c r="O194" s="116">
        <v>308.29082647059664</v>
      </c>
      <c r="P194" s="116">
        <v>218.48723584700528</v>
      </c>
      <c r="Q194" s="115">
        <f t="shared" ref="Q194" si="20">AVERAGE(N194:P194)</f>
        <v>257.16432337255145</v>
      </c>
    </row>
    <row r="195" spans="2:17" s="35" customFormat="1" ht="18" customHeight="1" x14ac:dyDescent="0.25">
      <c r="B195" s="51" t="s">
        <v>1874</v>
      </c>
      <c r="C195" s="51" t="s">
        <v>1875</v>
      </c>
      <c r="D195" s="56">
        <v>363.33659699999998</v>
      </c>
      <c r="E195" s="43" t="s">
        <v>1876</v>
      </c>
      <c r="F195" s="43" t="s">
        <v>1870</v>
      </c>
      <c r="G195" s="43" t="s">
        <v>1877</v>
      </c>
      <c r="H195" s="43" t="s">
        <v>2823</v>
      </c>
      <c r="I195" s="43" t="s">
        <v>1878</v>
      </c>
      <c r="J195" s="117"/>
      <c r="K195" s="117"/>
      <c r="L195" s="117"/>
      <c r="M195" s="117"/>
      <c r="N195" s="117"/>
      <c r="O195" s="117"/>
      <c r="P195" s="117"/>
      <c r="Q195" s="124"/>
    </row>
    <row r="196" spans="2:17" ht="18" customHeight="1" x14ac:dyDescent="0.45">
      <c r="B196" s="43" t="s">
        <v>1873</v>
      </c>
      <c r="C196" s="43"/>
      <c r="D196" s="44"/>
      <c r="E196" s="43"/>
      <c r="F196" s="43"/>
      <c r="G196" s="43"/>
      <c r="H196" s="43"/>
      <c r="I196" s="32"/>
      <c r="J196" s="123">
        <v>648.44094630989468</v>
      </c>
      <c r="K196" s="123">
        <v>896.2650565941276</v>
      </c>
      <c r="L196" s="123">
        <v>815.06007738581332</v>
      </c>
      <c r="M196" s="120">
        <f t="shared" ref="M196:M254" si="21">AVERAGE(J196:L196)</f>
        <v>786.58869342994512</v>
      </c>
      <c r="N196" s="123">
        <v>803.21493087495014</v>
      </c>
      <c r="O196" s="123">
        <v>971.23829038149734</v>
      </c>
      <c r="P196" s="123">
        <v>791.33115980707521</v>
      </c>
      <c r="Q196" s="120">
        <f t="shared" ref="Q196:Q199" si="22">AVERAGE(N196:P196)</f>
        <v>855.26146035450756</v>
      </c>
    </row>
    <row r="197" spans="2:17" s="12" customFormat="1" ht="18" customHeight="1" x14ac:dyDescent="0.45">
      <c r="B197" s="29" t="s">
        <v>1879</v>
      </c>
      <c r="C197" s="29" t="s">
        <v>1880</v>
      </c>
      <c r="D197" s="42">
        <v>731.54650509274006</v>
      </c>
      <c r="E197" s="29" t="s">
        <v>1881</v>
      </c>
      <c r="F197" s="29" t="s">
        <v>1882</v>
      </c>
      <c r="G197" s="29" t="s">
        <v>1883</v>
      </c>
      <c r="H197" s="30" t="s">
        <v>2823</v>
      </c>
      <c r="I197" s="29" t="s">
        <v>1884</v>
      </c>
      <c r="J197" s="122">
        <v>15.472722686703362</v>
      </c>
      <c r="K197" s="122">
        <v>24.902962670490606</v>
      </c>
      <c r="L197" s="122">
        <v>9.3612529778878901</v>
      </c>
      <c r="M197" s="115">
        <f t="shared" si="21"/>
        <v>16.578979445027286</v>
      </c>
      <c r="N197" s="122">
        <v>10.159963342047099</v>
      </c>
      <c r="O197" s="122">
        <v>12.580640049167863</v>
      </c>
      <c r="P197" s="122">
        <v>12.758928752422442</v>
      </c>
      <c r="Q197" s="115">
        <f t="shared" si="22"/>
        <v>11.833177381212467</v>
      </c>
    </row>
    <row r="198" spans="2:17" s="12" customFormat="1" ht="18" customHeight="1" x14ac:dyDescent="0.45">
      <c r="B198" s="29" t="s">
        <v>1885</v>
      </c>
      <c r="C198" s="29" t="s">
        <v>1886</v>
      </c>
      <c r="D198" s="42">
        <v>729.53085502859994</v>
      </c>
      <c r="E198" s="29" t="s">
        <v>1887</v>
      </c>
      <c r="F198" s="29" t="s">
        <v>1882</v>
      </c>
      <c r="G198" s="29" t="s">
        <v>1888</v>
      </c>
      <c r="H198" s="30" t="s">
        <v>2823</v>
      </c>
      <c r="I198" s="29" t="s">
        <v>1889</v>
      </c>
      <c r="J198" s="122">
        <v>21.039839698308953</v>
      </c>
      <c r="K198" s="122">
        <v>24.144671045797086</v>
      </c>
      <c r="L198" s="122">
        <v>16.880968972155728</v>
      </c>
      <c r="M198" s="115">
        <f t="shared" si="21"/>
        <v>20.688493238753921</v>
      </c>
      <c r="N198" s="122">
        <v>21.24625982446133</v>
      </c>
      <c r="O198" s="122">
        <v>26.688016866993991</v>
      </c>
      <c r="P198" s="122">
        <v>29.328799844853492</v>
      </c>
      <c r="Q198" s="115">
        <f t="shared" si="22"/>
        <v>25.754358845436272</v>
      </c>
    </row>
    <row r="199" spans="2:17" ht="18" customHeight="1" x14ac:dyDescent="0.45">
      <c r="B199" s="30" t="s">
        <v>1890</v>
      </c>
      <c r="C199" s="30" t="s">
        <v>1891</v>
      </c>
      <c r="D199" s="40">
        <v>733.56215515687995</v>
      </c>
      <c r="E199" s="30" t="s">
        <v>1892</v>
      </c>
      <c r="F199" s="30" t="s">
        <v>1893</v>
      </c>
      <c r="G199" s="30" t="s">
        <v>1894</v>
      </c>
      <c r="H199" s="30" t="s">
        <v>2823</v>
      </c>
      <c r="I199" s="30" t="s">
        <v>1895</v>
      </c>
      <c r="J199" s="116">
        <v>333.4219633112026</v>
      </c>
      <c r="K199" s="116">
        <v>371.88275162053071</v>
      </c>
      <c r="L199" s="116">
        <v>307.28670158944976</v>
      </c>
      <c r="M199" s="115">
        <f t="shared" si="21"/>
        <v>337.53047217372767</v>
      </c>
      <c r="N199" s="116">
        <v>251.10041841770524</v>
      </c>
      <c r="O199" s="116">
        <v>406.86625597387632</v>
      </c>
      <c r="P199" s="116">
        <v>369.3774116509436</v>
      </c>
      <c r="Q199" s="115">
        <f t="shared" si="22"/>
        <v>342.44802868084179</v>
      </c>
    </row>
    <row r="200" spans="2:17" ht="18" customHeight="1" x14ac:dyDescent="0.45">
      <c r="B200" s="30" t="s">
        <v>1896</v>
      </c>
      <c r="C200" s="30" t="s">
        <v>1880</v>
      </c>
      <c r="D200" s="40">
        <v>731.54650509274006</v>
      </c>
      <c r="E200" s="30" t="s">
        <v>1897</v>
      </c>
      <c r="F200" s="30" t="s">
        <v>1898</v>
      </c>
      <c r="G200" s="30" t="s">
        <v>1899</v>
      </c>
      <c r="H200" s="30" t="s">
        <v>2823</v>
      </c>
      <c r="I200" s="30" t="s">
        <v>1900</v>
      </c>
      <c r="J200" s="116">
        <v>187.61070723064938</v>
      </c>
      <c r="K200" s="116">
        <v>265.58410023988193</v>
      </c>
      <c r="L200" s="116">
        <v>148.3522912681251</v>
      </c>
      <c r="M200" s="115">
        <f t="shared" si="21"/>
        <v>200.51569957955212</v>
      </c>
      <c r="N200" s="116">
        <v>150.42152225896533</v>
      </c>
      <c r="O200" s="116">
        <v>155.6457475351601</v>
      </c>
      <c r="P200" s="116">
        <v>196.16633678318496</v>
      </c>
      <c r="Q200" s="115">
        <f t="shared" ref="Q200:Q221" si="23">AVERAGE(N200:P200)</f>
        <v>167.4112021924368</v>
      </c>
    </row>
    <row r="201" spans="2:17" ht="18" customHeight="1" x14ac:dyDescent="0.45">
      <c r="B201" s="30" t="s">
        <v>1901</v>
      </c>
      <c r="C201" s="30" t="s">
        <v>1902</v>
      </c>
      <c r="D201" s="40">
        <v>747.57780522102007</v>
      </c>
      <c r="E201" s="30" t="s">
        <v>1897</v>
      </c>
      <c r="F201" s="30" t="s">
        <v>1898</v>
      </c>
      <c r="G201" s="30" t="s">
        <v>1903</v>
      </c>
      <c r="H201" s="30" t="s">
        <v>2823</v>
      </c>
      <c r="I201" s="30" t="s">
        <v>1904</v>
      </c>
      <c r="J201" s="116">
        <v>14.62488497387854</v>
      </c>
      <c r="K201" s="116">
        <v>13.701258272240185</v>
      </c>
      <c r="L201" s="116">
        <v>19.986029825472926</v>
      </c>
      <c r="M201" s="115">
        <f t="shared" si="21"/>
        <v>16.104057690530549</v>
      </c>
      <c r="N201" s="116">
        <v>11.617904952838675</v>
      </c>
      <c r="O201" s="116">
        <v>12.578042085296069</v>
      </c>
      <c r="P201" s="116">
        <v>8.7863129441452461</v>
      </c>
      <c r="Q201" s="115">
        <f t="shared" si="23"/>
        <v>10.994086660759997</v>
      </c>
    </row>
    <row r="202" spans="2:17" ht="18" customHeight="1" x14ac:dyDescent="0.45">
      <c r="B202" s="30" t="s">
        <v>1905</v>
      </c>
      <c r="C202" s="30" t="s">
        <v>1906</v>
      </c>
      <c r="D202" s="40">
        <v>761.59345528515996</v>
      </c>
      <c r="E202" s="30" t="s">
        <v>1897</v>
      </c>
      <c r="F202" s="30" t="s">
        <v>1898</v>
      </c>
      <c r="G202" s="30" t="s">
        <v>1907</v>
      </c>
      <c r="H202" s="30" t="s">
        <v>2823</v>
      </c>
      <c r="I202" s="30" t="s">
        <v>1908</v>
      </c>
      <c r="J202" s="116">
        <v>278.85992481351212</v>
      </c>
      <c r="K202" s="116">
        <v>304.19144172427815</v>
      </c>
      <c r="L202" s="116">
        <v>213.24460782110935</v>
      </c>
      <c r="M202" s="115">
        <f t="shared" si="21"/>
        <v>265.43199145296654</v>
      </c>
      <c r="N202" s="116">
        <v>194.70644488023407</v>
      </c>
      <c r="O202" s="116">
        <v>203.81849262792113</v>
      </c>
      <c r="P202" s="116">
        <v>253.88755788101375</v>
      </c>
      <c r="Q202" s="115">
        <f t="shared" si="23"/>
        <v>217.47083179638966</v>
      </c>
    </row>
    <row r="203" spans="2:17" s="12" customFormat="1" ht="18" customHeight="1" x14ac:dyDescent="0.45">
      <c r="B203" s="29" t="s">
        <v>1909</v>
      </c>
      <c r="C203" s="29" t="s">
        <v>1910</v>
      </c>
      <c r="D203" s="42">
        <v>759.57780522102007</v>
      </c>
      <c r="E203" s="29" t="s">
        <v>1881</v>
      </c>
      <c r="F203" s="29" t="s">
        <v>1882</v>
      </c>
      <c r="G203" s="29" t="s">
        <v>1911</v>
      </c>
      <c r="H203" s="30" t="s">
        <v>2823</v>
      </c>
      <c r="I203" s="29" t="s">
        <v>1912</v>
      </c>
      <c r="J203" s="122">
        <v>3098.5182243679269</v>
      </c>
      <c r="K203" s="122">
        <v>3517.2384442590046</v>
      </c>
      <c r="L203" s="122">
        <v>2514.1036582659749</v>
      </c>
      <c r="M203" s="115">
        <f t="shared" si="21"/>
        <v>3043.2867756309684</v>
      </c>
      <c r="N203" s="122">
        <v>2084.4729705192804</v>
      </c>
      <c r="O203" s="122">
        <v>2226.906650848131</v>
      </c>
      <c r="P203" s="122">
        <v>2440.8896041458029</v>
      </c>
      <c r="Q203" s="115">
        <f t="shared" si="23"/>
        <v>2250.7564085044046</v>
      </c>
    </row>
    <row r="204" spans="2:17" ht="18" customHeight="1" x14ac:dyDescent="0.45">
      <c r="B204" s="30" t="s">
        <v>1913</v>
      </c>
      <c r="C204" s="30" t="s">
        <v>1914</v>
      </c>
      <c r="D204" s="40">
        <v>757.56215515687995</v>
      </c>
      <c r="E204" s="30" t="s">
        <v>1892</v>
      </c>
      <c r="F204" s="30" t="s">
        <v>1893</v>
      </c>
      <c r="G204" s="30" t="s">
        <v>1915</v>
      </c>
      <c r="H204" s="30" t="s">
        <v>2823</v>
      </c>
      <c r="I204" s="30" t="s">
        <v>1916</v>
      </c>
      <c r="J204" s="116">
        <v>3863.4857966387694</v>
      </c>
      <c r="K204" s="116">
        <v>4581.9454167036856</v>
      </c>
      <c r="L204" s="116">
        <v>4620.941835929536</v>
      </c>
      <c r="M204" s="115">
        <f t="shared" si="21"/>
        <v>4355.4576830906635</v>
      </c>
      <c r="N204" s="116">
        <v>4621.6038815958318</v>
      </c>
      <c r="O204" s="116">
        <v>4867.0276823908698</v>
      </c>
      <c r="P204" s="116">
        <v>5097.015902594344</v>
      </c>
      <c r="Q204" s="115">
        <f t="shared" si="23"/>
        <v>4861.8824888603485</v>
      </c>
    </row>
    <row r="205" spans="2:17" ht="18" customHeight="1" x14ac:dyDescent="0.45">
      <c r="B205" s="30" t="s">
        <v>1917</v>
      </c>
      <c r="C205" s="30" t="s">
        <v>1918</v>
      </c>
      <c r="D205" s="40">
        <v>755.54650509274006</v>
      </c>
      <c r="E205" s="30" t="s">
        <v>1892</v>
      </c>
      <c r="F205" s="30" t="s">
        <v>1882</v>
      </c>
      <c r="G205" s="30" t="s">
        <v>1919</v>
      </c>
      <c r="H205" s="30" t="s">
        <v>2823</v>
      </c>
      <c r="I205" s="30" t="s">
        <v>1920</v>
      </c>
      <c r="J205" s="116">
        <v>86.051951365089934</v>
      </c>
      <c r="K205" s="116">
        <v>90.322518234327973</v>
      </c>
      <c r="L205" s="116">
        <v>73.247698739263129</v>
      </c>
      <c r="M205" s="115">
        <f t="shared" si="21"/>
        <v>83.207389446227012</v>
      </c>
      <c r="N205" s="116">
        <v>71.821380484849399</v>
      </c>
      <c r="O205" s="116">
        <v>109.68473568525401</v>
      </c>
      <c r="P205" s="116">
        <v>88.365218012996266</v>
      </c>
      <c r="Q205" s="115">
        <f t="shared" si="23"/>
        <v>89.957111394366564</v>
      </c>
    </row>
    <row r="206" spans="2:17" ht="18" customHeight="1" x14ac:dyDescent="0.45">
      <c r="B206" s="30" t="s">
        <v>1921</v>
      </c>
      <c r="C206" s="30" t="s">
        <v>1922</v>
      </c>
      <c r="D206" s="40">
        <v>787.60910534930008</v>
      </c>
      <c r="E206" s="30" t="s">
        <v>1897</v>
      </c>
      <c r="F206" s="30" t="s">
        <v>1882</v>
      </c>
      <c r="G206" s="30" t="s">
        <v>1923</v>
      </c>
      <c r="H206" s="30" t="s">
        <v>2823</v>
      </c>
      <c r="I206" s="30" t="s">
        <v>1924</v>
      </c>
      <c r="J206" s="116">
        <v>17.766302524226006</v>
      </c>
      <c r="K206" s="116">
        <v>16.95078232648239</v>
      </c>
      <c r="L206" s="116">
        <v>17.572451819143939</v>
      </c>
      <c r="M206" s="115">
        <f t="shared" si="21"/>
        <v>17.429845556617447</v>
      </c>
      <c r="N206" s="116">
        <v>11.676876904618553</v>
      </c>
      <c r="O206" s="116">
        <v>11.794322983971208</v>
      </c>
      <c r="P206" s="116">
        <v>9.742130281475097</v>
      </c>
      <c r="Q206" s="115">
        <f t="shared" si="23"/>
        <v>11.071110056688285</v>
      </c>
    </row>
    <row r="207" spans="2:17" ht="18" customHeight="1" x14ac:dyDescent="0.45">
      <c r="B207" s="30" t="s">
        <v>1925</v>
      </c>
      <c r="C207" s="30" t="s">
        <v>1926</v>
      </c>
      <c r="D207" s="40">
        <v>785.59345528515996</v>
      </c>
      <c r="E207" s="30" t="s">
        <v>1897</v>
      </c>
      <c r="F207" s="30" t="s">
        <v>1882</v>
      </c>
      <c r="G207" s="30" t="s">
        <v>1927</v>
      </c>
      <c r="H207" s="30" t="s">
        <v>2823</v>
      </c>
      <c r="I207" s="30" t="s">
        <v>1928</v>
      </c>
      <c r="J207" s="116">
        <v>52.301278184535256</v>
      </c>
      <c r="K207" s="116">
        <v>62.208518190135166</v>
      </c>
      <c r="L207" s="116">
        <v>68.851386449898243</v>
      </c>
      <c r="M207" s="115">
        <f t="shared" si="21"/>
        <v>61.120394274856231</v>
      </c>
      <c r="N207" s="116">
        <v>43.055120677946739</v>
      </c>
      <c r="O207" s="116">
        <v>60.321257151253604</v>
      </c>
      <c r="P207" s="116">
        <v>68.472743795561442</v>
      </c>
      <c r="Q207" s="115">
        <f t="shared" si="23"/>
        <v>57.283040541587262</v>
      </c>
    </row>
    <row r="208" spans="2:17" ht="18" customHeight="1" x14ac:dyDescent="0.45">
      <c r="B208" s="30" t="s">
        <v>1929</v>
      </c>
      <c r="C208" s="30" t="s">
        <v>1930</v>
      </c>
      <c r="D208" s="40">
        <v>783.57780522102007</v>
      </c>
      <c r="E208" s="30" t="s">
        <v>1897</v>
      </c>
      <c r="F208" s="30" t="s">
        <v>1882</v>
      </c>
      <c r="G208" s="30" t="s">
        <v>1931</v>
      </c>
      <c r="H208" s="30" t="s">
        <v>2823</v>
      </c>
      <c r="I208" s="30" t="s">
        <v>1928</v>
      </c>
      <c r="J208" s="116">
        <v>530.94711224274101</v>
      </c>
      <c r="K208" s="116">
        <v>707.85222939446521</v>
      </c>
      <c r="L208" s="116">
        <v>625.08982922874543</v>
      </c>
      <c r="M208" s="115">
        <f t="shared" si="21"/>
        <v>621.29639028865051</v>
      </c>
      <c r="N208" s="116">
        <v>452.98250151816234</v>
      </c>
      <c r="O208" s="116">
        <v>582.63626465394009</v>
      </c>
      <c r="P208" s="116">
        <v>665.85194200632077</v>
      </c>
      <c r="Q208" s="115">
        <f t="shared" si="23"/>
        <v>567.15690272614108</v>
      </c>
    </row>
    <row r="209" spans="2:17" s="36" customFormat="1" ht="18" customHeight="1" x14ac:dyDescent="0.45">
      <c r="B209" s="30" t="s">
        <v>1932</v>
      </c>
      <c r="C209" s="30" t="s">
        <v>1933</v>
      </c>
      <c r="D209" s="40">
        <v>781.56215515687995</v>
      </c>
      <c r="E209" s="30" t="s">
        <v>1892</v>
      </c>
      <c r="F209" s="30" t="s">
        <v>1893</v>
      </c>
      <c r="G209" s="30" t="s">
        <v>1934</v>
      </c>
      <c r="H209" s="30" t="s">
        <v>2823</v>
      </c>
      <c r="I209" s="30" t="s">
        <v>1920</v>
      </c>
      <c r="J209" s="116">
        <v>822.97229472204765</v>
      </c>
      <c r="K209" s="116">
        <v>1242.6293363102707</v>
      </c>
      <c r="L209" s="116">
        <v>765.87078857139636</v>
      </c>
      <c r="M209" s="115">
        <f t="shared" si="21"/>
        <v>943.82413986790505</v>
      </c>
      <c r="N209" s="116">
        <v>668.93735848387155</v>
      </c>
      <c r="O209" s="116">
        <v>982.79457791084144</v>
      </c>
      <c r="P209" s="116">
        <v>901.94925487313401</v>
      </c>
      <c r="Q209" s="115">
        <f t="shared" si="23"/>
        <v>851.22706375594908</v>
      </c>
    </row>
    <row r="210" spans="2:17" ht="18" customHeight="1" x14ac:dyDescent="0.45">
      <c r="B210" s="30" t="s">
        <v>1935</v>
      </c>
      <c r="C210" s="30" t="s">
        <v>1936</v>
      </c>
      <c r="D210" s="40">
        <v>779.54650509274006</v>
      </c>
      <c r="E210" s="30" t="s">
        <v>1897</v>
      </c>
      <c r="F210" s="30" t="s">
        <v>1898</v>
      </c>
      <c r="G210" s="30" t="s">
        <v>1937</v>
      </c>
      <c r="H210" s="30" t="s">
        <v>2823</v>
      </c>
      <c r="I210" s="30" t="s">
        <v>1255</v>
      </c>
      <c r="J210" s="116">
        <v>298.7010103461447</v>
      </c>
      <c r="K210" s="116">
        <v>477.22391680017756</v>
      </c>
      <c r="L210" s="116">
        <v>219.81262842263769</v>
      </c>
      <c r="M210" s="115">
        <f t="shared" si="21"/>
        <v>331.91251852298666</v>
      </c>
      <c r="N210" s="116">
        <v>221.62520383283569</v>
      </c>
      <c r="O210" s="116">
        <v>241.29542046050165</v>
      </c>
      <c r="P210" s="116">
        <v>338.21994738640694</v>
      </c>
      <c r="Q210" s="115">
        <f t="shared" si="23"/>
        <v>267.04685722658144</v>
      </c>
    </row>
    <row r="211" spans="2:17" ht="18" customHeight="1" x14ac:dyDescent="0.45">
      <c r="B211" s="30" t="s">
        <v>1938</v>
      </c>
      <c r="C211" s="30" t="s">
        <v>1939</v>
      </c>
      <c r="D211" s="40">
        <v>807.57780522102007</v>
      </c>
      <c r="E211" s="30" t="s">
        <v>1881</v>
      </c>
      <c r="F211" s="30" t="s">
        <v>1882</v>
      </c>
      <c r="G211" s="30" t="s">
        <v>1940</v>
      </c>
      <c r="H211" s="30" t="s">
        <v>2823</v>
      </c>
      <c r="I211" s="30" t="s">
        <v>1941</v>
      </c>
      <c r="J211" s="116">
        <v>264.4761371147942</v>
      </c>
      <c r="K211" s="116">
        <v>354.41655982897885</v>
      </c>
      <c r="L211" s="116">
        <v>260.5610599313988</v>
      </c>
      <c r="M211" s="115">
        <f t="shared" si="21"/>
        <v>293.15125229172395</v>
      </c>
      <c r="N211" s="116">
        <v>214.25241850374275</v>
      </c>
      <c r="O211" s="116">
        <v>219.24563509261915</v>
      </c>
      <c r="P211" s="116">
        <v>277.30840145579418</v>
      </c>
      <c r="Q211" s="115">
        <f t="shared" si="23"/>
        <v>236.93548501738533</v>
      </c>
    </row>
    <row r="212" spans="2:17" ht="18" customHeight="1" x14ac:dyDescent="0.45">
      <c r="B212" s="30" t="s">
        <v>1942</v>
      </c>
      <c r="C212" s="30" t="s">
        <v>1943</v>
      </c>
      <c r="D212" s="40">
        <v>805.56215515687995</v>
      </c>
      <c r="E212" s="30" t="s">
        <v>1897</v>
      </c>
      <c r="F212" s="30" t="s">
        <v>1882</v>
      </c>
      <c r="G212" s="30" t="s">
        <v>1944</v>
      </c>
      <c r="H212" s="30" t="s">
        <v>2823</v>
      </c>
      <c r="I212" s="30" t="s">
        <v>1941</v>
      </c>
      <c r="J212" s="116">
        <v>1030.3235250965624</v>
      </c>
      <c r="K212" s="116">
        <v>1369.5230425923176</v>
      </c>
      <c r="L212" s="116">
        <v>1061.1335376574179</v>
      </c>
      <c r="M212" s="115">
        <f t="shared" si="21"/>
        <v>1153.6600351154327</v>
      </c>
      <c r="N212" s="116">
        <v>977.86773898749823</v>
      </c>
      <c r="O212" s="116">
        <v>1223.6990048086379</v>
      </c>
      <c r="P212" s="116">
        <v>1076.8979639379729</v>
      </c>
      <c r="Q212" s="115">
        <f t="shared" si="23"/>
        <v>1092.8215692447029</v>
      </c>
    </row>
    <row r="213" spans="2:17" ht="18" customHeight="1" x14ac:dyDescent="0.45">
      <c r="B213" s="30" t="s">
        <v>1945</v>
      </c>
      <c r="C213" s="30" t="s">
        <v>1910</v>
      </c>
      <c r="D213" s="40">
        <v>759.57780522102007</v>
      </c>
      <c r="E213" s="30" t="s">
        <v>1897</v>
      </c>
      <c r="F213" s="30" t="s">
        <v>1882</v>
      </c>
      <c r="G213" s="30" t="s">
        <v>1946</v>
      </c>
      <c r="H213" s="30" t="s">
        <v>2823</v>
      </c>
      <c r="I213" s="30" t="s">
        <v>1912</v>
      </c>
      <c r="J213" s="116">
        <v>84.095402797032634</v>
      </c>
      <c r="K213" s="116">
        <v>99.161972591866487</v>
      </c>
      <c r="L213" s="116">
        <v>60.464437495774114</v>
      </c>
      <c r="M213" s="115">
        <f t="shared" si="21"/>
        <v>81.240604294891071</v>
      </c>
      <c r="N213" s="116">
        <v>50.582007895632444</v>
      </c>
      <c r="O213" s="116">
        <v>60.313030265659584</v>
      </c>
      <c r="P213" s="116">
        <v>64.704945988140651</v>
      </c>
      <c r="Q213" s="115">
        <f t="shared" si="23"/>
        <v>58.533328049810898</v>
      </c>
    </row>
    <row r="214" spans="2:17" ht="18" customHeight="1" x14ac:dyDescent="0.45">
      <c r="B214" s="30" t="s">
        <v>1947</v>
      </c>
      <c r="C214" s="30" t="s">
        <v>1914</v>
      </c>
      <c r="D214" s="40">
        <v>757.56215515687995</v>
      </c>
      <c r="E214" s="30" t="s">
        <v>1881</v>
      </c>
      <c r="F214" s="30" t="s">
        <v>1893</v>
      </c>
      <c r="G214" s="30" t="s">
        <v>1948</v>
      </c>
      <c r="H214" s="30" t="s">
        <v>2823</v>
      </c>
      <c r="I214" s="30" t="s">
        <v>1949</v>
      </c>
      <c r="J214" s="116">
        <v>176.14196651677034</v>
      </c>
      <c r="K214" s="116">
        <v>228.0429438244993</v>
      </c>
      <c r="L214" s="116">
        <v>111.33897623575432</v>
      </c>
      <c r="M214" s="115">
        <f t="shared" si="21"/>
        <v>171.84129552567467</v>
      </c>
      <c r="N214" s="116">
        <v>114.38750746044622</v>
      </c>
      <c r="O214" s="116">
        <v>112.15410034539528</v>
      </c>
      <c r="P214" s="116">
        <v>175.42092834459123</v>
      </c>
      <c r="Q214" s="115">
        <f t="shared" si="23"/>
        <v>133.98751205014423</v>
      </c>
    </row>
    <row r="215" spans="2:17" ht="18" customHeight="1" x14ac:dyDescent="0.45">
      <c r="B215" s="30" t="s">
        <v>1950</v>
      </c>
      <c r="C215" s="30" t="s">
        <v>1918</v>
      </c>
      <c r="D215" s="40">
        <v>755.54650509274006</v>
      </c>
      <c r="E215" s="30" t="s">
        <v>1897</v>
      </c>
      <c r="F215" s="30" t="s">
        <v>1882</v>
      </c>
      <c r="G215" s="30" t="s">
        <v>1951</v>
      </c>
      <c r="H215" s="30" t="s">
        <v>2823</v>
      </c>
      <c r="I215" s="30" t="s">
        <v>1952</v>
      </c>
      <c r="J215" s="116">
        <v>241.28325246535636</v>
      </c>
      <c r="K215" s="116">
        <v>266.44276928814605</v>
      </c>
      <c r="L215" s="116">
        <v>272.36276532607855</v>
      </c>
      <c r="M215" s="115">
        <f t="shared" si="21"/>
        <v>260.02959569319364</v>
      </c>
      <c r="N215" s="116">
        <v>318.47953216993903</v>
      </c>
      <c r="O215" s="116">
        <v>269.09146891881619</v>
      </c>
      <c r="P215" s="116">
        <v>321.96204445268768</v>
      </c>
      <c r="Q215" s="115">
        <f t="shared" si="23"/>
        <v>303.17768184714765</v>
      </c>
    </row>
    <row r="216" spans="2:17" ht="18" customHeight="1" x14ac:dyDescent="0.45">
      <c r="B216" s="30" t="s">
        <v>1953</v>
      </c>
      <c r="C216" s="30" t="s">
        <v>1954</v>
      </c>
      <c r="D216" s="40">
        <v>753.53085502859994</v>
      </c>
      <c r="E216" s="30" t="s">
        <v>1892</v>
      </c>
      <c r="F216" s="30" t="s">
        <v>1882</v>
      </c>
      <c r="G216" s="30" t="s">
        <v>1955</v>
      </c>
      <c r="H216" s="30" t="s">
        <v>2823</v>
      </c>
      <c r="I216" s="30" t="s">
        <v>1956</v>
      </c>
      <c r="J216" s="116">
        <v>8.3197494271390884</v>
      </c>
      <c r="K216" s="116">
        <v>7.2849045178890171</v>
      </c>
      <c r="L216" s="116">
        <v>2.0074758037794669</v>
      </c>
      <c r="M216" s="115">
        <f t="shared" si="21"/>
        <v>5.8707099162691909</v>
      </c>
      <c r="N216" s="116">
        <v>9.1152558459174422</v>
      </c>
      <c r="O216" s="116">
        <v>5.2167114545645994</v>
      </c>
      <c r="P216" s="116">
        <v>4.2215265732068454</v>
      </c>
      <c r="Q216" s="115">
        <f t="shared" si="23"/>
        <v>6.1844979578962951</v>
      </c>
    </row>
    <row r="217" spans="2:17" ht="18" customHeight="1" x14ac:dyDescent="0.45">
      <c r="B217" s="30" t="s">
        <v>1957</v>
      </c>
      <c r="C217" s="30" t="s">
        <v>1933</v>
      </c>
      <c r="D217" s="40">
        <v>781.56215515687995</v>
      </c>
      <c r="E217" s="30" t="s">
        <v>1881</v>
      </c>
      <c r="F217" s="30" t="s">
        <v>1882</v>
      </c>
      <c r="G217" s="30" t="s">
        <v>1958</v>
      </c>
      <c r="H217" s="30" t="s">
        <v>2823</v>
      </c>
      <c r="I217" s="30" t="s">
        <v>1959</v>
      </c>
      <c r="J217" s="116">
        <v>10.834229909442389</v>
      </c>
      <c r="K217" s="116">
        <v>10.042423169552299</v>
      </c>
      <c r="L217" s="116">
        <v>10.773652549990274</v>
      </c>
      <c r="M217" s="115">
        <f t="shared" si="21"/>
        <v>10.55010187632832</v>
      </c>
      <c r="N217" s="116">
        <v>12.09656780232206</v>
      </c>
      <c r="O217" s="116">
        <v>10.783282043864274</v>
      </c>
      <c r="P217" s="116">
        <v>15.601252630047671</v>
      </c>
      <c r="Q217" s="115">
        <f t="shared" si="23"/>
        <v>12.827034158744667</v>
      </c>
    </row>
    <row r="218" spans="2:17" ht="18" customHeight="1" x14ac:dyDescent="0.45">
      <c r="B218" s="30" t="s">
        <v>1960</v>
      </c>
      <c r="C218" s="30" t="s">
        <v>1936</v>
      </c>
      <c r="D218" s="40">
        <v>779.54650509274006</v>
      </c>
      <c r="E218" s="30" t="s">
        <v>1881</v>
      </c>
      <c r="F218" s="30" t="s">
        <v>1882</v>
      </c>
      <c r="G218" s="30" t="s">
        <v>1961</v>
      </c>
      <c r="H218" s="30" t="s">
        <v>2823</v>
      </c>
      <c r="I218" s="30" t="s">
        <v>1962</v>
      </c>
      <c r="J218" s="116">
        <v>28.354386000912797</v>
      </c>
      <c r="K218" s="116">
        <v>32.671031056239897</v>
      </c>
      <c r="L218" s="116">
        <v>27.396968444057862</v>
      </c>
      <c r="M218" s="115">
        <f t="shared" si="21"/>
        <v>29.47412850040352</v>
      </c>
      <c r="N218" s="116">
        <v>12.824892929413689</v>
      </c>
      <c r="O218" s="116">
        <v>24.635625408275846</v>
      </c>
      <c r="P218" s="116">
        <v>33.643253103634073</v>
      </c>
      <c r="Q218" s="115">
        <f t="shared" si="23"/>
        <v>23.701257147107867</v>
      </c>
    </row>
    <row r="219" spans="2:17" ht="18" customHeight="1" x14ac:dyDescent="0.45">
      <c r="B219" s="30" t="s">
        <v>1963</v>
      </c>
      <c r="C219" s="30" t="s">
        <v>1964</v>
      </c>
      <c r="D219" s="40">
        <v>777.53085502859994</v>
      </c>
      <c r="E219" s="30" t="s">
        <v>1897</v>
      </c>
      <c r="F219" s="30" t="s">
        <v>1898</v>
      </c>
      <c r="G219" s="30" t="s">
        <v>1965</v>
      </c>
      <c r="H219" s="30" t="s">
        <v>2823</v>
      </c>
      <c r="I219" s="30" t="s">
        <v>1966</v>
      </c>
      <c r="J219" s="116">
        <v>8.310492638214944</v>
      </c>
      <c r="K219" s="116">
        <v>12.455121967188276</v>
      </c>
      <c r="L219" s="116">
        <v>7.994497245777942</v>
      </c>
      <c r="M219" s="115">
        <f t="shared" si="21"/>
        <v>9.586703950393721</v>
      </c>
      <c r="N219" s="116">
        <v>10.175029169144148</v>
      </c>
      <c r="O219" s="116">
        <v>9.9034382792829945</v>
      </c>
      <c r="P219" s="116">
        <v>8.0912592653131217</v>
      </c>
      <c r="Q219" s="115">
        <f t="shared" si="23"/>
        <v>9.3899089045800874</v>
      </c>
    </row>
    <row r="220" spans="2:17" ht="18" customHeight="1" x14ac:dyDescent="0.45">
      <c r="B220" s="30" t="s">
        <v>1967</v>
      </c>
      <c r="C220" s="30" t="s">
        <v>1968</v>
      </c>
      <c r="D220" s="40">
        <v>803.54650509274006</v>
      </c>
      <c r="E220" s="30" t="s">
        <v>1887</v>
      </c>
      <c r="F220" s="30" t="s">
        <v>1893</v>
      </c>
      <c r="G220" s="30" t="s">
        <v>1969</v>
      </c>
      <c r="H220" s="30" t="s">
        <v>2823</v>
      </c>
      <c r="I220" s="30" t="s">
        <v>1970</v>
      </c>
      <c r="J220" s="116">
        <v>30.525523766757019</v>
      </c>
      <c r="K220" s="116">
        <v>52.125007888655027</v>
      </c>
      <c r="L220" s="116">
        <v>35.324492952650637</v>
      </c>
      <c r="M220" s="115">
        <f t="shared" si="21"/>
        <v>39.325008202687563</v>
      </c>
      <c r="N220" s="116">
        <v>29.102442977268243</v>
      </c>
      <c r="O220" s="116">
        <v>37.394658976640315</v>
      </c>
      <c r="P220" s="116">
        <v>36.790433403830285</v>
      </c>
      <c r="Q220" s="115">
        <f t="shared" si="23"/>
        <v>34.429178452579613</v>
      </c>
    </row>
    <row r="221" spans="2:17" ht="18" customHeight="1" x14ac:dyDescent="0.45">
      <c r="B221" s="30" t="s">
        <v>1971</v>
      </c>
      <c r="C221" s="30" t="s">
        <v>1972</v>
      </c>
      <c r="D221" s="40">
        <v>773.59345528515996</v>
      </c>
      <c r="E221" s="30" t="s">
        <v>1897</v>
      </c>
      <c r="F221" s="30" t="s">
        <v>1898</v>
      </c>
      <c r="G221" s="30" t="s">
        <v>1973</v>
      </c>
      <c r="H221" s="30" t="s">
        <v>2823</v>
      </c>
      <c r="I221" s="30" t="s">
        <v>1908</v>
      </c>
      <c r="J221" s="116">
        <v>69.021563560333206</v>
      </c>
      <c r="K221" s="116">
        <v>88.49388081840037</v>
      </c>
      <c r="L221" s="116">
        <v>45.520558966661859</v>
      </c>
      <c r="M221" s="115">
        <f t="shared" si="21"/>
        <v>67.678667781798481</v>
      </c>
      <c r="N221" s="116">
        <v>42.997870534977956</v>
      </c>
      <c r="O221" s="116">
        <v>67.27600643604913</v>
      </c>
      <c r="P221" s="116">
        <v>53.835368470469909</v>
      </c>
      <c r="Q221" s="115">
        <f t="shared" si="23"/>
        <v>54.703081813832334</v>
      </c>
    </row>
    <row r="222" spans="2:17" ht="18" customHeight="1" x14ac:dyDescent="0.45">
      <c r="B222" s="30" t="s">
        <v>1974</v>
      </c>
      <c r="C222" s="30" t="s">
        <v>1975</v>
      </c>
      <c r="D222" s="40">
        <v>771.57780522102007</v>
      </c>
      <c r="E222" s="30" t="s">
        <v>1897</v>
      </c>
      <c r="F222" s="30" t="s">
        <v>1893</v>
      </c>
      <c r="G222" s="30" t="s">
        <v>1976</v>
      </c>
      <c r="H222" s="30" t="s">
        <v>2823</v>
      </c>
      <c r="I222" s="30" t="s">
        <v>1977</v>
      </c>
      <c r="J222" s="116">
        <v>130.33811263071692</v>
      </c>
      <c r="K222" s="116">
        <v>145.02249308722008</v>
      </c>
      <c r="L222" s="116">
        <v>145.59062565961077</v>
      </c>
      <c r="M222" s="115">
        <f t="shared" si="21"/>
        <v>140.31707712584924</v>
      </c>
      <c r="N222" s="116">
        <v>174.7597202559439</v>
      </c>
      <c r="O222" s="116">
        <v>187.79988038841103</v>
      </c>
      <c r="P222" s="116">
        <v>171.14582669245667</v>
      </c>
      <c r="Q222" s="115">
        <f t="shared" ref="Q222:Q254" si="24">AVERAGE(N222:P222)</f>
        <v>177.90180911227051</v>
      </c>
    </row>
    <row r="223" spans="2:17" ht="18" customHeight="1" x14ac:dyDescent="0.45">
      <c r="B223" s="30" t="s">
        <v>1978</v>
      </c>
      <c r="C223" s="30" t="s">
        <v>1979</v>
      </c>
      <c r="D223" s="40">
        <v>795.57780522102007</v>
      </c>
      <c r="E223" s="30" t="s">
        <v>1881</v>
      </c>
      <c r="F223" s="30" t="s">
        <v>1882</v>
      </c>
      <c r="G223" s="30" t="s">
        <v>1980</v>
      </c>
      <c r="H223" s="30" t="s">
        <v>2823</v>
      </c>
      <c r="I223" s="30" t="s">
        <v>1981</v>
      </c>
      <c r="J223" s="116">
        <v>21.628487321257801</v>
      </c>
      <c r="K223" s="116">
        <v>30.30462029330744</v>
      </c>
      <c r="L223" s="116">
        <v>18.024197861685895</v>
      </c>
      <c r="M223" s="115">
        <f t="shared" si="21"/>
        <v>23.319101825417047</v>
      </c>
      <c r="N223" s="116">
        <v>20.17873836158471</v>
      </c>
      <c r="O223" s="116">
        <v>31.133566045614071</v>
      </c>
      <c r="P223" s="116">
        <v>24.413167824299968</v>
      </c>
      <c r="Q223" s="115">
        <f t="shared" si="24"/>
        <v>25.241824077166246</v>
      </c>
    </row>
    <row r="224" spans="2:17" ht="18" customHeight="1" x14ac:dyDescent="0.45">
      <c r="B224" s="30" t="s">
        <v>1982</v>
      </c>
      <c r="C224" s="30" t="s">
        <v>1983</v>
      </c>
      <c r="D224" s="40">
        <v>819.57780522102007</v>
      </c>
      <c r="E224" s="30" t="s">
        <v>1897</v>
      </c>
      <c r="F224" s="30" t="s">
        <v>1893</v>
      </c>
      <c r="G224" s="30" t="s">
        <v>1984</v>
      </c>
      <c r="H224" s="30" t="s">
        <v>2823</v>
      </c>
      <c r="I224" s="30" t="s">
        <v>1985</v>
      </c>
      <c r="J224" s="116">
        <v>16.150572093830309</v>
      </c>
      <c r="K224" s="116">
        <v>21.249328470578398</v>
      </c>
      <c r="L224" s="116">
        <v>18.03400915439455</v>
      </c>
      <c r="M224" s="115">
        <f t="shared" si="21"/>
        <v>18.477969906267756</v>
      </c>
      <c r="N224" s="116">
        <v>22.377488213348325</v>
      </c>
      <c r="O224" s="116">
        <v>27.299404364823111</v>
      </c>
      <c r="P224" s="116">
        <v>20.899496054978769</v>
      </c>
      <c r="Q224" s="115">
        <f t="shared" si="24"/>
        <v>23.525462877716734</v>
      </c>
    </row>
    <row r="225" spans="2:17" ht="18" customHeight="1" x14ac:dyDescent="0.45">
      <c r="B225" s="30" t="s">
        <v>1986</v>
      </c>
      <c r="C225" s="30" t="s">
        <v>1987</v>
      </c>
      <c r="D225" s="40">
        <v>789.62475541343997</v>
      </c>
      <c r="E225" s="30" t="s">
        <v>1988</v>
      </c>
      <c r="F225" s="30" t="s">
        <v>1882</v>
      </c>
      <c r="G225" s="30" t="s">
        <v>1989</v>
      </c>
      <c r="H225" s="30" t="s">
        <v>2823</v>
      </c>
      <c r="I225" s="30" t="s">
        <v>1900</v>
      </c>
      <c r="J225" s="116">
        <v>61.901409825136355</v>
      </c>
      <c r="K225" s="116">
        <v>82.220031800102731</v>
      </c>
      <c r="L225" s="116">
        <v>44.556492813550591</v>
      </c>
      <c r="M225" s="115">
        <f t="shared" si="21"/>
        <v>62.892644812929888</v>
      </c>
      <c r="N225" s="116">
        <v>48.827915169333167</v>
      </c>
      <c r="O225" s="116">
        <v>52.374951655389602</v>
      </c>
      <c r="P225" s="116">
        <v>60.030638880633198</v>
      </c>
      <c r="Q225" s="115">
        <f t="shared" si="24"/>
        <v>53.744501901785327</v>
      </c>
    </row>
    <row r="226" spans="2:17" ht="18" customHeight="1" x14ac:dyDescent="0.45">
      <c r="B226" s="30" t="s">
        <v>1990</v>
      </c>
      <c r="C226" s="30" t="s">
        <v>1922</v>
      </c>
      <c r="D226" s="40">
        <v>787.60910534930008</v>
      </c>
      <c r="E226" s="30" t="s">
        <v>1897</v>
      </c>
      <c r="F226" s="30" t="s">
        <v>1882</v>
      </c>
      <c r="G226" s="30" t="s">
        <v>1991</v>
      </c>
      <c r="H226" s="30" t="s">
        <v>2823</v>
      </c>
      <c r="I226" s="30" t="s">
        <v>1992</v>
      </c>
      <c r="J226" s="116">
        <v>1135.3985984638973</v>
      </c>
      <c r="K226" s="116">
        <v>1423.2774933205919</v>
      </c>
      <c r="L226" s="116">
        <v>822.84325901877708</v>
      </c>
      <c r="M226" s="115">
        <f t="shared" si="21"/>
        <v>1127.1731169344223</v>
      </c>
      <c r="N226" s="116">
        <v>830.15333063177115</v>
      </c>
      <c r="O226" s="116">
        <v>837.32981779526779</v>
      </c>
      <c r="P226" s="116">
        <v>1026.9569821782309</v>
      </c>
      <c r="Q226" s="115">
        <f t="shared" si="24"/>
        <v>898.14671020175649</v>
      </c>
    </row>
    <row r="227" spans="2:17" ht="18" customHeight="1" x14ac:dyDescent="0.45">
      <c r="B227" s="30" t="s">
        <v>1993</v>
      </c>
      <c r="C227" s="30" t="s">
        <v>1926</v>
      </c>
      <c r="D227" s="40">
        <v>785.59345528515996</v>
      </c>
      <c r="E227" s="30" t="s">
        <v>1897</v>
      </c>
      <c r="F227" s="30" t="s">
        <v>1882</v>
      </c>
      <c r="G227" s="30" t="s">
        <v>1994</v>
      </c>
      <c r="H227" s="30" t="s">
        <v>2823</v>
      </c>
      <c r="I227" s="30" t="s">
        <v>1995</v>
      </c>
      <c r="J227" s="116">
        <v>4221.767287368888</v>
      </c>
      <c r="K227" s="116">
        <v>4325.4889008351147</v>
      </c>
      <c r="L227" s="116">
        <v>3402.1237613262879</v>
      </c>
      <c r="M227" s="115">
        <f t="shared" si="21"/>
        <v>3983.1266498434302</v>
      </c>
      <c r="N227" s="116">
        <v>4408.3569994377676</v>
      </c>
      <c r="O227" s="116">
        <v>4104.5573275734214</v>
      </c>
      <c r="P227" s="116">
        <v>4661.5785221625574</v>
      </c>
      <c r="Q227" s="115">
        <f t="shared" si="24"/>
        <v>4391.4976163912488</v>
      </c>
    </row>
    <row r="228" spans="2:17" ht="18" customHeight="1" x14ac:dyDescent="0.45">
      <c r="B228" s="30" t="s">
        <v>1996</v>
      </c>
      <c r="C228" s="30" t="s">
        <v>1930</v>
      </c>
      <c r="D228" s="40">
        <v>783.57780522102007</v>
      </c>
      <c r="E228" s="30" t="s">
        <v>1897</v>
      </c>
      <c r="F228" s="30" t="s">
        <v>1898</v>
      </c>
      <c r="G228" s="30" t="s">
        <v>1997</v>
      </c>
      <c r="H228" s="30" t="s">
        <v>2823</v>
      </c>
      <c r="I228" s="30" t="s">
        <v>1998</v>
      </c>
      <c r="J228" s="116">
        <v>33.401860543367683</v>
      </c>
      <c r="K228" s="116">
        <v>42.313504802342734</v>
      </c>
      <c r="L228" s="116">
        <v>25.712838721720132</v>
      </c>
      <c r="M228" s="115">
        <f t="shared" si="21"/>
        <v>33.809401355810181</v>
      </c>
      <c r="N228" s="116">
        <v>36.507512221569236</v>
      </c>
      <c r="O228" s="116">
        <v>25.806441126498186</v>
      </c>
      <c r="P228" s="116">
        <v>40.802874934496224</v>
      </c>
      <c r="Q228" s="115">
        <f t="shared" si="24"/>
        <v>34.372276094187882</v>
      </c>
    </row>
    <row r="229" spans="2:17" ht="18" customHeight="1" x14ac:dyDescent="0.45">
      <c r="B229" s="30" t="s">
        <v>1999</v>
      </c>
      <c r="C229" s="30" t="s">
        <v>2000</v>
      </c>
      <c r="D229" s="40">
        <v>813.62475541343997</v>
      </c>
      <c r="E229" s="30" t="s">
        <v>1897</v>
      </c>
      <c r="F229" s="30" t="s">
        <v>1882</v>
      </c>
      <c r="G229" s="30" t="s">
        <v>2001</v>
      </c>
      <c r="H229" s="30" t="s">
        <v>2823</v>
      </c>
      <c r="I229" s="30" t="s">
        <v>2002</v>
      </c>
      <c r="J229" s="116">
        <v>60.231400950594548</v>
      </c>
      <c r="K229" s="116">
        <v>74.968413059978033</v>
      </c>
      <c r="L229" s="116">
        <v>53.090611158304533</v>
      </c>
      <c r="M229" s="115">
        <f t="shared" si="21"/>
        <v>62.763475056292378</v>
      </c>
      <c r="N229" s="116">
        <v>46.712242592704705</v>
      </c>
      <c r="O229" s="116">
        <v>47.031805959064307</v>
      </c>
      <c r="P229" s="116">
        <v>52.543403071549356</v>
      </c>
      <c r="Q229" s="115">
        <f t="shared" si="24"/>
        <v>48.762483874439454</v>
      </c>
    </row>
    <row r="230" spans="2:17" ht="18" customHeight="1" x14ac:dyDescent="0.45">
      <c r="B230" s="30" t="s">
        <v>2003</v>
      </c>
      <c r="C230" s="30" t="s">
        <v>2004</v>
      </c>
      <c r="D230" s="40">
        <v>811.60910534930008</v>
      </c>
      <c r="E230" s="30" t="s">
        <v>1887</v>
      </c>
      <c r="F230" s="30" t="s">
        <v>1882</v>
      </c>
      <c r="G230" s="30" t="s">
        <v>2005</v>
      </c>
      <c r="H230" s="30" t="s">
        <v>2823</v>
      </c>
      <c r="I230" s="30" t="s">
        <v>2002</v>
      </c>
      <c r="J230" s="116">
        <v>504.3746581097256</v>
      </c>
      <c r="K230" s="116">
        <v>737.99146097950609</v>
      </c>
      <c r="L230" s="116">
        <v>424.84859687015404</v>
      </c>
      <c r="M230" s="115">
        <f t="shared" si="21"/>
        <v>555.73823865312863</v>
      </c>
      <c r="N230" s="116">
        <v>408.92787082537711</v>
      </c>
      <c r="O230" s="116">
        <v>555.98591826308711</v>
      </c>
      <c r="P230" s="116">
        <v>569.93785313768672</v>
      </c>
      <c r="Q230" s="115">
        <f t="shared" si="24"/>
        <v>511.61721407538363</v>
      </c>
    </row>
    <row r="231" spans="2:17" ht="18" customHeight="1" x14ac:dyDescent="0.45">
      <c r="B231" s="30" t="s">
        <v>2006</v>
      </c>
      <c r="C231" s="30" t="s">
        <v>2007</v>
      </c>
      <c r="D231" s="40">
        <v>809.59345528515996</v>
      </c>
      <c r="E231" s="30" t="s">
        <v>1897</v>
      </c>
      <c r="F231" s="30" t="s">
        <v>1882</v>
      </c>
      <c r="G231" s="30" t="s">
        <v>2008</v>
      </c>
      <c r="H231" s="30" t="s">
        <v>2823</v>
      </c>
      <c r="I231" s="30" t="s">
        <v>1916</v>
      </c>
      <c r="J231" s="116">
        <v>852.62431422487214</v>
      </c>
      <c r="K231" s="116">
        <v>1155.419038296907</v>
      </c>
      <c r="L231" s="116">
        <v>626.71338488305582</v>
      </c>
      <c r="M231" s="115">
        <f t="shared" si="21"/>
        <v>878.25224580161159</v>
      </c>
      <c r="N231" s="116">
        <v>604.633395268247</v>
      </c>
      <c r="O231" s="116">
        <v>875.89312752023716</v>
      </c>
      <c r="P231" s="116">
        <v>777.75084314086553</v>
      </c>
      <c r="Q231" s="115">
        <f t="shared" si="24"/>
        <v>752.75912197644993</v>
      </c>
    </row>
    <row r="232" spans="2:17" ht="18" customHeight="1" x14ac:dyDescent="0.45">
      <c r="B232" s="30" t="s">
        <v>2009</v>
      </c>
      <c r="C232" s="30" t="s">
        <v>1939</v>
      </c>
      <c r="D232" s="40">
        <v>807.57780522102007</v>
      </c>
      <c r="E232" s="30" t="s">
        <v>1892</v>
      </c>
      <c r="F232" s="30" t="s">
        <v>1882</v>
      </c>
      <c r="G232" s="30" t="s">
        <v>2010</v>
      </c>
      <c r="H232" s="30" t="s">
        <v>2823</v>
      </c>
      <c r="I232" s="30" t="s">
        <v>2011</v>
      </c>
      <c r="J232" s="116">
        <v>303.11144950536539</v>
      </c>
      <c r="K232" s="116">
        <v>414.39025009640608</v>
      </c>
      <c r="L232" s="116">
        <v>164.69491887513638</v>
      </c>
      <c r="M232" s="115">
        <f t="shared" si="21"/>
        <v>294.06553949230261</v>
      </c>
      <c r="N232" s="116">
        <v>203.22896804293333</v>
      </c>
      <c r="O232" s="116">
        <v>216.5394227261659</v>
      </c>
      <c r="P232" s="116">
        <v>281.23170922682817</v>
      </c>
      <c r="Q232" s="115">
        <f t="shared" si="24"/>
        <v>233.66669999864249</v>
      </c>
    </row>
    <row r="233" spans="2:17" ht="18" customHeight="1" x14ac:dyDescent="0.45">
      <c r="B233" s="30" t="s">
        <v>2012</v>
      </c>
      <c r="C233" s="30" t="s">
        <v>2013</v>
      </c>
      <c r="D233" s="40">
        <v>835.60910534930008</v>
      </c>
      <c r="E233" s="30" t="s">
        <v>1897</v>
      </c>
      <c r="F233" s="30" t="s">
        <v>1882</v>
      </c>
      <c r="G233" s="30" t="s">
        <v>2014</v>
      </c>
      <c r="H233" s="30" t="s">
        <v>2823</v>
      </c>
      <c r="I233" s="30" t="s">
        <v>2011</v>
      </c>
      <c r="J233" s="116">
        <v>160.95957039177873</v>
      </c>
      <c r="K233" s="116">
        <v>207.02193498577304</v>
      </c>
      <c r="L233" s="116">
        <v>115.61243407728911</v>
      </c>
      <c r="M233" s="115">
        <f t="shared" si="21"/>
        <v>161.19797981828029</v>
      </c>
      <c r="N233" s="116">
        <v>114.48651146708399</v>
      </c>
      <c r="O233" s="116">
        <v>111.85230354228844</v>
      </c>
      <c r="P233" s="116">
        <v>152.30731177109539</v>
      </c>
      <c r="Q233" s="115">
        <f t="shared" si="24"/>
        <v>126.21537559348927</v>
      </c>
    </row>
    <row r="234" spans="2:17" ht="18" customHeight="1" x14ac:dyDescent="0.45">
      <c r="B234" s="30" t="s">
        <v>2015</v>
      </c>
      <c r="C234" s="30" t="s">
        <v>2016</v>
      </c>
      <c r="D234" s="40">
        <v>833.59345528515996</v>
      </c>
      <c r="E234" s="30" t="s">
        <v>1892</v>
      </c>
      <c r="F234" s="30" t="s">
        <v>1898</v>
      </c>
      <c r="G234" s="30" t="s">
        <v>2017</v>
      </c>
      <c r="H234" s="30" t="s">
        <v>2823</v>
      </c>
      <c r="I234" s="30" t="s">
        <v>2018</v>
      </c>
      <c r="J234" s="116">
        <v>703.74443261596571</v>
      </c>
      <c r="K234" s="116">
        <v>923.41092619623248</v>
      </c>
      <c r="L234" s="116">
        <v>566.97540962566597</v>
      </c>
      <c r="M234" s="115">
        <f t="shared" si="21"/>
        <v>731.3769228126215</v>
      </c>
      <c r="N234" s="116">
        <v>561.65919960442147</v>
      </c>
      <c r="O234" s="116">
        <v>663.50784902507166</v>
      </c>
      <c r="P234" s="116">
        <v>728.56512775928138</v>
      </c>
      <c r="Q234" s="115">
        <f t="shared" si="24"/>
        <v>651.24405879625817</v>
      </c>
    </row>
    <row r="235" spans="2:17" ht="18" customHeight="1" x14ac:dyDescent="0.45">
      <c r="B235" s="30" t="s">
        <v>2019</v>
      </c>
      <c r="C235" s="30" t="s">
        <v>1926</v>
      </c>
      <c r="D235" s="40">
        <v>785.59345528515996</v>
      </c>
      <c r="E235" s="30" t="s">
        <v>1897</v>
      </c>
      <c r="F235" s="30" t="s">
        <v>1893</v>
      </c>
      <c r="G235" s="30" t="s">
        <v>2020</v>
      </c>
      <c r="H235" s="30" t="s">
        <v>2823</v>
      </c>
      <c r="I235" s="30" t="s">
        <v>2021</v>
      </c>
      <c r="J235" s="116">
        <v>270.3226408466557</v>
      </c>
      <c r="K235" s="116">
        <v>276.54344256878591</v>
      </c>
      <c r="L235" s="116">
        <v>203.30192910574772</v>
      </c>
      <c r="M235" s="115">
        <f t="shared" si="21"/>
        <v>250.05600417372978</v>
      </c>
      <c r="N235" s="116">
        <v>173.25701161606395</v>
      </c>
      <c r="O235" s="116">
        <v>166.91225085917827</v>
      </c>
      <c r="P235" s="116">
        <v>220.71557582564645</v>
      </c>
      <c r="Q235" s="115">
        <f t="shared" si="24"/>
        <v>186.96161276696293</v>
      </c>
    </row>
    <row r="236" spans="2:17" ht="18" customHeight="1" x14ac:dyDescent="0.45">
      <c r="B236" s="30" t="s">
        <v>2022</v>
      </c>
      <c r="C236" s="30" t="s">
        <v>1930</v>
      </c>
      <c r="D236" s="40">
        <v>783.57780522102007</v>
      </c>
      <c r="E236" s="30" t="s">
        <v>1881</v>
      </c>
      <c r="F236" s="30" t="s">
        <v>1898</v>
      </c>
      <c r="G236" s="30" t="s">
        <v>2023</v>
      </c>
      <c r="H236" s="30" t="s">
        <v>2823</v>
      </c>
      <c r="I236" s="30" t="s">
        <v>2024</v>
      </c>
      <c r="J236" s="116">
        <v>919.15033164388308</v>
      </c>
      <c r="K236" s="116">
        <v>934.58922653199238</v>
      </c>
      <c r="L236" s="116">
        <v>944.43588929096302</v>
      </c>
      <c r="M236" s="115">
        <f t="shared" si="21"/>
        <v>932.72514915561294</v>
      </c>
      <c r="N236" s="116">
        <v>934.56769100617362</v>
      </c>
      <c r="O236" s="116">
        <v>1038.222570109569</v>
      </c>
      <c r="P236" s="116">
        <v>1185.5131394384173</v>
      </c>
      <c r="Q236" s="115">
        <f t="shared" si="24"/>
        <v>1052.76780018472</v>
      </c>
    </row>
    <row r="237" spans="2:17" ht="18" customHeight="1" x14ac:dyDescent="0.45">
      <c r="B237" s="30" t="s">
        <v>2025</v>
      </c>
      <c r="C237" s="30" t="s">
        <v>1933</v>
      </c>
      <c r="D237" s="40">
        <v>781.56215515687995</v>
      </c>
      <c r="E237" s="30" t="s">
        <v>1897</v>
      </c>
      <c r="F237" s="30" t="s">
        <v>1882</v>
      </c>
      <c r="G237" s="30" t="s">
        <v>2026</v>
      </c>
      <c r="H237" s="30" t="s">
        <v>2823</v>
      </c>
      <c r="I237" s="30" t="s">
        <v>1959</v>
      </c>
      <c r="J237" s="116">
        <v>35.353359953829987</v>
      </c>
      <c r="K237" s="116">
        <v>50.449277014332303</v>
      </c>
      <c r="L237" s="116">
        <v>41.550398043207657</v>
      </c>
      <c r="M237" s="115">
        <f t="shared" si="21"/>
        <v>42.451011670456644</v>
      </c>
      <c r="N237" s="116">
        <v>31.775981608690291</v>
      </c>
      <c r="O237" s="116">
        <v>32.657271856421914</v>
      </c>
      <c r="P237" s="116">
        <v>45.484293778144512</v>
      </c>
      <c r="Q237" s="115">
        <f t="shared" si="24"/>
        <v>36.639182414418904</v>
      </c>
    </row>
    <row r="238" spans="2:17" ht="18" customHeight="1" x14ac:dyDescent="0.45">
      <c r="B238" s="30" t="s">
        <v>2027</v>
      </c>
      <c r="C238" s="30" t="s">
        <v>2028</v>
      </c>
      <c r="D238" s="40">
        <v>815.64040547757998</v>
      </c>
      <c r="E238" s="30" t="s">
        <v>1897</v>
      </c>
      <c r="F238" s="30" t="s">
        <v>1882</v>
      </c>
      <c r="G238" s="30" t="s">
        <v>2029</v>
      </c>
      <c r="H238" s="30" t="s">
        <v>2823</v>
      </c>
      <c r="I238" s="30" t="s">
        <v>2030</v>
      </c>
      <c r="J238" s="116">
        <v>5.3087684479954413</v>
      </c>
      <c r="K238" s="116">
        <v>5.6632630324333197</v>
      </c>
      <c r="L238" s="116">
        <v>16.107583159947442</v>
      </c>
      <c r="M238" s="115">
        <f t="shared" si="21"/>
        <v>9.0265382134587338</v>
      </c>
      <c r="N238" s="116">
        <v>8.9805243064495457</v>
      </c>
      <c r="O238" s="116">
        <v>7.8575417302443382</v>
      </c>
      <c r="P238" s="116">
        <v>5.790375565877719</v>
      </c>
      <c r="Q238" s="115">
        <f t="shared" si="24"/>
        <v>7.5428138675238685</v>
      </c>
    </row>
    <row r="239" spans="2:17" ht="18" customHeight="1" x14ac:dyDescent="0.45">
      <c r="B239" s="30" t="s">
        <v>2031</v>
      </c>
      <c r="C239" s="30" t="s">
        <v>2004</v>
      </c>
      <c r="D239" s="40">
        <v>811.60910534930008</v>
      </c>
      <c r="E239" s="30" t="s">
        <v>1897</v>
      </c>
      <c r="F239" s="30" t="s">
        <v>1882</v>
      </c>
      <c r="G239" s="30" t="s">
        <v>2032</v>
      </c>
      <c r="H239" s="30" t="s">
        <v>2823</v>
      </c>
      <c r="I239" s="30" t="s">
        <v>2033</v>
      </c>
      <c r="J239" s="116">
        <v>16.636132749214848</v>
      </c>
      <c r="K239" s="116">
        <v>20.885785366558661</v>
      </c>
      <c r="L239" s="116">
        <v>16.035064909492174</v>
      </c>
      <c r="M239" s="115">
        <f t="shared" si="21"/>
        <v>17.85232767508856</v>
      </c>
      <c r="N239" s="116">
        <v>9.2607486904546583</v>
      </c>
      <c r="O239" s="116">
        <v>10.919675147133516</v>
      </c>
      <c r="P239" s="116">
        <v>18.485772808775259</v>
      </c>
      <c r="Q239" s="115">
        <f t="shared" si="24"/>
        <v>12.888732215454477</v>
      </c>
    </row>
    <row r="240" spans="2:17" ht="18" customHeight="1" x14ac:dyDescent="0.45">
      <c r="B240" s="30" t="s">
        <v>2034</v>
      </c>
      <c r="C240" s="30" t="s">
        <v>2007</v>
      </c>
      <c r="D240" s="40">
        <v>809.59345528515996</v>
      </c>
      <c r="E240" s="30" t="s">
        <v>1892</v>
      </c>
      <c r="F240" s="30" t="s">
        <v>1898</v>
      </c>
      <c r="G240" s="30" t="s">
        <v>2035</v>
      </c>
      <c r="H240" s="30" t="s">
        <v>2823</v>
      </c>
      <c r="I240" s="30" t="s">
        <v>1952</v>
      </c>
      <c r="J240" s="116">
        <v>106.54816509567199</v>
      </c>
      <c r="K240" s="116">
        <v>153.56653616710017</v>
      </c>
      <c r="L240" s="116">
        <v>112.2983500314832</v>
      </c>
      <c r="M240" s="115">
        <f t="shared" si="21"/>
        <v>124.13768376475178</v>
      </c>
      <c r="N240" s="116">
        <v>78.181742233020742</v>
      </c>
      <c r="O240" s="116">
        <v>123.82328806954172</v>
      </c>
      <c r="P240" s="116">
        <v>133.23031663114432</v>
      </c>
      <c r="Q240" s="115">
        <f t="shared" si="24"/>
        <v>111.74511564456891</v>
      </c>
    </row>
    <row r="241" spans="2:17" ht="18" customHeight="1" x14ac:dyDescent="0.45">
      <c r="B241" s="30" t="s">
        <v>2036</v>
      </c>
      <c r="C241" s="30" t="s">
        <v>1939</v>
      </c>
      <c r="D241" s="40">
        <v>807.57780522102007</v>
      </c>
      <c r="E241" s="30" t="s">
        <v>1897</v>
      </c>
      <c r="F241" s="30" t="s">
        <v>1898</v>
      </c>
      <c r="G241" s="30" t="s">
        <v>2037</v>
      </c>
      <c r="H241" s="30" t="s">
        <v>2823</v>
      </c>
      <c r="I241" s="30" t="s">
        <v>2011</v>
      </c>
      <c r="J241" s="116">
        <v>171.52745723808556</v>
      </c>
      <c r="K241" s="116">
        <v>266.72985912136335</v>
      </c>
      <c r="L241" s="116">
        <v>153.52838803885609</v>
      </c>
      <c r="M241" s="115">
        <f t="shared" si="21"/>
        <v>197.26190146610168</v>
      </c>
      <c r="N241" s="116">
        <v>110.03176162058796</v>
      </c>
      <c r="O241" s="116">
        <v>231.79596556328275</v>
      </c>
      <c r="P241" s="116">
        <v>211.41342495341846</v>
      </c>
      <c r="Q241" s="115">
        <f t="shared" si="24"/>
        <v>184.4137173790964</v>
      </c>
    </row>
    <row r="242" spans="2:17" ht="18" customHeight="1" x14ac:dyDescent="0.45">
      <c r="B242" s="30" t="s">
        <v>2038</v>
      </c>
      <c r="C242" s="30" t="s">
        <v>1943</v>
      </c>
      <c r="D242" s="40">
        <v>805.56215515687995</v>
      </c>
      <c r="E242" s="30" t="s">
        <v>1897</v>
      </c>
      <c r="F242" s="30" t="s">
        <v>2039</v>
      </c>
      <c r="G242" s="30" t="s">
        <v>2040</v>
      </c>
      <c r="H242" s="30" t="s">
        <v>2823</v>
      </c>
      <c r="I242" s="30" t="s">
        <v>2041</v>
      </c>
      <c r="J242" s="116">
        <v>70.546409154019159</v>
      </c>
      <c r="K242" s="116">
        <v>122.36528023526624</v>
      </c>
      <c r="L242" s="116">
        <v>55.269997873457378</v>
      </c>
      <c r="M242" s="115">
        <f t="shared" si="21"/>
        <v>82.727229087580938</v>
      </c>
      <c r="N242" s="116">
        <v>54.202541373154723</v>
      </c>
      <c r="O242" s="116">
        <v>53.525416656616208</v>
      </c>
      <c r="P242" s="116">
        <v>58.635790365541716</v>
      </c>
      <c r="Q242" s="115">
        <f t="shared" si="24"/>
        <v>55.454582798437549</v>
      </c>
    </row>
    <row r="243" spans="2:17" ht="18" customHeight="1" x14ac:dyDescent="0.45">
      <c r="B243" s="30" t="s">
        <v>2042</v>
      </c>
      <c r="C243" s="30" t="s">
        <v>2016</v>
      </c>
      <c r="D243" s="40">
        <v>833.59345528515996</v>
      </c>
      <c r="E243" s="30" t="s">
        <v>1897</v>
      </c>
      <c r="F243" s="30" t="s">
        <v>1882</v>
      </c>
      <c r="G243" s="30" t="s">
        <v>2043</v>
      </c>
      <c r="H243" s="30" t="s">
        <v>2823</v>
      </c>
      <c r="I243" s="30" t="s">
        <v>2041</v>
      </c>
      <c r="J243" s="116">
        <v>47.831090660440488</v>
      </c>
      <c r="K243" s="116">
        <v>60.355436531161892</v>
      </c>
      <c r="L243" s="116">
        <v>50.636508247309365</v>
      </c>
      <c r="M243" s="115">
        <f t="shared" si="21"/>
        <v>52.941011812970579</v>
      </c>
      <c r="N243" s="116">
        <v>32.219777829749077</v>
      </c>
      <c r="O243" s="116">
        <v>40.061468891038004</v>
      </c>
      <c r="P243" s="116">
        <v>48.568890800301261</v>
      </c>
      <c r="Q243" s="115">
        <f t="shared" si="24"/>
        <v>40.283379173696112</v>
      </c>
    </row>
    <row r="244" spans="2:17" ht="18" customHeight="1" x14ac:dyDescent="0.45">
      <c r="B244" s="30" t="s">
        <v>2044</v>
      </c>
      <c r="C244" s="30" t="s">
        <v>2045</v>
      </c>
      <c r="D244" s="40">
        <v>831.57780522102007</v>
      </c>
      <c r="E244" s="30" t="s">
        <v>1881</v>
      </c>
      <c r="F244" s="30" t="s">
        <v>1882</v>
      </c>
      <c r="G244" s="30" t="s">
        <v>2046</v>
      </c>
      <c r="H244" s="30" t="s">
        <v>2823</v>
      </c>
      <c r="I244" s="30" t="s">
        <v>2047</v>
      </c>
      <c r="J244" s="116">
        <v>184.34263997729434</v>
      </c>
      <c r="K244" s="116">
        <v>324.32829709113952</v>
      </c>
      <c r="L244" s="116">
        <v>218.78670846766752</v>
      </c>
      <c r="M244" s="115">
        <f t="shared" si="21"/>
        <v>242.48588184536712</v>
      </c>
      <c r="N244" s="116">
        <v>179.90965040991802</v>
      </c>
      <c r="O244" s="116">
        <v>243.30061557554879</v>
      </c>
      <c r="P244" s="116">
        <v>225.89054915746956</v>
      </c>
      <c r="Q244" s="115">
        <f t="shared" si="24"/>
        <v>216.36693838097878</v>
      </c>
    </row>
    <row r="245" spans="2:17" ht="18" customHeight="1" x14ac:dyDescent="0.45">
      <c r="B245" s="30" t="s">
        <v>2048</v>
      </c>
      <c r="C245" s="30" t="s">
        <v>1933</v>
      </c>
      <c r="D245" s="40">
        <v>781.56215515687995</v>
      </c>
      <c r="E245" s="30" t="s">
        <v>1897</v>
      </c>
      <c r="F245" s="30" t="s">
        <v>1882</v>
      </c>
      <c r="G245" s="30" t="s">
        <v>2049</v>
      </c>
      <c r="H245" s="30" t="s">
        <v>2823</v>
      </c>
      <c r="I245" s="30" t="s">
        <v>1255</v>
      </c>
      <c r="J245" s="116">
        <v>340.39358766048025</v>
      </c>
      <c r="K245" s="116">
        <v>340.9077349594387</v>
      </c>
      <c r="L245" s="116">
        <v>400.89112638739539</v>
      </c>
      <c r="M245" s="115">
        <f t="shared" si="21"/>
        <v>360.73081633577141</v>
      </c>
      <c r="N245" s="116">
        <v>549.21568732666458</v>
      </c>
      <c r="O245" s="116">
        <v>585.77157405321816</v>
      </c>
      <c r="P245" s="116">
        <v>541.90575984918087</v>
      </c>
      <c r="Q245" s="115">
        <f t="shared" si="24"/>
        <v>558.96434040968791</v>
      </c>
    </row>
    <row r="246" spans="2:17" ht="18" customHeight="1" x14ac:dyDescent="0.45">
      <c r="B246" s="30" t="s">
        <v>2050</v>
      </c>
      <c r="C246" s="30" t="s">
        <v>1936</v>
      </c>
      <c r="D246" s="40">
        <v>779.54650509274006</v>
      </c>
      <c r="E246" s="30" t="s">
        <v>1892</v>
      </c>
      <c r="F246" s="30" t="s">
        <v>1882</v>
      </c>
      <c r="G246" s="30" t="s">
        <v>2051</v>
      </c>
      <c r="H246" s="30" t="s">
        <v>2823</v>
      </c>
      <c r="I246" s="30" t="s">
        <v>1966</v>
      </c>
      <c r="J246" s="116">
        <v>83.684737979307059</v>
      </c>
      <c r="K246" s="116">
        <v>78.12692131564593</v>
      </c>
      <c r="L246" s="116">
        <v>98.125297846916069</v>
      </c>
      <c r="M246" s="115">
        <f t="shared" si="21"/>
        <v>86.645652380623019</v>
      </c>
      <c r="N246" s="116">
        <v>138.75454575501053</v>
      </c>
      <c r="O246" s="116">
        <v>185.65612720020144</v>
      </c>
      <c r="P246" s="116">
        <v>153.56419260505442</v>
      </c>
      <c r="Q246" s="115">
        <f t="shared" si="24"/>
        <v>159.32495518675546</v>
      </c>
    </row>
    <row r="247" spans="2:17" ht="18" customHeight="1" x14ac:dyDescent="0.45">
      <c r="B247" s="30" t="s">
        <v>2052</v>
      </c>
      <c r="C247" s="30" t="s">
        <v>2000</v>
      </c>
      <c r="D247" s="40">
        <v>813.62475541343997</v>
      </c>
      <c r="E247" s="30" t="s">
        <v>1881</v>
      </c>
      <c r="F247" s="30" t="s">
        <v>1882</v>
      </c>
      <c r="G247" s="30" t="s">
        <v>2053</v>
      </c>
      <c r="H247" s="30" t="s">
        <v>2823</v>
      </c>
      <c r="I247" s="30" t="s">
        <v>2054</v>
      </c>
      <c r="J247" s="116">
        <v>23.766805562734607</v>
      </c>
      <c r="K247" s="116">
        <v>21.717929810666782</v>
      </c>
      <c r="L247" s="116">
        <v>60.679859357420661</v>
      </c>
      <c r="M247" s="115">
        <f t="shared" si="21"/>
        <v>35.388198243607349</v>
      </c>
      <c r="N247" s="116">
        <v>86.656915653414984</v>
      </c>
      <c r="O247" s="116">
        <v>41.751444389640724</v>
      </c>
      <c r="P247" s="116">
        <v>46.510754361140108</v>
      </c>
      <c r="Q247" s="115">
        <f t="shared" si="24"/>
        <v>58.306371468065272</v>
      </c>
    </row>
    <row r="248" spans="2:17" ht="18" customHeight="1" x14ac:dyDescent="0.45">
      <c r="B248" s="30" t="s">
        <v>2055</v>
      </c>
      <c r="C248" s="30" t="s">
        <v>2004</v>
      </c>
      <c r="D248" s="40">
        <v>811.60910534930008</v>
      </c>
      <c r="E248" s="30" t="s">
        <v>1897</v>
      </c>
      <c r="F248" s="30" t="s">
        <v>2039</v>
      </c>
      <c r="G248" s="30" t="s">
        <v>2056</v>
      </c>
      <c r="H248" s="30" t="s">
        <v>2823</v>
      </c>
      <c r="I248" s="30" t="s">
        <v>1920</v>
      </c>
      <c r="J248" s="116">
        <v>21.910398620311213</v>
      </c>
      <c r="K248" s="116">
        <v>40.057353178254601</v>
      </c>
      <c r="L248" s="116">
        <v>52.964770664867437</v>
      </c>
      <c r="M248" s="115">
        <f t="shared" si="21"/>
        <v>38.310840821144417</v>
      </c>
      <c r="N248" s="116">
        <v>42.728407456042163</v>
      </c>
      <c r="O248" s="116">
        <v>41.0772727649099</v>
      </c>
      <c r="P248" s="116">
        <v>42.548094983460103</v>
      </c>
      <c r="Q248" s="115">
        <f t="shared" si="24"/>
        <v>42.117925068137389</v>
      </c>
    </row>
    <row r="249" spans="2:17" ht="13.8" x14ac:dyDescent="0.45">
      <c r="B249" s="30" t="s">
        <v>2057</v>
      </c>
      <c r="C249" s="30" t="s">
        <v>2007</v>
      </c>
      <c r="D249" s="40">
        <v>809.59345528515996</v>
      </c>
      <c r="E249" s="30" t="s">
        <v>1897</v>
      </c>
      <c r="F249" s="30" t="s">
        <v>1882</v>
      </c>
      <c r="G249" s="30" t="s">
        <v>2058</v>
      </c>
      <c r="H249" s="30" t="s">
        <v>2823</v>
      </c>
      <c r="I249" s="30" t="s">
        <v>1962</v>
      </c>
      <c r="J249" s="116">
        <v>16.168664908545676</v>
      </c>
      <c r="K249" s="116">
        <v>24.368829955428708</v>
      </c>
      <c r="L249" s="116">
        <v>35.468676297673468</v>
      </c>
      <c r="M249" s="115">
        <f t="shared" si="21"/>
        <v>25.335390387215952</v>
      </c>
      <c r="N249" s="116">
        <v>34.314358248441664</v>
      </c>
      <c r="O249" s="116">
        <v>39.049994956952439</v>
      </c>
      <c r="P249" s="116">
        <v>38.586383837265544</v>
      </c>
      <c r="Q249" s="115">
        <f t="shared" si="24"/>
        <v>37.31691234755322</v>
      </c>
    </row>
    <row r="250" spans="2:17" ht="18" customHeight="1" x14ac:dyDescent="0.45">
      <c r="B250" s="30" t="s">
        <v>2059</v>
      </c>
      <c r="C250" s="30" t="s">
        <v>1939</v>
      </c>
      <c r="D250" s="40">
        <v>807.57780522102007</v>
      </c>
      <c r="E250" s="30" t="s">
        <v>1887</v>
      </c>
      <c r="F250" s="30" t="s">
        <v>1882</v>
      </c>
      <c r="G250" s="30" t="s">
        <v>2060</v>
      </c>
      <c r="H250" s="30" t="s">
        <v>2823</v>
      </c>
      <c r="I250" s="30" t="s">
        <v>2061</v>
      </c>
      <c r="J250" s="116">
        <v>75.977198910560091</v>
      </c>
      <c r="K250" s="116">
        <v>81.943863862714352</v>
      </c>
      <c r="L250" s="116">
        <v>95.707027483204683</v>
      </c>
      <c r="M250" s="115">
        <f t="shared" si="21"/>
        <v>84.542696752159713</v>
      </c>
      <c r="N250" s="116">
        <v>75.249932279934995</v>
      </c>
      <c r="O250" s="116">
        <v>104.92483287814676</v>
      </c>
      <c r="P250" s="116">
        <v>108.25769223043108</v>
      </c>
      <c r="Q250" s="115">
        <f t="shared" si="24"/>
        <v>96.14415246283761</v>
      </c>
    </row>
    <row r="251" spans="2:17" ht="18" customHeight="1" x14ac:dyDescent="0.45">
      <c r="B251" s="30" t="s">
        <v>2062</v>
      </c>
      <c r="C251" s="30" t="s">
        <v>1943</v>
      </c>
      <c r="D251" s="40">
        <v>805.56215515687995</v>
      </c>
      <c r="E251" s="30" t="s">
        <v>1897</v>
      </c>
      <c r="F251" s="30" t="s">
        <v>1882</v>
      </c>
      <c r="G251" s="30" t="s">
        <v>2063</v>
      </c>
      <c r="H251" s="30" t="s">
        <v>2823</v>
      </c>
      <c r="I251" s="30" t="s">
        <v>1956</v>
      </c>
      <c r="J251" s="116">
        <v>133.11809464988997</v>
      </c>
      <c r="K251" s="116">
        <v>160.72973956003838</v>
      </c>
      <c r="L251" s="116">
        <v>142.24497484595963</v>
      </c>
      <c r="M251" s="115">
        <f t="shared" si="21"/>
        <v>145.36426968529599</v>
      </c>
      <c r="N251" s="116">
        <v>138.21906321476118</v>
      </c>
      <c r="O251" s="116">
        <v>186.53380599488955</v>
      </c>
      <c r="P251" s="116">
        <v>153.43144019709194</v>
      </c>
      <c r="Q251" s="115">
        <f t="shared" si="24"/>
        <v>159.39476980224757</v>
      </c>
    </row>
    <row r="252" spans="2:17" ht="18" customHeight="1" x14ac:dyDescent="0.45">
      <c r="B252" s="30" t="s">
        <v>2064</v>
      </c>
      <c r="C252" s="30" t="s">
        <v>1968</v>
      </c>
      <c r="D252" s="40">
        <v>803.54650509274006</v>
      </c>
      <c r="E252" s="30" t="s">
        <v>1897</v>
      </c>
      <c r="F252" s="30" t="s">
        <v>1898</v>
      </c>
      <c r="G252" s="30" t="s">
        <v>2065</v>
      </c>
      <c r="H252" s="30" t="s">
        <v>2823</v>
      </c>
      <c r="I252" s="30" t="s">
        <v>1271</v>
      </c>
      <c r="J252" s="116">
        <v>65.684070390047111</v>
      </c>
      <c r="K252" s="116">
        <v>86.402077722023606</v>
      </c>
      <c r="L252" s="116">
        <v>46.451352040152472</v>
      </c>
      <c r="M252" s="115">
        <f t="shared" si="21"/>
        <v>66.179166717407725</v>
      </c>
      <c r="N252" s="116">
        <v>64.579883077602091</v>
      </c>
      <c r="O252" s="116">
        <v>92.374935401461784</v>
      </c>
      <c r="P252" s="116">
        <v>75.372550199411322</v>
      </c>
      <c r="Q252" s="115">
        <f t="shared" si="24"/>
        <v>77.442456226158399</v>
      </c>
    </row>
    <row r="253" spans="2:17" ht="18" customHeight="1" x14ac:dyDescent="0.45">
      <c r="B253" s="27" t="s">
        <v>2066</v>
      </c>
      <c r="C253" s="27" t="s">
        <v>2045</v>
      </c>
      <c r="D253" s="38">
        <v>831.57780522102007</v>
      </c>
      <c r="E253" s="27" t="s">
        <v>2067</v>
      </c>
      <c r="F253" s="27" t="s">
        <v>1882</v>
      </c>
      <c r="G253" s="27" t="s">
        <v>2068</v>
      </c>
      <c r="H253" s="27" t="s">
        <v>2823</v>
      </c>
      <c r="I253" s="27" t="s">
        <v>1271</v>
      </c>
      <c r="J253" s="121">
        <v>34.72347754385541</v>
      </c>
      <c r="K253" s="121">
        <v>31.230901077655286</v>
      </c>
      <c r="L253" s="121">
        <v>33.874127943545197</v>
      </c>
      <c r="M253" s="115">
        <f t="shared" si="21"/>
        <v>33.276168855018632</v>
      </c>
      <c r="N253" s="121">
        <v>34.978976449522918</v>
      </c>
      <c r="O253" s="121">
        <v>35.691260664699982</v>
      </c>
      <c r="P253" s="121">
        <v>45.14340455912658</v>
      </c>
      <c r="Q253" s="115">
        <f t="shared" si="24"/>
        <v>38.604547224449824</v>
      </c>
    </row>
    <row r="254" spans="2:17" ht="18" customHeight="1" x14ac:dyDescent="0.45">
      <c r="B254" s="27" t="s">
        <v>2069</v>
      </c>
      <c r="C254" s="27" t="s">
        <v>2045</v>
      </c>
      <c r="D254" s="38">
        <v>831.57780522102007</v>
      </c>
      <c r="E254" s="27" t="s">
        <v>2070</v>
      </c>
      <c r="F254" s="27" t="s">
        <v>1898</v>
      </c>
      <c r="G254" s="27" t="s">
        <v>2071</v>
      </c>
      <c r="H254" s="27" t="s">
        <v>2823</v>
      </c>
      <c r="I254" s="27" t="s">
        <v>2072</v>
      </c>
      <c r="J254" s="121">
        <v>3.7292236470304827</v>
      </c>
      <c r="K254" s="121">
        <v>5.002748379922501</v>
      </c>
      <c r="L254" s="121">
        <v>4.6710284852072173</v>
      </c>
      <c r="M254" s="115">
        <f t="shared" si="21"/>
        <v>4.4676668373867336</v>
      </c>
      <c r="N254" s="121">
        <v>5.6462415437712075</v>
      </c>
      <c r="O254" s="121">
        <v>7.8783254412186983</v>
      </c>
      <c r="P254" s="121">
        <v>8.2429763029845251</v>
      </c>
      <c r="Q254" s="115">
        <f t="shared" si="24"/>
        <v>7.2558477626581448</v>
      </c>
    </row>
    <row r="255" spans="2:17" s="35" customFormat="1" ht="18" customHeight="1" x14ac:dyDescent="0.45">
      <c r="B255" s="54" t="s">
        <v>2074</v>
      </c>
      <c r="C255" s="54" t="s">
        <v>2075</v>
      </c>
      <c r="D255" s="55">
        <v>753.11</v>
      </c>
      <c r="E255" s="43" t="s">
        <v>1897</v>
      </c>
      <c r="F255" s="43" t="s">
        <v>1882</v>
      </c>
      <c r="G255" s="43" t="s">
        <v>2076</v>
      </c>
      <c r="H255" s="43" t="s">
        <v>2823</v>
      </c>
      <c r="I255" s="43" t="s">
        <v>2077</v>
      </c>
      <c r="J255" s="117"/>
      <c r="K255" s="117"/>
      <c r="L255" s="117"/>
      <c r="M255" s="117"/>
      <c r="N255" s="117"/>
      <c r="O255" s="117"/>
      <c r="P255" s="117"/>
      <c r="Q255" s="124"/>
    </row>
    <row r="256" spans="2:17" ht="18" customHeight="1" x14ac:dyDescent="0.45">
      <c r="B256" s="43" t="s">
        <v>2073</v>
      </c>
      <c r="C256" s="43"/>
      <c r="D256" s="44"/>
      <c r="E256" s="43"/>
      <c r="F256" s="43"/>
      <c r="G256" s="43"/>
      <c r="H256" s="43"/>
      <c r="I256" s="43"/>
      <c r="J256" s="117">
        <v>22405.815652084304</v>
      </c>
      <c r="K256" s="117">
        <v>26890.480905041484</v>
      </c>
      <c r="L256" s="117">
        <v>20727.330151056238</v>
      </c>
      <c r="M256" s="120">
        <f t="shared" ref="M256:M319" si="25">AVERAGE(J256:L256)</f>
        <v>23341.208902727343</v>
      </c>
      <c r="N256" s="117">
        <v>20870.850405761463</v>
      </c>
      <c r="O256" s="117">
        <v>22947.248523442231</v>
      </c>
      <c r="P256" s="117">
        <v>24484.744603863124</v>
      </c>
      <c r="Q256" s="120">
        <f t="shared" ref="Q256:Q260" si="26">AVERAGE(N256:P256)</f>
        <v>22767.614511022275</v>
      </c>
    </row>
    <row r="257" spans="2:17" ht="18" customHeight="1" x14ac:dyDescent="0.45">
      <c r="B257" s="30" t="s">
        <v>2078</v>
      </c>
      <c r="C257" s="30" t="s">
        <v>2079</v>
      </c>
      <c r="D257" s="40">
        <v>689.49955490031994</v>
      </c>
      <c r="E257" s="30" t="s">
        <v>1313</v>
      </c>
      <c r="F257" s="30" t="s">
        <v>2080</v>
      </c>
      <c r="G257" s="30" t="s">
        <v>2081</v>
      </c>
      <c r="H257" s="30" t="s">
        <v>2823</v>
      </c>
      <c r="I257" s="30" t="s">
        <v>2082</v>
      </c>
      <c r="J257" s="116">
        <v>6.7724082834859516</v>
      </c>
      <c r="K257" s="116">
        <v>9.8948106073053061</v>
      </c>
      <c r="L257" s="116">
        <v>3.4990314027510649</v>
      </c>
      <c r="M257" s="115">
        <f t="shared" si="25"/>
        <v>6.7220834311807742</v>
      </c>
      <c r="N257" s="116">
        <v>6.8637744318019243</v>
      </c>
      <c r="O257" s="116">
        <v>3.9349802365672444</v>
      </c>
      <c r="P257" s="116">
        <v>5.7561122672225276</v>
      </c>
      <c r="Q257" s="115">
        <f t="shared" si="26"/>
        <v>5.518288978530566</v>
      </c>
    </row>
    <row r="258" spans="2:17" ht="18" customHeight="1" x14ac:dyDescent="0.45">
      <c r="B258" s="30" t="s">
        <v>2083</v>
      </c>
      <c r="C258" s="30" t="s">
        <v>2084</v>
      </c>
      <c r="D258" s="40">
        <v>717.53085502859994</v>
      </c>
      <c r="E258" s="30" t="s">
        <v>2085</v>
      </c>
      <c r="F258" s="30" t="s">
        <v>1882</v>
      </c>
      <c r="G258" s="30" t="s">
        <v>2086</v>
      </c>
      <c r="H258" s="30" t="s">
        <v>2823</v>
      </c>
      <c r="I258" s="30" t="s">
        <v>2087</v>
      </c>
      <c r="J258" s="116">
        <v>102.7989793255483</v>
      </c>
      <c r="K258" s="116">
        <v>115.97046419179378</v>
      </c>
      <c r="L258" s="116">
        <v>78.154496565422988</v>
      </c>
      <c r="M258" s="115">
        <f t="shared" si="25"/>
        <v>98.974646694255014</v>
      </c>
      <c r="N258" s="116">
        <v>86.852268979512658</v>
      </c>
      <c r="O258" s="116">
        <v>79.141137000002473</v>
      </c>
      <c r="P258" s="116">
        <v>87.670262237121818</v>
      </c>
      <c r="Q258" s="115">
        <f t="shared" si="26"/>
        <v>84.554556072212321</v>
      </c>
    </row>
    <row r="259" spans="2:17" ht="18" customHeight="1" x14ac:dyDescent="0.45">
      <c r="B259" s="30" t="s">
        <v>2088</v>
      </c>
      <c r="C259" s="30" t="s">
        <v>2089</v>
      </c>
      <c r="D259" s="40">
        <v>715.51520496446005</v>
      </c>
      <c r="E259" s="30" t="s">
        <v>1313</v>
      </c>
      <c r="F259" s="30" t="s">
        <v>1882</v>
      </c>
      <c r="G259" s="30" t="s">
        <v>2090</v>
      </c>
      <c r="H259" s="30" t="s">
        <v>2823</v>
      </c>
      <c r="I259" s="30" t="s">
        <v>2091</v>
      </c>
      <c r="J259" s="116">
        <v>279.13307618222916</v>
      </c>
      <c r="K259" s="116">
        <v>407.11902510742522</v>
      </c>
      <c r="L259" s="116">
        <v>445.98889107783918</v>
      </c>
      <c r="M259" s="115">
        <f t="shared" si="25"/>
        <v>377.41366412249789</v>
      </c>
      <c r="N259" s="116">
        <v>606.74113540085568</v>
      </c>
      <c r="O259" s="116">
        <v>472.10425800314096</v>
      </c>
      <c r="P259" s="116">
        <v>585.47893511915413</v>
      </c>
      <c r="Q259" s="115">
        <f t="shared" si="26"/>
        <v>554.77477617438365</v>
      </c>
    </row>
    <row r="260" spans="2:17" ht="18" customHeight="1" x14ac:dyDescent="0.45">
      <c r="B260" s="30" t="s">
        <v>2092</v>
      </c>
      <c r="C260" s="30" t="s">
        <v>2093</v>
      </c>
      <c r="D260" s="40">
        <v>713.49955490031994</v>
      </c>
      <c r="E260" s="30" t="s">
        <v>1313</v>
      </c>
      <c r="F260" s="30" t="s">
        <v>1882</v>
      </c>
      <c r="G260" s="30" t="s">
        <v>2094</v>
      </c>
      <c r="H260" s="30" t="s">
        <v>2823</v>
      </c>
      <c r="I260" s="30" t="s">
        <v>1296</v>
      </c>
      <c r="J260" s="116">
        <v>6.0578522992202153</v>
      </c>
      <c r="K260" s="116">
        <v>7.1106936263321998</v>
      </c>
      <c r="L260" s="116">
        <v>4.9018648732071792</v>
      </c>
      <c r="M260" s="115">
        <f t="shared" si="25"/>
        <v>6.0234702662531987</v>
      </c>
      <c r="N260" s="116">
        <v>11.630788338421846</v>
      </c>
      <c r="O260" s="116">
        <v>6.2506322385801072</v>
      </c>
      <c r="P260" s="116">
        <v>11.666218273170792</v>
      </c>
      <c r="Q260" s="115">
        <f t="shared" si="26"/>
        <v>9.8492129500575825</v>
      </c>
    </row>
    <row r="261" spans="2:17" ht="18" customHeight="1" x14ac:dyDescent="0.45">
      <c r="B261" s="30" t="s">
        <v>2095</v>
      </c>
      <c r="C261" s="30" t="s">
        <v>2096</v>
      </c>
      <c r="D261" s="40">
        <v>745.56215515687995</v>
      </c>
      <c r="E261" s="30" t="s">
        <v>1313</v>
      </c>
      <c r="F261" s="30" t="s">
        <v>1882</v>
      </c>
      <c r="G261" s="30" t="s">
        <v>2097</v>
      </c>
      <c r="H261" s="30" t="s">
        <v>2823</v>
      </c>
      <c r="I261" s="30" t="s">
        <v>2098</v>
      </c>
      <c r="J261" s="116">
        <v>2.7181028878181164</v>
      </c>
      <c r="K261" s="116">
        <v>6.4077022781605528</v>
      </c>
      <c r="L261" s="116">
        <v>3.8087832431263893</v>
      </c>
      <c r="M261" s="115">
        <f t="shared" si="25"/>
        <v>4.3115294697016857</v>
      </c>
      <c r="N261" s="116">
        <v>3.8978758311984225</v>
      </c>
      <c r="O261" s="116">
        <v>4.576411521498458</v>
      </c>
      <c r="P261" s="116">
        <v>2.7812443431415099</v>
      </c>
      <c r="Q261" s="115">
        <f t="shared" ref="Q261:Q324" si="27">AVERAGE(N261:P261)</f>
        <v>3.7518438986127962</v>
      </c>
    </row>
    <row r="262" spans="2:17" ht="18" customHeight="1" x14ac:dyDescent="0.45">
      <c r="B262" s="30" t="s">
        <v>2099</v>
      </c>
      <c r="C262" s="30" t="s">
        <v>2100</v>
      </c>
      <c r="D262" s="40">
        <v>743.54650509274006</v>
      </c>
      <c r="E262" s="30" t="s">
        <v>1318</v>
      </c>
      <c r="F262" s="30" t="s">
        <v>1882</v>
      </c>
      <c r="G262" s="30" t="s">
        <v>2101</v>
      </c>
      <c r="H262" s="30" t="s">
        <v>2823</v>
      </c>
      <c r="I262" s="30" t="s">
        <v>2102</v>
      </c>
      <c r="J262" s="116">
        <v>3.7152738233782361</v>
      </c>
      <c r="K262" s="116">
        <v>4.9842073418272133</v>
      </c>
      <c r="L262" s="116">
        <v>3.6948928151896228</v>
      </c>
      <c r="M262" s="115">
        <f t="shared" si="25"/>
        <v>4.1314579934650242</v>
      </c>
      <c r="N262" s="116">
        <v>3.2158861765221691</v>
      </c>
      <c r="O262" s="116">
        <v>3.2528115523754795</v>
      </c>
      <c r="P262" s="116">
        <v>2.0009400888120132</v>
      </c>
      <c r="Q262" s="115">
        <f t="shared" si="27"/>
        <v>2.8232126059032208</v>
      </c>
    </row>
    <row r="263" spans="2:17" ht="18" customHeight="1" x14ac:dyDescent="0.45">
      <c r="B263" s="30" t="s">
        <v>2103</v>
      </c>
      <c r="C263" s="30" t="s">
        <v>2104</v>
      </c>
      <c r="D263" s="40">
        <v>741.53085502859994</v>
      </c>
      <c r="E263" s="30" t="s">
        <v>1313</v>
      </c>
      <c r="F263" s="30" t="s">
        <v>1882</v>
      </c>
      <c r="G263" s="30" t="s">
        <v>2105</v>
      </c>
      <c r="H263" s="30" t="s">
        <v>2823</v>
      </c>
      <c r="I263" s="30" t="s">
        <v>2106</v>
      </c>
      <c r="J263" s="116">
        <v>34.561501148506785</v>
      </c>
      <c r="K263" s="116">
        <v>56.443792881585516</v>
      </c>
      <c r="L263" s="116">
        <v>50.720980428587453</v>
      </c>
      <c r="M263" s="115">
        <f t="shared" si="25"/>
        <v>47.242091486226592</v>
      </c>
      <c r="N263" s="116">
        <v>48.913368626394941</v>
      </c>
      <c r="O263" s="116">
        <v>48.528941901503252</v>
      </c>
      <c r="P263" s="116">
        <v>55.487222086868471</v>
      </c>
      <c r="Q263" s="115">
        <f t="shared" si="27"/>
        <v>50.976510871588893</v>
      </c>
    </row>
    <row r="264" spans="2:17" s="12" customFormat="1" ht="18" customHeight="1" x14ac:dyDescent="0.45">
      <c r="B264" s="29" t="s">
        <v>2107</v>
      </c>
      <c r="C264" s="29" t="s">
        <v>2108</v>
      </c>
      <c r="D264" s="42">
        <v>739.51520496446005</v>
      </c>
      <c r="E264" s="29" t="s">
        <v>1313</v>
      </c>
      <c r="F264" s="29" t="s">
        <v>1882</v>
      </c>
      <c r="G264" s="29" t="s">
        <v>2109</v>
      </c>
      <c r="H264" s="30" t="s">
        <v>2823</v>
      </c>
      <c r="I264" s="29" t="s">
        <v>2110</v>
      </c>
      <c r="J264" s="122">
        <v>211.27738183921764</v>
      </c>
      <c r="K264" s="122">
        <v>371.25343092391159</v>
      </c>
      <c r="L264" s="122">
        <v>287.06383597588615</v>
      </c>
      <c r="M264" s="115">
        <f t="shared" si="25"/>
        <v>289.86488291300515</v>
      </c>
      <c r="N264" s="122">
        <v>251.14462411027495</v>
      </c>
      <c r="O264" s="122">
        <v>333.52592636619551</v>
      </c>
      <c r="P264" s="122">
        <v>326.22858010229538</v>
      </c>
      <c r="Q264" s="115">
        <f t="shared" si="27"/>
        <v>303.63304352625528</v>
      </c>
    </row>
    <row r="265" spans="2:17" ht="18" customHeight="1" x14ac:dyDescent="0.45">
      <c r="B265" s="30" t="s">
        <v>2111</v>
      </c>
      <c r="C265" s="30" t="s">
        <v>2112</v>
      </c>
      <c r="D265" s="40">
        <v>737.49955490031994</v>
      </c>
      <c r="E265" s="30" t="s">
        <v>1313</v>
      </c>
      <c r="F265" s="30" t="s">
        <v>1882</v>
      </c>
      <c r="G265" s="30" t="s">
        <v>2113</v>
      </c>
      <c r="H265" s="30" t="s">
        <v>2823</v>
      </c>
      <c r="I265" s="30" t="s">
        <v>2114</v>
      </c>
      <c r="J265" s="116">
        <v>42.519067585444823</v>
      </c>
      <c r="K265" s="116">
        <v>80.624377849488525</v>
      </c>
      <c r="L265" s="116">
        <v>45.488914416397797</v>
      </c>
      <c r="M265" s="115">
        <f t="shared" si="25"/>
        <v>56.210786617110379</v>
      </c>
      <c r="N265" s="116">
        <v>62.263129584332006</v>
      </c>
      <c r="O265" s="116">
        <v>49.595158596015935</v>
      </c>
      <c r="P265" s="116">
        <v>66.77879157392573</v>
      </c>
      <c r="Q265" s="115">
        <f t="shared" si="27"/>
        <v>59.545693251424552</v>
      </c>
    </row>
    <row r="266" spans="2:17" ht="18" customHeight="1" x14ac:dyDescent="0.45">
      <c r="B266" s="30" t="s">
        <v>2115</v>
      </c>
      <c r="C266" s="30" t="s">
        <v>2116</v>
      </c>
      <c r="D266" s="40">
        <v>767.54650509274006</v>
      </c>
      <c r="E266" s="30" t="s">
        <v>2085</v>
      </c>
      <c r="F266" s="30" t="s">
        <v>1882</v>
      </c>
      <c r="G266" s="30" t="s">
        <v>2117</v>
      </c>
      <c r="H266" s="30" t="s">
        <v>2823</v>
      </c>
      <c r="I266" s="30" t="s">
        <v>2118</v>
      </c>
      <c r="J266" s="116">
        <v>1.2653442137498534</v>
      </c>
      <c r="K266" s="116">
        <v>3.6566347125069956</v>
      </c>
      <c r="L266" s="116">
        <v>1.8049836997221516</v>
      </c>
      <c r="M266" s="115">
        <f t="shared" si="25"/>
        <v>2.2423208753263335</v>
      </c>
      <c r="N266" s="116">
        <v>1.5414075121951087</v>
      </c>
      <c r="O266" s="116">
        <v>1.3717139610718179</v>
      </c>
      <c r="P266" s="116">
        <v>1.6949707977695743</v>
      </c>
      <c r="Q266" s="115">
        <f t="shared" si="27"/>
        <v>1.536030757012167</v>
      </c>
    </row>
    <row r="267" spans="2:17" ht="18" customHeight="1" x14ac:dyDescent="0.45">
      <c r="B267" s="30" t="s">
        <v>2119</v>
      </c>
      <c r="C267" s="30" t="s">
        <v>2120</v>
      </c>
      <c r="D267" s="40">
        <v>765.53085502859994</v>
      </c>
      <c r="E267" s="30" t="s">
        <v>1313</v>
      </c>
      <c r="F267" s="30" t="s">
        <v>1882</v>
      </c>
      <c r="G267" s="30" t="s">
        <v>2121</v>
      </c>
      <c r="H267" s="30" t="s">
        <v>2823</v>
      </c>
      <c r="I267" s="30" t="s">
        <v>2122</v>
      </c>
      <c r="J267" s="116">
        <v>58.056507750816301</v>
      </c>
      <c r="K267" s="116">
        <v>90.276913858435378</v>
      </c>
      <c r="L267" s="116">
        <v>61.232904723082676</v>
      </c>
      <c r="M267" s="115">
        <f t="shared" si="25"/>
        <v>69.855442110778114</v>
      </c>
      <c r="N267" s="116">
        <v>70.545234403054721</v>
      </c>
      <c r="O267" s="116">
        <v>62.589458579071788</v>
      </c>
      <c r="P267" s="116">
        <v>77.999602222338964</v>
      </c>
      <c r="Q267" s="115">
        <f t="shared" si="27"/>
        <v>70.378098401488501</v>
      </c>
    </row>
    <row r="268" spans="2:17" ht="18" customHeight="1" x14ac:dyDescent="0.45">
      <c r="B268" s="30" t="s">
        <v>2123</v>
      </c>
      <c r="C268" s="30" t="s">
        <v>2124</v>
      </c>
      <c r="D268" s="40">
        <v>763.51520496446005</v>
      </c>
      <c r="E268" s="30" t="s">
        <v>1313</v>
      </c>
      <c r="F268" s="30" t="s">
        <v>1882</v>
      </c>
      <c r="G268" s="30" t="s">
        <v>2125</v>
      </c>
      <c r="H268" s="30" t="s">
        <v>2823</v>
      </c>
      <c r="I268" s="30" t="s">
        <v>2126</v>
      </c>
      <c r="J268" s="116">
        <v>494.11374484703572</v>
      </c>
      <c r="K268" s="116">
        <v>884.03742783741222</v>
      </c>
      <c r="L268" s="116">
        <v>651.7214638111933</v>
      </c>
      <c r="M268" s="115">
        <f t="shared" si="25"/>
        <v>676.62421216521363</v>
      </c>
      <c r="N268" s="116">
        <v>699.8775252544267</v>
      </c>
      <c r="O268" s="116">
        <v>725.04782065193831</v>
      </c>
      <c r="P268" s="116">
        <v>642.81879117235246</v>
      </c>
      <c r="Q268" s="115">
        <f t="shared" si="27"/>
        <v>689.24804569290575</v>
      </c>
    </row>
    <row r="269" spans="2:17" ht="18" customHeight="1" x14ac:dyDescent="0.45">
      <c r="B269" s="30" t="s">
        <v>2127</v>
      </c>
      <c r="C269" s="30" t="s">
        <v>2084</v>
      </c>
      <c r="D269" s="40">
        <v>717.53085502859994</v>
      </c>
      <c r="E269" s="30" t="s">
        <v>2085</v>
      </c>
      <c r="F269" s="30" t="s">
        <v>1882</v>
      </c>
      <c r="G269" s="30" t="s">
        <v>2128</v>
      </c>
      <c r="H269" s="30" t="s">
        <v>2823</v>
      </c>
      <c r="I269" s="30" t="s">
        <v>2129</v>
      </c>
      <c r="J269" s="116">
        <v>13.88110708515949</v>
      </c>
      <c r="K269" s="116">
        <v>19.488555524857016</v>
      </c>
      <c r="L269" s="116">
        <v>7.6540624016139995</v>
      </c>
      <c r="M269" s="115">
        <f t="shared" si="25"/>
        <v>13.674575003876834</v>
      </c>
      <c r="N269" s="116">
        <v>9.0795049479331755</v>
      </c>
      <c r="O269" s="116">
        <v>11.757092540912831</v>
      </c>
      <c r="P269" s="116">
        <v>10.075398125540188</v>
      </c>
      <c r="Q269" s="115">
        <f t="shared" si="27"/>
        <v>10.303998538128731</v>
      </c>
    </row>
    <row r="270" spans="2:17" ht="18" customHeight="1" x14ac:dyDescent="0.45">
      <c r="B270" s="30" t="s">
        <v>2130</v>
      </c>
      <c r="C270" s="30" t="s">
        <v>2089</v>
      </c>
      <c r="D270" s="40">
        <v>715.51520496446005</v>
      </c>
      <c r="E270" s="30" t="s">
        <v>1313</v>
      </c>
      <c r="F270" s="30" t="s">
        <v>1882</v>
      </c>
      <c r="G270" s="30" t="s">
        <v>2131</v>
      </c>
      <c r="H270" s="30" t="s">
        <v>2823</v>
      </c>
      <c r="I270" s="30" t="s">
        <v>2132</v>
      </c>
      <c r="J270" s="116">
        <v>6.2496033525955452</v>
      </c>
      <c r="K270" s="116">
        <v>9.6930906699764137</v>
      </c>
      <c r="L270" s="116">
        <v>4.9212135013510654</v>
      </c>
      <c r="M270" s="115">
        <f t="shared" si="25"/>
        <v>6.9546358413076748</v>
      </c>
      <c r="N270" s="116">
        <v>6.8027150348360284</v>
      </c>
      <c r="O270" s="116">
        <v>6.2190657383374282</v>
      </c>
      <c r="P270" s="116">
        <v>7.4474747923214029</v>
      </c>
      <c r="Q270" s="115">
        <f t="shared" si="27"/>
        <v>6.823085188498287</v>
      </c>
    </row>
    <row r="271" spans="2:17" ht="18" customHeight="1" x14ac:dyDescent="0.45">
      <c r="B271" s="30" t="s">
        <v>2133</v>
      </c>
      <c r="C271" s="30" t="s">
        <v>2093</v>
      </c>
      <c r="D271" s="40">
        <v>713.49955490031994</v>
      </c>
      <c r="E271" s="30" t="s">
        <v>1313</v>
      </c>
      <c r="F271" s="30" t="s">
        <v>1882</v>
      </c>
      <c r="G271" s="30" t="s">
        <v>2134</v>
      </c>
      <c r="H271" s="30" t="s">
        <v>2823</v>
      </c>
      <c r="I271" s="30" t="s">
        <v>2135</v>
      </c>
      <c r="J271" s="116">
        <v>11.845526668743254</v>
      </c>
      <c r="K271" s="116">
        <v>13.928353492530292</v>
      </c>
      <c r="L271" s="116">
        <v>15.567709242487737</v>
      </c>
      <c r="M271" s="115">
        <f t="shared" si="25"/>
        <v>13.780529801253762</v>
      </c>
      <c r="N271" s="116">
        <v>21.7177733362923</v>
      </c>
      <c r="O271" s="116">
        <v>14.258621387512578</v>
      </c>
      <c r="P271" s="116">
        <v>19.723858089823679</v>
      </c>
      <c r="Q271" s="115">
        <f t="shared" si="27"/>
        <v>18.566750937876186</v>
      </c>
    </row>
    <row r="272" spans="2:17" ht="18" customHeight="1" x14ac:dyDescent="0.45">
      <c r="B272" s="30" t="s">
        <v>2136</v>
      </c>
      <c r="C272" s="30" t="s">
        <v>2112</v>
      </c>
      <c r="D272" s="40">
        <v>737.49955490031994</v>
      </c>
      <c r="E272" s="30" t="s">
        <v>1313</v>
      </c>
      <c r="F272" s="30" t="s">
        <v>1882</v>
      </c>
      <c r="G272" s="30" t="s">
        <v>2137</v>
      </c>
      <c r="H272" s="30" t="s">
        <v>2823</v>
      </c>
      <c r="I272" s="30" t="s">
        <v>2114</v>
      </c>
      <c r="J272" s="116">
        <v>5.2678559602661714</v>
      </c>
      <c r="K272" s="116">
        <v>7.7070973183238616</v>
      </c>
      <c r="L272" s="116">
        <v>6.4663231116915645</v>
      </c>
      <c r="M272" s="115">
        <f t="shared" si="25"/>
        <v>6.4804254634271992</v>
      </c>
      <c r="N272" s="116">
        <v>7.3023479254796069</v>
      </c>
      <c r="O272" s="116">
        <v>7.8187230590563734</v>
      </c>
      <c r="P272" s="116">
        <v>7.087320254054581</v>
      </c>
      <c r="Q272" s="115">
        <f t="shared" si="27"/>
        <v>7.4027970795301874</v>
      </c>
    </row>
    <row r="273" spans="2:17" ht="18" customHeight="1" x14ac:dyDescent="0.45">
      <c r="B273" s="30" t="s">
        <v>2138</v>
      </c>
      <c r="C273" s="30" t="s">
        <v>2139</v>
      </c>
      <c r="D273" s="40">
        <v>735.48390483618005</v>
      </c>
      <c r="E273" s="30" t="s">
        <v>1313</v>
      </c>
      <c r="F273" s="30" t="s">
        <v>1882</v>
      </c>
      <c r="G273" s="30" t="s">
        <v>2140</v>
      </c>
      <c r="H273" s="30" t="s">
        <v>2823</v>
      </c>
      <c r="I273" s="30" t="s">
        <v>2141</v>
      </c>
      <c r="J273" s="116">
        <v>0.75203069407836687</v>
      </c>
      <c r="K273" s="116">
        <v>2.6230833756511509</v>
      </c>
      <c r="L273" s="116">
        <v>1.7752655972137277</v>
      </c>
      <c r="M273" s="115">
        <f t="shared" si="25"/>
        <v>1.7167932223144151</v>
      </c>
      <c r="N273" s="116">
        <v>2.2264090653764064</v>
      </c>
      <c r="O273" s="116">
        <v>0.77347893963058423</v>
      </c>
      <c r="P273" s="116">
        <v>2.2420827861097017</v>
      </c>
      <c r="Q273" s="115">
        <f t="shared" si="27"/>
        <v>1.7473235970388974</v>
      </c>
    </row>
    <row r="274" spans="2:17" ht="18" customHeight="1" x14ac:dyDescent="0.45">
      <c r="B274" s="30" t="s">
        <v>2142</v>
      </c>
      <c r="C274" s="30" t="s">
        <v>2143</v>
      </c>
      <c r="D274" s="40">
        <v>761.49955490031994</v>
      </c>
      <c r="E274" s="30" t="s">
        <v>1313</v>
      </c>
      <c r="F274" s="30" t="s">
        <v>1882</v>
      </c>
      <c r="G274" s="30" t="s">
        <v>2144</v>
      </c>
      <c r="H274" s="30" t="s">
        <v>2823</v>
      </c>
      <c r="I274" s="30" t="s">
        <v>2145</v>
      </c>
      <c r="J274" s="116">
        <v>10.271916146654782</v>
      </c>
      <c r="K274" s="116">
        <v>14.712651669227132</v>
      </c>
      <c r="L274" s="116">
        <v>10.65605419515985</v>
      </c>
      <c r="M274" s="115">
        <f t="shared" si="25"/>
        <v>11.880207337013921</v>
      </c>
      <c r="N274" s="116">
        <v>12.649357651036784</v>
      </c>
      <c r="O274" s="116">
        <v>12.332666137969321</v>
      </c>
      <c r="P274" s="116">
        <v>13.922734149963288</v>
      </c>
      <c r="Q274" s="115">
        <f t="shared" si="27"/>
        <v>12.968252646323132</v>
      </c>
    </row>
    <row r="275" spans="2:17" ht="18" customHeight="1" x14ac:dyDescent="0.45">
      <c r="B275" s="30" t="s">
        <v>2146</v>
      </c>
      <c r="C275" s="30" t="s">
        <v>1880</v>
      </c>
      <c r="D275" s="40">
        <v>731.54650509274006</v>
      </c>
      <c r="E275" s="30" t="s">
        <v>1313</v>
      </c>
      <c r="F275" s="30" t="s">
        <v>1882</v>
      </c>
      <c r="G275" s="30" t="s">
        <v>2147</v>
      </c>
      <c r="H275" s="30" t="s">
        <v>2823</v>
      </c>
      <c r="I275" s="30" t="s">
        <v>2148</v>
      </c>
      <c r="J275" s="116">
        <v>4.0209218113806005</v>
      </c>
      <c r="K275" s="116">
        <v>4.062839677689527</v>
      </c>
      <c r="L275" s="116">
        <v>2.3734510289914716</v>
      </c>
      <c r="M275" s="115">
        <f t="shared" si="25"/>
        <v>3.4857375060205329</v>
      </c>
      <c r="N275" s="116">
        <v>3.0684400542525068</v>
      </c>
      <c r="O275" s="116">
        <v>3.4684605908754578</v>
      </c>
      <c r="P275" s="116">
        <v>2.743938473156323</v>
      </c>
      <c r="Q275" s="115">
        <f t="shared" si="27"/>
        <v>3.0936130394280958</v>
      </c>
    </row>
    <row r="276" spans="2:17" ht="18" customHeight="1" x14ac:dyDescent="0.45">
      <c r="B276" s="30" t="s">
        <v>2149</v>
      </c>
      <c r="C276" s="30" t="s">
        <v>1886</v>
      </c>
      <c r="D276" s="40">
        <v>729.53085502859994</v>
      </c>
      <c r="E276" s="30" t="s">
        <v>1313</v>
      </c>
      <c r="F276" s="30" t="s">
        <v>1882</v>
      </c>
      <c r="G276" s="30" t="s">
        <v>2150</v>
      </c>
      <c r="H276" s="30" t="s">
        <v>2823</v>
      </c>
      <c r="I276" s="30" t="s">
        <v>2151</v>
      </c>
      <c r="J276" s="116">
        <v>9.7154412526903631</v>
      </c>
      <c r="K276" s="116">
        <v>11.054041892059606</v>
      </c>
      <c r="L276" s="116">
        <v>13.067043879951434</v>
      </c>
      <c r="M276" s="115">
        <f t="shared" si="25"/>
        <v>11.278842341567135</v>
      </c>
      <c r="N276" s="116">
        <v>18.775148496864137</v>
      </c>
      <c r="O276" s="116">
        <v>19.185254922229802</v>
      </c>
      <c r="P276" s="116">
        <v>22.515193365010362</v>
      </c>
      <c r="Q276" s="115">
        <f t="shared" si="27"/>
        <v>20.158532261368098</v>
      </c>
    </row>
    <row r="277" spans="2:17" ht="18" customHeight="1" x14ac:dyDescent="0.45">
      <c r="B277" s="30" t="s">
        <v>2152</v>
      </c>
      <c r="C277" s="30" t="s">
        <v>1918</v>
      </c>
      <c r="D277" s="40">
        <v>755.54650509274006</v>
      </c>
      <c r="E277" s="30" t="s">
        <v>1313</v>
      </c>
      <c r="F277" s="30" t="s">
        <v>1882</v>
      </c>
      <c r="G277" s="30" t="s">
        <v>2153</v>
      </c>
      <c r="H277" s="30" t="s">
        <v>2823</v>
      </c>
      <c r="I277" s="30" t="s">
        <v>2091</v>
      </c>
      <c r="J277" s="116">
        <v>0.98407933387885071</v>
      </c>
      <c r="K277" s="116">
        <v>3.1869643362327364</v>
      </c>
      <c r="L277" s="116">
        <v>1.5411703686824612</v>
      </c>
      <c r="M277" s="115">
        <f t="shared" si="25"/>
        <v>1.9040713462646828</v>
      </c>
      <c r="N277" s="116">
        <v>1.395125077984213</v>
      </c>
      <c r="O277" s="116">
        <v>3.1181056660767266</v>
      </c>
      <c r="P277" s="116">
        <v>1.698273284620722</v>
      </c>
      <c r="Q277" s="115">
        <f t="shared" si="27"/>
        <v>2.0705013428938872</v>
      </c>
    </row>
    <row r="278" spans="2:17" ht="18" customHeight="1" x14ac:dyDescent="0.45">
      <c r="B278" s="30" t="s">
        <v>2154</v>
      </c>
      <c r="C278" s="30" t="s">
        <v>1954</v>
      </c>
      <c r="D278" s="40">
        <v>753.53085502859994</v>
      </c>
      <c r="E278" s="30" t="s">
        <v>1313</v>
      </c>
      <c r="F278" s="30" t="s">
        <v>1882</v>
      </c>
      <c r="G278" s="30" t="s">
        <v>2155</v>
      </c>
      <c r="H278" s="30" t="s">
        <v>2823</v>
      </c>
      <c r="I278" s="30" t="s">
        <v>2156</v>
      </c>
      <c r="J278" s="116">
        <v>8.244190691247308</v>
      </c>
      <c r="K278" s="116">
        <v>14.15805351255004</v>
      </c>
      <c r="L278" s="116">
        <v>11.813148502183736</v>
      </c>
      <c r="M278" s="115">
        <f t="shared" si="25"/>
        <v>11.405130901993696</v>
      </c>
      <c r="N278" s="116">
        <v>15.44700064879032</v>
      </c>
      <c r="O278" s="116">
        <v>20.553446726432433</v>
      </c>
      <c r="P278" s="116">
        <v>13.279360785628597</v>
      </c>
      <c r="Q278" s="115">
        <f t="shared" si="27"/>
        <v>16.426602720283785</v>
      </c>
    </row>
    <row r="279" spans="2:17" ht="18" customHeight="1" x14ac:dyDescent="0.45">
      <c r="B279" s="30" t="s">
        <v>2157</v>
      </c>
      <c r="C279" s="30" t="s">
        <v>2158</v>
      </c>
      <c r="D279" s="40">
        <v>751.51520496446005</v>
      </c>
      <c r="E279" s="30" t="s">
        <v>1313</v>
      </c>
      <c r="F279" s="30" t="s">
        <v>1882</v>
      </c>
      <c r="G279" s="30" t="s">
        <v>2159</v>
      </c>
      <c r="H279" s="30" t="s">
        <v>2823</v>
      </c>
      <c r="I279" s="30" t="s">
        <v>1769</v>
      </c>
      <c r="J279" s="116">
        <v>1.4795146350043553</v>
      </c>
      <c r="K279" s="116">
        <v>1.9773689026348997</v>
      </c>
      <c r="L279" s="116">
        <v>0.88731418347275792</v>
      </c>
      <c r="M279" s="115">
        <f t="shared" si="25"/>
        <v>1.4480659070373376</v>
      </c>
      <c r="N279" s="116">
        <v>2.8534315723356025</v>
      </c>
      <c r="O279" s="116">
        <v>1.9959996521870091</v>
      </c>
      <c r="P279" s="116">
        <v>2.6240704318924459</v>
      </c>
      <c r="Q279" s="115">
        <f t="shared" si="27"/>
        <v>2.4911672188050189</v>
      </c>
    </row>
    <row r="280" spans="2:17" ht="18" customHeight="1" x14ac:dyDescent="0.45">
      <c r="B280" s="30" t="s">
        <v>2160</v>
      </c>
      <c r="C280" s="30" t="s">
        <v>1936</v>
      </c>
      <c r="D280" s="40">
        <v>779.54650509274006</v>
      </c>
      <c r="E280" s="30" t="s">
        <v>2085</v>
      </c>
      <c r="F280" s="30" t="s">
        <v>1882</v>
      </c>
      <c r="G280" s="30" t="s">
        <v>2161</v>
      </c>
      <c r="H280" s="30" t="s">
        <v>2823</v>
      </c>
      <c r="I280" s="30" t="s">
        <v>2162</v>
      </c>
      <c r="J280" s="116">
        <v>0.62618767291717348</v>
      </c>
      <c r="K280" s="116">
        <v>1.1294736438689643</v>
      </c>
      <c r="L280" s="116">
        <v>0.53220313400562957</v>
      </c>
      <c r="M280" s="115">
        <f t="shared" si="25"/>
        <v>0.76262148359725579</v>
      </c>
      <c r="N280" s="116">
        <v>1.0904441633034943</v>
      </c>
      <c r="O280" s="116">
        <v>0.52905454406728081</v>
      </c>
      <c r="P280" s="116">
        <v>1.6117970548517819</v>
      </c>
      <c r="Q280" s="115">
        <f t="shared" si="27"/>
        <v>1.077098587407519</v>
      </c>
    </row>
    <row r="281" spans="2:17" ht="18" customHeight="1" x14ac:dyDescent="0.45">
      <c r="B281" s="30" t="s">
        <v>2163</v>
      </c>
      <c r="C281" s="30" t="s">
        <v>1964</v>
      </c>
      <c r="D281" s="40">
        <v>777.53085502859994</v>
      </c>
      <c r="E281" s="30" t="s">
        <v>1313</v>
      </c>
      <c r="F281" s="30" t="s">
        <v>1882</v>
      </c>
      <c r="G281" s="30" t="s">
        <v>2164</v>
      </c>
      <c r="H281" s="30" t="s">
        <v>2823</v>
      </c>
      <c r="I281" s="30" t="s">
        <v>2165</v>
      </c>
      <c r="J281" s="116">
        <v>7.9287240019839906</v>
      </c>
      <c r="K281" s="116">
        <v>9.6495734119560481</v>
      </c>
      <c r="L281" s="116">
        <v>9.5208574373526975</v>
      </c>
      <c r="M281" s="115">
        <f t="shared" si="25"/>
        <v>9.0330516170975788</v>
      </c>
      <c r="N281" s="116">
        <v>12.515122810846066</v>
      </c>
      <c r="O281" s="116">
        <v>13.775554250114629</v>
      </c>
      <c r="P281" s="116">
        <v>9.4146561266550197</v>
      </c>
      <c r="Q281" s="115">
        <f t="shared" si="27"/>
        <v>11.901777729205238</v>
      </c>
    </row>
    <row r="282" spans="2:17" ht="18" customHeight="1" x14ac:dyDescent="0.45">
      <c r="B282" s="30" t="s">
        <v>2166</v>
      </c>
      <c r="C282" s="30" t="s">
        <v>1902</v>
      </c>
      <c r="D282" s="40">
        <v>747.57780522102007</v>
      </c>
      <c r="E282" s="30" t="s">
        <v>1313</v>
      </c>
      <c r="F282" s="30" t="s">
        <v>1882</v>
      </c>
      <c r="G282" s="30" t="s">
        <v>2167</v>
      </c>
      <c r="H282" s="30" t="s">
        <v>2823</v>
      </c>
      <c r="I282" s="30" t="s">
        <v>2168</v>
      </c>
      <c r="J282" s="116">
        <v>2.1346265653860814</v>
      </c>
      <c r="K282" s="116">
        <v>3.3117225872896077</v>
      </c>
      <c r="L282" s="116">
        <v>2.486530436586877</v>
      </c>
      <c r="M282" s="115">
        <f t="shared" si="25"/>
        <v>2.6442931964208554</v>
      </c>
      <c r="N282" s="116">
        <v>2.3887777756937876</v>
      </c>
      <c r="O282" s="116">
        <v>3.3854573091847109</v>
      </c>
      <c r="P282" s="116">
        <v>3.2639578378842571</v>
      </c>
      <c r="Q282" s="115">
        <f t="shared" si="27"/>
        <v>3.0127309742542518</v>
      </c>
    </row>
    <row r="283" spans="2:17" ht="18" customHeight="1" x14ac:dyDescent="0.45">
      <c r="B283" s="30" t="s">
        <v>2169</v>
      </c>
      <c r="C283" s="30" t="s">
        <v>2096</v>
      </c>
      <c r="D283" s="40">
        <v>745.56215515687995</v>
      </c>
      <c r="E283" s="30" t="s">
        <v>1313</v>
      </c>
      <c r="F283" s="30" t="s">
        <v>1882</v>
      </c>
      <c r="G283" s="30" t="s">
        <v>2170</v>
      </c>
      <c r="H283" s="30" t="s">
        <v>2823</v>
      </c>
      <c r="I283" s="30" t="s">
        <v>2171</v>
      </c>
      <c r="J283" s="116">
        <v>122.76870397387898</v>
      </c>
      <c r="K283" s="116">
        <v>144.38657532420544</v>
      </c>
      <c r="L283" s="116">
        <v>95.029223018037541</v>
      </c>
      <c r="M283" s="115">
        <f t="shared" si="25"/>
        <v>120.72816743870733</v>
      </c>
      <c r="N283" s="116">
        <v>127.43376800961289</v>
      </c>
      <c r="O283" s="116">
        <v>126.60652043859243</v>
      </c>
      <c r="P283" s="116">
        <v>117.45545230478636</v>
      </c>
      <c r="Q283" s="115">
        <f t="shared" si="27"/>
        <v>123.83191358433056</v>
      </c>
    </row>
    <row r="284" spans="2:17" ht="18" customHeight="1" x14ac:dyDescent="0.45">
      <c r="B284" s="30" t="s">
        <v>2172</v>
      </c>
      <c r="C284" s="30" t="s">
        <v>2100</v>
      </c>
      <c r="D284" s="40">
        <v>743.54650509274006</v>
      </c>
      <c r="E284" s="30" t="s">
        <v>1313</v>
      </c>
      <c r="F284" s="30" t="s">
        <v>1882</v>
      </c>
      <c r="G284" s="30" t="s">
        <v>2173</v>
      </c>
      <c r="H284" s="30" t="s">
        <v>2823</v>
      </c>
      <c r="I284" s="30" t="s">
        <v>2174</v>
      </c>
      <c r="J284" s="116">
        <v>776.08364837983004</v>
      </c>
      <c r="K284" s="116">
        <v>861.02818788418153</v>
      </c>
      <c r="L284" s="116">
        <v>930.65395191457492</v>
      </c>
      <c r="M284" s="115">
        <f t="shared" si="25"/>
        <v>855.92192939286213</v>
      </c>
      <c r="N284" s="116">
        <v>1479.0883886794784</v>
      </c>
      <c r="O284" s="116">
        <v>1327.4873670139168</v>
      </c>
      <c r="P284" s="116">
        <v>1270.334469848126</v>
      </c>
      <c r="Q284" s="115">
        <f t="shared" si="27"/>
        <v>1358.9700751805069</v>
      </c>
    </row>
    <row r="285" spans="2:17" s="36" customFormat="1" ht="18" customHeight="1" x14ac:dyDescent="0.45">
      <c r="B285" s="30" t="s">
        <v>2175</v>
      </c>
      <c r="C285" s="30" t="s">
        <v>2104</v>
      </c>
      <c r="D285" s="40">
        <v>741.53085502859994</v>
      </c>
      <c r="E285" s="30" t="s">
        <v>1313</v>
      </c>
      <c r="F285" s="30" t="s">
        <v>1882</v>
      </c>
      <c r="G285" s="30" t="s">
        <v>2176</v>
      </c>
      <c r="H285" s="30" t="s">
        <v>2823</v>
      </c>
      <c r="I285" s="30" t="s">
        <v>2177</v>
      </c>
      <c r="J285" s="125">
        <v>7.2006673034844475</v>
      </c>
      <c r="K285" s="125">
        <v>7.8081547934543618</v>
      </c>
      <c r="L285" s="125">
        <v>4.3055911322340714</v>
      </c>
      <c r="M285" s="115">
        <f t="shared" si="25"/>
        <v>6.4381377430576272</v>
      </c>
      <c r="N285" s="125">
        <v>9.630545469878756</v>
      </c>
      <c r="O285" s="125">
        <v>7.5029251450496259</v>
      </c>
      <c r="P285" s="125">
        <v>8.3144999050754809</v>
      </c>
      <c r="Q285" s="115">
        <f t="shared" si="27"/>
        <v>8.4826568400012885</v>
      </c>
    </row>
    <row r="286" spans="2:17" ht="18" customHeight="1" x14ac:dyDescent="0.45">
      <c r="B286" s="30" t="s">
        <v>2178</v>
      </c>
      <c r="C286" s="30" t="s">
        <v>1972</v>
      </c>
      <c r="D286" s="40">
        <v>773.59345528515996</v>
      </c>
      <c r="E286" s="30" t="s">
        <v>2179</v>
      </c>
      <c r="F286" s="30" t="s">
        <v>2039</v>
      </c>
      <c r="G286" s="30" t="s">
        <v>2180</v>
      </c>
      <c r="H286" s="30" t="s">
        <v>2823</v>
      </c>
      <c r="I286" s="30" t="s">
        <v>2181</v>
      </c>
      <c r="J286" s="116">
        <v>11.20428365389262</v>
      </c>
      <c r="K286" s="116">
        <v>17.359369985315968</v>
      </c>
      <c r="L286" s="116">
        <v>10.905442950128201</v>
      </c>
      <c r="M286" s="115">
        <f t="shared" si="25"/>
        <v>13.156365529778929</v>
      </c>
      <c r="N286" s="116">
        <v>14.394479025754881</v>
      </c>
      <c r="O286" s="116">
        <v>15.504733905513531</v>
      </c>
      <c r="P286" s="116">
        <v>10.18798846429876</v>
      </c>
      <c r="Q286" s="115">
        <f t="shared" si="27"/>
        <v>13.362400465189056</v>
      </c>
    </row>
    <row r="287" spans="2:17" ht="18" customHeight="1" x14ac:dyDescent="0.45">
      <c r="B287" s="30" t="s">
        <v>2182</v>
      </c>
      <c r="C287" s="30" t="s">
        <v>1975</v>
      </c>
      <c r="D287" s="40">
        <v>771.57780522102007</v>
      </c>
      <c r="E287" s="30" t="s">
        <v>1313</v>
      </c>
      <c r="F287" s="30" t="s">
        <v>1898</v>
      </c>
      <c r="G287" s="30" t="s">
        <v>2183</v>
      </c>
      <c r="H287" s="30" t="s">
        <v>2823</v>
      </c>
      <c r="I287" s="30" t="s">
        <v>2184</v>
      </c>
      <c r="J287" s="116">
        <v>8.5082319326563915</v>
      </c>
      <c r="K287" s="116">
        <v>10.834348866319878</v>
      </c>
      <c r="L287" s="116">
        <v>7.4207781934240931</v>
      </c>
      <c r="M287" s="115">
        <f t="shared" si="25"/>
        <v>8.9211196641334549</v>
      </c>
      <c r="N287" s="116">
        <v>7.0778930346150659</v>
      </c>
      <c r="O287" s="116">
        <v>10.163017506552592</v>
      </c>
      <c r="P287" s="116">
        <v>8.4871465787938103</v>
      </c>
      <c r="Q287" s="115">
        <f t="shared" si="27"/>
        <v>8.5760190399871572</v>
      </c>
    </row>
    <row r="288" spans="2:17" ht="18" customHeight="1" x14ac:dyDescent="0.45">
      <c r="B288" s="30" t="s">
        <v>2185</v>
      </c>
      <c r="C288" s="30" t="s">
        <v>2186</v>
      </c>
      <c r="D288" s="40">
        <v>769.56215515687995</v>
      </c>
      <c r="E288" s="30" t="s">
        <v>1313</v>
      </c>
      <c r="F288" s="30" t="s">
        <v>1893</v>
      </c>
      <c r="G288" s="30" t="s">
        <v>2187</v>
      </c>
      <c r="H288" s="30" t="s">
        <v>2823</v>
      </c>
      <c r="I288" s="30" t="s">
        <v>2151</v>
      </c>
      <c r="J288" s="116">
        <v>144.21962061867941</v>
      </c>
      <c r="K288" s="116">
        <v>186.15300435849863</v>
      </c>
      <c r="L288" s="116">
        <v>171.04766579439013</v>
      </c>
      <c r="M288" s="115">
        <f t="shared" si="25"/>
        <v>167.14009692385605</v>
      </c>
      <c r="N288" s="116">
        <v>176.75559114463508</v>
      </c>
      <c r="O288" s="116">
        <v>230.75596804664394</v>
      </c>
      <c r="P288" s="116">
        <v>187.69353769812534</v>
      </c>
      <c r="Q288" s="115">
        <f t="shared" si="27"/>
        <v>198.40169896313478</v>
      </c>
    </row>
    <row r="289" spans="2:17" ht="18" customHeight="1" x14ac:dyDescent="0.45">
      <c r="B289" s="30" t="s">
        <v>2188</v>
      </c>
      <c r="C289" s="30" t="s">
        <v>2116</v>
      </c>
      <c r="D289" s="40">
        <v>767.54650509274006</v>
      </c>
      <c r="E289" s="30" t="s">
        <v>1313</v>
      </c>
      <c r="F289" s="30" t="s">
        <v>2189</v>
      </c>
      <c r="G289" s="30" t="s">
        <v>2190</v>
      </c>
      <c r="H289" s="30" t="s">
        <v>2823</v>
      </c>
      <c r="I289" s="30" t="s">
        <v>1779</v>
      </c>
      <c r="J289" s="116">
        <v>1012.6103932691576</v>
      </c>
      <c r="K289" s="116">
        <v>1482.2009682770959</v>
      </c>
      <c r="L289" s="116">
        <v>1115.457449578829</v>
      </c>
      <c r="M289" s="115">
        <f t="shared" si="25"/>
        <v>1203.4229370416942</v>
      </c>
      <c r="N289" s="116">
        <v>1245.8777719562954</v>
      </c>
      <c r="O289" s="116">
        <v>1502.6020286917471</v>
      </c>
      <c r="P289" s="116">
        <v>1396.8786717530902</v>
      </c>
      <c r="Q289" s="115">
        <f t="shared" si="27"/>
        <v>1381.7861574670442</v>
      </c>
    </row>
    <row r="290" spans="2:17" ht="18" customHeight="1" x14ac:dyDescent="0.45">
      <c r="B290" s="30" t="s">
        <v>2191</v>
      </c>
      <c r="C290" s="30" t="s">
        <v>2120</v>
      </c>
      <c r="D290" s="40">
        <v>765.53085502859994</v>
      </c>
      <c r="E290" s="30" t="s">
        <v>1313</v>
      </c>
      <c r="F290" s="30" t="s">
        <v>2192</v>
      </c>
      <c r="G290" s="30" t="s">
        <v>2193</v>
      </c>
      <c r="H290" s="30" t="s">
        <v>2823</v>
      </c>
      <c r="I290" s="30" t="s">
        <v>2135</v>
      </c>
      <c r="J290" s="116">
        <v>145.40678342363898</v>
      </c>
      <c r="K290" s="116">
        <v>214.15863121896325</v>
      </c>
      <c r="L290" s="116">
        <v>128.75822662465947</v>
      </c>
      <c r="M290" s="115">
        <f t="shared" si="25"/>
        <v>162.77454708908724</v>
      </c>
      <c r="N290" s="116">
        <v>192.83734940336345</v>
      </c>
      <c r="O290" s="116">
        <v>182.713017337298</v>
      </c>
      <c r="P290" s="116">
        <v>240.39284931098609</v>
      </c>
      <c r="Q290" s="115">
        <f t="shared" si="27"/>
        <v>205.31440535054921</v>
      </c>
    </row>
    <row r="291" spans="2:17" ht="18" customHeight="1" x14ac:dyDescent="0.45">
      <c r="B291" s="30" t="s">
        <v>2194</v>
      </c>
      <c r="C291" s="30" t="s">
        <v>1979</v>
      </c>
      <c r="D291" s="40">
        <v>795.57780522102007</v>
      </c>
      <c r="E291" s="30" t="s">
        <v>2195</v>
      </c>
      <c r="F291" s="30" t="s">
        <v>2189</v>
      </c>
      <c r="G291" s="30" t="s">
        <v>2196</v>
      </c>
      <c r="H291" s="30" t="s">
        <v>2823</v>
      </c>
      <c r="I291" s="30" t="s">
        <v>2197</v>
      </c>
      <c r="J291" s="116">
        <v>6.0949997189908167</v>
      </c>
      <c r="K291" s="116">
        <v>11.999702851521821</v>
      </c>
      <c r="L291" s="116">
        <v>6.9029996354898042</v>
      </c>
      <c r="M291" s="115">
        <f t="shared" si="25"/>
        <v>8.332567402000814</v>
      </c>
      <c r="N291" s="116">
        <v>6.0555588488688201</v>
      </c>
      <c r="O291" s="116">
        <v>7.8291566180839522</v>
      </c>
      <c r="P291" s="116">
        <v>6.903787605160244</v>
      </c>
      <c r="Q291" s="115">
        <f t="shared" si="27"/>
        <v>6.9295010240376724</v>
      </c>
    </row>
    <row r="292" spans="2:17" ht="18" customHeight="1" x14ac:dyDescent="0.45">
      <c r="B292" s="30" t="s">
        <v>2198</v>
      </c>
      <c r="C292" s="30" t="s">
        <v>2199</v>
      </c>
      <c r="D292" s="40">
        <v>793.56215515687995</v>
      </c>
      <c r="E292" s="30" t="s">
        <v>2200</v>
      </c>
      <c r="F292" s="30" t="s">
        <v>1893</v>
      </c>
      <c r="G292" s="30" t="s">
        <v>2201</v>
      </c>
      <c r="H292" s="30" t="s">
        <v>2823</v>
      </c>
      <c r="I292" s="30" t="s">
        <v>2135</v>
      </c>
      <c r="J292" s="116">
        <v>71.884348381635121</v>
      </c>
      <c r="K292" s="116">
        <v>111.63927906222679</v>
      </c>
      <c r="L292" s="116">
        <v>76.959400162403924</v>
      </c>
      <c r="M292" s="115">
        <f t="shared" si="25"/>
        <v>86.827675868755293</v>
      </c>
      <c r="N292" s="116">
        <v>85.780786086343198</v>
      </c>
      <c r="O292" s="116">
        <v>93.986230734129009</v>
      </c>
      <c r="P292" s="116">
        <v>88.654831418911201</v>
      </c>
      <c r="Q292" s="115">
        <f t="shared" si="27"/>
        <v>89.473949413127798</v>
      </c>
    </row>
    <row r="293" spans="2:17" ht="18" customHeight="1" x14ac:dyDescent="0.45">
      <c r="B293" s="30" t="s">
        <v>2202</v>
      </c>
      <c r="C293" s="30" t="s">
        <v>2203</v>
      </c>
      <c r="D293" s="40">
        <v>791.54650509274006</v>
      </c>
      <c r="E293" s="30" t="s">
        <v>1313</v>
      </c>
      <c r="F293" s="30" t="s">
        <v>1898</v>
      </c>
      <c r="G293" s="30" t="s">
        <v>2204</v>
      </c>
      <c r="H293" s="30" t="s">
        <v>2823</v>
      </c>
      <c r="I293" s="30" t="s">
        <v>2205</v>
      </c>
      <c r="J293" s="116">
        <v>477.54894123972667</v>
      </c>
      <c r="K293" s="116">
        <v>663.77564931094219</v>
      </c>
      <c r="L293" s="116">
        <v>571.05633791904017</v>
      </c>
      <c r="M293" s="115">
        <f t="shared" si="25"/>
        <v>570.79364282323638</v>
      </c>
      <c r="N293" s="116">
        <v>726.71901711347039</v>
      </c>
      <c r="O293" s="116">
        <v>744.11724313222498</v>
      </c>
      <c r="P293" s="116">
        <v>685.455058406783</v>
      </c>
      <c r="Q293" s="115">
        <f t="shared" si="27"/>
        <v>718.76377288415949</v>
      </c>
    </row>
    <row r="294" spans="2:17" ht="18" customHeight="1" x14ac:dyDescent="0.45">
      <c r="B294" s="30" t="s">
        <v>2206</v>
      </c>
      <c r="C294" s="30" t="s">
        <v>2100</v>
      </c>
      <c r="D294" s="40">
        <v>743.54650509274006</v>
      </c>
      <c r="E294" s="30" t="s">
        <v>2195</v>
      </c>
      <c r="F294" s="30" t="s">
        <v>1882</v>
      </c>
      <c r="G294" s="30" t="s">
        <v>2207</v>
      </c>
      <c r="H294" s="30" t="s">
        <v>2823</v>
      </c>
      <c r="I294" s="30" t="s">
        <v>1765</v>
      </c>
      <c r="J294" s="116">
        <v>49.768501105191994</v>
      </c>
      <c r="K294" s="116">
        <v>55.552446200287896</v>
      </c>
      <c r="L294" s="116">
        <v>42.471976676561162</v>
      </c>
      <c r="M294" s="115">
        <f t="shared" si="25"/>
        <v>49.264307994013684</v>
      </c>
      <c r="N294" s="116">
        <v>51.167569300704258</v>
      </c>
      <c r="O294" s="116">
        <v>47.444184041584876</v>
      </c>
      <c r="P294" s="116">
        <v>41.1654374423915</v>
      </c>
      <c r="Q294" s="115">
        <f t="shared" si="27"/>
        <v>46.592396928226883</v>
      </c>
    </row>
    <row r="295" spans="2:17" ht="18" customHeight="1" x14ac:dyDescent="0.45">
      <c r="B295" s="30" t="s">
        <v>2208</v>
      </c>
      <c r="C295" s="30" t="s">
        <v>2104</v>
      </c>
      <c r="D295" s="40">
        <v>741.53085502859994</v>
      </c>
      <c r="E295" s="30" t="s">
        <v>1313</v>
      </c>
      <c r="F295" s="30" t="s">
        <v>1882</v>
      </c>
      <c r="G295" s="30" t="s">
        <v>2209</v>
      </c>
      <c r="H295" s="30" t="s">
        <v>2823</v>
      </c>
      <c r="I295" s="30" t="s">
        <v>2110</v>
      </c>
      <c r="J295" s="116">
        <v>269.31633866152998</v>
      </c>
      <c r="K295" s="116">
        <v>342.2228771756088</v>
      </c>
      <c r="L295" s="116">
        <v>357.6388840111004</v>
      </c>
      <c r="M295" s="115">
        <f t="shared" si="25"/>
        <v>323.05936661607967</v>
      </c>
      <c r="N295" s="116">
        <v>526.5344151160067</v>
      </c>
      <c r="O295" s="116">
        <v>425.76549957215963</v>
      </c>
      <c r="P295" s="116">
        <v>451.13902953056413</v>
      </c>
      <c r="Q295" s="115">
        <f t="shared" si="27"/>
        <v>467.81298140624352</v>
      </c>
    </row>
    <row r="296" spans="2:17" ht="18" customHeight="1" x14ac:dyDescent="0.45">
      <c r="B296" s="30" t="s">
        <v>2210</v>
      </c>
      <c r="C296" s="30" t="s">
        <v>2108</v>
      </c>
      <c r="D296" s="40">
        <v>739.51520496446005</v>
      </c>
      <c r="E296" s="30" t="s">
        <v>1313</v>
      </c>
      <c r="F296" s="30" t="s">
        <v>1898</v>
      </c>
      <c r="G296" s="30" t="s">
        <v>2211</v>
      </c>
      <c r="H296" s="30" t="s">
        <v>2823</v>
      </c>
      <c r="I296" s="30" t="s">
        <v>2165</v>
      </c>
      <c r="J296" s="116">
        <v>4.689984479803929</v>
      </c>
      <c r="K296" s="116">
        <v>3.8743526735861904</v>
      </c>
      <c r="L296" s="116">
        <v>6.2142695756016</v>
      </c>
      <c r="M296" s="115">
        <f t="shared" si="25"/>
        <v>4.9262022429972401</v>
      </c>
      <c r="N296" s="116">
        <v>5.7489612715030729</v>
      </c>
      <c r="O296" s="116">
        <v>4.6438641483328116</v>
      </c>
      <c r="P296" s="116">
        <v>8.1751838856881793</v>
      </c>
      <c r="Q296" s="115">
        <f t="shared" si="27"/>
        <v>6.1893364351746882</v>
      </c>
    </row>
    <row r="297" spans="2:17" ht="18" customHeight="1" x14ac:dyDescent="0.45">
      <c r="B297" s="30" t="s">
        <v>2212</v>
      </c>
      <c r="C297" s="30" t="s">
        <v>1975</v>
      </c>
      <c r="D297" s="40">
        <v>771.57780522102007</v>
      </c>
      <c r="E297" s="30" t="s">
        <v>1313</v>
      </c>
      <c r="F297" s="30" t="s">
        <v>2080</v>
      </c>
      <c r="G297" s="30" t="s">
        <v>2213</v>
      </c>
      <c r="H297" s="30" t="s">
        <v>2823</v>
      </c>
      <c r="I297" s="30" t="s">
        <v>2214</v>
      </c>
      <c r="J297" s="116">
        <v>5.3857212866528412</v>
      </c>
      <c r="K297" s="116">
        <v>7.2827217582644463</v>
      </c>
      <c r="L297" s="116">
        <v>5.5406592520773303</v>
      </c>
      <c r="M297" s="115">
        <f t="shared" si="25"/>
        <v>6.0697007656648729</v>
      </c>
      <c r="N297" s="116">
        <v>5.0794299242795029</v>
      </c>
      <c r="O297" s="116">
        <v>5.2710074384173398</v>
      </c>
      <c r="P297" s="116">
        <v>5.3429956250095207</v>
      </c>
      <c r="Q297" s="115">
        <f t="shared" si="27"/>
        <v>5.2311443292354545</v>
      </c>
    </row>
    <row r="298" spans="2:17" ht="18" customHeight="1" x14ac:dyDescent="0.45">
      <c r="B298" s="30" t="s">
        <v>2215</v>
      </c>
      <c r="C298" s="30" t="s">
        <v>2186</v>
      </c>
      <c r="D298" s="40">
        <v>769.56215515687995</v>
      </c>
      <c r="E298" s="30" t="s">
        <v>1313</v>
      </c>
      <c r="F298" s="30" t="s">
        <v>2192</v>
      </c>
      <c r="G298" s="30" t="s">
        <v>2216</v>
      </c>
      <c r="H298" s="30" t="s">
        <v>2823</v>
      </c>
      <c r="I298" s="30" t="s">
        <v>2217</v>
      </c>
      <c r="J298" s="116">
        <v>2.2420595216829913</v>
      </c>
      <c r="K298" s="116">
        <v>3.3646543201918369</v>
      </c>
      <c r="L298" s="116">
        <v>3.852114901364792</v>
      </c>
      <c r="M298" s="115">
        <f t="shared" si="25"/>
        <v>3.1529429144132073</v>
      </c>
      <c r="N298" s="116">
        <v>2.0172190237533378</v>
      </c>
      <c r="O298" s="116">
        <v>3.3101628991321763</v>
      </c>
      <c r="P298" s="116">
        <v>2.4664072633321008</v>
      </c>
      <c r="Q298" s="115">
        <f t="shared" si="27"/>
        <v>2.5979297287392051</v>
      </c>
    </row>
    <row r="299" spans="2:17" ht="18" customHeight="1" x14ac:dyDescent="0.45">
      <c r="B299" s="30" t="s">
        <v>2218</v>
      </c>
      <c r="C299" s="30" t="s">
        <v>2116</v>
      </c>
      <c r="D299" s="40">
        <v>767.54650509274006</v>
      </c>
      <c r="E299" s="30" t="s">
        <v>1313</v>
      </c>
      <c r="F299" s="30" t="s">
        <v>1882</v>
      </c>
      <c r="G299" s="30" t="s">
        <v>2219</v>
      </c>
      <c r="H299" s="30" t="s">
        <v>2823</v>
      </c>
      <c r="I299" s="30" t="s">
        <v>2168</v>
      </c>
      <c r="J299" s="116">
        <v>28.678462642986759</v>
      </c>
      <c r="K299" s="116">
        <v>56.561045886932362</v>
      </c>
      <c r="L299" s="116">
        <v>47.749459827867014</v>
      </c>
      <c r="M299" s="115">
        <f t="shared" si="25"/>
        <v>44.32965611926204</v>
      </c>
      <c r="N299" s="116">
        <v>42.621991815028906</v>
      </c>
      <c r="O299" s="116">
        <v>55.12255247219381</v>
      </c>
      <c r="P299" s="116">
        <v>45.275565800136484</v>
      </c>
      <c r="Q299" s="115">
        <f t="shared" si="27"/>
        <v>47.673370029119731</v>
      </c>
    </row>
    <row r="300" spans="2:17" ht="18" customHeight="1" x14ac:dyDescent="0.45">
      <c r="B300" s="30" t="s">
        <v>2220</v>
      </c>
      <c r="C300" s="30" t="s">
        <v>2120</v>
      </c>
      <c r="D300" s="40">
        <v>765.53085502859994</v>
      </c>
      <c r="E300" s="30" t="s">
        <v>1313</v>
      </c>
      <c r="F300" s="30" t="s">
        <v>1898</v>
      </c>
      <c r="G300" s="30" t="s">
        <v>2221</v>
      </c>
      <c r="H300" s="30" t="s">
        <v>2823</v>
      </c>
      <c r="I300" s="30" t="s">
        <v>2222</v>
      </c>
      <c r="J300" s="116">
        <v>182.80924395949151</v>
      </c>
      <c r="K300" s="116">
        <v>310.14361361731045</v>
      </c>
      <c r="L300" s="116">
        <v>229.53758386294288</v>
      </c>
      <c r="M300" s="115">
        <f t="shared" si="25"/>
        <v>240.83014714658165</v>
      </c>
      <c r="N300" s="116">
        <v>231.20914171434254</v>
      </c>
      <c r="O300" s="116">
        <v>306.35222029728874</v>
      </c>
      <c r="P300" s="116">
        <v>227.83135131533473</v>
      </c>
      <c r="Q300" s="115">
        <f t="shared" si="27"/>
        <v>255.13090444232196</v>
      </c>
    </row>
    <row r="301" spans="2:17" ht="18" customHeight="1" x14ac:dyDescent="0.45">
      <c r="B301" s="30" t="s">
        <v>2223</v>
      </c>
      <c r="C301" s="30" t="s">
        <v>2124</v>
      </c>
      <c r="D301" s="40">
        <v>763.51520496446005</v>
      </c>
      <c r="E301" s="30" t="s">
        <v>1313</v>
      </c>
      <c r="F301" s="30" t="s">
        <v>2189</v>
      </c>
      <c r="G301" s="30" t="s">
        <v>2224</v>
      </c>
      <c r="H301" s="30" t="s">
        <v>2823</v>
      </c>
      <c r="I301" s="30" t="s">
        <v>2225</v>
      </c>
      <c r="J301" s="116">
        <v>39.211801710714369</v>
      </c>
      <c r="K301" s="116">
        <v>67.178005969616464</v>
      </c>
      <c r="L301" s="116">
        <v>43.755879806959193</v>
      </c>
      <c r="M301" s="115">
        <f t="shared" si="25"/>
        <v>50.048562495763342</v>
      </c>
      <c r="N301" s="116">
        <v>50.344225773007174</v>
      </c>
      <c r="O301" s="116">
        <v>49.570968688461541</v>
      </c>
      <c r="P301" s="116">
        <v>60.665582626631881</v>
      </c>
      <c r="Q301" s="115">
        <f t="shared" si="27"/>
        <v>53.526925696033537</v>
      </c>
    </row>
    <row r="302" spans="2:17" ht="18" customHeight="1" x14ac:dyDescent="0.45">
      <c r="B302" s="30" t="s">
        <v>2226</v>
      </c>
      <c r="C302" s="30" t="s">
        <v>2199</v>
      </c>
      <c r="D302" s="40">
        <v>793.56215515687995</v>
      </c>
      <c r="E302" s="30" t="s">
        <v>1313</v>
      </c>
      <c r="F302" s="30" t="s">
        <v>1882</v>
      </c>
      <c r="G302" s="30" t="s">
        <v>2227</v>
      </c>
      <c r="H302" s="30" t="s">
        <v>2823</v>
      </c>
      <c r="I302" s="30" t="s">
        <v>2228</v>
      </c>
      <c r="J302" s="116">
        <v>0.87746460268702053</v>
      </c>
      <c r="K302" s="116">
        <v>1.3719457486934805</v>
      </c>
      <c r="L302" s="116">
        <v>0.85180307852604531</v>
      </c>
      <c r="M302" s="115">
        <f t="shared" si="25"/>
        <v>1.0337378099688488</v>
      </c>
      <c r="N302" s="116">
        <v>1.0484144887103777</v>
      </c>
      <c r="O302" s="116">
        <v>1.344334175598169</v>
      </c>
      <c r="P302" s="116">
        <v>0.63682954779630441</v>
      </c>
      <c r="Q302" s="115">
        <f t="shared" si="27"/>
        <v>1.0098594040349504</v>
      </c>
    </row>
    <row r="303" spans="2:17" ht="18" customHeight="1" x14ac:dyDescent="0.45">
      <c r="B303" s="30" t="s">
        <v>2229</v>
      </c>
      <c r="C303" s="30" t="s">
        <v>2203</v>
      </c>
      <c r="D303" s="40">
        <v>791.54650509274006</v>
      </c>
      <c r="E303" s="30" t="s">
        <v>2179</v>
      </c>
      <c r="F303" s="30" t="s">
        <v>1882</v>
      </c>
      <c r="G303" s="30" t="s">
        <v>2230</v>
      </c>
      <c r="H303" s="30" t="s">
        <v>2823</v>
      </c>
      <c r="I303" s="30" t="s">
        <v>2231</v>
      </c>
      <c r="J303" s="116">
        <v>16.816776028418186</v>
      </c>
      <c r="K303" s="116">
        <v>27.473939453849685</v>
      </c>
      <c r="L303" s="116">
        <v>21.236220058378112</v>
      </c>
      <c r="M303" s="115">
        <f t="shared" si="25"/>
        <v>21.842311846881994</v>
      </c>
      <c r="N303" s="116">
        <v>19.487873206739589</v>
      </c>
      <c r="O303" s="116">
        <v>21.385273849669485</v>
      </c>
      <c r="P303" s="116">
        <v>20.556635190788079</v>
      </c>
      <c r="Q303" s="115">
        <f t="shared" si="27"/>
        <v>20.47659408239905</v>
      </c>
    </row>
    <row r="304" spans="2:17" ht="18" customHeight="1" x14ac:dyDescent="0.45">
      <c r="B304" s="30" t="s">
        <v>2232</v>
      </c>
      <c r="C304" s="30" t="s">
        <v>2233</v>
      </c>
      <c r="D304" s="40">
        <v>789.53085502859994</v>
      </c>
      <c r="E304" s="30" t="s">
        <v>1313</v>
      </c>
      <c r="F304" s="30" t="s">
        <v>2039</v>
      </c>
      <c r="G304" s="30" t="s">
        <v>2234</v>
      </c>
      <c r="H304" s="30" t="s">
        <v>2823</v>
      </c>
      <c r="I304" s="30" t="s">
        <v>2235</v>
      </c>
      <c r="J304" s="116">
        <v>161.51276730327479</v>
      </c>
      <c r="K304" s="116">
        <v>256.32501084701397</v>
      </c>
      <c r="L304" s="116">
        <v>238.99344381293798</v>
      </c>
      <c r="M304" s="115">
        <f t="shared" si="25"/>
        <v>218.94374065440888</v>
      </c>
      <c r="N304" s="116">
        <v>217.33784314936156</v>
      </c>
      <c r="O304" s="116">
        <v>281.16175436889193</v>
      </c>
      <c r="P304" s="116">
        <v>221.26668018405624</v>
      </c>
      <c r="Q304" s="115">
        <f t="shared" si="27"/>
        <v>239.92209256743658</v>
      </c>
    </row>
    <row r="305" spans="2:17" ht="18" customHeight="1" x14ac:dyDescent="0.45">
      <c r="B305" s="30" t="s">
        <v>2236</v>
      </c>
      <c r="C305" s="30" t="s">
        <v>2108</v>
      </c>
      <c r="D305" s="40">
        <v>739.51520496446005</v>
      </c>
      <c r="E305" s="30" t="s">
        <v>2195</v>
      </c>
      <c r="F305" s="30" t="s">
        <v>1882</v>
      </c>
      <c r="G305" s="30" t="s">
        <v>2237</v>
      </c>
      <c r="H305" s="30" t="s">
        <v>2823</v>
      </c>
      <c r="I305" s="30" t="s">
        <v>2114</v>
      </c>
      <c r="J305" s="116">
        <v>18.86462982141061</v>
      </c>
      <c r="K305" s="116">
        <v>18.98425568153478</v>
      </c>
      <c r="L305" s="116">
        <v>30.174591100560832</v>
      </c>
      <c r="M305" s="115">
        <f t="shared" si="25"/>
        <v>22.674492201168743</v>
      </c>
      <c r="N305" s="116">
        <v>62.062153811359053</v>
      </c>
      <c r="O305" s="116">
        <v>50.216719599741758</v>
      </c>
      <c r="P305" s="116">
        <v>46.677471468448658</v>
      </c>
      <c r="Q305" s="115">
        <f t="shared" si="27"/>
        <v>52.985448293183161</v>
      </c>
    </row>
    <row r="306" spans="2:17" ht="18" customHeight="1" x14ac:dyDescent="0.45">
      <c r="B306" s="30" t="s">
        <v>2238</v>
      </c>
      <c r="C306" s="30" t="s">
        <v>2112</v>
      </c>
      <c r="D306" s="40">
        <v>737.49955490031994</v>
      </c>
      <c r="E306" s="30" t="s">
        <v>1313</v>
      </c>
      <c r="F306" s="30" t="s">
        <v>1882</v>
      </c>
      <c r="G306" s="30" t="s">
        <v>2239</v>
      </c>
      <c r="H306" s="30" t="s">
        <v>2823</v>
      </c>
      <c r="I306" s="30" t="s">
        <v>2240</v>
      </c>
      <c r="J306" s="116">
        <v>3.3154481257812454</v>
      </c>
      <c r="K306" s="116">
        <v>3.9958191502088436</v>
      </c>
      <c r="L306" s="116">
        <v>5.114757712814308</v>
      </c>
      <c r="M306" s="115">
        <f t="shared" si="25"/>
        <v>4.1420083296014658</v>
      </c>
      <c r="N306" s="116">
        <v>10.202190115688392</v>
      </c>
      <c r="O306" s="116">
        <v>8.1502045394994838</v>
      </c>
      <c r="P306" s="116">
        <v>9.8639778099028295</v>
      </c>
      <c r="Q306" s="115">
        <f t="shared" si="27"/>
        <v>9.4054574883635684</v>
      </c>
    </row>
    <row r="307" spans="2:17" ht="18" customHeight="1" x14ac:dyDescent="0.45">
      <c r="B307" s="30" t="s">
        <v>2241</v>
      </c>
      <c r="C307" s="30" t="s">
        <v>1975</v>
      </c>
      <c r="D307" s="40">
        <v>771.57780522102007</v>
      </c>
      <c r="E307" s="30" t="s">
        <v>1313</v>
      </c>
      <c r="F307" s="30" t="s">
        <v>2189</v>
      </c>
      <c r="G307" s="30" t="s">
        <v>2242</v>
      </c>
      <c r="H307" s="30" t="s">
        <v>2823</v>
      </c>
      <c r="I307" s="30" t="s">
        <v>2243</v>
      </c>
      <c r="J307" s="116">
        <v>4.6059936727675401</v>
      </c>
      <c r="K307" s="116">
        <v>6.4523387394885514</v>
      </c>
      <c r="L307" s="116">
        <v>17.690902566145116</v>
      </c>
      <c r="M307" s="115">
        <f t="shared" si="25"/>
        <v>9.5830783261337356</v>
      </c>
      <c r="N307" s="116">
        <v>27.673460368823399</v>
      </c>
      <c r="O307" s="116">
        <v>20.089651768130015</v>
      </c>
      <c r="P307" s="116">
        <v>11.827122771418376</v>
      </c>
      <c r="Q307" s="115">
        <f t="shared" si="27"/>
        <v>19.863411636123928</v>
      </c>
    </row>
    <row r="308" spans="2:17" ht="18" customHeight="1" x14ac:dyDescent="0.45">
      <c r="B308" s="30" t="s">
        <v>2244</v>
      </c>
      <c r="C308" s="30" t="s">
        <v>2186</v>
      </c>
      <c r="D308" s="40">
        <v>769.56215515687995</v>
      </c>
      <c r="E308" s="30" t="s">
        <v>1313</v>
      </c>
      <c r="F308" s="30" t="s">
        <v>2189</v>
      </c>
      <c r="G308" s="30" t="s">
        <v>2245</v>
      </c>
      <c r="H308" s="30" t="s">
        <v>2823</v>
      </c>
      <c r="I308" s="30" t="s">
        <v>2091</v>
      </c>
      <c r="J308" s="116">
        <v>5.6504989306564966</v>
      </c>
      <c r="K308" s="116">
        <v>6.7736817597569363</v>
      </c>
      <c r="L308" s="116">
        <v>13.257459870098003</v>
      </c>
      <c r="M308" s="115">
        <f t="shared" si="25"/>
        <v>8.5605468535038121</v>
      </c>
      <c r="N308" s="116">
        <v>15.401616814498404</v>
      </c>
      <c r="O308" s="116">
        <v>10.948724311540341</v>
      </c>
      <c r="P308" s="116">
        <v>6.8628734625043597</v>
      </c>
      <c r="Q308" s="115">
        <f t="shared" si="27"/>
        <v>11.071071529514368</v>
      </c>
    </row>
    <row r="309" spans="2:17" ht="18" customHeight="1" x14ac:dyDescent="0.45">
      <c r="B309" s="30" t="s">
        <v>2246</v>
      </c>
      <c r="C309" s="30" t="s">
        <v>2116</v>
      </c>
      <c r="D309" s="40">
        <v>767.54650509274006</v>
      </c>
      <c r="E309" s="30" t="s">
        <v>1313</v>
      </c>
      <c r="F309" s="30" t="s">
        <v>1882</v>
      </c>
      <c r="G309" s="30" t="s">
        <v>2247</v>
      </c>
      <c r="H309" s="30" t="s">
        <v>2823</v>
      </c>
      <c r="I309" s="30" t="s">
        <v>1769</v>
      </c>
      <c r="J309" s="116">
        <v>1.5045114119645275</v>
      </c>
      <c r="K309" s="116">
        <v>3.3903301607787393</v>
      </c>
      <c r="L309" s="116">
        <v>5.2018265394617949</v>
      </c>
      <c r="M309" s="115">
        <f t="shared" si="25"/>
        <v>3.3655560374016873</v>
      </c>
      <c r="N309" s="116">
        <v>6.4627127649597922</v>
      </c>
      <c r="O309" s="116">
        <v>6.0714009729916807</v>
      </c>
      <c r="P309" s="116">
        <v>6.1122915898351931</v>
      </c>
      <c r="Q309" s="115">
        <f t="shared" si="27"/>
        <v>6.2154684425955553</v>
      </c>
    </row>
    <row r="310" spans="2:17" ht="18" customHeight="1" x14ac:dyDescent="0.45">
      <c r="B310" s="30" t="s">
        <v>2248</v>
      </c>
      <c r="C310" s="30" t="s">
        <v>2120</v>
      </c>
      <c r="D310" s="40">
        <v>765.53085502859994</v>
      </c>
      <c r="E310" s="30" t="s">
        <v>1313</v>
      </c>
      <c r="F310" s="30" t="s">
        <v>1882</v>
      </c>
      <c r="G310" s="30" t="s">
        <v>2249</v>
      </c>
      <c r="H310" s="30" t="s">
        <v>2823</v>
      </c>
      <c r="I310" s="30" t="s">
        <v>2250</v>
      </c>
      <c r="J310" s="116">
        <v>2.4579482156581594</v>
      </c>
      <c r="K310" s="116">
        <v>3.7139115876623929</v>
      </c>
      <c r="L310" s="116">
        <v>6.3225987211976067</v>
      </c>
      <c r="M310" s="115">
        <f t="shared" si="25"/>
        <v>4.1648195081727195</v>
      </c>
      <c r="N310" s="116">
        <v>6.0431689936548887</v>
      </c>
      <c r="O310" s="116">
        <v>9.0867659877522389</v>
      </c>
      <c r="P310" s="116">
        <v>5.8856431403842073</v>
      </c>
      <c r="Q310" s="115">
        <f t="shared" si="27"/>
        <v>7.0051927072637783</v>
      </c>
    </row>
    <row r="311" spans="2:17" ht="18" customHeight="1" x14ac:dyDescent="0.45">
      <c r="B311" s="30" t="s">
        <v>2251</v>
      </c>
      <c r="C311" s="30" t="s">
        <v>2124</v>
      </c>
      <c r="D311" s="40">
        <v>763.51520496446005</v>
      </c>
      <c r="E311" s="30" t="s">
        <v>1313</v>
      </c>
      <c r="F311" s="30" t="s">
        <v>2189</v>
      </c>
      <c r="G311" s="30" t="s">
        <v>2252</v>
      </c>
      <c r="H311" s="30" t="s">
        <v>2823</v>
      </c>
      <c r="I311" s="30" t="s">
        <v>2225</v>
      </c>
      <c r="J311" s="116">
        <v>13.299880881766422</v>
      </c>
      <c r="K311" s="116">
        <v>16.110799942416989</v>
      </c>
      <c r="L311" s="116">
        <v>16.450620744107397</v>
      </c>
      <c r="M311" s="115">
        <f t="shared" si="25"/>
        <v>15.287100522763602</v>
      </c>
      <c r="N311" s="116">
        <v>18.629961298473255</v>
      </c>
      <c r="O311" s="116">
        <v>25.060079668447081</v>
      </c>
      <c r="P311" s="116">
        <v>21.272846737339744</v>
      </c>
      <c r="Q311" s="115">
        <f t="shared" si="27"/>
        <v>21.654295901420028</v>
      </c>
    </row>
    <row r="312" spans="2:17" ht="18" customHeight="1" x14ac:dyDescent="0.45">
      <c r="B312" s="30" t="s">
        <v>2253</v>
      </c>
      <c r="C312" s="30" t="s">
        <v>2143</v>
      </c>
      <c r="D312" s="40">
        <v>761.49955490031994</v>
      </c>
      <c r="E312" s="30" t="s">
        <v>1313</v>
      </c>
      <c r="F312" s="30" t="s">
        <v>1882</v>
      </c>
      <c r="G312" s="30" t="s">
        <v>2254</v>
      </c>
      <c r="H312" s="30" t="s">
        <v>2823</v>
      </c>
      <c r="I312" s="30" t="s">
        <v>2255</v>
      </c>
      <c r="J312" s="116">
        <v>2.4085683305666241</v>
      </c>
      <c r="K312" s="116">
        <v>4.6013081396389479</v>
      </c>
      <c r="L312" s="116">
        <v>2.6278796960811337</v>
      </c>
      <c r="M312" s="115">
        <f t="shared" si="25"/>
        <v>3.2125853887622355</v>
      </c>
      <c r="N312" s="116">
        <v>5.2885515136638208</v>
      </c>
      <c r="O312" s="116">
        <v>6.1528093157227977</v>
      </c>
      <c r="P312" s="116">
        <v>6.1114965467043607</v>
      </c>
      <c r="Q312" s="115">
        <f t="shared" si="27"/>
        <v>5.8509524586969919</v>
      </c>
    </row>
    <row r="313" spans="2:17" ht="18" customHeight="1" x14ac:dyDescent="0.45">
      <c r="B313" s="30" t="s">
        <v>2256</v>
      </c>
      <c r="C313" s="30" t="s">
        <v>2233</v>
      </c>
      <c r="D313" s="40">
        <v>789.53085502859994</v>
      </c>
      <c r="E313" s="30" t="s">
        <v>1313</v>
      </c>
      <c r="F313" s="30" t="s">
        <v>2039</v>
      </c>
      <c r="G313" s="30" t="s">
        <v>2257</v>
      </c>
      <c r="H313" s="30" t="s">
        <v>2823</v>
      </c>
      <c r="I313" s="30" t="s">
        <v>2258</v>
      </c>
      <c r="J313" s="116">
        <v>1.1806988266294018</v>
      </c>
      <c r="K313" s="116">
        <v>2.5019460764719197</v>
      </c>
      <c r="L313" s="116">
        <v>2.2034843374520658</v>
      </c>
      <c r="M313" s="115">
        <f t="shared" si="25"/>
        <v>1.9620430801844624</v>
      </c>
      <c r="N313" s="116">
        <v>2.9786307170111894</v>
      </c>
      <c r="O313" s="116">
        <v>3.5032169690373958</v>
      </c>
      <c r="P313" s="116">
        <v>2.9991473181533439</v>
      </c>
      <c r="Q313" s="115">
        <f t="shared" si="27"/>
        <v>3.1603316680673097</v>
      </c>
    </row>
    <row r="314" spans="2:17" ht="18" customHeight="1" x14ac:dyDescent="0.45">
      <c r="B314" s="30" t="s">
        <v>2259</v>
      </c>
      <c r="C314" s="30" t="s">
        <v>2260</v>
      </c>
      <c r="D314" s="40">
        <v>787.51520496446005</v>
      </c>
      <c r="E314" s="30" t="s">
        <v>1313</v>
      </c>
      <c r="F314" s="30" t="s">
        <v>1882</v>
      </c>
      <c r="G314" s="30" t="s">
        <v>2261</v>
      </c>
      <c r="H314" s="30" t="s">
        <v>2823</v>
      </c>
      <c r="I314" s="30" t="s">
        <v>2262</v>
      </c>
      <c r="J314" s="116">
        <v>12.564828358618449</v>
      </c>
      <c r="K314" s="116">
        <v>14.942088347292144</v>
      </c>
      <c r="L314" s="116">
        <v>15.406026544435086</v>
      </c>
      <c r="M314" s="115">
        <f t="shared" si="25"/>
        <v>14.304314416781892</v>
      </c>
      <c r="N314" s="116">
        <v>21.882127161533461</v>
      </c>
      <c r="O314" s="116">
        <v>27.101468625193561</v>
      </c>
      <c r="P314" s="116">
        <v>23.878936963042609</v>
      </c>
      <c r="Q314" s="115">
        <f t="shared" si="27"/>
        <v>24.287510916589877</v>
      </c>
    </row>
    <row r="315" spans="2:17" ht="18" customHeight="1" x14ac:dyDescent="0.45">
      <c r="B315" s="30" t="s">
        <v>2263</v>
      </c>
      <c r="C315" s="30" t="s">
        <v>2143</v>
      </c>
      <c r="D315" s="40">
        <v>761.49955490031994</v>
      </c>
      <c r="E315" s="30" t="s">
        <v>2195</v>
      </c>
      <c r="F315" s="30" t="s">
        <v>1882</v>
      </c>
      <c r="G315" s="30" t="s">
        <v>2264</v>
      </c>
      <c r="H315" s="30" t="s">
        <v>2823</v>
      </c>
      <c r="I315" s="30" t="s">
        <v>2265</v>
      </c>
      <c r="J315" s="116">
        <v>0.3762608145707072</v>
      </c>
      <c r="K315" s="116">
        <v>1.1699624694098487</v>
      </c>
      <c r="L315" s="116">
        <v>0.85191893857481094</v>
      </c>
      <c r="M315" s="115">
        <f t="shared" si="25"/>
        <v>0.79938074085178901</v>
      </c>
      <c r="N315" s="116">
        <v>0.37710338327928122</v>
      </c>
      <c r="O315" s="116">
        <v>1.1438370572146761</v>
      </c>
      <c r="P315" s="116">
        <v>1.5368183718979482</v>
      </c>
      <c r="Q315" s="115">
        <f t="shared" si="27"/>
        <v>1.0192529374639685</v>
      </c>
    </row>
    <row r="316" spans="2:17" ht="18" customHeight="1" x14ac:dyDescent="0.45">
      <c r="B316" s="30" t="s">
        <v>2266</v>
      </c>
      <c r="C316" s="30" t="s">
        <v>2267</v>
      </c>
      <c r="D316" s="40">
        <v>785.49955490031994</v>
      </c>
      <c r="E316" s="30" t="s">
        <v>1313</v>
      </c>
      <c r="F316" s="30" t="s">
        <v>1882</v>
      </c>
      <c r="G316" s="30" t="s">
        <v>2268</v>
      </c>
      <c r="H316" s="30" t="s">
        <v>2823</v>
      </c>
      <c r="I316" s="30" t="s">
        <v>2269</v>
      </c>
      <c r="J316" s="116">
        <v>0.4260498122147815</v>
      </c>
      <c r="K316" s="116">
        <v>0.84697356192435436</v>
      </c>
      <c r="L316" s="116">
        <v>0.92305700851700245</v>
      </c>
      <c r="M316" s="115">
        <f t="shared" si="25"/>
        <v>0.73202679421871275</v>
      </c>
      <c r="N316" s="116">
        <v>2.0557576341701531</v>
      </c>
      <c r="O316" s="116">
        <v>2.974760527079976</v>
      </c>
      <c r="P316" s="116">
        <v>2.2495439601067386</v>
      </c>
      <c r="Q316" s="115">
        <f t="shared" si="27"/>
        <v>2.4266873737856223</v>
      </c>
    </row>
    <row r="317" spans="2:17" ht="18" customHeight="1" x14ac:dyDescent="0.45">
      <c r="B317" s="30" t="s">
        <v>2270</v>
      </c>
      <c r="C317" s="30" t="s">
        <v>1979</v>
      </c>
      <c r="D317" s="40">
        <v>795.57780522102007</v>
      </c>
      <c r="E317" s="30" t="s">
        <v>2085</v>
      </c>
      <c r="F317" s="30" t="s">
        <v>1882</v>
      </c>
      <c r="G317" s="30" t="s">
        <v>2271</v>
      </c>
      <c r="H317" s="30" t="s">
        <v>2823</v>
      </c>
      <c r="I317" s="30" t="s">
        <v>2082</v>
      </c>
      <c r="J317" s="116">
        <v>2.7588504980510646</v>
      </c>
      <c r="K317" s="116">
        <v>3.9542111213603248</v>
      </c>
      <c r="L317" s="116">
        <v>13.393595427397798</v>
      </c>
      <c r="M317" s="115">
        <f t="shared" si="25"/>
        <v>6.7022190156030632</v>
      </c>
      <c r="N317" s="116">
        <v>9.3863078820151742</v>
      </c>
      <c r="O317" s="116">
        <v>10.666287204105855</v>
      </c>
      <c r="P317" s="116">
        <v>6.2352786464584868</v>
      </c>
      <c r="Q317" s="115">
        <f t="shared" si="27"/>
        <v>8.7626245775265055</v>
      </c>
    </row>
    <row r="318" spans="2:17" ht="18" customHeight="1" x14ac:dyDescent="0.45">
      <c r="B318" s="30" t="s">
        <v>2272</v>
      </c>
      <c r="C318" s="30" t="s">
        <v>1983</v>
      </c>
      <c r="D318" s="40">
        <v>819.57780522102007</v>
      </c>
      <c r="E318" s="30" t="s">
        <v>2195</v>
      </c>
      <c r="F318" s="30" t="s">
        <v>2189</v>
      </c>
      <c r="G318" s="30" t="s">
        <v>2273</v>
      </c>
      <c r="H318" s="30" t="s">
        <v>2823</v>
      </c>
      <c r="I318" s="30" t="s">
        <v>2274</v>
      </c>
      <c r="J318" s="116">
        <v>0.27570094915646359</v>
      </c>
      <c r="K318" s="116">
        <v>1.4127637516777865</v>
      </c>
      <c r="L318" s="116">
        <v>4.5125171793297616</v>
      </c>
      <c r="M318" s="115">
        <f t="shared" si="25"/>
        <v>2.0669939600546705</v>
      </c>
      <c r="N318" s="116">
        <v>4.1141164534128434</v>
      </c>
      <c r="O318" s="116">
        <v>2.7311336009964879</v>
      </c>
      <c r="P318" s="116">
        <v>1.9873020412600515</v>
      </c>
      <c r="Q318" s="115">
        <f t="shared" si="27"/>
        <v>2.9441840318897943</v>
      </c>
    </row>
    <row r="319" spans="2:17" ht="18" customHeight="1" x14ac:dyDescent="0.45">
      <c r="B319" s="30" t="s">
        <v>2275</v>
      </c>
      <c r="C319" s="30" t="s">
        <v>2199</v>
      </c>
      <c r="D319" s="40">
        <v>793.56215515687995</v>
      </c>
      <c r="E319" s="30" t="s">
        <v>2200</v>
      </c>
      <c r="F319" s="30" t="s">
        <v>1893</v>
      </c>
      <c r="G319" s="30" t="s">
        <v>2276</v>
      </c>
      <c r="H319" s="30" t="s">
        <v>2823</v>
      </c>
      <c r="I319" s="30" t="s">
        <v>2277</v>
      </c>
      <c r="J319" s="116">
        <v>3.7925960958082281</v>
      </c>
      <c r="K319" s="116">
        <v>8.3647938502806678</v>
      </c>
      <c r="L319" s="116">
        <v>7.1446257671908455</v>
      </c>
      <c r="M319" s="115">
        <f t="shared" si="25"/>
        <v>6.4340052377599148</v>
      </c>
      <c r="N319" s="116">
        <v>7.6843798699489607</v>
      </c>
      <c r="O319" s="116">
        <v>8.5261449434422794</v>
      </c>
      <c r="P319" s="116">
        <v>4.7659166263534241</v>
      </c>
      <c r="Q319" s="115">
        <f t="shared" si="27"/>
        <v>6.9921471465815541</v>
      </c>
    </row>
    <row r="320" spans="2:17" ht="18" customHeight="1" x14ac:dyDescent="0.45">
      <c r="B320" s="30" t="s">
        <v>2278</v>
      </c>
      <c r="C320" s="30" t="s">
        <v>2203</v>
      </c>
      <c r="D320" s="40">
        <v>791.54650509274006</v>
      </c>
      <c r="E320" s="30" t="s">
        <v>1313</v>
      </c>
      <c r="F320" s="30" t="s">
        <v>1898</v>
      </c>
      <c r="G320" s="30" t="s">
        <v>2279</v>
      </c>
      <c r="H320" s="30" t="s">
        <v>2823</v>
      </c>
      <c r="I320" s="30" t="s">
        <v>2280</v>
      </c>
      <c r="J320" s="116">
        <v>1.17840779633518</v>
      </c>
      <c r="K320" s="116">
        <v>2.7444181812964352</v>
      </c>
      <c r="L320" s="116">
        <v>1.9994547915755203</v>
      </c>
      <c r="M320" s="115">
        <f t="shared" ref="M320:M324" si="28">AVERAGE(J320:L320)</f>
        <v>1.9740935897357119</v>
      </c>
      <c r="N320" s="116">
        <v>2.5175364367844257</v>
      </c>
      <c r="O320" s="116">
        <v>2.4031742774225613</v>
      </c>
      <c r="P320" s="116">
        <v>2.9993919468089851</v>
      </c>
      <c r="Q320" s="115">
        <f t="shared" si="27"/>
        <v>2.6400342203386571</v>
      </c>
    </row>
    <row r="321" spans="2:17" s="36" customFormat="1" ht="18" customHeight="1" x14ac:dyDescent="0.45">
      <c r="B321" s="30" t="s">
        <v>2281</v>
      </c>
      <c r="C321" s="30" t="s">
        <v>2282</v>
      </c>
      <c r="D321" s="40">
        <v>817.56215515687995</v>
      </c>
      <c r="E321" s="30" t="s">
        <v>1313</v>
      </c>
      <c r="F321" s="30" t="s">
        <v>2189</v>
      </c>
      <c r="G321" s="30" t="s">
        <v>2283</v>
      </c>
      <c r="H321" s="30" t="s">
        <v>2823</v>
      </c>
      <c r="I321" s="30" t="s">
        <v>2126</v>
      </c>
      <c r="J321" s="116">
        <v>2.0505539358391855</v>
      </c>
      <c r="K321" s="116">
        <v>3.9553303246679592</v>
      </c>
      <c r="L321" s="116">
        <v>6.3580518961199379</v>
      </c>
      <c r="M321" s="115">
        <f t="shared" si="28"/>
        <v>4.1213120522090279</v>
      </c>
      <c r="N321" s="116">
        <v>4.5325649888977315</v>
      </c>
      <c r="O321" s="116">
        <v>4.6041900417120143</v>
      </c>
      <c r="P321" s="116">
        <v>2.5144156370015618</v>
      </c>
      <c r="Q321" s="115">
        <f t="shared" si="27"/>
        <v>3.8837235558704357</v>
      </c>
    </row>
    <row r="322" spans="2:17" ht="18" customHeight="1" x14ac:dyDescent="0.45">
      <c r="B322" s="30" t="s">
        <v>2284</v>
      </c>
      <c r="C322" s="30" t="s">
        <v>2203</v>
      </c>
      <c r="D322" s="40">
        <v>791.54650509274006</v>
      </c>
      <c r="E322" s="30" t="s">
        <v>1313</v>
      </c>
      <c r="F322" s="30" t="s">
        <v>1882</v>
      </c>
      <c r="G322" s="30" t="s">
        <v>2285</v>
      </c>
      <c r="H322" s="30" t="s">
        <v>2823</v>
      </c>
      <c r="I322" s="30" t="s">
        <v>2286</v>
      </c>
      <c r="J322" s="116">
        <v>0.72682936084192495</v>
      </c>
      <c r="K322" s="116">
        <v>2.3808087772926885</v>
      </c>
      <c r="L322" s="116">
        <v>2.3791281713809953</v>
      </c>
      <c r="M322" s="115">
        <f t="shared" si="28"/>
        <v>1.8289221031718697</v>
      </c>
      <c r="N322" s="116">
        <v>2.475643666668812</v>
      </c>
      <c r="O322" s="116">
        <v>3.870451664492212</v>
      </c>
      <c r="P322" s="116">
        <v>3.2235941097035639</v>
      </c>
      <c r="Q322" s="115">
        <f t="shared" si="27"/>
        <v>3.1898964802881959</v>
      </c>
    </row>
    <row r="323" spans="2:17" ht="18" customHeight="1" x14ac:dyDescent="0.45">
      <c r="B323" s="30" t="s">
        <v>2287</v>
      </c>
      <c r="C323" s="30" t="s">
        <v>2233</v>
      </c>
      <c r="D323" s="40">
        <v>789.53085502859994</v>
      </c>
      <c r="E323" s="30" t="s">
        <v>2179</v>
      </c>
      <c r="F323" s="30" t="s">
        <v>1882</v>
      </c>
      <c r="G323" s="30" t="s">
        <v>2288</v>
      </c>
      <c r="H323" s="30" t="s">
        <v>2823</v>
      </c>
      <c r="I323" s="30" t="s">
        <v>2289</v>
      </c>
      <c r="J323" s="116">
        <v>0.90266593592346245</v>
      </c>
      <c r="K323" s="116">
        <v>0.64531946008414476</v>
      </c>
      <c r="L323" s="116">
        <v>0.85203479862357678</v>
      </c>
      <c r="M323" s="115">
        <f t="shared" si="28"/>
        <v>0.80000673154372803</v>
      </c>
      <c r="N323" s="116">
        <v>0.97113191116049413</v>
      </c>
      <c r="O323" s="116">
        <v>1.0179033351938878</v>
      </c>
      <c r="P323" s="116">
        <v>1.16174148563705</v>
      </c>
      <c r="Q323" s="115">
        <f t="shared" si="27"/>
        <v>1.0502589106638107</v>
      </c>
    </row>
    <row r="324" spans="2:17" ht="18" customHeight="1" x14ac:dyDescent="0.45">
      <c r="B324" s="30" t="s">
        <v>2290</v>
      </c>
      <c r="C324" s="30" t="s">
        <v>2260</v>
      </c>
      <c r="D324" s="40">
        <v>787.51520496446005</v>
      </c>
      <c r="E324" s="30" t="s">
        <v>2085</v>
      </c>
      <c r="F324" s="30" t="s">
        <v>1882</v>
      </c>
      <c r="G324" s="30" t="s">
        <v>2291</v>
      </c>
      <c r="H324" s="30" t="s">
        <v>2823</v>
      </c>
      <c r="I324" s="30" t="s">
        <v>2292</v>
      </c>
      <c r="J324" s="116">
        <v>1.4295210810840111</v>
      </c>
      <c r="K324" s="116">
        <v>1.533703544390965</v>
      </c>
      <c r="L324" s="116">
        <v>0.98944481645979665</v>
      </c>
      <c r="M324" s="115">
        <f t="shared" si="28"/>
        <v>1.3175564806449243</v>
      </c>
      <c r="N324" s="116">
        <v>0.79692096353918895</v>
      </c>
      <c r="O324" s="116">
        <v>1.8601640174585172</v>
      </c>
      <c r="P324" s="116">
        <v>1.1994754557696072</v>
      </c>
      <c r="Q324" s="115">
        <f t="shared" si="27"/>
        <v>1.2855201455891045</v>
      </c>
    </row>
    <row r="325" spans="2:17" s="35" customFormat="1" ht="18" customHeight="1" x14ac:dyDescent="0.45">
      <c r="B325" s="54" t="s">
        <v>2294</v>
      </c>
      <c r="C325" s="54" t="s">
        <v>2295</v>
      </c>
      <c r="D325" s="55">
        <v>711.03</v>
      </c>
      <c r="E325" s="43" t="s">
        <v>1313</v>
      </c>
      <c r="F325" s="43" t="s">
        <v>1882</v>
      </c>
      <c r="G325" s="43" t="s">
        <v>2296</v>
      </c>
      <c r="H325" s="43" t="s">
        <v>2823</v>
      </c>
      <c r="I325" s="43" t="s">
        <v>2129</v>
      </c>
      <c r="J325" s="117"/>
      <c r="K325" s="117"/>
      <c r="L325" s="117"/>
      <c r="M325" s="117"/>
      <c r="N325" s="117"/>
      <c r="O325" s="117"/>
      <c r="P325" s="117"/>
      <c r="Q325" s="124"/>
    </row>
    <row r="326" spans="2:17" ht="18" customHeight="1" x14ac:dyDescent="0.45">
      <c r="B326" s="43" t="s">
        <v>2293</v>
      </c>
      <c r="C326" s="43"/>
      <c r="D326" s="44"/>
      <c r="E326" s="43"/>
      <c r="F326" s="43"/>
      <c r="G326" s="43"/>
      <c r="H326" s="43"/>
      <c r="I326" s="43"/>
      <c r="J326" s="117">
        <v>4951.0011521120878</v>
      </c>
      <c r="K326" s="117">
        <v>7105.6316014427466</v>
      </c>
      <c r="L326" s="117">
        <v>5997.5367284682025</v>
      </c>
      <c r="M326" s="120">
        <f t="shared" ref="M326:M389" si="29">AVERAGE(J326:L326)</f>
        <v>6018.0564940076792</v>
      </c>
      <c r="N326" s="117">
        <v>7406.5828875153138</v>
      </c>
      <c r="O326" s="117">
        <v>7565.909351021206</v>
      </c>
      <c r="P326" s="117">
        <v>7258.6570636362812</v>
      </c>
      <c r="Q326" s="120">
        <f t="shared" ref="Q326:Q330" si="30">AVERAGE(N326:P326)</f>
        <v>7410.383100724267</v>
      </c>
    </row>
    <row r="327" spans="2:17" ht="18" customHeight="1" x14ac:dyDescent="0.45">
      <c r="B327" s="30" t="s">
        <v>2297</v>
      </c>
      <c r="C327" s="30" t="s">
        <v>2298</v>
      </c>
      <c r="D327" s="40">
        <v>748.52543529499007</v>
      </c>
      <c r="E327" s="30" t="s">
        <v>2200</v>
      </c>
      <c r="F327" s="30" t="s">
        <v>1882</v>
      </c>
      <c r="G327" s="30" t="s">
        <v>2299</v>
      </c>
      <c r="H327" s="58" t="s">
        <v>2823</v>
      </c>
      <c r="I327" s="30" t="s">
        <v>2300</v>
      </c>
      <c r="J327" s="116">
        <v>70.576440905856558</v>
      </c>
      <c r="K327" s="116">
        <v>82.951454008210746</v>
      </c>
      <c r="L327" s="116">
        <v>70.317665635309368</v>
      </c>
      <c r="M327" s="115">
        <f t="shared" si="29"/>
        <v>74.615186849792224</v>
      </c>
      <c r="N327" s="116">
        <v>62.700421181699362</v>
      </c>
      <c r="O327" s="116">
        <v>69.642320810311645</v>
      </c>
      <c r="P327" s="116">
        <v>83.012235457108048</v>
      </c>
      <c r="Q327" s="115">
        <f t="shared" si="30"/>
        <v>71.784992483039687</v>
      </c>
    </row>
    <row r="328" spans="2:17" ht="18" customHeight="1" x14ac:dyDescent="0.45">
      <c r="B328" s="30" t="s">
        <v>2301</v>
      </c>
      <c r="C328" s="30" t="s">
        <v>2302</v>
      </c>
      <c r="D328" s="40">
        <v>746.50978523084996</v>
      </c>
      <c r="E328" s="30" t="s">
        <v>1313</v>
      </c>
      <c r="F328" s="30" t="s">
        <v>1882</v>
      </c>
      <c r="G328" s="30" t="s">
        <v>2303</v>
      </c>
      <c r="H328" s="27" t="s">
        <v>2823</v>
      </c>
      <c r="I328" s="30" t="s">
        <v>2304</v>
      </c>
      <c r="J328" s="116">
        <v>18.84507554416264</v>
      </c>
      <c r="K328" s="116">
        <v>24.255307658936395</v>
      </c>
      <c r="L328" s="116">
        <v>23.462494975710808</v>
      </c>
      <c r="M328" s="115">
        <f t="shared" si="29"/>
        <v>22.187626059603279</v>
      </c>
      <c r="N328" s="116">
        <v>26.45880914955228</v>
      </c>
      <c r="O328" s="116">
        <v>30.516040880218728</v>
      </c>
      <c r="P328" s="116">
        <v>36.478700946670358</v>
      </c>
      <c r="Q328" s="115">
        <f t="shared" si="30"/>
        <v>31.151183658813789</v>
      </c>
    </row>
    <row r="329" spans="2:17" ht="18" customHeight="1" x14ac:dyDescent="0.45">
      <c r="B329" s="30" t="s">
        <v>2305</v>
      </c>
      <c r="C329" s="30" t="s">
        <v>2306</v>
      </c>
      <c r="D329" s="40">
        <v>774.54108535912997</v>
      </c>
      <c r="E329" s="30" t="s">
        <v>2195</v>
      </c>
      <c r="F329" s="30" t="s">
        <v>1898</v>
      </c>
      <c r="G329" s="30" t="s">
        <v>2307</v>
      </c>
      <c r="H329" s="27" t="s">
        <v>2823</v>
      </c>
      <c r="I329" s="30" t="s">
        <v>2308</v>
      </c>
      <c r="J329" s="116">
        <v>1.9907082138985099</v>
      </c>
      <c r="K329" s="116">
        <v>3.1890136648620317</v>
      </c>
      <c r="L329" s="116">
        <v>5.3915631098459258</v>
      </c>
      <c r="M329" s="115">
        <f t="shared" si="29"/>
        <v>3.5237616628688229</v>
      </c>
      <c r="N329" s="116">
        <v>5.5679479873842963</v>
      </c>
      <c r="O329" s="116">
        <v>7.633588176748229</v>
      </c>
      <c r="P329" s="116">
        <v>6.2417304569829053</v>
      </c>
      <c r="Q329" s="115">
        <f t="shared" si="30"/>
        <v>6.4810888737051435</v>
      </c>
    </row>
    <row r="330" spans="2:17" ht="18" customHeight="1" x14ac:dyDescent="0.45">
      <c r="B330" s="30" t="s">
        <v>2309</v>
      </c>
      <c r="C330" s="30" t="s">
        <v>2310</v>
      </c>
      <c r="D330" s="40">
        <v>770.50978523084996</v>
      </c>
      <c r="E330" s="30" t="s">
        <v>1313</v>
      </c>
      <c r="F330" s="30" t="s">
        <v>1882</v>
      </c>
      <c r="G330" s="30" t="s">
        <v>2311</v>
      </c>
      <c r="H330" s="27" t="s">
        <v>2823</v>
      </c>
      <c r="I330" s="30" t="s">
        <v>2312</v>
      </c>
      <c r="J330" s="116">
        <v>0.79323615435206651</v>
      </c>
      <c r="K330" s="116">
        <v>1.0749205429320017</v>
      </c>
      <c r="L330" s="116">
        <v>0.48808627943030219</v>
      </c>
      <c r="M330" s="115">
        <f t="shared" si="29"/>
        <v>0.78541432557145674</v>
      </c>
      <c r="N330" s="116">
        <v>0.64829990258851422</v>
      </c>
      <c r="O330" s="116">
        <v>0.6954572366149625</v>
      </c>
      <c r="P330" s="116">
        <v>1.049330236114481</v>
      </c>
      <c r="Q330" s="115">
        <f t="shared" si="30"/>
        <v>0.79769579177265248</v>
      </c>
    </row>
    <row r="331" spans="2:17" ht="18" customHeight="1" x14ac:dyDescent="0.45">
      <c r="B331" s="30" t="s">
        <v>2313</v>
      </c>
      <c r="C331" s="30" t="s">
        <v>2302</v>
      </c>
      <c r="D331" s="40">
        <v>746.50978523084996</v>
      </c>
      <c r="E331" s="30" t="s">
        <v>1313</v>
      </c>
      <c r="F331" s="30" t="s">
        <v>1882</v>
      </c>
      <c r="G331" s="30" t="s">
        <v>2314</v>
      </c>
      <c r="H331" s="27" t="s">
        <v>2823</v>
      </c>
      <c r="I331" s="30" t="s">
        <v>2315</v>
      </c>
      <c r="J331" s="116">
        <v>1.5012873147310557</v>
      </c>
      <c r="K331" s="116">
        <v>2.1590765000965058</v>
      </c>
      <c r="L331" s="116">
        <v>1.2183775358043081</v>
      </c>
      <c r="M331" s="115">
        <f t="shared" si="29"/>
        <v>1.6262471168772896</v>
      </c>
      <c r="N331" s="116">
        <v>1.0798572045999908</v>
      </c>
      <c r="O331" s="116">
        <v>1.0278153841787088</v>
      </c>
      <c r="P331" s="116">
        <v>1.4745404608213537</v>
      </c>
      <c r="Q331" s="115">
        <f t="shared" ref="Q331:Q340" si="31">AVERAGE(N331:P331)</f>
        <v>1.194071016533351</v>
      </c>
    </row>
    <row r="332" spans="2:17" ht="18" customHeight="1" x14ac:dyDescent="0.45">
      <c r="B332" s="30" t="s">
        <v>2316</v>
      </c>
      <c r="C332" s="30" t="s">
        <v>2317</v>
      </c>
      <c r="D332" s="40">
        <v>744.49413516671007</v>
      </c>
      <c r="E332" s="30" t="s">
        <v>1313</v>
      </c>
      <c r="F332" s="30" t="s">
        <v>1882</v>
      </c>
      <c r="G332" s="30" t="s">
        <v>2318</v>
      </c>
      <c r="H332" s="27" t="s">
        <v>2823</v>
      </c>
      <c r="I332" s="30" t="s">
        <v>2319</v>
      </c>
      <c r="J332" s="116">
        <v>1.4565062704685288</v>
      </c>
      <c r="K332" s="116">
        <v>2.1126167121717732</v>
      </c>
      <c r="L332" s="116">
        <v>1.8407269312801886</v>
      </c>
      <c r="M332" s="115">
        <f t="shared" si="29"/>
        <v>1.8032833046401635</v>
      </c>
      <c r="N332" s="116">
        <v>1.8772479742161601</v>
      </c>
      <c r="O332" s="116">
        <v>1.9247630508180211</v>
      </c>
      <c r="P332" s="116">
        <v>2.2701796076242946</v>
      </c>
      <c r="Q332" s="115">
        <f t="shared" si="31"/>
        <v>2.0240635442194921</v>
      </c>
    </row>
    <row r="333" spans="2:17" ht="18" customHeight="1" x14ac:dyDescent="0.45">
      <c r="B333" s="30" t="s">
        <v>2320</v>
      </c>
      <c r="C333" s="30" t="s">
        <v>2321</v>
      </c>
      <c r="D333" s="40">
        <v>762.54108535912997</v>
      </c>
      <c r="E333" s="30" t="s">
        <v>1313</v>
      </c>
      <c r="F333" s="30" t="s">
        <v>1882</v>
      </c>
      <c r="G333" s="30" t="s">
        <v>2322</v>
      </c>
      <c r="H333" s="27" t="s">
        <v>2823</v>
      </c>
      <c r="I333" s="30" t="s">
        <v>2323</v>
      </c>
      <c r="J333" s="116">
        <v>0.41891039526286139</v>
      </c>
      <c r="K333" s="116">
        <v>0.46905852149567928</v>
      </c>
      <c r="L333" s="116">
        <v>0.28650624441019196</v>
      </c>
      <c r="M333" s="115">
        <f t="shared" si="29"/>
        <v>0.39149172038957758</v>
      </c>
      <c r="N333" s="116">
        <v>0.38961089036341368</v>
      </c>
      <c r="O333" s="116">
        <v>0.79606669673342434</v>
      </c>
      <c r="P333" s="116">
        <v>0.57888488111964298</v>
      </c>
      <c r="Q333" s="115">
        <f t="shared" si="31"/>
        <v>0.58818748940549359</v>
      </c>
    </row>
    <row r="334" spans="2:17" ht="18" customHeight="1" x14ac:dyDescent="0.45">
      <c r="B334" s="30" t="s">
        <v>2324</v>
      </c>
      <c r="C334" s="30" t="s">
        <v>2306</v>
      </c>
      <c r="D334" s="40">
        <v>774.54108535912997</v>
      </c>
      <c r="E334" s="30" t="s">
        <v>1313</v>
      </c>
      <c r="F334" s="30" t="s">
        <v>1882</v>
      </c>
      <c r="G334" s="30" t="s">
        <v>2325</v>
      </c>
      <c r="H334" s="27" t="s">
        <v>2823</v>
      </c>
      <c r="I334" s="30" t="s">
        <v>2326</v>
      </c>
      <c r="J334" s="116">
        <v>14.428979957396281</v>
      </c>
      <c r="K334" s="116">
        <v>18.168761311060607</v>
      </c>
      <c r="L334" s="116">
        <v>15.941659719705333</v>
      </c>
      <c r="M334" s="115">
        <f t="shared" si="29"/>
        <v>16.179800329387408</v>
      </c>
      <c r="N334" s="116">
        <v>21.347539574219386</v>
      </c>
      <c r="O334" s="116">
        <v>22.081921179121625</v>
      </c>
      <c r="P334" s="116">
        <v>22.044482838196448</v>
      </c>
      <c r="Q334" s="115">
        <f t="shared" si="31"/>
        <v>21.824647863845822</v>
      </c>
    </row>
    <row r="335" spans="2:17" ht="18" customHeight="1" x14ac:dyDescent="0.45">
      <c r="B335" s="30" t="s">
        <v>2327</v>
      </c>
      <c r="C335" s="30" t="s">
        <v>2328</v>
      </c>
      <c r="D335" s="40">
        <v>772.52543529499007</v>
      </c>
      <c r="E335" s="30" t="s">
        <v>1313</v>
      </c>
      <c r="F335" s="30" t="s">
        <v>1882</v>
      </c>
      <c r="G335" s="30" t="s">
        <v>2329</v>
      </c>
      <c r="H335" s="27" t="s">
        <v>2823</v>
      </c>
      <c r="I335" s="30" t="s">
        <v>2330</v>
      </c>
      <c r="J335" s="116">
        <v>4.6087158053517276</v>
      </c>
      <c r="K335" s="116">
        <v>3.6917468940354081</v>
      </c>
      <c r="L335" s="116">
        <v>5.869238282486684</v>
      </c>
      <c r="M335" s="115">
        <f t="shared" si="29"/>
        <v>4.723233660624607</v>
      </c>
      <c r="N335" s="116">
        <v>3.464171863912755</v>
      </c>
      <c r="O335" s="116">
        <v>5.4641043041967849</v>
      </c>
      <c r="P335" s="116">
        <v>4.3918632013377517</v>
      </c>
      <c r="Q335" s="115">
        <f t="shared" si="31"/>
        <v>4.4400464564824311</v>
      </c>
    </row>
    <row r="336" spans="2:17" ht="18" customHeight="1" x14ac:dyDescent="0.45">
      <c r="B336" s="30" t="s">
        <v>2331</v>
      </c>
      <c r="C336" s="30" t="s">
        <v>2332</v>
      </c>
      <c r="D336" s="40">
        <v>820.52543529499007</v>
      </c>
      <c r="E336" s="30" t="s">
        <v>1313</v>
      </c>
      <c r="F336" s="30" t="s">
        <v>2189</v>
      </c>
      <c r="G336" s="30" t="s">
        <v>2333</v>
      </c>
      <c r="H336" s="27" t="s">
        <v>2823</v>
      </c>
      <c r="I336" s="30" t="s">
        <v>2326</v>
      </c>
      <c r="J336" s="116">
        <v>7.0901075418461463</v>
      </c>
      <c r="K336" s="116">
        <v>7.4434611546349236</v>
      </c>
      <c r="L336" s="116">
        <v>7.785932310489394</v>
      </c>
      <c r="M336" s="115">
        <f t="shared" si="29"/>
        <v>7.4398336689901541</v>
      </c>
      <c r="N336" s="116">
        <v>4.7246381654625864</v>
      </c>
      <c r="O336" s="116">
        <v>6.7141353655067055</v>
      </c>
      <c r="P336" s="116">
        <v>5.6608801874438548</v>
      </c>
      <c r="Q336" s="115">
        <f t="shared" si="31"/>
        <v>5.6998845728043825</v>
      </c>
    </row>
    <row r="337" spans="2:17" ht="18" customHeight="1" x14ac:dyDescent="0.45">
      <c r="B337" s="30" t="s">
        <v>2334</v>
      </c>
      <c r="C337" s="30" t="s">
        <v>2335</v>
      </c>
      <c r="D337" s="40">
        <v>768.49413516671007</v>
      </c>
      <c r="E337" s="30" t="s">
        <v>1313</v>
      </c>
      <c r="F337" s="30" t="s">
        <v>1882</v>
      </c>
      <c r="G337" s="30" t="s">
        <v>2336</v>
      </c>
      <c r="H337" s="27" t="s">
        <v>2823</v>
      </c>
      <c r="I337" s="30" t="s">
        <v>2337</v>
      </c>
      <c r="J337" s="116">
        <v>0.19514546544227737</v>
      </c>
      <c r="K337" s="116">
        <v>0.25950257474389277</v>
      </c>
      <c r="L337" s="116">
        <v>0.28656803139410619</v>
      </c>
      <c r="M337" s="115">
        <f t="shared" si="29"/>
        <v>0.24707202386009208</v>
      </c>
      <c r="N337" s="116">
        <v>0.30478332808905823</v>
      </c>
      <c r="O337" s="116">
        <v>0.38041537993817198</v>
      </c>
      <c r="P337" s="116">
        <v>0.57891607776122089</v>
      </c>
      <c r="Q337" s="115">
        <f t="shared" si="31"/>
        <v>0.42137159526281698</v>
      </c>
    </row>
    <row r="338" spans="2:17" ht="18" customHeight="1" x14ac:dyDescent="0.45">
      <c r="B338" s="30" t="s">
        <v>2338</v>
      </c>
      <c r="C338" s="30" t="s">
        <v>2339</v>
      </c>
      <c r="D338" s="40">
        <v>798.54108535912997</v>
      </c>
      <c r="E338" s="30" t="s">
        <v>1313</v>
      </c>
      <c r="F338" s="30" t="s">
        <v>1882</v>
      </c>
      <c r="G338" s="30" t="s">
        <v>2340</v>
      </c>
      <c r="H338" s="27" t="s">
        <v>2823</v>
      </c>
      <c r="I338" s="30" t="s">
        <v>2341</v>
      </c>
      <c r="J338" s="116">
        <v>0.2684056825910604</v>
      </c>
      <c r="K338" s="116">
        <v>0.23207904880860419</v>
      </c>
      <c r="L338" s="116">
        <v>0.52898926278150926</v>
      </c>
      <c r="M338" s="115">
        <f t="shared" si="29"/>
        <v>0.34315799806039121</v>
      </c>
      <c r="N338" s="116">
        <v>0.6808112926750699</v>
      </c>
      <c r="O338" s="116">
        <v>1.0573496154998407</v>
      </c>
      <c r="P338" s="116">
        <v>0.59704132651798481</v>
      </c>
      <c r="Q338" s="115">
        <f t="shared" si="31"/>
        <v>0.77840074489763167</v>
      </c>
    </row>
    <row r="339" spans="2:17" ht="18" customHeight="1" x14ac:dyDescent="0.45">
      <c r="B339" s="30" t="s">
        <v>2342</v>
      </c>
      <c r="C339" s="30" t="s">
        <v>2343</v>
      </c>
      <c r="D339" s="40">
        <v>796.52543529499007</v>
      </c>
      <c r="E339" s="30" t="s">
        <v>1313</v>
      </c>
      <c r="F339" s="30" t="s">
        <v>1882</v>
      </c>
      <c r="G339" s="30" t="s">
        <v>2344</v>
      </c>
      <c r="H339" s="27" t="s">
        <v>2823</v>
      </c>
      <c r="I339" s="30" t="s">
        <v>2345</v>
      </c>
      <c r="J339" s="116">
        <v>0.61829266376506453</v>
      </c>
      <c r="K339" s="116">
        <v>0.99748756305744701</v>
      </c>
      <c r="L339" s="116">
        <v>0.75685965945711597</v>
      </c>
      <c r="M339" s="115">
        <f t="shared" si="29"/>
        <v>0.7908799620932091</v>
      </c>
      <c r="N339" s="116">
        <v>0.55520574247543886</v>
      </c>
      <c r="O339" s="116">
        <v>0.95348203793226505</v>
      </c>
      <c r="P339" s="116">
        <v>0.67840216775316631</v>
      </c>
      <c r="Q339" s="115">
        <f t="shared" si="31"/>
        <v>0.72902998272029007</v>
      </c>
    </row>
    <row r="340" spans="2:17" ht="18" customHeight="1" x14ac:dyDescent="0.45">
      <c r="B340" s="30" t="s">
        <v>2346</v>
      </c>
      <c r="C340" s="30" t="s">
        <v>2347</v>
      </c>
      <c r="D340" s="40">
        <v>818.50978523084996</v>
      </c>
      <c r="E340" s="30" t="s">
        <v>1313</v>
      </c>
      <c r="F340" s="30" t="s">
        <v>2039</v>
      </c>
      <c r="G340" s="30" t="s">
        <v>2348</v>
      </c>
      <c r="H340" s="27" t="s">
        <v>2823</v>
      </c>
      <c r="I340" s="30" t="s">
        <v>2349</v>
      </c>
      <c r="J340" s="116">
        <v>4.292442665673029</v>
      </c>
      <c r="K340" s="116">
        <v>3.7737347550790545</v>
      </c>
      <c r="L340" s="116">
        <v>5.7922825940215352</v>
      </c>
      <c r="M340" s="115">
        <f t="shared" si="29"/>
        <v>4.6194866715912068</v>
      </c>
      <c r="N340" s="116">
        <v>5.9985705504175426</v>
      </c>
      <c r="O340" s="116">
        <v>7.4822063863810779</v>
      </c>
      <c r="P340" s="116">
        <v>6.0163035249409491</v>
      </c>
      <c r="Q340" s="115">
        <f t="shared" si="31"/>
        <v>6.4990268205798563</v>
      </c>
    </row>
    <row r="341" spans="2:17" s="35" customFormat="1" ht="18" customHeight="1" x14ac:dyDescent="0.45">
      <c r="B341" s="54" t="s">
        <v>2351</v>
      </c>
      <c r="C341" s="54" t="s">
        <v>2352</v>
      </c>
      <c r="D341" s="55">
        <v>764.02</v>
      </c>
      <c r="E341" s="43" t="s">
        <v>2200</v>
      </c>
      <c r="F341" s="43" t="s">
        <v>1882</v>
      </c>
      <c r="G341" s="43" t="s">
        <v>2353</v>
      </c>
      <c r="H341" s="43" t="s">
        <v>2823</v>
      </c>
      <c r="I341" s="43" t="s">
        <v>2354</v>
      </c>
      <c r="J341" s="117"/>
      <c r="K341" s="117"/>
      <c r="L341" s="117"/>
      <c r="M341" s="117"/>
      <c r="N341" s="117"/>
      <c r="O341" s="117"/>
      <c r="P341" s="117"/>
      <c r="Q341" s="124"/>
    </row>
    <row r="342" spans="2:17" ht="18" customHeight="1" x14ac:dyDescent="0.45">
      <c r="B342" s="32" t="s">
        <v>2350</v>
      </c>
      <c r="C342" s="32"/>
      <c r="D342" s="41"/>
      <c r="E342" s="32"/>
      <c r="F342" s="32"/>
      <c r="G342" s="32"/>
      <c r="H342" s="32"/>
      <c r="I342" s="32"/>
      <c r="J342" s="123">
        <v>127.08425458079782</v>
      </c>
      <c r="K342" s="123">
        <v>150.77822091012504</v>
      </c>
      <c r="L342" s="123">
        <v>139.96695057212679</v>
      </c>
      <c r="M342" s="120">
        <f t="shared" si="29"/>
        <v>139.27647535434988</v>
      </c>
      <c r="N342" s="123">
        <v>135.79791480765587</v>
      </c>
      <c r="O342" s="123">
        <v>156.36966650420018</v>
      </c>
      <c r="P342" s="123">
        <v>171.0734913703925</v>
      </c>
      <c r="Q342" s="120">
        <f t="shared" ref="Q342:Q345" si="32">AVERAGE(N342:P342)</f>
        <v>154.41369089408286</v>
      </c>
    </row>
    <row r="343" spans="2:17" s="36" customFormat="1" ht="18" customHeight="1" x14ac:dyDescent="0.45">
      <c r="B343" s="30" t="s">
        <v>2355</v>
      </c>
      <c r="C343" s="30" t="s">
        <v>2356</v>
      </c>
      <c r="D343" s="40">
        <v>808.51017915366992</v>
      </c>
      <c r="E343" s="30" t="s">
        <v>2200</v>
      </c>
      <c r="F343" s="30" t="s">
        <v>1882</v>
      </c>
      <c r="G343" s="30" t="s">
        <v>2357</v>
      </c>
      <c r="H343" s="27" t="s">
        <v>2823</v>
      </c>
      <c r="I343" s="30" t="s">
        <v>2358</v>
      </c>
      <c r="J343" s="116">
        <v>1.7745474519718929</v>
      </c>
      <c r="K343" s="116">
        <v>1.0470113090128339</v>
      </c>
      <c r="L343" s="116">
        <v>0.86033125779859476</v>
      </c>
      <c r="M343" s="115">
        <f t="shared" si="29"/>
        <v>1.2272966729277739</v>
      </c>
      <c r="N343" s="116">
        <v>1.0098968304922096</v>
      </c>
      <c r="O343" s="116">
        <v>0.46631367653092348</v>
      </c>
      <c r="P343" s="116">
        <v>0.575485700406971</v>
      </c>
      <c r="Q343" s="115">
        <f t="shared" si="32"/>
        <v>0.68389873581003469</v>
      </c>
    </row>
    <row r="344" spans="2:17" ht="18" customHeight="1" x14ac:dyDescent="0.45">
      <c r="B344" s="30" t="s">
        <v>2359</v>
      </c>
      <c r="C344" s="30" t="s">
        <v>2360</v>
      </c>
      <c r="D344" s="40">
        <v>836.54147928194993</v>
      </c>
      <c r="E344" s="30" t="s">
        <v>2085</v>
      </c>
      <c r="F344" s="30" t="s">
        <v>1882</v>
      </c>
      <c r="G344" s="30" t="s">
        <v>2361</v>
      </c>
      <c r="H344" s="27" t="s">
        <v>2823</v>
      </c>
      <c r="I344" s="30" t="s">
        <v>2362</v>
      </c>
      <c r="J344" s="116">
        <v>13.46886606122748</v>
      </c>
      <c r="K344" s="116">
        <v>13.501109836691835</v>
      </c>
      <c r="L344" s="116">
        <v>11.532659584862504</v>
      </c>
      <c r="M344" s="115">
        <f t="shared" si="29"/>
        <v>12.83421182759394</v>
      </c>
      <c r="N344" s="116">
        <v>13.686345347617669</v>
      </c>
      <c r="O344" s="116">
        <v>10.755884105705354</v>
      </c>
      <c r="P344" s="116">
        <v>12.333854444723492</v>
      </c>
      <c r="Q344" s="115">
        <f t="shared" si="32"/>
        <v>12.258694632682172</v>
      </c>
    </row>
    <row r="345" spans="2:17" ht="18" customHeight="1" x14ac:dyDescent="0.45">
      <c r="B345" s="30" t="s">
        <v>2363</v>
      </c>
      <c r="C345" s="30" t="s">
        <v>2364</v>
      </c>
      <c r="D345" s="40">
        <v>834.52582921781004</v>
      </c>
      <c r="E345" s="30" t="s">
        <v>1313</v>
      </c>
      <c r="F345" s="30" t="s">
        <v>1882</v>
      </c>
      <c r="G345" s="30" t="s">
        <v>2365</v>
      </c>
      <c r="H345" s="27" t="s">
        <v>2823</v>
      </c>
      <c r="I345" s="30" t="s">
        <v>2366</v>
      </c>
      <c r="J345" s="116">
        <v>55.072891524282625</v>
      </c>
      <c r="K345" s="116">
        <v>57.692584164562113</v>
      </c>
      <c r="L345" s="116">
        <v>60.980803426614131</v>
      </c>
      <c r="M345" s="115">
        <f t="shared" si="29"/>
        <v>57.91542637181962</v>
      </c>
      <c r="N345" s="116">
        <v>71.476451445655997</v>
      </c>
      <c r="O345" s="116">
        <v>69.220977927910496</v>
      </c>
      <c r="P345" s="116">
        <v>67.528263585518076</v>
      </c>
      <c r="Q345" s="115">
        <f t="shared" si="32"/>
        <v>69.408564319694847</v>
      </c>
    </row>
    <row r="346" spans="2:17" ht="18" customHeight="1" x14ac:dyDescent="0.45">
      <c r="B346" s="30" t="s">
        <v>2367</v>
      </c>
      <c r="C346" s="30" t="s">
        <v>2368</v>
      </c>
      <c r="D346" s="40">
        <v>862.55712934609005</v>
      </c>
      <c r="E346" s="30" t="s">
        <v>1313</v>
      </c>
      <c r="F346" s="30" t="s">
        <v>2039</v>
      </c>
      <c r="G346" s="30" t="s">
        <v>2369</v>
      </c>
      <c r="H346" s="27" t="s">
        <v>2823</v>
      </c>
      <c r="I346" s="30" t="s">
        <v>2370</v>
      </c>
      <c r="J346" s="116">
        <v>3.3287523321358203</v>
      </c>
      <c r="K346" s="116">
        <v>3.3203493104536572</v>
      </c>
      <c r="L346" s="116">
        <v>3.8294263351511213</v>
      </c>
      <c r="M346" s="115">
        <f t="shared" si="29"/>
        <v>3.4928426592468664</v>
      </c>
      <c r="N346" s="116">
        <v>3.3723404007322491</v>
      </c>
      <c r="O346" s="116">
        <v>2.9538373188641027</v>
      </c>
      <c r="P346" s="116">
        <v>3.4325702728250058</v>
      </c>
      <c r="Q346" s="115">
        <f t="shared" ref="Q346:Q372" si="33">AVERAGE(N346:P346)</f>
        <v>3.2529159974737856</v>
      </c>
    </row>
    <row r="347" spans="2:17" ht="18" customHeight="1" x14ac:dyDescent="0.45">
      <c r="B347" s="30" t="s">
        <v>2371</v>
      </c>
      <c r="C347" s="30" t="s">
        <v>2372</v>
      </c>
      <c r="D347" s="40">
        <v>860.54147928194993</v>
      </c>
      <c r="E347" s="30" t="s">
        <v>1313</v>
      </c>
      <c r="F347" s="30" t="s">
        <v>2189</v>
      </c>
      <c r="G347" s="30" t="s">
        <v>2373</v>
      </c>
      <c r="H347" s="27" t="s">
        <v>2823</v>
      </c>
      <c r="I347" s="30" t="s">
        <v>2374</v>
      </c>
      <c r="J347" s="116">
        <v>45.145878815460584</v>
      </c>
      <c r="K347" s="116">
        <v>62.781065155799027</v>
      </c>
      <c r="L347" s="116">
        <v>56.303399190819533</v>
      </c>
      <c r="M347" s="115">
        <f t="shared" si="29"/>
        <v>54.743447720693048</v>
      </c>
      <c r="N347" s="116">
        <v>50.899995891315385</v>
      </c>
      <c r="O347" s="116">
        <v>53.413248505603129</v>
      </c>
      <c r="P347" s="116">
        <v>59.797389227895309</v>
      </c>
      <c r="Q347" s="115">
        <f t="shared" si="33"/>
        <v>54.703544541604607</v>
      </c>
    </row>
    <row r="348" spans="2:17" ht="18" customHeight="1" x14ac:dyDescent="0.45">
      <c r="B348" s="30" t="s">
        <v>2375</v>
      </c>
      <c r="C348" s="30" t="s">
        <v>2376</v>
      </c>
      <c r="D348" s="40">
        <v>858.52582921781004</v>
      </c>
      <c r="E348" s="30" t="s">
        <v>1313</v>
      </c>
      <c r="F348" s="30" t="s">
        <v>2080</v>
      </c>
      <c r="G348" s="30" t="s">
        <v>2377</v>
      </c>
      <c r="H348" s="27" t="s">
        <v>2823</v>
      </c>
      <c r="I348" s="30" t="s">
        <v>2378</v>
      </c>
      <c r="J348" s="116">
        <v>116.03038327364672</v>
      </c>
      <c r="K348" s="116">
        <v>155.68663237058036</v>
      </c>
      <c r="L348" s="116">
        <v>94.985306314541006</v>
      </c>
      <c r="M348" s="115">
        <f t="shared" si="29"/>
        <v>122.23410731958937</v>
      </c>
      <c r="N348" s="116">
        <v>84.709580286939186</v>
      </c>
      <c r="O348" s="116">
        <v>102.26908946852147</v>
      </c>
      <c r="P348" s="116">
        <v>117.28879101533683</v>
      </c>
      <c r="Q348" s="115">
        <f t="shared" si="33"/>
        <v>101.42248692359915</v>
      </c>
    </row>
    <row r="349" spans="2:17" ht="18" customHeight="1" x14ac:dyDescent="0.45">
      <c r="B349" s="30" t="s">
        <v>2379</v>
      </c>
      <c r="C349" s="30" t="s">
        <v>2380</v>
      </c>
      <c r="D349" s="40">
        <v>856.51017915366992</v>
      </c>
      <c r="E349" s="30" t="s">
        <v>2179</v>
      </c>
      <c r="F349" s="30" t="s">
        <v>1882</v>
      </c>
      <c r="G349" s="30" t="s">
        <v>2381</v>
      </c>
      <c r="H349" s="27" t="s">
        <v>2823</v>
      </c>
      <c r="I349" s="30" t="s">
        <v>2382</v>
      </c>
      <c r="J349" s="116">
        <v>5.6947981097612947</v>
      </c>
      <c r="K349" s="116">
        <v>12.382468845265686</v>
      </c>
      <c r="L349" s="116">
        <v>5.3413399914140767</v>
      </c>
      <c r="M349" s="115">
        <f t="shared" si="29"/>
        <v>7.8062023154803528</v>
      </c>
      <c r="N349" s="116">
        <v>7.4206286272891981</v>
      </c>
      <c r="O349" s="116">
        <v>5.4299995708624191</v>
      </c>
      <c r="P349" s="116">
        <v>8.7064774630751067</v>
      </c>
      <c r="Q349" s="115">
        <f t="shared" si="33"/>
        <v>7.1857018870755747</v>
      </c>
    </row>
    <row r="350" spans="2:17" ht="18" customHeight="1" x14ac:dyDescent="0.45">
      <c r="B350" s="30" t="s">
        <v>2383</v>
      </c>
      <c r="C350" s="30" t="s">
        <v>2384</v>
      </c>
      <c r="D350" s="40">
        <v>884.54147928194993</v>
      </c>
      <c r="E350" s="30" t="s">
        <v>1313</v>
      </c>
      <c r="F350" s="30" t="s">
        <v>1882</v>
      </c>
      <c r="G350" s="30" t="s">
        <v>2385</v>
      </c>
      <c r="H350" s="27" t="s">
        <v>2823</v>
      </c>
      <c r="I350" s="30" t="s">
        <v>2386</v>
      </c>
      <c r="J350" s="116">
        <v>7.6620338026664694</v>
      </c>
      <c r="K350" s="116">
        <v>13.729444522970653</v>
      </c>
      <c r="L350" s="116">
        <v>7.3197072632195015</v>
      </c>
      <c r="M350" s="115">
        <f t="shared" si="29"/>
        <v>9.570395196285542</v>
      </c>
      <c r="N350" s="116">
        <v>5.7759800906547758</v>
      </c>
      <c r="O350" s="116">
        <v>4.9196682672964238</v>
      </c>
      <c r="P350" s="116">
        <v>10.442774506514244</v>
      </c>
      <c r="Q350" s="115">
        <f t="shared" si="33"/>
        <v>7.0461409548218148</v>
      </c>
    </row>
    <row r="351" spans="2:17" ht="18" customHeight="1" x14ac:dyDescent="0.45">
      <c r="B351" s="30" t="s">
        <v>2387</v>
      </c>
      <c r="C351" s="30" t="s">
        <v>2388</v>
      </c>
      <c r="D351" s="40">
        <v>882.52582921781004</v>
      </c>
      <c r="E351" s="30" t="s">
        <v>1313</v>
      </c>
      <c r="F351" s="30" t="s">
        <v>1882</v>
      </c>
      <c r="G351" s="30" t="s">
        <v>2389</v>
      </c>
      <c r="H351" s="27" t="s">
        <v>2823</v>
      </c>
      <c r="I351" s="30" t="s">
        <v>2390</v>
      </c>
      <c r="J351" s="116">
        <v>7.3991864718291023</v>
      </c>
      <c r="K351" s="116">
        <v>10.702246320171493</v>
      </c>
      <c r="L351" s="116">
        <v>7.7169592021059632</v>
      </c>
      <c r="M351" s="115">
        <f t="shared" si="29"/>
        <v>8.6061306647021851</v>
      </c>
      <c r="N351" s="116">
        <v>7.2445980814045532</v>
      </c>
      <c r="O351" s="116">
        <v>8.5506568669384233</v>
      </c>
      <c r="P351" s="116">
        <v>8.6311385189748329</v>
      </c>
      <c r="Q351" s="115">
        <f t="shared" si="33"/>
        <v>8.1421311557726028</v>
      </c>
    </row>
    <row r="352" spans="2:17" ht="18" customHeight="1" x14ac:dyDescent="0.45">
      <c r="B352" s="30" t="s">
        <v>2391</v>
      </c>
      <c r="C352" s="30" t="s">
        <v>2364</v>
      </c>
      <c r="D352" s="40">
        <v>834.52582921781004</v>
      </c>
      <c r="E352" s="30" t="s">
        <v>2179</v>
      </c>
      <c r="F352" s="30" t="s">
        <v>1882</v>
      </c>
      <c r="G352" s="30" t="s">
        <v>2392</v>
      </c>
      <c r="H352" s="27" t="s">
        <v>2823</v>
      </c>
      <c r="I352" s="30" t="s">
        <v>2358</v>
      </c>
      <c r="J352" s="116">
        <v>1.4405440060186416</v>
      </c>
      <c r="K352" s="116">
        <v>1.7606551819455087</v>
      </c>
      <c r="L352" s="116">
        <v>1.4415681502407351</v>
      </c>
      <c r="M352" s="115">
        <f t="shared" si="29"/>
        <v>1.5475891127349619</v>
      </c>
      <c r="N352" s="116">
        <v>1.7280470030606061</v>
      </c>
      <c r="O352" s="116">
        <v>0.50312954794389619</v>
      </c>
      <c r="P352" s="116">
        <v>1.7804258640619739</v>
      </c>
      <c r="Q352" s="115">
        <f t="shared" si="33"/>
        <v>1.3372008050221587</v>
      </c>
    </row>
    <row r="353" spans="2:17" ht="18" customHeight="1" x14ac:dyDescent="0.45">
      <c r="B353" s="30" t="s">
        <v>2393</v>
      </c>
      <c r="C353" s="30" t="s">
        <v>2394</v>
      </c>
      <c r="D353" s="40">
        <v>832.51017915366992</v>
      </c>
      <c r="E353" s="30" t="s">
        <v>2085</v>
      </c>
      <c r="F353" s="30" t="s">
        <v>2189</v>
      </c>
      <c r="G353" s="30" t="s">
        <v>2395</v>
      </c>
      <c r="H353" s="27" t="s">
        <v>2823</v>
      </c>
      <c r="I353" s="30" t="s">
        <v>2396</v>
      </c>
      <c r="J353" s="116">
        <v>1.2993862260321145</v>
      </c>
      <c r="K353" s="116">
        <v>1.2254825715914683</v>
      </c>
      <c r="L353" s="116">
        <v>1.9927223303514219</v>
      </c>
      <c r="M353" s="115">
        <f t="shared" si="29"/>
        <v>1.5058637093250014</v>
      </c>
      <c r="N353" s="116">
        <v>2.1311889156430954</v>
      </c>
      <c r="O353" s="116">
        <v>0.98850304323330618</v>
      </c>
      <c r="P353" s="116">
        <v>1.9100354097216574</v>
      </c>
      <c r="Q353" s="115">
        <f t="shared" si="33"/>
        <v>1.6765757895326863</v>
      </c>
    </row>
    <row r="354" spans="2:17" ht="18" customHeight="1" x14ac:dyDescent="0.45">
      <c r="B354" s="30" t="s">
        <v>2397</v>
      </c>
      <c r="C354" s="30" t="s">
        <v>2398</v>
      </c>
      <c r="D354" s="40">
        <v>874.55712934609005</v>
      </c>
      <c r="E354" s="30" t="s">
        <v>1313</v>
      </c>
      <c r="F354" s="30" t="s">
        <v>2189</v>
      </c>
      <c r="G354" s="30" t="s">
        <v>2399</v>
      </c>
      <c r="H354" s="27" t="s">
        <v>2823</v>
      </c>
      <c r="I354" s="30" t="s">
        <v>2400</v>
      </c>
      <c r="J354" s="116">
        <v>2.2531195536362532</v>
      </c>
      <c r="K354" s="116">
        <v>2.5825876993346797</v>
      </c>
      <c r="L354" s="116">
        <v>2.7274611237396118</v>
      </c>
      <c r="M354" s="115">
        <f t="shared" si="29"/>
        <v>2.5210561255701815</v>
      </c>
      <c r="N354" s="116">
        <v>2.8459060782379515</v>
      </c>
      <c r="O354" s="116">
        <v>4.0705440289908124</v>
      </c>
      <c r="P354" s="116">
        <v>3.5584973861208136</v>
      </c>
      <c r="Q354" s="115">
        <f t="shared" si="33"/>
        <v>3.4916491644498593</v>
      </c>
    </row>
    <row r="355" spans="2:17" ht="18" customHeight="1" x14ac:dyDescent="0.45">
      <c r="B355" s="30" t="s">
        <v>2401</v>
      </c>
      <c r="C355" s="30" t="s">
        <v>2402</v>
      </c>
      <c r="D355" s="40">
        <v>872.54147928194993</v>
      </c>
      <c r="E355" s="30" t="s">
        <v>1313</v>
      </c>
      <c r="F355" s="30" t="s">
        <v>1882</v>
      </c>
      <c r="G355" s="30" t="s">
        <v>2403</v>
      </c>
      <c r="H355" s="27" t="s">
        <v>2823</v>
      </c>
      <c r="I355" s="30" t="s">
        <v>2404</v>
      </c>
      <c r="J355" s="116">
        <v>8.6897044209773053</v>
      </c>
      <c r="K355" s="116">
        <v>9.8261694805540767</v>
      </c>
      <c r="L355" s="116">
        <v>6.8996359284770499</v>
      </c>
      <c r="M355" s="115">
        <f t="shared" si="29"/>
        <v>8.4718366100028106</v>
      </c>
      <c r="N355" s="116">
        <v>9.9009191433450869</v>
      </c>
      <c r="O355" s="116">
        <v>12.068093647331979</v>
      </c>
      <c r="P355" s="116">
        <v>9.9607984410522423</v>
      </c>
      <c r="Q355" s="115">
        <f t="shared" si="33"/>
        <v>10.643270410576436</v>
      </c>
    </row>
    <row r="356" spans="2:17" ht="18" customHeight="1" x14ac:dyDescent="0.45">
      <c r="B356" s="30" t="s">
        <v>2405</v>
      </c>
      <c r="C356" s="30" t="s">
        <v>2368</v>
      </c>
      <c r="D356" s="40">
        <v>862.55712934609005</v>
      </c>
      <c r="E356" s="30" t="s">
        <v>2200</v>
      </c>
      <c r="F356" s="30" t="s">
        <v>1882</v>
      </c>
      <c r="G356" s="30" t="s">
        <v>2406</v>
      </c>
      <c r="H356" s="27" t="s">
        <v>2823</v>
      </c>
      <c r="I356" s="30" t="s">
        <v>2407</v>
      </c>
      <c r="J356" s="116">
        <v>88.930293466701656</v>
      </c>
      <c r="K356" s="116">
        <v>82.691102149427806</v>
      </c>
      <c r="L356" s="116">
        <v>121.75400182326024</v>
      </c>
      <c r="M356" s="115">
        <f t="shared" si="29"/>
        <v>97.791799146463234</v>
      </c>
      <c r="N356" s="116">
        <v>142.38870545910873</v>
      </c>
      <c r="O356" s="116">
        <v>149.94992675123416</v>
      </c>
      <c r="P356" s="116">
        <v>115.07305335166983</v>
      </c>
      <c r="Q356" s="115">
        <f t="shared" si="33"/>
        <v>135.80389518733759</v>
      </c>
    </row>
    <row r="357" spans="2:17" ht="18" customHeight="1" x14ac:dyDescent="0.45">
      <c r="B357" s="30" t="s">
        <v>2408</v>
      </c>
      <c r="C357" s="30" t="s">
        <v>2372</v>
      </c>
      <c r="D357" s="40">
        <v>860.54147928194993</v>
      </c>
      <c r="E357" s="30" t="s">
        <v>1313</v>
      </c>
      <c r="F357" s="30" t="s">
        <v>1882</v>
      </c>
      <c r="G357" s="30" t="s">
        <v>2409</v>
      </c>
      <c r="H357" s="27" t="s">
        <v>2823</v>
      </c>
      <c r="I357" s="30" t="s">
        <v>2410</v>
      </c>
      <c r="J357" s="116">
        <v>1.8066621587941063</v>
      </c>
      <c r="K357" s="116">
        <v>1.0109552904243124</v>
      </c>
      <c r="L357" s="116">
        <v>0.84317381730537</v>
      </c>
      <c r="M357" s="115">
        <f t="shared" si="29"/>
        <v>1.2202637555079294</v>
      </c>
      <c r="N357" s="116">
        <v>1.5224215436109554</v>
      </c>
      <c r="O357" s="116">
        <v>1.7989488871202286</v>
      </c>
      <c r="P357" s="116">
        <v>1.0303566489611016</v>
      </c>
      <c r="Q357" s="115">
        <f t="shared" si="33"/>
        <v>1.4505756932307616</v>
      </c>
    </row>
    <row r="358" spans="2:17" ht="18" customHeight="1" x14ac:dyDescent="0.45">
      <c r="B358" s="30" t="s">
        <v>2411</v>
      </c>
      <c r="C358" s="30" t="s">
        <v>2412</v>
      </c>
      <c r="D358" s="40">
        <v>888.57277941022994</v>
      </c>
      <c r="E358" s="30" t="s">
        <v>1313</v>
      </c>
      <c r="F358" s="30" t="s">
        <v>1898</v>
      </c>
      <c r="G358" s="30" t="s">
        <v>2413</v>
      </c>
      <c r="H358" s="27" t="s">
        <v>2823</v>
      </c>
      <c r="I358" s="30" t="s">
        <v>2414</v>
      </c>
      <c r="J358" s="116">
        <v>366.14990015720906</v>
      </c>
      <c r="K358" s="116">
        <v>404.91927849347934</v>
      </c>
      <c r="L358" s="116">
        <v>447.41594833705875</v>
      </c>
      <c r="M358" s="115">
        <f t="shared" si="29"/>
        <v>406.16170899591572</v>
      </c>
      <c r="N358" s="116">
        <v>440.98865751716988</v>
      </c>
      <c r="O358" s="116">
        <v>537.82891029727409</v>
      </c>
      <c r="P358" s="116">
        <v>482.49987637382645</v>
      </c>
      <c r="Q358" s="115">
        <f t="shared" si="33"/>
        <v>487.10581472942346</v>
      </c>
    </row>
    <row r="359" spans="2:17" ht="18" customHeight="1" x14ac:dyDescent="0.45">
      <c r="B359" s="30" t="s">
        <v>2415</v>
      </c>
      <c r="C359" s="30" t="s">
        <v>2416</v>
      </c>
      <c r="D359" s="40">
        <v>886.55712934609005</v>
      </c>
      <c r="E359" s="30" t="s">
        <v>1313</v>
      </c>
      <c r="F359" s="30" t="s">
        <v>1882</v>
      </c>
      <c r="G359" s="30" t="s">
        <v>2417</v>
      </c>
      <c r="H359" s="27" t="s">
        <v>2823</v>
      </c>
      <c r="I359" s="30" t="s">
        <v>2418</v>
      </c>
      <c r="J359" s="116">
        <v>1346.8754289453734</v>
      </c>
      <c r="K359" s="116">
        <v>1639.1638846623766</v>
      </c>
      <c r="L359" s="116">
        <v>1250.2917420071822</v>
      </c>
      <c r="M359" s="115">
        <f t="shared" si="29"/>
        <v>1412.1103518716438</v>
      </c>
      <c r="N359" s="116">
        <v>1398.2872175980499</v>
      </c>
      <c r="O359" s="116">
        <v>1836.4705305841671</v>
      </c>
      <c r="P359" s="116">
        <v>1548.6269489046904</v>
      </c>
      <c r="Q359" s="115">
        <f t="shared" si="33"/>
        <v>1594.4615656956357</v>
      </c>
    </row>
    <row r="360" spans="2:17" ht="18" customHeight="1" x14ac:dyDescent="0.45">
      <c r="B360" s="30" t="s">
        <v>2419</v>
      </c>
      <c r="C360" s="30" t="s">
        <v>2384</v>
      </c>
      <c r="D360" s="40">
        <v>884.54147928194993</v>
      </c>
      <c r="E360" s="30" t="s">
        <v>2195</v>
      </c>
      <c r="F360" s="30" t="s">
        <v>1898</v>
      </c>
      <c r="G360" s="30" t="s">
        <v>2420</v>
      </c>
      <c r="H360" s="27" t="s">
        <v>2823</v>
      </c>
      <c r="I360" s="30" t="s">
        <v>2421</v>
      </c>
      <c r="J360" s="116">
        <v>71.010287059906474</v>
      </c>
      <c r="K360" s="116">
        <v>72.684773164622072</v>
      </c>
      <c r="L360" s="116">
        <v>44.87928901281083</v>
      </c>
      <c r="M360" s="115">
        <f t="shared" si="29"/>
        <v>62.858116412446464</v>
      </c>
      <c r="N360" s="116">
        <v>69.62801233421294</v>
      </c>
      <c r="O360" s="116">
        <v>63.944201916318264</v>
      </c>
      <c r="P360" s="116">
        <v>82.509666164380718</v>
      </c>
      <c r="Q360" s="115">
        <f t="shared" si="33"/>
        <v>72.027293471637307</v>
      </c>
    </row>
    <row r="361" spans="2:17" ht="18" customHeight="1" x14ac:dyDescent="0.45">
      <c r="B361" s="30" t="s">
        <v>2422</v>
      </c>
      <c r="C361" s="30" t="s">
        <v>2423</v>
      </c>
      <c r="D361" s="40">
        <v>914.58842947436995</v>
      </c>
      <c r="E361" s="30" t="s">
        <v>1313</v>
      </c>
      <c r="F361" s="30" t="s">
        <v>2080</v>
      </c>
      <c r="G361" s="30" t="s">
        <v>2424</v>
      </c>
      <c r="H361" s="27" t="s">
        <v>2823</v>
      </c>
      <c r="I361" s="30" t="s">
        <v>2425</v>
      </c>
      <c r="J361" s="116">
        <v>8.6130909047020907</v>
      </c>
      <c r="K361" s="116">
        <v>14.050511912575795</v>
      </c>
      <c r="L361" s="116">
        <v>7.9748927241874412</v>
      </c>
      <c r="M361" s="115">
        <f t="shared" si="29"/>
        <v>10.212831847155108</v>
      </c>
      <c r="N361" s="116">
        <v>5.8694408276930599</v>
      </c>
      <c r="O361" s="116">
        <v>9.4164817281952811</v>
      </c>
      <c r="P361" s="116">
        <v>9.1789757927809017</v>
      </c>
      <c r="Q361" s="115">
        <f t="shared" si="33"/>
        <v>8.1549661162230809</v>
      </c>
    </row>
    <row r="362" spans="2:17" ht="18" customHeight="1" x14ac:dyDescent="0.45">
      <c r="B362" s="30" t="s">
        <v>2426</v>
      </c>
      <c r="C362" s="30" t="s">
        <v>2427</v>
      </c>
      <c r="D362" s="40">
        <v>912.57277941022994</v>
      </c>
      <c r="E362" s="30" t="s">
        <v>2195</v>
      </c>
      <c r="F362" s="30" t="s">
        <v>1882</v>
      </c>
      <c r="G362" s="30" t="s">
        <v>2428</v>
      </c>
      <c r="H362" s="27" t="s">
        <v>2823</v>
      </c>
      <c r="I362" s="30" t="s">
        <v>2429</v>
      </c>
      <c r="J362" s="116">
        <v>33.006099836574649</v>
      </c>
      <c r="K362" s="116">
        <v>39.897190455108273</v>
      </c>
      <c r="L362" s="116">
        <v>26.791629287511853</v>
      </c>
      <c r="M362" s="115">
        <f t="shared" si="29"/>
        <v>33.231639859731594</v>
      </c>
      <c r="N362" s="116">
        <v>24.323349181151542</v>
      </c>
      <c r="O362" s="116">
        <v>24.630625068581185</v>
      </c>
      <c r="P362" s="116">
        <v>32.39979060194316</v>
      </c>
      <c r="Q362" s="115">
        <f t="shared" si="33"/>
        <v>27.117921617225296</v>
      </c>
    </row>
    <row r="363" spans="2:17" ht="18" customHeight="1" x14ac:dyDescent="0.45">
      <c r="B363" s="30" t="s">
        <v>2430</v>
      </c>
      <c r="C363" s="30" t="s">
        <v>2431</v>
      </c>
      <c r="D363" s="40">
        <v>910.55712934609005</v>
      </c>
      <c r="E363" s="30" t="s">
        <v>2179</v>
      </c>
      <c r="F363" s="30" t="s">
        <v>1882</v>
      </c>
      <c r="G363" s="30" t="s">
        <v>2432</v>
      </c>
      <c r="H363" s="27" t="s">
        <v>2823</v>
      </c>
      <c r="I363" s="30" t="s">
        <v>2433</v>
      </c>
      <c r="J363" s="116">
        <v>37.426384875587701</v>
      </c>
      <c r="K363" s="116">
        <v>45.833832004011974</v>
      </c>
      <c r="L363" s="116">
        <v>37.832327861965297</v>
      </c>
      <c r="M363" s="115">
        <f t="shared" si="29"/>
        <v>40.364181580521659</v>
      </c>
      <c r="N363" s="116">
        <v>41.109584155222024</v>
      </c>
      <c r="O363" s="116">
        <v>45.190147351269836</v>
      </c>
      <c r="P363" s="116">
        <v>44.361538274684214</v>
      </c>
      <c r="Q363" s="115">
        <f t="shared" si="33"/>
        <v>43.55375659372536</v>
      </c>
    </row>
    <row r="364" spans="2:17" ht="18" customHeight="1" x14ac:dyDescent="0.45">
      <c r="B364" s="30" t="s">
        <v>2434</v>
      </c>
      <c r="C364" s="30" t="s">
        <v>2368</v>
      </c>
      <c r="D364" s="40">
        <v>862.55712934609005</v>
      </c>
      <c r="E364" s="30" t="s">
        <v>1313</v>
      </c>
      <c r="F364" s="30" t="s">
        <v>1898</v>
      </c>
      <c r="G364" s="30" t="s">
        <v>2435</v>
      </c>
      <c r="H364" s="27" t="s">
        <v>2823</v>
      </c>
      <c r="I364" s="30" t="s">
        <v>2436</v>
      </c>
      <c r="J364" s="116">
        <v>10.103801021377654</v>
      </c>
      <c r="K364" s="116">
        <v>11.616007125705009</v>
      </c>
      <c r="L364" s="116">
        <v>8.6494089014444118</v>
      </c>
      <c r="M364" s="115">
        <f t="shared" si="29"/>
        <v>10.123072349509025</v>
      </c>
      <c r="N364" s="116">
        <v>12.523146864858735</v>
      </c>
      <c r="O364" s="116">
        <v>11.825717320188225</v>
      </c>
      <c r="P364" s="116">
        <v>10.754573902570261</v>
      </c>
      <c r="Q364" s="115">
        <f t="shared" si="33"/>
        <v>11.70114602920574</v>
      </c>
    </row>
    <row r="365" spans="2:17" ht="18" customHeight="1" x14ac:dyDescent="0.45">
      <c r="B365" s="30" t="s">
        <v>2437</v>
      </c>
      <c r="C365" s="30" t="s">
        <v>2372</v>
      </c>
      <c r="D365" s="40">
        <v>860.54147928194993</v>
      </c>
      <c r="E365" s="30" t="s">
        <v>2179</v>
      </c>
      <c r="F365" s="30" t="s">
        <v>1882</v>
      </c>
      <c r="G365" s="30" t="s">
        <v>2438</v>
      </c>
      <c r="H365" s="27" t="s">
        <v>2823</v>
      </c>
      <c r="I365" s="30" t="s">
        <v>2439</v>
      </c>
      <c r="J365" s="116">
        <v>38.786694589561961</v>
      </c>
      <c r="K365" s="116">
        <v>37.238752469177676</v>
      </c>
      <c r="L365" s="116">
        <v>51.094914980291314</v>
      </c>
      <c r="M365" s="115">
        <f t="shared" si="29"/>
        <v>42.373454013010324</v>
      </c>
      <c r="N365" s="116">
        <v>58.628529999334901</v>
      </c>
      <c r="O365" s="116">
        <v>61.402292602218189</v>
      </c>
      <c r="P365" s="116">
        <v>55.895520115779021</v>
      </c>
      <c r="Q365" s="115">
        <f t="shared" si="33"/>
        <v>58.642114239110704</v>
      </c>
    </row>
    <row r="366" spans="2:17" ht="18" customHeight="1" x14ac:dyDescent="0.45">
      <c r="B366" s="30" t="s">
        <v>2440</v>
      </c>
      <c r="C366" s="30" t="s">
        <v>2416</v>
      </c>
      <c r="D366" s="40">
        <v>886.55712934609005</v>
      </c>
      <c r="E366" s="30" t="s">
        <v>2179</v>
      </c>
      <c r="F366" s="30" t="s">
        <v>1882</v>
      </c>
      <c r="G366" s="30" t="s">
        <v>2441</v>
      </c>
      <c r="H366" s="27" t="s">
        <v>2823</v>
      </c>
      <c r="I366" s="30" t="s">
        <v>2442</v>
      </c>
      <c r="J366" s="116">
        <v>20.079825390611372</v>
      </c>
      <c r="K366" s="116">
        <v>22.270259146885763</v>
      </c>
      <c r="L366" s="116">
        <v>24.910487511834695</v>
      </c>
      <c r="M366" s="115">
        <f t="shared" si="29"/>
        <v>22.420190683110615</v>
      </c>
      <c r="N366" s="116">
        <v>24.889440687822947</v>
      </c>
      <c r="O366" s="116">
        <v>25.664014916252224</v>
      </c>
      <c r="P366" s="116">
        <v>28.090620323284778</v>
      </c>
      <c r="Q366" s="115">
        <f t="shared" si="33"/>
        <v>26.21469197578665</v>
      </c>
    </row>
    <row r="367" spans="2:17" ht="18" customHeight="1" x14ac:dyDescent="0.45">
      <c r="B367" s="30" t="s">
        <v>2443</v>
      </c>
      <c r="C367" s="30" t="s">
        <v>2384</v>
      </c>
      <c r="D367" s="40">
        <v>884.54147928194993</v>
      </c>
      <c r="E367" s="30" t="s">
        <v>1313</v>
      </c>
      <c r="F367" s="30" t="s">
        <v>2189</v>
      </c>
      <c r="G367" s="30" t="s">
        <v>2444</v>
      </c>
      <c r="H367" s="27" t="s">
        <v>2823</v>
      </c>
      <c r="I367" s="30" t="s">
        <v>2378</v>
      </c>
      <c r="J367" s="116">
        <v>57.488316287397801</v>
      </c>
      <c r="K367" s="116">
        <v>72.156654992687521</v>
      </c>
      <c r="L367" s="116">
        <v>53.698156234859994</v>
      </c>
      <c r="M367" s="115">
        <f t="shared" si="29"/>
        <v>61.114375838315105</v>
      </c>
      <c r="N367" s="116">
        <v>53.808110477866975</v>
      </c>
      <c r="O367" s="116">
        <v>72.793297052872461</v>
      </c>
      <c r="P367" s="116">
        <v>64.549417274117459</v>
      </c>
      <c r="Q367" s="115">
        <f t="shared" si="33"/>
        <v>63.716941601618963</v>
      </c>
    </row>
    <row r="368" spans="2:17" ht="18" customHeight="1" x14ac:dyDescent="0.45">
      <c r="B368" s="30" t="s">
        <v>2445</v>
      </c>
      <c r="C368" s="30" t="s">
        <v>2388</v>
      </c>
      <c r="D368" s="40">
        <v>882.52582921781004</v>
      </c>
      <c r="E368" s="30" t="s">
        <v>1313</v>
      </c>
      <c r="F368" s="30" t="s">
        <v>1893</v>
      </c>
      <c r="G368" s="30" t="s">
        <v>2446</v>
      </c>
      <c r="H368" s="27" t="s">
        <v>2823</v>
      </c>
      <c r="I368" s="30" t="s">
        <v>2447</v>
      </c>
      <c r="J368" s="116">
        <v>4.1059597222400779</v>
      </c>
      <c r="K368" s="116">
        <v>5.5619121918340264</v>
      </c>
      <c r="L368" s="116">
        <v>3.3435276203829982</v>
      </c>
      <c r="M368" s="115">
        <f t="shared" si="29"/>
        <v>4.3371331781523681</v>
      </c>
      <c r="N368" s="116">
        <v>4.7056504466628271</v>
      </c>
      <c r="O368" s="116">
        <v>4.0175862915283069</v>
      </c>
      <c r="P368" s="116">
        <v>4.9902995304880164</v>
      </c>
      <c r="Q368" s="115">
        <f t="shared" si="33"/>
        <v>4.5711787562263835</v>
      </c>
    </row>
    <row r="369" spans="2:17" ht="18" customHeight="1" x14ac:dyDescent="0.45">
      <c r="B369" s="30" t="s">
        <v>2448</v>
      </c>
      <c r="C369" s="30" t="s">
        <v>2384</v>
      </c>
      <c r="D369" s="40">
        <v>884.54147928194993</v>
      </c>
      <c r="E369" s="30" t="s">
        <v>1313</v>
      </c>
      <c r="F369" s="30" t="s">
        <v>1898</v>
      </c>
      <c r="G369" s="30" t="s">
        <v>2449</v>
      </c>
      <c r="H369" s="27" t="s">
        <v>2823</v>
      </c>
      <c r="I369" s="30" t="s">
        <v>2450</v>
      </c>
      <c r="J369" s="116">
        <v>0.2630047558708084</v>
      </c>
      <c r="K369" s="116">
        <v>0.4590811463762578</v>
      </c>
      <c r="L369" s="116">
        <v>0.50637326042337016</v>
      </c>
      <c r="M369" s="115">
        <f t="shared" si="29"/>
        <v>0.40948638755681216</v>
      </c>
      <c r="N369" s="116">
        <v>0.66049928094376786</v>
      </c>
      <c r="O369" s="116">
        <v>1.3597659623725582</v>
      </c>
      <c r="P369" s="116">
        <v>0.55194228037563575</v>
      </c>
      <c r="Q369" s="115">
        <f t="shared" si="33"/>
        <v>0.85740250789732053</v>
      </c>
    </row>
    <row r="370" spans="2:17" ht="18" customHeight="1" x14ac:dyDescent="0.45">
      <c r="B370" s="30" t="s">
        <v>2451</v>
      </c>
      <c r="C370" s="30" t="s">
        <v>2423</v>
      </c>
      <c r="D370" s="40">
        <v>914.58842947436995</v>
      </c>
      <c r="E370" s="30" t="s">
        <v>1313</v>
      </c>
      <c r="F370" s="30" t="s">
        <v>1882</v>
      </c>
      <c r="G370" s="30" t="s">
        <v>2452</v>
      </c>
      <c r="H370" s="27" t="s">
        <v>2823</v>
      </c>
      <c r="I370" s="30" t="s">
        <v>2453</v>
      </c>
      <c r="J370" s="116">
        <v>1.1710323487655545</v>
      </c>
      <c r="K370" s="116">
        <v>1.9821766071866924</v>
      </c>
      <c r="L370" s="116">
        <v>6.8201397875251093</v>
      </c>
      <c r="M370" s="115">
        <f t="shared" si="29"/>
        <v>3.3244495811591186</v>
      </c>
      <c r="N370" s="116">
        <v>6.3142523785750759</v>
      </c>
      <c r="O370" s="116">
        <v>5.839257959318263</v>
      </c>
      <c r="P370" s="116">
        <v>3.7834879667792407</v>
      </c>
      <c r="Q370" s="115">
        <f t="shared" si="33"/>
        <v>5.3123327682241932</v>
      </c>
    </row>
    <row r="371" spans="2:17" ht="18" customHeight="1" x14ac:dyDescent="0.45">
      <c r="B371" s="30" t="s">
        <v>2454</v>
      </c>
      <c r="C371" s="30" t="s">
        <v>2427</v>
      </c>
      <c r="D371" s="40">
        <v>912.57277941022994</v>
      </c>
      <c r="E371" s="30" t="s">
        <v>2200</v>
      </c>
      <c r="F371" s="30" t="s">
        <v>1882</v>
      </c>
      <c r="G371" s="30" t="s">
        <v>2455</v>
      </c>
      <c r="H371" s="27" t="s">
        <v>2823</v>
      </c>
      <c r="I371" s="30" t="s">
        <v>2456</v>
      </c>
      <c r="J371" s="116">
        <v>0.65131983836162699</v>
      </c>
      <c r="K371" s="116">
        <v>1.0441774747759434</v>
      </c>
      <c r="L371" s="116">
        <v>1.0904697262810483</v>
      </c>
      <c r="M371" s="115">
        <f t="shared" si="29"/>
        <v>0.92865567980620634</v>
      </c>
      <c r="N371" s="116">
        <v>1.4988639924132119</v>
      </c>
      <c r="O371" s="116">
        <v>0.84297791238674991</v>
      </c>
      <c r="P371" s="116">
        <v>0.67768829044043388</v>
      </c>
      <c r="Q371" s="115">
        <f t="shared" si="33"/>
        <v>1.0065100650801317</v>
      </c>
    </row>
    <row r="372" spans="2:17" ht="18" customHeight="1" x14ac:dyDescent="0.45">
      <c r="B372" s="30" t="s">
        <v>2457</v>
      </c>
      <c r="C372" s="30" t="s">
        <v>2458</v>
      </c>
      <c r="D372" s="40">
        <v>906.52582921781004</v>
      </c>
      <c r="E372" s="30" t="s">
        <v>2085</v>
      </c>
      <c r="F372" s="30" t="s">
        <v>1882</v>
      </c>
      <c r="G372" s="30" t="s">
        <v>2459</v>
      </c>
      <c r="H372" s="27" t="s">
        <v>2823</v>
      </c>
      <c r="I372" s="30" t="s">
        <v>2460</v>
      </c>
      <c r="J372" s="116">
        <v>0.69293252220152146</v>
      </c>
      <c r="K372" s="116">
        <v>0.57985072034416485</v>
      </c>
      <c r="L372" s="116">
        <v>0.51592423563126522</v>
      </c>
      <c r="M372" s="115">
        <f t="shared" si="29"/>
        <v>0.59623582605898384</v>
      </c>
      <c r="N372" s="116">
        <v>0.3205129139089975</v>
      </c>
      <c r="O372" s="116">
        <v>0.7285569157356393</v>
      </c>
      <c r="P372" s="116">
        <v>0.72652579506953696</v>
      </c>
      <c r="Q372" s="115">
        <f t="shared" si="33"/>
        <v>0.59186520823805788</v>
      </c>
    </row>
    <row r="373" spans="2:17" s="35" customFormat="1" ht="18" customHeight="1" x14ac:dyDescent="0.45">
      <c r="B373" s="54" t="s">
        <v>2462</v>
      </c>
      <c r="C373" s="54" t="s">
        <v>2463</v>
      </c>
      <c r="D373" s="55">
        <v>847.13</v>
      </c>
      <c r="E373" s="43" t="s">
        <v>2195</v>
      </c>
      <c r="F373" s="43" t="s">
        <v>1882</v>
      </c>
      <c r="G373" s="43" t="s">
        <v>2464</v>
      </c>
      <c r="H373" s="43" t="s">
        <v>2823</v>
      </c>
      <c r="I373" s="43" t="s">
        <v>2465</v>
      </c>
      <c r="J373" s="117"/>
      <c r="K373" s="117"/>
      <c r="L373" s="117"/>
      <c r="M373" s="117"/>
      <c r="N373" s="117"/>
      <c r="O373" s="117"/>
      <c r="P373" s="117"/>
      <c r="Q373" s="124"/>
    </row>
    <row r="374" spans="2:17" ht="18" customHeight="1" x14ac:dyDescent="0.45">
      <c r="B374" s="32" t="s">
        <v>2461</v>
      </c>
      <c r="C374" s="32"/>
      <c r="D374" s="41"/>
      <c r="E374" s="32"/>
      <c r="F374" s="32"/>
      <c r="G374" s="32"/>
      <c r="H374" s="32"/>
      <c r="I374" s="32"/>
      <c r="J374" s="123">
        <v>2356.4211259308845</v>
      </c>
      <c r="K374" s="123">
        <v>2799.3982067759321</v>
      </c>
      <c r="L374" s="123">
        <v>2350.3437272292922</v>
      </c>
      <c r="M374" s="120">
        <f t="shared" si="29"/>
        <v>2502.0543533120363</v>
      </c>
      <c r="N374" s="123">
        <v>2549.6682738009945</v>
      </c>
      <c r="O374" s="123">
        <v>3129.3131854927651</v>
      </c>
      <c r="P374" s="123">
        <v>2791.6467834280675</v>
      </c>
      <c r="Q374" s="120">
        <f t="shared" ref="Q374:Q377" si="34">AVERAGE(N374:P374)</f>
        <v>2823.542747573943</v>
      </c>
    </row>
    <row r="375" spans="2:17" ht="18" customHeight="1" x14ac:dyDescent="0.45">
      <c r="B375" s="30" t="s">
        <v>2466</v>
      </c>
      <c r="C375" s="30" t="s">
        <v>2467</v>
      </c>
      <c r="D375" s="40">
        <v>787.53633433185996</v>
      </c>
      <c r="E375" s="30" t="s">
        <v>2468</v>
      </c>
      <c r="F375" s="30" t="s">
        <v>2039</v>
      </c>
      <c r="G375" s="30" t="s">
        <v>2469</v>
      </c>
      <c r="H375" s="27" t="s">
        <v>2823</v>
      </c>
      <c r="I375" s="30" t="s">
        <v>2470</v>
      </c>
      <c r="J375" s="116">
        <v>127.7137976082806</v>
      </c>
      <c r="K375" s="116">
        <v>82.906412605619749</v>
      </c>
      <c r="L375" s="116">
        <v>86.573425033101628</v>
      </c>
      <c r="M375" s="115">
        <f t="shared" si="29"/>
        <v>99.064545082333993</v>
      </c>
      <c r="N375" s="116">
        <v>179.9649411112689</v>
      </c>
      <c r="O375" s="116">
        <v>131.87257716910068</v>
      </c>
      <c r="P375" s="116">
        <v>233.79097950211252</v>
      </c>
      <c r="Q375" s="115">
        <f t="shared" si="34"/>
        <v>181.87616592749404</v>
      </c>
    </row>
    <row r="376" spans="2:17" ht="18" customHeight="1" x14ac:dyDescent="0.45">
      <c r="B376" s="30" t="s">
        <v>2471</v>
      </c>
      <c r="C376" s="30" t="s">
        <v>2472</v>
      </c>
      <c r="D376" s="40">
        <v>811.53633433185996</v>
      </c>
      <c r="E376" s="30" t="s">
        <v>2468</v>
      </c>
      <c r="F376" s="30" t="s">
        <v>1882</v>
      </c>
      <c r="G376" s="30" t="s">
        <v>2473</v>
      </c>
      <c r="H376" s="27" t="s">
        <v>2823</v>
      </c>
      <c r="I376" s="30" t="s">
        <v>2474</v>
      </c>
      <c r="J376" s="116">
        <v>562.3706284249613</v>
      </c>
      <c r="K376" s="116">
        <v>569.47551339863492</v>
      </c>
      <c r="L376" s="116">
        <v>497.51340055147369</v>
      </c>
      <c r="M376" s="115">
        <f t="shared" si="29"/>
        <v>543.11984745835662</v>
      </c>
      <c r="N376" s="116">
        <v>673.23417674109965</v>
      </c>
      <c r="O376" s="116">
        <v>763.83685651207497</v>
      </c>
      <c r="P376" s="116">
        <v>1090.8591577405548</v>
      </c>
      <c r="Q376" s="115">
        <f t="shared" si="34"/>
        <v>842.6433969979098</v>
      </c>
    </row>
    <row r="377" spans="2:17" ht="18" customHeight="1" x14ac:dyDescent="0.45">
      <c r="B377" s="30" t="s">
        <v>2475</v>
      </c>
      <c r="C377" s="30" t="s">
        <v>2476</v>
      </c>
      <c r="D377" s="40">
        <v>835.53633433185996</v>
      </c>
      <c r="E377" s="30" t="s">
        <v>2468</v>
      </c>
      <c r="F377" s="30" t="s">
        <v>1898</v>
      </c>
      <c r="G377" s="30" t="s">
        <v>2477</v>
      </c>
      <c r="H377" s="27" t="s">
        <v>2823</v>
      </c>
      <c r="I377" s="30" t="s">
        <v>2478</v>
      </c>
      <c r="J377" s="116">
        <v>657.91792127101814</v>
      </c>
      <c r="K377" s="116">
        <v>662.03343347552516</v>
      </c>
      <c r="L377" s="116">
        <v>550.08880650594858</v>
      </c>
      <c r="M377" s="115">
        <f t="shared" si="29"/>
        <v>623.34672041749729</v>
      </c>
      <c r="N377" s="116">
        <v>939.40301545964189</v>
      </c>
      <c r="O377" s="116">
        <v>902.26274853219138</v>
      </c>
      <c r="P377" s="116">
        <v>1446.7360124407232</v>
      </c>
      <c r="Q377" s="115">
        <f t="shared" si="34"/>
        <v>1096.1339254775187</v>
      </c>
    </row>
    <row r="378" spans="2:17" s="35" customFormat="1" ht="18" customHeight="1" x14ac:dyDescent="0.45">
      <c r="B378" s="54" t="s">
        <v>2829</v>
      </c>
      <c r="C378" s="54" t="s">
        <v>2480</v>
      </c>
      <c r="D378" s="55">
        <v>777.02</v>
      </c>
      <c r="E378" s="43" t="s">
        <v>2468</v>
      </c>
      <c r="F378" s="43" t="s">
        <v>2080</v>
      </c>
      <c r="G378" s="43" t="s">
        <v>2481</v>
      </c>
      <c r="H378" s="27" t="s">
        <v>2823</v>
      </c>
      <c r="I378" s="43" t="s">
        <v>2482</v>
      </c>
      <c r="J378" s="117"/>
      <c r="K378" s="117"/>
      <c r="L378" s="117"/>
      <c r="M378" s="117"/>
      <c r="N378" s="117"/>
      <c r="O378" s="117"/>
      <c r="P378" s="117"/>
      <c r="Q378" s="124"/>
    </row>
    <row r="379" spans="2:17" ht="18" customHeight="1" x14ac:dyDescent="0.45">
      <c r="B379" s="32" t="s">
        <v>2479</v>
      </c>
      <c r="C379" s="32"/>
      <c r="D379" s="41"/>
      <c r="E379" s="32"/>
      <c r="F379" s="32"/>
      <c r="G379" s="32"/>
      <c r="H379" s="32"/>
      <c r="I379" s="32"/>
      <c r="J379" s="123">
        <v>1348.0023473042602</v>
      </c>
      <c r="K379" s="123">
        <v>1314.4153594797799</v>
      </c>
      <c r="L379" s="123">
        <v>1134.1756320905238</v>
      </c>
      <c r="M379" s="120">
        <f t="shared" si="29"/>
        <v>1265.531112958188</v>
      </c>
      <c r="N379" s="123">
        <v>1792.6021333120104</v>
      </c>
      <c r="O379" s="123">
        <v>1797.972182213367</v>
      </c>
      <c r="P379" s="123">
        <v>2771.3861496833906</v>
      </c>
      <c r="Q379" s="120">
        <f t="shared" ref="Q379:Q382" si="35">AVERAGE(N379:P379)</f>
        <v>2120.6534884029229</v>
      </c>
    </row>
    <row r="380" spans="2:17" ht="18" customHeight="1" x14ac:dyDescent="0.45">
      <c r="B380" s="30" t="s">
        <v>2483</v>
      </c>
      <c r="C380" s="30" t="s">
        <v>2484</v>
      </c>
      <c r="D380" s="40">
        <v>778.70504073194002</v>
      </c>
      <c r="E380" s="30" t="s">
        <v>1257</v>
      </c>
      <c r="F380" s="30" t="s">
        <v>1257</v>
      </c>
      <c r="G380" s="30" t="s">
        <v>2485</v>
      </c>
      <c r="H380" s="27" t="s">
        <v>2823</v>
      </c>
      <c r="I380" s="11" t="s">
        <v>2486</v>
      </c>
      <c r="J380" s="116">
        <v>46.951918826456463</v>
      </c>
      <c r="K380" s="116">
        <v>36.429318847759838</v>
      </c>
      <c r="L380" s="116">
        <v>31.11933748889658</v>
      </c>
      <c r="M380" s="115">
        <f t="shared" si="29"/>
        <v>38.166858387704288</v>
      </c>
      <c r="N380" s="116">
        <v>38.993891596548302</v>
      </c>
      <c r="O380" s="116">
        <v>76.789050225679318</v>
      </c>
      <c r="P380" s="116">
        <v>56.841113190698955</v>
      </c>
      <c r="Q380" s="115">
        <f t="shared" si="35"/>
        <v>57.54135167097553</v>
      </c>
    </row>
    <row r="381" spans="2:17" s="12" customFormat="1" ht="18" customHeight="1" x14ac:dyDescent="0.45">
      <c r="B381" s="29" t="s">
        <v>2487</v>
      </c>
      <c r="C381" s="29" t="s">
        <v>2488</v>
      </c>
      <c r="D381" s="42">
        <v>804.72069079608002</v>
      </c>
      <c r="E381" s="29" t="s">
        <v>1257</v>
      </c>
      <c r="F381" s="29" t="s">
        <v>1257</v>
      </c>
      <c r="G381" s="29" t="s">
        <v>2489</v>
      </c>
      <c r="H381" s="27" t="s">
        <v>2823</v>
      </c>
      <c r="I381" s="30" t="s">
        <v>2490</v>
      </c>
      <c r="J381" s="122">
        <v>4.7946161061852379</v>
      </c>
      <c r="K381" s="122">
        <v>16.646881300469072</v>
      </c>
      <c r="L381" s="122">
        <v>12.209367490696165</v>
      </c>
      <c r="M381" s="115">
        <f t="shared" si="29"/>
        <v>11.216954965783492</v>
      </c>
      <c r="N381" s="122">
        <v>11.461457796696939</v>
      </c>
      <c r="O381" s="122">
        <v>154.23075017471504</v>
      </c>
      <c r="P381" s="122">
        <v>66.693441524431535</v>
      </c>
      <c r="Q381" s="115">
        <f t="shared" si="35"/>
        <v>77.461883165281179</v>
      </c>
    </row>
    <row r="382" spans="2:17" ht="18" customHeight="1" x14ac:dyDescent="0.45">
      <c r="B382" s="30" t="s">
        <v>2491</v>
      </c>
      <c r="C382" s="30" t="s">
        <v>2492</v>
      </c>
      <c r="D382" s="40">
        <v>802.70504073194002</v>
      </c>
      <c r="E382" s="30" t="s">
        <v>1257</v>
      </c>
      <c r="F382" s="30" t="s">
        <v>1304</v>
      </c>
      <c r="G382" s="30" t="s">
        <v>2493</v>
      </c>
      <c r="H382" s="27" t="s">
        <v>2823</v>
      </c>
      <c r="I382" s="29" t="s">
        <v>2494</v>
      </c>
      <c r="J382" s="116">
        <v>12.003070743333728</v>
      </c>
      <c r="K382" s="116">
        <v>37.978814699464657</v>
      </c>
      <c r="L382" s="116">
        <v>22.315474342609697</v>
      </c>
      <c r="M382" s="115">
        <f t="shared" si="29"/>
        <v>24.09911992846936</v>
      </c>
      <c r="N382" s="116">
        <v>25.803581752569016</v>
      </c>
      <c r="O382" s="116">
        <v>30.219495303270303</v>
      </c>
      <c r="P382" s="116">
        <v>66.272179201863807</v>
      </c>
      <c r="Q382" s="115">
        <f t="shared" si="35"/>
        <v>40.765085419234374</v>
      </c>
    </row>
    <row r="383" spans="2:17" ht="18" customHeight="1" x14ac:dyDescent="0.45">
      <c r="B383" s="30" t="s">
        <v>2495</v>
      </c>
      <c r="C383" s="30" t="s">
        <v>2496</v>
      </c>
      <c r="D383" s="40">
        <v>800.68939066780001</v>
      </c>
      <c r="E383" s="30" t="s">
        <v>1257</v>
      </c>
      <c r="F383" s="30" t="s">
        <v>1257</v>
      </c>
      <c r="G383" s="30" t="s">
        <v>2497</v>
      </c>
      <c r="H383" s="27" t="s">
        <v>2823</v>
      </c>
      <c r="I383" s="30" t="s">
        <v>2498</v>
      </c>
      <c r="J383" s="116">
        <v>25.028674245925263</v>
      </c>
      <c r="K383" s="116">
        <v>28.361390053694809</v>
      </c>
      <c r="L383" s="116">
        <v>31.015580597405791</v>
      </c>
      <c r="M383" s="115">
        <f t="shared" si="29"/>
        <v>28.135214965675289</v>
      </c>
      <c r="N383" s="116">
        <v>17.560403185582011</v>
      </c>
      <c r="O383" s="116">
        <v>16.206786155385274</v>
      </c>
      <c r="P383" s="116">
        <v>19.375852183696988</v>
      </c>
      <c r="Q383" s="115">
        <f t="shared" ref="Q383:Q446" si="36">AVERAGE(N383:P383)</f>
        <v>17.71434717488809</v>
      </c>
    </row>
    <row r="384" spans="2:17" ht="18" customHeight="1" x14ac:dyDescent="0.45">
      <c r="B384" s="30" t="s">
        <v>2499</v>
      </c>
      <c r="C384" s="30" t="s">
        <v>2500</v>
      </c>
      <c r="D384" s="40">
        <v>834.76764098850003</v>
      </c>
      <c r="E384" s="30" t="s">
        <v>1636</v>
      </c>
      <c r="F384" s="30" t="s">
        <v>2501</v>
      </c>
      <c r="G384" s="30" t="s">
        <v>2502</v>
      </c>
      <c r="H384" s="27" t="s">
        <v>2823</v>
      </c>
      <c r="I384" s="30" t="s">
        <v>2498</v>
      </c>
      <c r="J384" s="116">
        <v>57.872846660053284</v>
      </c>
      <c r="K384" s="116">
        <v>49.480151326602488</v>
      </c>
      <c r="L384" s="116">
        <v>57.751065461780406</v>
      </c>
      <c r="M384" s="115">
        <f t="shared" si="29"/>
        <v>55.034687816145386</v>
      </c>
      <c r="N384" s="116">
        <v>65.057414832495169</v>
      </c>
      <c r="O384" s="116">
        <v>80.106457034833056</v>
      </c>
      <c r="P384" s="116">
        <v>76.65078271625957</v>
      </c>
      <c r="Q384" s="115">
        <f t="shared" si="36"/>
        <v>73.93821819452927</v>
      </c>
    </row>
    <row r="385" spans="2:17" ht="18" customHeight="1" x14ac:dyDescent="0.45">
      <c r="B385" s="30" t="s">
        <v>2503</v>
      </c>
      <c r="C385" s="30" t="s">
        <v>2504</v>
      </c>
      <c r="D385" s="40">
        <v>832.75199092435992</v>
      </c>
      <c r="E385" s="30" t="s">
        <v>1636</v>
      </c>
      <c r="F385" s="30" t="s">
        <v>1636</v>
      </c>
      <c r="G385" s="30" t="s">
        <v>2505</v>
      </c>
      <c r="H385" s="27" t="s">
        <v>2823</v>
      </c>
      <c r="I385" s="30" t="s">
        <v>2506</v>
      </c>
      <c r="J385" s="116">
        <v>365.23451827869343</v>
      </c>
      <c r="K385" s="116">
        <v>337.67737129049061</v>
      </c>
      <c r="L385" s="116">
        <v>366.22346958698245</v>
      </c>
      <c r="M385" s="115">
        <f t="shared" si="29"/>
        <v>356.37845305205548</v>
      </c>
      <c r="N385" s="116">
        <v>399.55088742813746</v>
      </c>
      <c r="O385" s="116">
        <v>470.85056019703359</v>
      </c>
      <c r="P385" s="116">
        <v>474.85563708667036</v>
      </c>
      <c r="Q385" s="115">
        <f t="shared" si="36"/>
        <v>448.41902823728043</v>
      </c>
    </row>
    <row r="386" spans="2:17" ht="18" customHeight="1" x14ac:dyDescent="0.45">
      <c r="B386" s="30" t="s">
        <v>2507</v>
      </c>
      <c r="C386" s="30" t="s">
        <v>2508</v>
      </c>
      <c r="D386" s="40">
        <v>830.73634086022003</v>
      </c>
      <c r="E386" s="30" t="s">
        <v>1257</v>
      </c>
      <c r="F386" s="30" t="s">
        <v>2501</v>
      </c>
      <c r="G386" s="30" t="s">
        <v>2509</v>
      </c>
      <c r="H386" s="27" t="s">
        <v>2823</v>
      </c>
      <c r="I386" s="30" t="s">
        <v>2510</v>
      </c>
      <c r="J386" s="116">
        <v>289.31966337389593</v>
      </c>
      <c r="K386" s="116">
        <v>368.00995057222337</v>
      </c>
      <c r="L386" s="116">
        <v>382.04661802990574</v>
      </c>
      <c r="M386" s="115">
        <f t="shared" si="29"/>
        <v>346.45874399200829</v>
      </c>
      <c r="N386" s="116">
        <v>335.22884437230903</v>
      </c>
      <c r="O386" s="116">
        <v>325.34227733089745</v>
      </c>
      <c r="P386" s="116">
        <v>401.933519840869</v>
      </c>
      <c r="Q386" s="115">
        <f t="shared" si="36"/>
        <v>354.16821384802512</v>
      </c>
    </row>
    <row r="387" spans="2:17" ht="18" customHeight="1" x14ac:dyDescent="0.45">
      <c r="B387" s="30" t="s">
        <v>2511</v>
      </c>
      <c r="C387" s="30" t="s">
        <v>2512</v>
      </c>
      <c r="D387" s="40">
        <v>828.72069079608002</v>
      </c>
      <c r="E387" s="30" t="s">
        <v>1257</v>
      </c>
      <c r="F387" s="30" t="s">
        <v>1636</v>
      </c>
      <c r="G387" s="30" t="s">
        <v>2513</v>
      </c>
      <c r="H387" s="27" t="s">
        <v>2823</v>
      </c>
      <c r="I387" s="30" t="s">
        <v>2514</v>
      </c>
      <c r="J387" s="116">
        <v>108.9914097153312</v>
      </c>
      <c r="K387" s="116">
        <v>170.90481279682925</v>
      </c>
      <c r="L387" s="116">
        <v>180.61338810134228</v>
      </c>
      <c r="M387" s="115">
        <f t="shared" si="29"/>
        <v>153.50320353783422</v>
      </c>
      <c r="N387" s="116">
        <v>102.48125986944123</v>
      </c>
      <c r="O387" s="116">
        <v>88.778270089669746</v>
      </c>
      <c r="P387" s="116">
        <v>136.99436390413783</v>
      </c>
      <c r="Q387" s="115">
        <f t="shared" si="36"/>
        <v>109.41796462108293</v>
      </c>
    </row>
    <row r="388" spans="2:17" ht="18" customHeight="1" x14ac:dyDescent="0.45">
      <c r="B388" s="30" t="s">
        <v>2515</v>
      </c>
      <c r="C388" s="30" t="s">
        <v>2516</v>
      </c>
      <c r="D388" s="40">
        <v>826.70504073194002</v>
      </c>
      <c r="E388" s="30" t="s">
        <v>1257</v>
      </c>
      <c r="F388" s="30" t="s">
        <v>1257</v>
      </c>
      <c r="G388" s="30" t="s">
        <v>2517</v>
      </c>
      <c r="H388" s="27" t="s">
        <v>2823</v>
      </c>
      <c r="I388" s="30" t="s">
        <v>2518</v>
      </c>
      <c r="J388" s="116">
        <v>23.478688845390117</v>
      </c>
      <c r="K388" s="116">
        <v>39.571537159977851</v>
      </c>
      <c r="L388" s="116">
        <v>41.0183119702467</v>
      </c>
      <c r="M388" s="115">
        <f t="shared" si="29"/>
        <v>34.689512658538227</v>
      </c>
      <c r="N388" s="116">
        <v>18.404446581155433</v>
      </c>
      <c r="O388" s="116">
        <v>16.216839402123817</v>
      </c>
      <c r="P388" s="116">
        <v>24.672461117237301</v>
      </c>
      <c r="Q388" s="115">
        <f t="shared" si="36"/>
        <v>19.764582366838852</v>
      </c>
    </row>
    <row r="389" spans="2:17" s="12" customFormat="1" ht="18" customHeight="1" x14ac:dyDescent="0.45">
      <c r="B389" s="29" t="s">
        <v>2519</v>
      </c>
      <c r="C389" s="29" t="s">
        <v>2520</v>
      </c>
      <c r="D389" s="42">
        <v>824.68939066780001</v>
      </c>
      <c r="E389" s="29" t="s">
        <v>1257</v>
      </c>
      <c r="F389" s="29" t="s">
        <v>1636</v>
      </c>
      <c r="G389" s="29" t="s">
        <v>2521</v>
      </c>
      <c r="H389" s="27" t="s">
        <v>2823</v>
      </c>
      <c r="I389" s="30" t="s">
        <v>2522</v>
      </c>
      <c r="J389" s="122">
        <v>2.4706220588177352</v>
      </c>
      <c r="K389" s="122">
        <v>5.4382146531629934</v>
      </c>
      <c r="L389" s="122">
        <v>6.6474336164106962</v>
      </c>
      <c r="M389" s="115">
        <f t="shared" si="29"/>
        <v>4.8520901094638083</v>
      </c>
      <c r="N389" s="122">
        <v>2.8383358945211525</v>
      </c>
      <c r="O389" s="122">
        <v>3.1524982880916266</v>
      </c>
      <c r="P389" s="122">
        <v>4.1387907898687946</v>
      </c>
      <c r="Q389" s="115">
        <f t="shared" si="36"/>
        <v>3.376541657493858</v>
      </c>
    </row>
    <row r="390" spans="2:17" ht="18" customHeight="1" x14ac:dyDescent="0.45">
      <c r="B390" s="30" t="s">
        <v>2523</v>
      </c>
      <c r="C390" s="30" t="s">
        <v>2524</v>
      </c>
      <c r="D390" s="40">
        <v>848.78329105263992</v>
      </c>
      <c r="E390" s="30" t="s">
        <v>1257</v>
      </c>
      <c r="F390" s="30" t="s">
        <v>1257</v>
      </c>
      <c r="G390" s="30" t="s">
        <v>2525</v>
      </c>
      <c r="H390" s="27" t="s">
        <v>2823</v>
      </c>
      <c r="I390" s="29" t="s">
        <v>2526</v>
      </c>
      <c r="J390" s="116">
        <v>3.9442400532567583</v>
      </c>
      <c r="K390" s="116">
        <v>7.2821961419354642</v>
      </c>
      <c r="L390" s="116">
        <v>7.371176393644487</v>
      </c>
      <c r="M390" s="115">
        <f t="shared" ref="M390:M448" si="37">AVERAGE(J390:L390)</f>
        <v>6.1992041962789033</v>
      </c>
      <c r="N390" s="116">
        <v>2.873398516876986</v>
      </c>
      <c r="O390" s="116">
        <v>4.5665256559639289</v>
      </c>
      <c r="P390" s="116">
        <v>7.1144418923543604</v>
      </c>
      <c r="Q390" s="115">
        <f t="shared" si="36"/>
        <v>4.8514553550650916</v>
      </c>
    </row>
    <row r="391" spans="2:17" ht="18" customHeight="1" x14ac:dyDescent="0.45">
      <c r="B391" s="30" t="s">
        <v>2527</v>
      </c>
      <c r="C391" s="30" t="s">
        <v>2528</v>
      </c>
      <c r="D391" s="40">
        <v>862.79894111678004</v>
      </c>
      <c r="E391" s="30" t="s">
        <v>2501</v>
      </c>
      <c r="F391" s="30" t="s">
        <v>1257</v>
      </c>
      <c r="G391" s="30" t="s">
        <v>2529</v>
      </c>
      <c r="H391" s="27" t="s">
        <v>2823</v>
      </c>
      <c r="I391" s="30" t="s">
        <v>2530</v>
      </c>
      <c r="J391" s="116">
        <v>15.077715329655632</v>
      </c>
      <c r="K391" s="116">
        <v>24.120405815285242</v>
      </c>
      <c r="L391" s="116">
        <v>23.853100365239229</v>
      </c>
      <c r="M391" s="115">
        <f t="shared" si="37"/>
        <v>21.017073836726698</v>
      </c>
      <c r="N391" s="116">
        <v>18.944878324143524</v>
      </c>
      <c r="O391" s="116">
        <v>21.172913671477264</v>
      </c>
      <c r="P391" s="116">
        <v>29.23582824491945</v>
      </c>
      <c r="Q391" s="115">
        <f t="shared" si="36"/>
        <v>23.117873413513411</v>
      </c>
    </row>
    <row r="392" spans="2:17" ht="18" customHeight="1" x14ac:dyDescent="0.45">
      <c r="B392" s="30" t="s">
        <v>2531</v>
      </c>
      <c r="C392" s="30" t="s">
        <v>2532</v>
      </c>
      <c r="D392" s="40">
        <v>860.78329105263992</v>
      </c>
      <c r="E392" s="30" t="s">
        <v>1257</v>
      </c>
      <c r="F392" s="30" t="s">
        <v>1257</v>
      </c>
      <c r="G392" s="30" t="s">
        <v>2533</v>
      </c>
      <c r="H392" s="27" t="s">
        <v>2823</v>
      </c>
      <c r="I392" s="30" t="s">
        <v>2534</v>
      </c>
      <c r="J392" s="116">
        <v>61.704775034411441</v>
      </c>
      <c r="K392" s="116">
        <v>82.069075788567147</v>
      </c>
      <c r="L392" s="116">
        <v>78.393016537164925</v>
      </c>
      <c r="M392" s="115">
        <f t="shared" si="37"/>
        <v>74.055622453381176</v>
      </c>
      <c r="N392" s="116">
        <v>95.948496263080486</v>
      </c>
      <c r="O392" s="116">
        <v>148.8519927313765</v>
      </c>
      <c r="P392" s="116">
        <v>177.25412046870878</v>
      </c>
      <c r="Q392" s="115">
        <f t="shared" si="36"/>
        <v>140.68486982105526</v>
      </c>
    </row>
    <row r="393" spans="2:17" ht="18" customHeight="1" x14ac:dyDescent="0.45">
      <c r="B393" s="30" t="s">
        <v>2535</v>
      </c>
      <c r="C393" s="30" t="s">
        <v>2536</v>
      </c>
      <c r="D393" s="40">
        <v>858.76764098850003</v>
      </c>
      <c r="E393" s="30" t="s">
        <v>1257</v>
      </c>
      <c r="F393" s="30" t="s">
        <v>1636</v>
      </c>
      <c r="G393" s="30" t="s">
        <v>2537</v>
      </c>
      <c r="H393" s="27" t="s">
        <v>2823</v>
      </c>
      <c r="I393" s="30" t="s">
        <v>2538</v>
      </c>
      <c r="J393" s="116">
        <v>425.400112252344</v>
      </c>
      <c r="K393" s="116">
        <v>557.7540368152678</v>
      </c>
      <c r="L393" s="116">
        <v>509.57639885439704</v>
      </c>
      <c r="M393" s="115">
        <f t="shared" si="37"/>
        <v>497.57684930733626</v>
      </c>
      <c r="N393" s="116">
        <v>611.1295342750808</v>
      </c>
      <c r="O393" s="116">
        <v>862.9762734156933</v>
      </c>
      <c r="P393" s="116">
        <v>1033.9924176649754</v>
      </c>
      <c r="Q393" s="115">
        <f t="shared" si="36"/>
        <v>836.03274178524987</v>
      </c>
    </row>
    <row r="394" spans="2:17" ht="18" customHeight="1" x14ac:dyDescent="0.45">
      <c r="B394" s="30" t="s">
        <v>2539</v>
      </c>
      <c r="C394" s="30" t="s">
        <v>2540</v>
      </c>
      <c r="D394" s="40">
        <v>856.75199092435992</v>
      </c>
      <c r="E394" s="30" t="s">
        <v>1291</v>
      </c>
      <c r="F394" s="30" t="s">
        <v>1291</v>
      </c>
      <c r="G394" s="30" t="s">
        <v>2541</v>
      </c>
      <c r="H394" s="27" t="s">
        <v>2823</v>
      </c>
      <c r="I394" s="30" t="s">
        <v>2542</v>
      </c>
      <c r="J394" s="116">
        <v>619.43278000208102</v>
      </c>
      <c r="K394" s="116">
        <v>1044.432928104645</v>
      </c>
      <c r="L394" s="116">
        <v>973.10813118186286</v>
      </c>
      <c r="M394" s="115">
        <f t="shared" si="37"/>
        <v>878.99127976286297</v>
      </c>
      <c r="N394" s="116">
        <v>761.44457204229218</v>
      </c>
      <c r="O394" s="116">
        <v>809.74315611675945</v>
      </c>
      <c r="P394" s="116">
        <v>1102.1031424209384</v>
      </c>
      <c r="Q394" s="115">
        <f t="shared" si="36"/>
        <v>891.09695685999668</v>
      </c>
    </row>
    <row r="395" spans="2:17" ht="18" customHeight="1" x14ac:dyDescent="0.45">
      <c r="B395" s="30" t="s">
        <v>2543</v>
      </c>
      <c r="C395" s="30" t="s">
        <v>2544</v>
      </c>
      <c r="D395" s="40">
        <v>854.73634086022003</v>
      </c>
      <c r="E395" s="30" t="s">
        <v>1257</v>
      </c>
      <c r="F395" s="30" t="s">
        <v>1636</v>
      </c>
      <c r="G395" s="30" t="s">
        <v>2545</v>
      </c>
      <c r="H395" s="27" t="s">
        <v>2823</v>
      </c>
      <c r="I395" s="30" t="s">
        <v>2546</v>
      </c>
      <c r="J395" s="116">
        <v>459.41184989375012</v>
      </c>
      <c r="K395" s="116">
        <v>760.25488889791097</v>
      </c>
      <c r="L395" s="116">
        <v>777.25745682566082</v>
      </c>
      <c r="M395" s="115">
        <f t="shared" si="37"/>
        <v>665.64139853910729</v>
      </c>
      <c r="N395" s="116">
        <v>462.39429757262116</v>
      </c>
      <c r="O395" s="116">
        <v>336.91530453809543</v>
      </c>
      <c r="P395" s="116">
        <v>532.93558653413675</v>
      </c>
      <c r="Q395" s="115">
        <f t="shared" si="36"/>
        <v>444.0817295482845</v>
      </c>
    </row>
    <row r="396" spans="2:17" ht="18" customHeight="1" x14ac:dyDescent="0.45">
      <c r="B396" s="30" t="s">
        <v>2547</v>
      </c>
      <c r="C396" s="30" t="s">
        <v>2548</v>
      </c>
      <c r="D396" s="40">
        <v>852.72069079608002</v>
      </c>
      <c r="E396" s="30" t="s">
        <v>1257</v>
      </c>
      <c r="F396" s="30" t="s">
        <v>2549</v>
      </c>
      <c r="G396" s="30" t="s">
        <v>2550</v>
      </c>
      <c r="H396" s="27" t="s">
        <v>2823</v>
      </c>
      <c r="I396" s="30" t="s">
        <v>2551</v>
      </c>
      <c r="J396" s="116">
        <v>107.14602200251012</v>
      </c>
      <c r="K396" s="116">
        <v>197.86402663362071</v>
      </c>
      <c r="L396" s="116">
        <v>215.79456442384321</v>
      </c>
      <c r="M396" s="115">
        <f t="shared" si="37"/>
        <v>173.60153768665802</v>
      </c>
      <c r="N396" s="116">
        <v>106.42279813865444</v>
      </c>
      <c r="O396" s="116">
        <v>83.054821502307249</v>
      </c>
      <c r="P396" s="116">
        <v>142.52787712944289</v>
      </c>
      <c r="Q396" s="115">
        <f t="shared" si="36"/>
        <v>110.66849892346818</v>
      </c>
    </row>
    <row r="397" spans="2:17" ht="18" customHeight="1" x14ac:dyDescent="0.45">
      <c r="B397" s="30" t="s">
        <v>2552</v>
      </c>
      <c r="C397" s="30" t="s">
        <v>2553</v>
      </c>
      <c r="D397" s="40">
        <v>850.70504073194002</v>
      </c>
      <c r="E397" s="30" t="s">
        <v>1257</v>
      </c>
      <c r="F397" s="30" t="s">
        <v>1257</v>
      </c>
      <c r="G397" s="30" t="s">
        <v>2554</v>
      </c>
      <c r="H397" s="27" t="s">
        <v>2823</v>
      </c>
      <c r="I397" s="30" t="s">
        <v>2555</v>
      </c>
      <c r="J397" s="116">
        <v>22.027821518436937</v>
      </c>
      <c r="K397" s="116">
        <v>36.918554673268147</v>
      </c>
      <c r="L397" s="116">
        <v>41.136486251144497</v>
      </c>
      <c r="M397" s="115">
        <f t="shared" si="37"/>
        <v>33.360954147616525</v>
      </c>
      <c r="N397" s="116">
        <v>20.298664288811796</v>
      </c>
      <c r="O397" s="116">
        <v>19.297048379164472</v>
      </c>
      <c r="P397" s="116">
        <v>33.243938491304853</v>
      </c>
      <c r="Q397" s="115">
        <f t="shared" si="36"/>
        <v>24.279883719760374</v>
      </c>
    </row>
    <row r="398" spans="2:17" ht="18" customHeight="1" x14ac:dyDescent="0.45">
      <c r="B398" s="30" t="s">
        <v>2556</v>
      </c>
      <c r="C398" s="30" t="s">
        <v>2557</v>
      </c>
      <c r="D398" s="40">
        <v>848.68939066780001</v>
      </c>
      <c r="E398" s="30" t="s">
        <v>1291</v>
      </c>
      <c r="F398" s="30" t="s">
        <v>1257</v>
      </c>
      <c r="G398" s="30" t="s">
        <v>2558</v>
      </c>
      <c r="H398" s="27" t="s">
        <v>2823</v>
      </c>
      <c r="I398" s="30" t="s">
        <v>2559</v>
      </c>
      <c r="J398" s="116">
        <v>4.4786256142093857</v>
      </c>
      <c r="K398" s="116">
        <v>7.0349175930010208</v>
      </c>
      <c r="L398" s="116">
        <v>8.5083702321796633</v>
      </c>
      <c r="M398" s="115">
        <f t="shared" si="37"/>
        <v>6.673971146463356</v>
      </c>
      <c r="N398" s="116">
        <v>3.7444115113031335</v>
      </c>
      <c r="O398" s="116">
        <v>4.4149626729699412</v>
      </c>
      <c r="P398" s="116">
        <v>7.7243959579693646</v>
      </c>
      <c r="Q398" s="115">
        <f t="shared" si="36"/>
        <v>5.2945900474141467</v>
      </c>
    </row>
    <row r="399" spans="2:17" ht="18" customHeight="1" x14ac:dyDescent="0.45">
      <c r="B399" s="30" t="s">
        <v>2560</v>
      </c>
      <c r="C399" s="30" t="s">
        <v>2561</v>
      </c>
      <c r="D399" s="40">
        <v>888.81459118091993</v>
      </c>
      <c r="E399" s="30" t="s">
        <v>1257</v>
      </c>
      <c r="F399" s="30" t="s">
        <v>1257</v>
      </c>
      <c r="G399" s="30" t="s">
        <v>2562</v>
      </c>
      <c r="H399" s="27" t="s">
        <v>2823</v>
      </c>
      <c r="I399" s="30" t="s">
        <v>2563</v>
      </c>
      <c r="J399" s="116">
        <v>16.620646322437072</v>
      </c>
      <c r="K399" s="116">
        <v>31.399682939049157</v>
      </c>
      <c r="L399" s="116">
        <v>25.328607018695376</v>
      </c>
      <c r="M399" s="115">
        <f t="shared" si="37"/>
        <v>24.449645426727201</v>
      </c>
      <c r="N399" s="116">
        <v>22.457690013184308</v>
      </c>
      <c r="O399" s="116">
        <v>28.286003154506506</v>
      </c>
      <c r="P399" s="116">
        <v>34.217223343751733</v>
      </c>
      <c r="Q399" s="115">
        <f t="shared" si="36"/>
        <v>28.320305503814183</v>
      </c>
    </row>
    <row r="400" spans="2:17" ht="18" customHeight="1" x14ac:dyDescent="0.45">
      <c r="B400" s="30" t="s">
        <v>2564</v>
      </c>
      <c r="C400" s="30" t="s">
        <v>2565</v>
      </c>
      <c r="D400" s="40">
        <v>886.79894111678004</v>
      </c>
      <c r="E400" s="30" t="s">
        <v>1257</v>
      </c>
      <c r="F400" s="30" t="s">
        <v>1257</v>
      </c>
      <c r="G400" s="30" t="s">
        <v>2566</v>
      </c>
      <c r="H400" s="27" t="s">
        <v>2823</v>
      </c>
      <c r="I400" s="30" t="s">
        <v>2567</v>
      </c>
      <c r="J400" s="116">
        <v>37.817821451881272</v>
      </c>
      <c r="K400" s="116">
        <v>64.926142964658112</v>
      </c>
      <c r="L400" s="116">
        <v>53.250856622220617</v>
      </c>
      <c r="M400" s="115">
        <f t="shared" si="37"/>
        <v>51.998273679586667</v>
      </c>
      <c r="N400" s="116">
        <v>63.016289989593716</v>
      </c>
      <c r="O400" s="116">
        <v>77.918176811709543</v>
      </c>
      <c r="P400" s="116">
        <v>109.59249257682362</v>
      </c>
      <c r="Q400" s="115">
        <f t="shared" si="36"/>
        <v>83.50898645937562</v>
      </c>
    </row>
    <row r="401" spans="2:17" ht="18" customHeight="1" x14ac:dyDescent="0.45">
      <c r="B401" s="30" t="s">
        <v>2568</v>
      </c>
      <c r="C401" s="30" t="s">
        <v>2569</v>
      </c>
      <c r="D401" s="40">
        <v>884.78329105263992</v>
      </c>
      <c r="E401" s="30" t="s">
        <v>2501</v>
      </c>
      <c r="F401" s="30" t="s">
        <v>1257</v>
      </c>
      <c r="G401" s="30" t="s">
        <v>2570</v>
      </c>
      <c r="H401" s="27" t="s">
        <v>2823</v>
      </c>
      <c r="I401" s="30" t="s">
        <v>2571</v>
      </c>
      <c r="J401" s="116">
        <v>115.84764611551837</v>
      </c>
      <c r="K401" s="116">
        <v>171.05063800605964</v>
      </c>
      <c r="L401" s="116">
        <v>155.0815264050016</v>
      </c>
      <c r="M401" s="115">
        <f t="shared" si="37"/>
        <v>147.32660350885988</v>
      </c>
      <c r="N401" s="116">
        <v>193.4169052169897</v>
      </c>
      <c r="O401" s="116">
        <v>227.68209896683041</v>
      </c>
      <c r="P401" s="116">
        <v>293.72357706656021</v>
      </c>
      <c r="Q401" s="115">
        <f t="shared" si="36"/>
        <v>238.27419375012678</v>
      </c>
    </row>
    <row r="402" spans="2:17" ht="18" customHeight="1" x14ac:dyDescent="0.45">
      <c r="B402" s="30" t="s">
        <v>2572</v>
      </c>
      <c r="C402" s="30" t="s">
        <v>2573</v>
      </c>
      <c r="D402" s="40">
        <v>882.76764098850003</v>
      </c>
      <c r="E402" s="30" t="s">
        <v>2549</v>
      </c>
      <c r="F402" s="30" t="s">
        <v>1257</v>
      </c>
      <c r="G402" s="30" t="s">
        <v>2574</v>
      </c>
      <c r="H402" s="27" t="s">
        <v>2823</v>
      </c>
      <c r="I402" s="30" t="s">
        <v>2575</v>
      </c>
      <c r="J402" s="116">
        <v>256.09656964316946</v>
      </c>
      <c r="K402" s="116">
        <v>413.29390852776629</v>
      </c>
      <c r="L402" s="116">
        <v>363.94489908705935</v>
      </c>
      <c r="M402" s="115">
        <f t="shared" si="37"/>
        <v>344.44512575266504</v>
      </c>
      <c r="N402" s="116">
        <v>361.84442972276838</v>
      </c>
      <c r="O402" s="116">
        <v>276.26139785683301</v>
      </c>
      <c r="P402" s="116">
        <v>432.81974361087089</v>
      </c>
      <c r="Q402" s="115">
        <f t="shared" si="36"/>
        <v>356.97519039682408</v>
      </c>
    </row>
    <row r="403" spans="2:17" ht="18" customHeight="1" x14ac:dyDescent="0.45">
      <c r="B403" s="30" t="s">
        <v>2576</v>
      </c>
      <c r="C403" s="30" t="s">
        <v>2577</v>
      </c>
      <c r="D403" s="40">
        <v>880.75199092435992</v>
      </c>
      <c r="E403" s="30" t="s">
        <v>2549</v>
      </c>
      <c r="F403" s="30" t="s">
        <v>1291</v>
      </c>
      <c r="G403" s="30" t="s">
        <v>2578</v>
      </c>
      <c r="H403" s="27" t="s">
        <v>2823</v>
      </c>
      <c r="I403" s="30" t="s">
        <v>2579</v>
      </c>
      <c r="J403" s="116">
        <v>301.60266694752983</v>
      </c>
      <c r="K403" s="116">
        <v>527.93284437732132</v>
      </c>
      <c r="L403" s="116">
        <v>480.41813145478756</v>
      </c>
      <c r="M403" s="115">
        <f t="shared" si="37"/>
        <v>436.65121425987951</v>
      </c>
      <c r="N403" s="116">
        <v>320.08049448698137</v>
      </c>
      <c r="O403" s="116">
        <v>220.97914667618389</v>
      </c>
      <c r="P403" s="116">
        <v>374.89515456080829</v>
      </c>
      <c r="Q403" s="115">
        <f t="shared" si="36"/>
        <v>305.31826524132453</v>
      </c>
    </row>
    <row r="404" spans="2:17" ht="18" customHeight="1" x14ac:dyDescent="0.45">
      <c r="B404" s="30" t="s">
        <v>2580</v>
      </c>
      <c r="C404" s="30" t="s">
        <v>2581</v>
      </c>
      <c r="D404" s="40">
        <v>878.73634086022003</v>
      </c>
      <c r="E404" s="30" t="s">
        <v>1636</v>
      </c>
      <c r="F404" s="30" t="s">
        <v>1257</v>
      </c>
      <c r="G404" s="30" t="s">
        <v>2582</v>
      </c>
      <c r="H404" s="27" t="s">
        <v>2823</v>
      </c>
      <c r="I404" s="30" t="s">
        <v>2583</v>
      </c>
      <c r="J404" s="116">
        <v>229.83019915189561</v>
      </c>
      <c r="K404" s="116">
        <v>389.98183331390049</v>
      </c>
      <c r="L404" s="116">
        <v>363.45728873791751</v>
      </c>
      <c r="M404" s="115">
        <f t="shared" si="37"/>
        <v>327.75644040123785</v>
      </c>
      <c r="N404" s="116">
        <v>209.00198895210147</v>
      </c>
      <c r="O404" s="116">
        <v>184.84599065398447</v>
      </c>
      <c r="P404" s="116">
        <v>310.37229742566166</v>
      </c>
      <c r="Q404" s="115">
        <f t="shared" si="36"/>
        <v>234.74009234391588</v>
      </c>
    </row>
    <row r="405" spans="2:17" ht="18" customHeight="1" x14ac:dyDescent="0.45">
      <c r="B405" s="30" t="s">
        <v>2584</v>
      </c>
      <c r="C405" s="30" t="s">
        <v>2585</v>
      </c>
      <c r="D405" s="40">
        <v>876.72069079608002</v>
      </c>
      <c r="E405" s="30" t="s">
        <v>1257</v>
      </c>
      <c r="F405" s="30" t="s">
        <v>2549</v>
      </c>
      <c r="G405" s="30" t="s">
        <v>2586</v>
      </c>
      <c r="H405" s="27" t="s">
        <v>2823</v>
      </c>
      <c r="I405" s="30" t="s">
        <v>2587</v>
      </c>
      <c r="J405" s="116">
        <v>113.20884406013832</v>
      </c>
      <c r="K405" s="116">
        <v>199.08188570789272</v>
      </c>
      <c r="L405" s="116">
        <v>200.83234009122373</v>
      </c>
      <c r="M405" s="115">
        <f t="shared" si="37"/>
        <v>171.04102328641827</v>
      </c>
      <c r="N405" s="116">
        <v>109.47460762663826</v>
      </c>
      <c r="O405" s="116">
        <v>107.62044138891913</v>
      </c>
      <c r="P405" s="116">
        <v>181.56332811947712</v>
      </c>
      <c r="Q405" s="115">
        <f t="shared" si="36"/>
        <v>132.88612571167815</v>
      </c>
    </row>
    <row r="406" spans="2:17" ht="18" customHeight="1" x14ac:dyDescent="0.45">
      <c r="B406" s="30" t="s">
        <v>2588</v>
      </c>
      <c r="C406" s="30" t="s">
        <v>2589</v>
      </c>
      <c r="D406" s="40">
        <v>874.70504073194002</v>
      </c>
      <c r="E406" s="30" t="s">
        <v>1257</v>
      </c>
      <c r="F406" s="30" t="s">
        <v>1257</v>
      </c>
      <c r="G406" s="30" t="s">
        <v>2590</v>
      </c>
      <c r="H406" s="27" t="s">
        <v>2823</v>
      </c>
      <c r="I406" s="30" t="s">
        <v>2591</v>
      </c>
      <c r="J406" s="116">
        <v>29.239459143240079</v>
      </c>
      <c r="K406" s="116">
        <v>46.758467163405442</v>
      </c>
      <c r="L406" s="116">
        <v>52.10107617388568</v>
      </c>
      <c r="M406" s="115">
        <f t="shared" si="37"/>
        <v>42.699667493510397</v>
      </c>
      <c r="N406" s="116">
        <v>26.554282037327827</v>
      </c>
      <c r="O406" s="116">
        <v>28.527680854464485</v>
      </c>
      <c r="P406" s="116">
        <v>45.292646361835111</v>
      </c>
      <c r="Q406" s="115">
        <f t="shared" si="36"/>
        <v>33.458203084542475</v>
      </c>
    </row>
    <row r="407" spans="2:17" ht="18" customHeight="1" x14ac:dyDescent="0.45">
      <c r="B407" s="30" t="s">
        <v>2592</v>
      </c>
      <c r="C407" s="30" t="s">
        <v>2593</v>
      </c>
      <c r="D407" s="40">
        <v>916.84589130919994</v>
      </c>
      <c r="E407" s="30" t="s">
        <v>2501</v>
      </c>
      <c r="F407" s="30" t="s">
        <v>1636</v>
      </c>
      <c r="G407" s="30" t="s">
        <v>2594</v>
      </c>
      <c r="H407" s="27" t="s">
        <v>2823</v>
      </c>
      <c r="I407" s="30" t="s">
        <v>2595</v>
      </c>
      <c r="J407" s="116">
        <v>15.857053253528102</v>
      </c>
      <c r="K407" s="116">
        <v>24.343675788923534</v>
      </c>
      <c r="L407" s="116">
        <v>23.572202833000826</v>
      </c>
      <c r="M407" s="115">
        <f t="shared" si="37"/>
        <v>21.257643958484152</v>
      </c>
      <c r="N407" s="116">
        <v>16.835236121994587</v>
      </c>
      <c r="O407" s="116">
        <v>14.643476892083051</v>
      </c>
      <c r="P407" s="116">
        <v>20.693635294031896</v>
      </c>
      <c r="Q407" s="115">
        <f t="shared" si="36"/>
        <v>17.390782769369846</v>
      </c>
    </row>
    <row r="408" spans="2:17" ht="18" customHeight="1" x14ac:dyDescent="0.45">
      <c r="B408" s="30" t="s">
        <v>2596</v>
      </c>
      <c r="C408" s="30" t="s">
        <v>2597</v>
      </c>
      <c r="D408" s="40">
        <v>898.70504073194002</v>
      </c>
      <c r="E408" s="30" t="s">
        <v>2501</v>
      </c>
      <c r="F408" s="30" t="s">
        <v>1636</v>
      </c>
      <c r="G408" s="30" t="s">
        <v>2598</v>
      </c>
      <c r="H408" s="27" t="s">
        <v>2823</v>
      </c>
      <c r="I408" s="30" t="s">
        <v>2599</v>
      </c>
      <c r="J408" s="116">
        <v>20.426227982188085</v>
      </c>
      <c r="K408" s="116">
        <v>38.088955260712723</v>
      </c>
      <c r="L408" s="116">
        <v>32.859684211785975</v>
      </c>
      <c r="M408" s="115">
        <f t="shared" si="37"/>
        <v>30.458289151562258</v>
      </c>
      <c r="N408" s="116">
        <v>18.315905688260543</v>
      </c>
      <c r="O408" s="116">
        <v>15.052014971534259</v>
      </c>
      <c r="P408" s="116">
        <v>25.165373086725879</v>
      </c>
      <c r="Q408" s="115">
        <f t="shared" si="36"/>
        <v>19.511097915506895</v>
      </c>
    </row>
    <row r="409" spans="2:17" ht="18" customHeight="1" x14ac:dyDescent="0.45">
      <c r="B409" s="30" t="s">
        <v>2600</v>
      </c>
      <c r="C409" s="30" t="s">
        <v>2601</v>
      </c>
      <c r="D409" s="40">
        <v>914.83024124506005</v>
      </c>
      <c r="E409" s="30" t="s">
        <v>2549</v>
      </c>
      <c r="F409" s="30" t="s">
        <v>1257</v>
      </c>
      <c r="G409" s="30" t="s">
        <v>2602</v>
      </c>
      <c r="H409" s="27" t="s">
        <v>2823</v>
      </c>
      <c r="I409" s="30" t="s">
        <v>2603</v>
      </c>
      <c r="J409" s="116">
        <v>16.164142718958232</v>
      </c>
      <c r="K409" s="116">
        <v>24.011997111708336</v>
      </c>
      <c r="L409" s="116">
        <v>24.739426542593623</v>
      </c>
      <c r="M409" s="115">
        <f t="shared" si="37"/>
        <v>21.638522124420064</v>
      </c>
      <c r="N409" s="116">
        <v>21.565056318882981</v>
      </c>
      <c r="O409" s="116">
        <v>14.530598332211653</v>
      </c>
      <c r="P409" s="116">
        <v>22.12095616789378</v>
      </c>
      <c r="Q409" s="115">
        <f t="shared" si="36"/>
        <v>19.405536939662806</v>
      </c>
    </row>
    <row r="410" spans="2:17" ht="18" customHeight="1" x14ac:dyDescent="0.45">
      <c r="B410" s="30" t="s">
        <v>2604</v>
      </c>
      <c r="C410" s="30" t="s">
        <v>2605</v>
      </c>
      <c r="D410" s="40">
        <v>912.81459118091993</v>
      </c>
      <c r="E410" s="30" t="s">
        <v>2549</v>
      </c>
      <c r="F410" s="30" t="s">
        <v>1257</v>
      </c>
      <c r="G410" s="30" t="s">
        <v>2606</v>
      </c>
      <c r="H410" s="27" t="s">
        <v>2823</v>
      </c>
      <c r="I410" s="30" t="s">
        <v>2607</v>
      </c>
      <c r="J410" s="116">
        <v>19.958839046882623</v>
      </c>
      <c r="K410" s="116">
        <v>34.262038638245507</v>
      </c>
      <c r="L410" s="116">
        <v>30.043894320863892</v>
      </c>
      <c r="M410" s="115">
        <f t="shared" si="37"/>
        <v>28.088257335330677</v>
      </c>
      <c r="N410" s="116">
        <v>33.934658544992494</v>
      </c>
      <c r="O410" s="116">
        <v>23.936368948062128</v>
      </c>
      <c r="P410" s="116">
        <v>31.520650563584496</v>
      </c>
      <c r="Q410" s="115">
        <f t="shared" si="36"/>
        <v>29.797226018879709</v>
      </c>
    </row>
    <row r="411" spans="2:17" ht="18" customHeight="1" x14ac:dyDescent="0.45">
      <c r="B411" s="30" t="s">
        <v>2608</v>
      </c>
      <c r="C411" s="30" t="s">
        <v>2609</v>
      </c>
      <c r="D411" s="40">
        <v>910.79894111678004</v>
      </c>
      <c r="E411" s="30" t="s">
        <v>1257</v>
      </c>
      <c r="F411" s="30" t="s">
        <v>1291</v>
      </c>
      <c r="G411" s="30" t="s">
        <v>2610</v>
      </c>
      <c r="H411" s="27" t="s">
        <v>2823</v>
      </c>
      <c r="I411" s="30" t="s">
        <v>2559</v>
      </c>
      <c r="J411" s="116">
        <v>30.149485842673805</v>
      </c>
      <c r="K411" s="116">
        <v>49.849525841353653</v>
      </c>
      <c r="L411" s="116">
        <v>43.114541906787643</v>
      </c>
      <c r="M411" s="115">
        <f t="shared" si="37"/>
        <v>41.037851196938369</v>
      </c>
      <c r="N411" s="116">
        <v>53.636947395898723</v>
      </c>
      <c r="O411" s="116">
        <v>33.08089624691025</v>
      </c>
      <c r="P411" s="116">
        <v>50.259877232045511</v>
      </c>
      <c r="Q411" s="115">
        <f t="shared" si="36"/>
        <v>45.659240291618154</v>
      </c>
    </row>
    <row r="412" spans="2:17" ht="18" customHeight="1" x14ac:dyDescent="0.45">
      <c r="B412" s="30" t="s">
        <v>2611</v>
      </c>
      <c r="C412" s="30" t="s">
        <v>2612</v>
      </c>
      <c r="D412" s="40">
        <v>908.78329105263992</v>
      </c>
      <c r="E412" s="30" t="s">
        <v>2549</v>
      </c>
      <c r="F412" s="30" t="s">
        <v>1257</v>
      </c>
      <c r="G412" s="30" t="s">
        <v>2613</v>
      </c>
      <c r="H412" s="27" t="s">
        <v>2823</v>
      </c>
      <c r="I412" s="30" t="s">
        <v>2614</v>
      </c>
      <c r="J412" s="116">
        <v>46.420732451568952</v>
      </c>
      <c r="K412" s="116">
        <v>86.459279118578849</v>
      </c>
      <c r="L412" s="116">
        <v>64.360408691362721</v>
      </c>
      <c r="M412" s="115">
        <f t="shared" si="37"/>
        <v>65.74680675383685</v>
      </c>
      <c r="N412" s="116">
        <v>71.925851327597258</v>
      </c>
      <c r="O412" s="116">
        <v>66.478746083392721</v>
      </c>
      <c r="P412" s="116">
        <v>86.700486150293557</v>
      </c>
      <c r="Q412" s="115">
        <f t="shared" si="36"/>
        <v>75.035027853761179</v>
      </c>
    </row>
    <row r="413" spans="2:17" ht="18" customHeight="1" x14ac:dyDescent="0.45">
      <c r="B413" s="30" t="s">
        <v>2615</v>
      </c>
      <c r="C413" s="30" t="s">
        <v>2616</v>
      </c>
      <c r="D413" s="40">
        <v>906.76764098850003</v>
      </c>
      <c r="E413" s="30" t="s">
        <v>1291</v>
      </c>
      <c r="F413" s="30" t="s">
        <v>1257</v>
      </c>
      <c r="G413" s="30" t="s">
        <v>2617</v>
      </c>
      <c r="H413" s="27" t="s">
        <v>2823</v>
      </c>
      <c r="I413" s="30" t="s">
        <v>2618</v>
      </c>
      <c r="J413" s="116">
        <v>127.66383579741802</v>
      </c>
      <c r="K413" s="116">
        <v>230.27364796024392</v>
      </c>
      <c r="L413" s="116">
        <v>174.20417196757623</v>
      </c>
      <c r="M413" s="115">
        <f t="shared" si="37"/>
        <v>177.38055190841271</v>
      </c>
      <c r="N413" s="116">
        <v>175.81442902842795</v>
      </c>
      <c r="O413" s="116">
        <v>207.6307748858753</v>
      </c>
      <c r="P413" s="116">
        <v>261.45644456890079</v>
      </c>
      <c r="Q413" s="115">
        <f t="shared" si="36"/>
        <v>214.96721616106802</v>
      </c>
    </row>
    <row r="414" spans="2:17" ht="18" customHeight="1" x14ac:dyDescent="0.45">
      <c r="B414" s="30" t="s">
        <v>2619</v>
      </c>
      <c r="C414" s="30" t="s">
        <v>2620</v>
      </c>
      <c r="D414" s="40">
        <v>904.75199092435992</v>
      </c>
      <c r="E414" s="30" t="s">
        <v>1291</v>
      </c>
      <c r="F414" s="30" t="s">
        <v>1636</v>
      </c>
      <c r="G414" s="30" t="s">
        <v>2621</v>
      </c>
      <c r="H414" s="27" t="s">
        <v>2823</v>
      </c>
      <c r="I414" s="30" t="s">
        <v>2622</v>
      </c>
      <c r="J414" s="116">
        <v>326.76010235817211</v>
      </c>
      <c r="K414" s="116">
        <v>567.53420021575016</v>
      </c>
      <c r="L414" s="116">
        <v>499.52104528159532</v>
      </c>
      <c r="M414" s="115">
        <f t="shared" si="37"/>
        <v>464.60511595183925</v>
      </c>
      <c r="N414" s="116">
        <v>362.47885844999314</v>
      </c>
      <c r="O414" s="116">
        <v>419.83647077060493</v>
      </c>
      <c r="P414" s="116">
        <v>520.379165154872</v>
      </c>
      <c r="Q414" s="115">
        <f t="shared" si="36"/>
        <v>434.23149812515675</v>
      </c>
    </row>
    <row r="415" spans="2:17" ht="18" customHeight="1" x14ac:dyDescent="0.45">
      <c r="B415" s="30" t="s">
        <v>2623</v>
      </c>
      <c r="C415" s="30" t="s">
        <v>2624</v>
      </c>
      <c r="D415" s="40">
        <v>902.73634086022003</v>
      </c>
      <c r="E415" s="30" t="s">
        <v>1636</v>
      </c>
      <c r="F415" s="30" t="s">
        <v>1257</v>
      </c>
      <c r="G415" s="30" t="s">
        <v>2625</v>
      </c>
      <c r="H415" s="27" t="s">
        <v>2823</v>
      </c>
      <c r="I415" s="30" t="s">
        <v>2626</v>
      </c>
      <c r="J415" s="116">
        <v>384.1915018372656</v>
      </c>
      <c r="K415" s="116">
        <v>690.44365030711333</v>
      </c>
      <c r="L415" s="116">
        <v>659.94523156167361</v>
      </c>
      <c r="M415" s="115">
        <f t="shared" si="37"/>
        <v>578.19346123535081</v>
      </c>
      <c r="N415" s="116">
        <v>360.77327786499592</v>
      </c>
      <c r="O415" s="116">
        <v>342.64911208496272</v>
      </c>
      <c r="P415" s="116">
        <v>502.35014151320587</v>
      </c>
      <c r="Q415" s="115">
        <f t="shared" si="36"/>
        <v>401.92417715438819</v>
      </c>
    </row>
    <row r="416" spans="2:17" ht="18" customHeight="1" x14ac:dyDescent="0.45">
      <c r="B416" s="30" t="s">
        <v>2627</v>
      </c>
      <c r="C416" s="30" t="s">
        <v>2628</v>
      </c>
      <c r="D416" s="40">
        <v>900.72069079608002</v>
      </c>
      <c r="E416" s="30" t="s">
        <v>1257</v>
      </c>
      <c r="F416" s="30" t="s">
        <v>1257</v>
      </c>
      <c r="G416" s="30" t="s">
        <v>2629</v>
      </c>
      <c r="H416" s="27" t="s">
        <v>2823</v>
      </c>
      <c r="I416" s="30" t="s">
        <v>2630</v>
      </c>
      <c r="J416" s="116">
        <v>110.1038274542109</v>
      </c>
      <c r="K416" s="116">
        <v>185.60254415478528</v>
      </c>
      <c r="L416" s="116">
        <v>180.18025615926308</v>
      </c>
      <c r="M416" s="115">
        <f t="shared" si="37"/>
        <v>158.62887592275308</v>
      </c>
      <c r="N416" s="116">
        <v>103.80749739648968</v>
      </c>
      <c r="O416" s="116">
        <v>85.824579165151604</v>
      </c>
      <c r="P416" s="116">
        <v>131.22270363135095</v>
      </c>
      <c r="Q416" s="115">
        <f t="shared" si="36"/>
        <v>106.95159339766407</v>
      </c>
    </row>
    <row r="417" spans="2:17" ht="18" customHeight="1" x14ac:dyDescent="0.45">
      <c r="B417" s="30" t="s">
        <v>2631</v>
      </c>
      <c r="C417" s="30" t="s">
        <v>2632</v>
      </c>
      <c r="D417" s="40">
        <v>926.73634086022003</v>
      </c>
      <c r="E417" s="30" t="s">
        <v>2501</v>
      </c>
      <c r="F417" s="30" t="s">
        <v>1257</v>
      </c>
      <c r="G417" s="30" t="s">
        <v>2633</v>
      </c>
      <c r="H417" s="27" t="s">
        <v>2823</v>
      </c>
      <c r="I417" s="30" t="s">
        <v>2634</v>
      </c>
      <c r="J417" s="116">
        <v>174.17830035109225</v>
      </c>
      <c r="K417" s="116">
        <v>343.86401382288267</v>
      </c>
      <c r="L417" s="116">
        <v>316.76288615662565</v>
      </c>
      <c r="M417" s="115">
        <f t="shared" si="37"/>
        <v>278.26840011020016</v>
      </c>
      <c r="N417" s="116">
        <v>148.89453527501553</v>
      </c>
      <c r="O417" s="116">
        <v>86.301314707858452</v>
      </c>
      <c r="P417" s="116">
        <v>142.00450171211963</v>
      </c>
      <c r="Q417" s="115">
        <f t="shared" si="36"/>
        <v>125.73345056499788</v>
      </c>
    </row>
    <row r="418" spans="2:17" ht="18" customHeight="1" x14ac:dyDescent="0.45">
      <c r="B418" s="30" t="s">
        <v>2635</v>
      </c>
      <c r="C418" s="30" t="s">
        <v>2636</v>
      </c>
      <c r="D418" s="40">
        <v>924.72069079608002</v>
      </c>
      <c r="E418" s="30" t="s">
        <v>1257</v>
      </c>
      <c r="F418" s="30" t="s">
        <v>1291</v>
      </c>
      <c r="G418" s="30" t="s">
        <v>2637</v>
      </c>
      <c r="H418" s="27" t="s">
        <v>2823</v>
      </c>
      <c r="I418" s="30" t="s">
        <v>2638</v>
      </c>
      <c r="J418" s="116">
        <v>60.392063950239852</v>
      </c>
      <c r="K418" s="116">
        <v>121.77377045690653</v>
      </c>
      <c r="L418" s="116">
        <v>107.69080459934271</v>
      </c>
      <c r="M418" s="115">
        <f t="shared" si="37"/>
        <v>96.618879668829706</v>
      </c>
      <c r="N418" s="116">
        <v>48.045257713257222</v>
      </c>
      <c r="O418" s="116">
        <v>35.434049716545921</v>
      </c>
      <c r="P418" s="116">
        <v>59.095695120247768</v>
      </c>
      <c r="Q418" s="115">
        <f t="shared" si="36"/>
        <v>47.525000850016966</v>
      </c>
    </row>
    <row r="419" spans="2:17" ht="18" customHeight="1" x14ac:dyDescent="0.45">
      <c r="B419" s="30" t="s">
        <v>2639</v>
      </c>
      <c r="C419" s="30" t="s">
        <v>2640</v>
      </c>
      <c r="D419" s="40">
        <v>922.70504073194002</v>
      </c>
      <c r="E419" s="30" t="s">
        <v>1291</v>
      </c>
      <c r="F419" s="30" t="s">
        <v>2501</v>
      </c>
      <c r="G419" s="30" t="s">
        <v>2641</v>
      </c>
      <c r="H419" s="27" t="s">
        <v>2823</v>
      </c>
      <c r="I419" s="30" t="s">
        <v>2642</v>
      </c>
      <c r="J419" s="116">
        <v>13.721835481618069</v>
      </c>
      <c r="K419" s="116">
        <v>21.236471728170006</v>
      </c>
      <c r="L419" s="116">
        <v>21.848434836554762</v>
      </c>
      <c r="M419" s="115">
        <f t="shared" si="37"/>
        <v>18.935580682114278</v>
      </c>
      <c r="N419" s="116">
        <v>10.633771955912577</v>
      </c>
      <c r="O419" s="116">
        <v>10.209654093067929</v>
      </c>
      <c r="P419" s="116">
        <v>15.469440780161413</v>
      </c>
      <c r="Q419" s="115">
        <f t="shared" si="36"/>
        <v>12.104288943047306</v>
      </c>
    </row>
    <row r="420" spans="2:17" ht="18" customHeight="1" x14ac:dyDescent="0.45">
      <c r="B420" s="30" t="s">
        <v>2643</v>
      </c>
      <c r="C420" s="30" t="s">
        <v>2644</v>
      </c>
      <c r="D420" s="40">
        <v>942.86154137334006</v>
      </c>
      <c r="E420" s="30" t="s">
        <v>1257</v>
      </c>
      <c r="F420" s="30" t="s">
        <v>1257</v>
      </c>
      <c r="G420" s="30" t="s">
        <v>2645</v>
      </c>
      <c r="H420" s="27" t="s">
        <v>2823</v>
      </c>
      <c r="I420" s="30" t="s">
        <v>2646</v>
      </c>
      <c r="J420" s="116">
        <v>3.9624065705834748</v>
      </c>
      <c r="K420" s="116">
        <v>6.3153307306344395</v>
      </c>
      <c r="L420" s="116">
        <v>7.6912576949767049</v>
      </c>
      <c r="M420" s="115">
        <f t="shared" si="37"/>
        <v>5.9896649987315405</v>
      </c>
      <c r="N420" s="116">
        <v>5.6921825241535515</v>
      </c>
      <c r="O420" s="116">
        <v>3.8021614328847853</v>
      </c>
      <c r="P420" s="116">
        <v>6.336683939398835</v>
      </c>
      <c r="Q420" s="115">
        <f t="shared" si="36"/>
        <v>5.2770092988123904</v>
      </c>
    </row>
    <row r="421" spans="2:17" ht="18" customHeight="1" x14ac:dyDescent="0.45">
      <c r="B421" s="30" t="s">
        <v>2647</v>
      </c>
      <c r="C421" s="30" t="s">
        <v>2648</v>
      </c>
      <c r="D421" s="40">
        <v>940.84589130919994</v>
      </c>
      <c r="E421" s="30" t="s">
        <v>1257</v>
      </c>
      <c r="F421" s="30" t="s">
        <v>1257</v>
      </c>
      <c r="G421" s="30" t="s">
        <v>2649</v>
      </c>
      <c r="H421" s="27" t="s">
        <v>2823</v>
      </c>
      <c r="I421" s="30" t="s">
        <v>2650</v>
      </c>
      <c r="J421" s="116">
        <v>4.5391995701106387</v>
      </c>
      <c r="K421" s="116">
        <v>8.1073844224603828</v>
      </c>
      <c r="L421" s="116">
        <v>8.7002715335106338</v>
      </c>
      <c r="M421" s="115">
        <f t="shared" si="37"/>
        <v>7.1156185086938848</v>
      </c>
      <c r="N421" s="116">
        <v>7.0680286773905578</v>
      </c>
      <c r="O421" s="116">
        <v>5.1204183976162012</v>
      </c>
      <c r="P421" s="116">
        <v>6.0527301908057103</v>
      </c>
      <c r="Q421" s="115">
        <f t="shared" si="36"/>
        <v>6.0803924219374901</v>
      </c>
    </row>
    <row r="422" spans="2:17" ht="18" customHeight="1" x14ac:dyDescent="0.45">
      <c r="B422" s="30" t="s">
        <v>2651</v>
      </c>
      <c r="C422" s="30" t="s">
        <v>2652</v>
      </c>
      <c r="D422" s="40">
        <v>938.83024124506005</v>
      </c>
      <c r="E422" s="30" t="s">
        <v>1257</v>
      </c>
      <c r="F422" s="30" t="s">
        <v>1257</v>
      </c>
      <c r="G422" s="30" t="s">
        <v>2653</v>
      </c>
      <c r="H422" s="27" t="s">
        <v>2823</v>
      </c>
      <c r="I422" s="30" t="s">
        <v>2654</v>
      </c>
      <c r="J422" s="116">
        <v>6.1481552839118674</v>
      </c>
      <c r="K422" s="116">
        <v>10.845563133315812</v>
      </c>
      <c r="L422" s="116">
        <v>8.8126102044103583</v>
      </c>
      <c r="M422" s="115">
        <f t="shared" si="37"/>
        <v>8.602109540546012</v>
      </c>
      <c r="N422" s="116">
        <v>8.8491584407320261</v>
      </c>
      <c r="O422" s="116">
        <v>6.2726615720534262</v>
      </c>
      <c r="P422" s="116">
        <v>10.163335918321165</v>
      </c>
      <c r="Q422" s="115">
        <f t="shared" si="36"/>
        <v>8.4283853103688724</v>
      </c>
    </row>
    <row r="423" spans="2:17" ht="18" customHeight="1" x14ac:dyDescent="0.45">
      <c r="B423" s="30" t="s">
        <v>2655</v>
      </c>
      <c r="C423" s="30" t="s">
        <v>2656</v>
      </c>
      <c r="D423" s="40">
        <v>936.81459118091993</v>
      </c>
      <c r="E423" s="30" t="s">
        <v>2501</v>
      </c>
      <c r="F423" s="30" t="s">
        <v>1636</v>
      </c>
      <c r="G423" s="30" t="s">
        <v>2657</v>
      </c>
      <c r="H423" s="27" t="s">
        <v>2823</v>
      </c>
      <c r="I423" s="30" t="s">
        <v>2658</v>
      </c>
      <c r="J423" s="116">
        <v>7.8136029541793697</v>
      </c>
      <c r="K423" s="116">
        <v>14.910135321367237</v>
      </c>
      <c r="L423" s="116">
        <v>12.187004009243854</v>
      </c>
      <c r="M423" s="115">
        <f t="shared" si="37"/>
        <v>11.636914094930153</v>
      </c>
      <c r="N423" s="116">
        <v>12.644293378812229</v>
      </c>
      <c r="O423" s="116">
        <v>10.768896808130771</v>
      </c>
      <c r="P423" s="116">
        <v>14.792648762837954</v>
      </c>
      <c r="Q423" s="115">
        <f t="shared" si="36"/>
        <v>12.735279649926985</v>
      </c>
    </row>
    <row r="424" spans="2:17" ht="18" customHeight="1" x14ac:dyDescent="0.45">
      <c r="B424" s="30" t="s">
        <v>2659</v>
      </c>
      <c r="C424" s="30" t="s">
        <v>2660</v>
      </c>
      <c r="D424" s="40">
        <v>934.79894111678004</v>
      </c>
      <c r="E424" s="30" t="s">
        <v>2501</v>
      </c>
      <c r="F424" s="30" t="s">
        <v>1257</v>
      </c>
      <c r="G424" s="30" t="s">
        <v>2661</v>
      </c>
      <c r="H424" s="27" t="s">
        <v>2823</v>
      </c>
      <c r="I424" s="30" t="s">
        <v>2662</v>
      </c>
      <c r="J424" s="116">
        <v>16.389859469461239</v>
      </c>
      <c r="K424" s="116">
        <v>32.086350539069592</v>
      </c>
      <c r="L424" s="116">
        <v>24.415569258321476</v>
      </c>
      <c r="M424" s="115">
        <f t="shared" si="37"/>
        <v>24.297259755617432</v>
      </c>
      <c r="N424" s="116">
        <v>25.13303991781844</v>
      </c>
      <c r="O424" s="116">
        <v>24.342355501732914</v>
      </c>
      <c r="P424" s="116">
        <v>33.655322499198164</v>
      </c>
      <c r="Q424" s="115">
        <f t="shared" si="36"/>
        <v>27.710239306249843</v>
      </c>
    </row>
    <row r="425" spans="2:17" ht="18" customHeight="1" x14ac:dyDescent="0.45">
      <c r="B425" s="30" t="s">
        <v>2663</v>
      </c>
      <c r="C425" s="30" t="s">
        <v>2664</v>
      </c>
      <c r="D425" s="40">
        <v>932.78329105263992</v>
      </c>
      <c r="E425" s="30" t="s">
        <v>1257</v>
      </c>
      <c r="F425" s="30" t="s">
        <v>1257</v>
      </c>
      <c r="G425" s="30" t="s">
        <v>2665</v>
      </c>
      <c r="H425" s="27" t="s">
        <v>2823</v>
      </c>
      <c r="I425" s="30" t="s">
        <v>2595</v>
      </c>
      <c r="J425" s="116">
        <v>57.608642486306145</v>
      </c>
      <c r="K425" s="116">
        <v>103.90042666018616</v>
      </c>
      <c r="L425" s="116">
        <v>77.628678764890068</v>
      </c>
      <c r="M425" s="115">
        <f t="shared" si="37"/>
        <v>79.712582637127454</v>
      </c>
      <c r="N425" s="116">
        <v>78.557649959315853</v>
      </c>
      <c r="O425" s="116">
        <v>72.768845041309604</v>
      </c>
      <c r="P425" s="116">
        <v>103.1137839648314</v>
      </c>
      <c r="Q425" s="115">
        <f t="shared" si="36"/>
        <v>84.813426321818952</v>
      </c>
    </row>
    <row r="426" spans="2:17" ht="18" customHeight="1" x14ac:dyDescent="0.45">
      <c r="B426" s="30" t="s">
        <v>2666</v>
      </c>
      <c r="C426" s="30" t="s">
        <v>2667</v>
      </c>
      <c r="D426" s="40">
        <v>930.76764098850003</v>
      </c>
      <c r="E426" s="30" t="s">
        <v>1636</v>
      </c>
      <c r="F426" s="30" t="s">
        <v>1257</v>
      </c>
      <c r="G426" s="30" t="s">
        <v>2668</v>
      </c>
      <c r="H426" s="27" t="s">
        <v>2823</v>
      </c>
      <c r="I426" s="30" t="s">
        <v>2669</v>
      </c>
      <c r="J426" s="116">
        <v>174.2936249343357</v>
      </c>
      <c r="K426" s="116">
        <v>293.8951434347544</v>
      </c>
      <c r="L426" s="116">
        <v>237.2537933151452</v>
      </c>
      <c r="M426" s="115">
        <f t="shared" si="37"/>
        <v>235.14752056141177</v>
      </c>
      <c r="N426" s="116">
        <v>183.83202126478872</v>
      </c>
      <c r="O426" s="116">
        <v>165.56996590659602</v>
      </c>
      <c r="P426" s="116">
        <v>234.46973331492796</v>
      </c>
      <c r="Q426" s="115">
        <f t="shared" si="36"/>
        <v>194.62390682877091</v>
      </c>
    </row>
    <row r="427" spans="2:17" ht="18" customHeight="1" x14ac:dyDescent="0.45">
      <c r="B427" s="30" t="s">
        <v>2670</v>
      </c>
      <c r="C427" s="30" t="s">
        <v>2671</v>
      </c>
      <c r="D427" s="40">
        <v>928.75199092435992</v>
      </c>
      <c r="E427" s="30" t="s">
        <v>1257</v>
      </c>
      <c r="F427" s="30" t="s">
        <v>1257</v>
      </c>
      <c r="G427" s="30" t="s">
        <v>2672</v>
      </c>
      <c r="H427" s="27" t="s">
        <v>2823</v>
      </c>
      <c r="I427" s="30" t="s">
        <v>2673</v>
      </c>
      <c r="J427" s="116">
        <v>254.83274536175492</v>
      </c>
      <c r="K427" s="116">
        <v>487.69105036541674</v>
      </c>
      <c r="L427" s="116">
        <v>399.57452741710284</v>
      </c>
      <c r="M427" s="115">
        <f t="shared" si="37"/>
        <v>380.6994410480915</v>
      </c>
      <c r="N427" s="116">
        <v>256.18365138254069</v>
      </c>
      <c r="O427" s="116">
        <v>168.85722473371746</v>
      </c>
      <c r="P427" s="116">
        <v>275.96886785029693</v>
      </c>
      <c r="Q427" s="115">
        <f t="shared" si="36"/>
        <v>233.66991465551837</v>
      </c>
    </row>
    <row r="428" spans="2:17" ht="18" customHeight="1" x14ac:dyDescent="0.45">
      <c r="B428" s="30" t="s">
        <v>2674</v>
      </c>
      <c r="C428" s="30" t="s">
        <v>2675</v>
      </c>
      <c r="D428" s="40">
        <v>954.76764098850003</v>
      </c>
      <c r="E428" s="30" t="s">
        <v>1257</v>
      </c>
      <c r="F428" s="30" t="s">
        <v>1257</v>
      </c>
      <c r="G428" s="30" t="s">
        <v>2676</v>
      </c>
      <c r="H428" s="27" t="s">
        <v>2823</v>
      </c>
      <c r="I428" s="30" t="s">
        <v>2677</v>
      </c>
      <c r="J428" s="116">
        <v>32.822288361601586</v>
      </c>
      <c r="K428" s="116">
        <v>74.088424241172049</v>
      </c>
      <c r="L428" s="116">
        <v>56.85747973473341</v>
      </c>
      <c r="M428" s="115">
        <f t="shared" si="37"/>
        <v>54.589397445835679</v>
      </c>
      <c r="N428" s="116">
        <v>38.302672354728195</v>
      </c>
      <c r="O428" s="116">
        <v>32.628993987375111</v>
      </c>
      <c r="P428" s="116">
        <v>39.222135204615412</v>
      </c>
      <c r="Q428" s="115">
        <f t="shared" si="36"/>
        <v>36.717933848906242</v>
      </c>
    </row>
    <row r="429" spans="2:17" ht="18" customHeight="1" x14ac:dyDescent="0.45">
      <c r="B429" s="30" t="s">
        <v>2678</v>
      </c>
      <c r="C429" s="30" t="s">
        <v>2679</v>
      </c>
      <c r="D429" s="40">
        <v>952.75199092435992</v>
      </c>
      <c r="E429" s="30" t="s">
        <v>1257</v>
      </c>
      <c r="F429" s="30" t="s">
        <v>2501</v>
      </c>
      <c r="G429" s="30" t="s">
        <v>2680</v>
      </c>
      <c r="H429" s="27" t="s">
        <v>2823</v>
      </c>
      <c r="I429" s="30" t="s">
        <v>2681</v>
      </c>
      <c r="J429" s="116">
        <v>58.965081179504452</v>
      </c>
      <c r="K429" s="116">
        <v>121.5465200039434</v>
      </c>
      <c r="L429" s="116">
        <v>80.77822994920956</v>
      </c>
      <c r="M429" s="115">
        <f t="shared" si="37"/>
        <v>87.096610377552466</v>
      </c>
      <c r="N429" s="116">
        <v>52.299604739910912</v>
      </c>
      <c r="O429" s="116">
        <v>52.206545587819996</v>
      </c>
      <c r="P429" s="116">
        <v>62.63165379072651</v>
      </c>
      <c r="Q429" s="115">
        <f t="shared" si="36"/>
        <v>55.712601372819137</v>
      </c>
    </row>
    <row r="430" spans="2:17" ht="18" customHeight="1" x14ac:dyDescent="0.45">
      <c r="B430" s="30" t="s">
        <v>2682</v>
      </c>
      <c r="C430" s="30" t="s">
        <v>2683</v>
      </c>
      <c r="D430" s="40">
        <v>950.73634086022003</v>
      </c>
      <c r="E430" s="30" t="s">
        <v>1257</v>
      </c>
      <c r="F430" s="30" t="s">
        <v>1257</v>
      </c>
      <c r="G430" s="30" t="s">
        <v>2684</v>
      </c>
      <c r="H430" s="27" t="s">
        <v>2823</v>
      </c>
      <c r="I430" s="30" t="s">
        <v>2685</v>
      </c>
      <c r="J430" s="116">
        <v>61.703422467138338</v>
      </c>
      <c r="K430" s="116">
        <v>129.9323703800132</v>
      </c>
      <c r="L430" s="116">
        <v>90.410012317881041</v>
      </c>
      <c r="M430" s="115">
        <f t="shared" si="37"/>
        <v>94.015268388344182</v>
      </c>
      <c r="N430" s="116">
        <v>48.511448024745306</v>
      </c>
      <c r="O430" s="116">
        <v>46.762447919772576</v>
      </c>
      <c r="P430" s="116">
        <v>59.049920284667699</v>
      </c>
      <c r="Q430" s="115">
        <f t="shared" si="36"/>
        <v>51.441272076395194</v>
      </c>
    </row>
    <row r="431" spans="2:17" ht="18" customHeight="1" x14ac:dyDescent="0.45">
      <c r="B431" s="30" t="s">
        <v>2686</v>
      </c>
      <c r="C431" s="30" t="s">
        <v>2687</v>
      </c>
      <c r="D431" s="40">
        <v>948.72069079608002</v>
      </c>
      <c r="E431" s="30" t="s">
        <v>1257</v>
      </c>
      <c r="F431" s="30" t="s">
        <v>1257</v>
      </c>
      <c r="G431" s="30" t="s">
        <v>2688</v>
      </c>
      <c r="H431" s="27" t="s">
        <v>2823</v>
      </c>
      <c r="I431" s="30" t="s">
        <v>1315</v>
      </c>
      <c r="J431" s="116">
        <v>28.411129126942601</v>
      </c>
      <c r="K431" s="116">
        <v>53.204804546906587</v>
      </c>
      <c r="L431" s="116">
        <v>47.187530696749945</v>
      </c>
      <c r="M431" s="115">
        <f t="shared" si="37"/>
        <v>42.934488123533043</v>
      </c>
      <c r="N431" s="116">
        <v>21.20281044303675</v>
      </c>
      <c r="O431" s="116">
        <v>18.491718645398667</v>
      </c>
      <c r="P431" s="116">
        <v>25.108652441175909</v>
      </c>
      <c r="Q431" s="115">
        <f t="shared" si="36"/>
        <v>21.60106050987044</v>
      </c>
    </row>
    <row r="432" spans="2:17" ht="18" customHeight="1" x14ac:dyDescent="0.45">
      <c r="B432" s="30" t="s">
        <v>2689</v>
      </c>
      <c r="C432" s="30" t="s">
        <v>2690</v>
      </c>
      <c r="D432" s="40">
        <v>966.86154137334006</v>
      </c>
      <c r="E432" s="30" t="s">
        <v>1257</v>
      </c>
      <c r="F432" s="30" t="s">
        <v>1636</v>
      </c>
      <c r="G432" s="30" t="s">
        <v>2691</v>
      </c>
      <c r="H432" s="27" t="s">
        <v>2823</v>
      </c>
      <c r="I432" s="30" t="s">
        <v>2685</v>
      </c>
      <c r="J432" s="116">
        <v>1.7436454967451851</v>
      </c>
      <c r="K432" s="116">
        <v>4.4506088495904246</v>
      </c>
      <c r="L432" s="116">
        <v>2.8554694961595275</v>
      </c>
      <c r="M432" s="115">
        <f t="shared" si="37"/>
        <v>3.0165746141650458</v>
      </c>
      <c r="N432" s="116">
        <v>1.9769702128801618</v>
      </c>
      <c r="O432" s="116">
        <v>1.6640886525374026</v>
      </c>
      <c r="P432" s="116">
        <v>2.7847606377849594</v>
      </c>
      <c r="Q432" s="115">
        <f t="shared" si="36"/>
        <v>2.1419398344008411</v>
      </c>
    </row>
    <row r="433" spans="2:17" ht="18" customHeight="1" x14ac:dyDescent="0.45">
      <c r="B433" s="30" t="s">
        <v>2692</v>
      </c>
      <c r="C433" s="30" t="s">
        <v>2693</v>
      </c>
      <c r="D433" s="40">
        <v>962.83024124506005</v>
      </c>
      <c r="E433" s="30" t="s">
        <v>1291</v>
      </c>
      <c r="F433" s="30" t="s">
        <v>2501</v>
      </c>
      <c r="G433" s="30" t="s">
        <v>2694</v>
      </c>
      <c r="H433" s="27" t="s">
        <v>2823</v>
      </c>
      <c r="I433" s="30" t="s">
        <v>2695</v>
      </c>
      <c r="J433" s="116">
        <v>4.169414157009486</v>
      </c>
      <c r="K433" s="116">
        <v>9.7191014509798297</v>
      </c>
      <c r="L433" s="116">
        <v>7.188594269064251</v>
      </c>
      <c r="M433" s="115">
        <f t="shared" si="37"/>
        <v>7.0257032923511886</v>
      </c>
      <c r="N433" s="116">
        <v>6.8267172269244885</v>
      </c>
      <c r="O433" s="116">
        <v>5.1213120195485162</v>
      </c>
      <c r="P433" s="116">
        <v>5.6506190524938891</v>
      </c>
      <c r="Q433" s="115">
        <f t="shared" si="36"/>
        <v>5.866216099655631</v>
      </c>
    </row>
    <row r="434" spans="2:17" ht="18" customHeight="1" x14ac:dyDescent="0.45">
      <c r="B434" s="30" t="s">
        <v>2696</v>
      </c>
      <c r="C434" s="30" t="s">
        <v>2697</v>
      </c>
      <c r="D434" s="40">
        <v>960.81459118091993</v>
      </c>
      <c r="E434" s="30" t="s">
        <v>1291</v>
      </c>
      <c r="F434" s="30" t="s">
        <v>1257</v>
      </c>
      <c r="G434" s="30" t="s">
        <v>2698</v>
      </c>
      <c r="H434" s="27" t="s">
        <v>2823</v>
      </c>
      <c r="I434" s="30" t="s">
        <v>2699</v>
      </c>
      <c r="J434" s="116">
        <v>6.6964714778568952</v>
      </c>
      <c r="K434" s="116">
        <v>13.837179661113597</v>
      </c>
      <c r="L434" s="116">
        <v>9.8623461754580717</v>
      </c>
      <c r="M434" s="115">
        <f t="shared" si="37"/>
        <v>10.131999104809521</v>
      </c>
      <c r="N434" s="116">
        <v>11.387623696181203</v>
      </c>
      <c r="O434" s="116">
        <v>7.372310392500574</v>
      </c>
      <c r="P434" s="116">
        <v>9.3597668850872804</v>
      </c>
      <c r="Q434" s="115">
        <f t="shared" si="36"/>
        <v>9.3732336579230182</v>
      </c>
    </row>
    <row r="435" spans="2:17" s="36" customFormat="1" ht="18" customHeight="1" x14ac:dyDescent="0.45">
      <c r="B435" s="30" t="s">
        <v>2700</v>
      </c>
      <c r="C435" s="30" t="s">
        <v>2701</v>
      </c>
      <c r="D435" s="40">
        <v>958.79894111678004</v>
      </c>
      <c r="E435" s="30" t="s">
        <v>1257</v>
      </c>
      <c r="F435" s="30" t="s">
        <v>1257</v>
      </c>
      <c r="G435" s="30" t="s">
        <v>2702</v>
      </c>
      <c r="H435" s="27" t="s">
        <v>2823</v>
      </c>
      <c r="I435" s="30" t="s">
        <v>2634</v>
      </c>
      <c r="J435" s="116">
        <v>12.788005218018842</v>
      </c>
      <c r="K435" s="116">
        <v>31.76482557578127</v>
      </c>
      <c r="L435" s="116">
        <v>26.331708964747598</v>
      </c>
      <c r="M435" s="115">
        <f t="shared" si="37"/>
        <v>23.628179919515901</v>
      </c>
      <c r="N435" s="116">
        <v>20.7374026358079</v>
      </c>
      <c r="O435" s="116">
        <v>14.062446263328363</v>
      </c>
      <c r="P435" s="116">
        <v>17.629589207975762</v>
      </c>
      <c r="Q435" s="115">
        <f t="shared" si="36"/>
        <v>17.476479369037342</v>
      </c>
    </row>
    <row r="436" spans="2:17" ht="18" customHeight="1" x14ac:dyDescent="0.45">
      <c r="B436" s="30" t="s">
        <v>2703</v>
      </c>
      <c r="C436" s="30" t="s">
        <v>2704</v>
      </c>
      <c r="D436" s="40">
        <v>956.78329105263992</v>
      </c>
      <c r="E436" s="30" t="s">
        <v>1257</v>
      </c>
      <c r="F436" s="30" t="s">
        <v>1291</v>
      </c>
      <c r="G436" s="30" t="s">
        <v>2705</v>
      </c>
      <c r="H436" s="27" t="s">
        <v>2823</v>
      </c>
      <c r="I436" s="30" t="s">
        <v>2638</v>
      </c>
      <c r="J436" s="116">
        <v>18.556413066398946</v>
      </c>
      <c r="K436" s="116">
        <v>43.678623660537397</v>
      </c>
      <c r="L436" s="116">
        <v>32.909700093555948</v>
      </c>
      <c r="M436" s="115">
        <f t="shared" si="37"/>
        <v>31.714912273497429</v>
      </c>
      <c r="N436" s="116">
        <v>26.331932916102804</v>
      </c>
      <c r="O436" s="116">
        <v>18.791093750907585</v>
      </c>
      <c r="P436" s="116">
        <v>25.469051599136662</v>
      </c>
      <c r="Q436" s="115">
        <f t="shared" si="36"/>
        <v>23.530692755382351</v>
      </c>
    </row>
    <row r="437" spans="2:17" ht="18" customHeight="1" x14ac:dyDescent="0.45">
      <c r="B437" s="30" t="s">
        <v>2706</v>
      </c>
      <c r="C437" s="30" t="s">
        <v>2707</v>
      </c>
      <c r="D437" s="40">
        <v>982.79894111678004</v>
      </c>
      <c r="E437" s="30" t="s">
        <v>1304</v>
      </c>
      <c r="F437" s="30" t="s">
        <v>2501</v>
      </c>
      <c r="G437" s="30" t="s">
        <v>2708</v>
      </c>
      <c r="H437" s="27" t="s">
        <v>2823</v>
      </c>
      <c r="I437" s="30" t="s">
        <v>2709</v>
      </c>
      <c r="J437" s="116">
        <v>3.7658388596965344</v>
      </c>
      <c r="K437" s="116">
        <v>11.973505274628751</v>
      </c>
      <c r="L437" s="116">
        <v>8.7136209681467491</v>
      </c>
      <c r="M437" s="115">
        <f t="shared" si="37"/>
        <v>8.1509883674906778</v>
      </c>
      <c r="N437" s="116">
        <v>6.0446202986682076</v>
      </c>
      <c r="O437" s="116">
        <v>4.3002263201339961</v>
      </c>
      <c r="P437" s="116">
        <v>5.0896423083453453</v>
      </c>
      <c r="Q437" s="115">
        <f t="shared" si="36"/>
        <v>5.1448296423825166</v>
      </c>
    </row>
    <row r="438" spans="2:17" ht="18" customHeight="1" x14ac:dyDescent="0.45">
      <c r="B438" s="30" t="s">
        <v>2710</v>
      </c>
      <c r="C438" s="30" t="s">
        <v>2711</v>
      </c>
      <c r="D438" s="40">
        <v>980.78329105263992</v>
      </c>
      <c r="E438" s="30" t="s">
        <v>1257</v>
      </c>
      <c r="F438" s="30" t="s">
        <v>1257</v>
      </c>
      <c r="G438" s="30" t="s">
        <v>2712</v>
      </c>
      <c r="H438" s="27" t="s">
        <v>2823</v>
      </c>
      <c r="I438" s="30" t="s">
        <v>2713</v>
      </c>
      <c r="J438" s="116">
        <v>9.1198103765527527</v>
      </c>
      <c r="K438" s="116">
        <v>21.030785696531627</v>
      </c>
      <c r="L438" s="116">
        <v>14.541170450449085</v>
      </c>
      <c r="M438" s="115">
        <f t="shared" si="37"/>
        <v>14.897255507844489</v>
      </c>
      <c r="N438" s="116">
        <v>9.1391137861081422</v>
      </c>
      <c r="O438" s="116">
        <v>9.3920017831828311</v>
      </c>
      <c r="P438" s="116">
        <v>11.565259963810394</v>
      </c>
      <c r="Q438" s="115">
        <f t="shared" si="36"/>
        <v>10.032125177700456</v>
      </c>
    </row>
    <row r="439" spans="2:17" ht="18" customHeight="1" x14ac:dyDescent="0.45">
      <c r="B439" s="30" t="s">
        <v>2714</v>
      </c>
      <c r="C439" s="30" t="s">
        <v>2715</v>
      </c>
      <c r="D439" s="40">
        <v>978.76764098850003</v>
      </c>
      <c r="E439" s="30" t="s">
        <v>2501</v>
      </c>
      <c r="F439" s="30" t="s">
        <v>1291</v>
      </c>
      <c r="G439" s="30" t="s">
        <v>2716</v>
      </c>
      <c r="H439" s="27" t="s">
        <v>2823</v>
      </c>
      <c r="I439" s="30" t="s">
        <v>2717</v>
      </c>
      <c r="J439" s="116">
        <v>23.763141032207592</v>
      </c>
      <c r="K439" s="116">
        <v>52.627844543716428</v>
      </c>
      <c r="L439" s="116">
        <v>39.943339210863094</v>
      </c>
      <c r="M439" s="115">
        <f t="shared" si="37"/>
        <v>38.778108262262371</v>
      </c>
      <c r="N439" s="116">
        <v>22.94342149268055</v>
      </c>
      <c r="O439" s="116">
        <v>20.949108410165579</v>
      </c>
      <c r="P439" s="116">
        <v>20.927815082878364</v>
      </c>
      <c r="Q439" s="115">
        <f t="shared" si="36"/>
        <v>21.606781661908162</v>
      </c>
    </row>
    <row r="440" spans="2:17" ht="18" customHeight="1" x14ac:dyDescent="0.45">
      <c r="B440" s="30" t="s">
        <v>2718</v>
      </c>
      <c r="C440" s="30" t="s">
        <v>2719</v>
      </c>
      <c r="D440" s="40">
        <v>976.75199092435992</v>
      </c>
      <c r="E440" s="30" t="s">
        <v>1257</v>
      </c>
      <c r="F440" s="30" t="s">
        <v>1636</v>
      </c>
      <c r="G440" s="30" t="s">
        <v>2720</v>
      </c>
      <c r="H440" s="27" t="s">
        <v>2823</v>
      </c>
      <c r="I440" s="30" t="s">
        <v>2721</v>
      </c>
      <c r="J440" s="116">
        <v>43.372418381443723</v>
      </c>
      <c r="K440" s="116">
        <v>98.676180228976037</v>
      </c>
      <c r="L440" s="116">
        <v>74.73495360318762</v>
      </c>
      <c r="M440" s="115">
        <f t="shared" si="37"/>
        <v>72.261184071202464</v>
      </c>
      <c r="N440" s="116">
        <v>36.500104118530828</v>
      </c>
      <c r="O440" s="116">
        <v>25.775325302933638</v>
      </c>
      <c r="P440" s="116">
        <v>34.417689400580301</v>
      </c>
      <c r="Q440" s="115">
        <f t="shared" si="36"/>
        <v>32.231039607348258</v>
      </c>
    </row>
    <row r="441" spans="2:17" s="36" customFormat="1" ht="18" customHeight="1" x14ac:dyDescent="0.45">
      <c r="B441" s="30" t="s">
        <v>2722</v>
      </c>
      <c r="C441" s="30" t="s">
        <v>2723</v>
      </c>
      <c r="D441" s="40">
        <v>974.73634086022003</v>
      </c>
      <c r="E441" s="30" t="s">
        <v>1257</v>
      </c>
      <c r="F441" s="30" t="s">
        <v>1257</v>
      </c>
      <c r="G441" s="30" t="s">
        <v>2724</v>
      </c>
      <c r="H441" s="27" t="s">
        <v>2823</v>
      </c>
      <c r="I441" s="30" t="s">
        <v>2725</v>
      </c>
      <c r="J441" s="116">
        <v>28.586290638411565</v>
      </c>
      <c r="K441" s="116">
        <v>77.140837353184011</v>
      </c>
      <c r="L441" s="116">
        <v>50.749770117534489</v>
      </c>
      <c r="M441" s="115">
        <f t="shared" si="37"/>
        <v>52.15896603637669</v>
      </c>
      <c r="N441" s="116">
        <v>23.575470549418355</v>
      </c>
      <c r="O441" s="116">
        <v>12.939821952674059</v>
      </c>
      <c r="P441" s="116">
        <v>18.623809714426191</v>
      </c>
      <c r="Q441" s="115">
        <f t="shared" si="36"/>
        <v>18.379700738839535</v>
      </c>
    </row>
    <row r="442" spans="2:17" ht="18" customHeight="1" x14ac:dyDescent="0.45">
      <c r="B442" s="30" t="s">
        <v>2726</v>
      </c>
      <c r="C442" s="30" t="s">
        <v>2727</v>
      </c>
      <c r="D442" s="40">
        <v>986.83024124506005</v>
      </c>
      <c r="E442" s="30" t="s">
        <v>1257</v>
      </c>
      <c r="F442" s="30" t="s">
        <v>1257</v>
      </c>
      <c r="G442" s="30" t="s">
        <v>2728</v>
      </c>
      <c r="H442" s="27" t="s">
        <v>2823</v>
      </c>
      <c r="I442" s="30" t="s">
        <v>2729</v>
      </c>
      <c r="J442" s="116">
        <v>0.660182416556086</v>
      </c>
      <c r="K442" s="116">
        <v>1.6999719367779482</v>
      </c>
      <c r="L442" s="116">
        <v>1.6418533227694108</v>
      </c>
      <c r="M442" s="115">
        <f t="shared" si="37"/>
        <v>1.3340025587011484</v>
      </c>
      <c r="N442" s="116">
        <v>1.6542247232709357</v>
      </c>
      <c r="O442" s="116">
        <v>1.104587257441521</v>
      </c>
      <c r="P442" s="116">
        <v>1.8242857288836378</v>
      </c>
      <c r="Q442" s="115">
        <f t="shared" si="36"/>
        <v>1.5276992365320314</v>
      </c>
    </row>
    <row r="443" spans="2:17" ht="18" customHeight="1" x14ac:dyDescent="0.45">
      <c r="B443" s="30" t="s">
        <v>2730</v>
      </c>
      <c r="C443" s="30" t="s">
        <v>2731</v>
      </c>
      <c r="D443" s="40">
        <v>984.81459118091993</v>
      </c>
      <c r="E443" s="30" t="s">
        <v>1257</v>
      </c>
      <c r="F443" s="30" t="s">
        <v>2501</v>
      </c>
      <c r="G443" s="30" t="s">
        <v>2732</v>
      </c>
      <c r="H443" s="27" t="s">
        <v>2823</v>
      </c>
      <c r="I443" s="30" t="s">
        <v>2685</v>
      </c>
      <c r="J443" s="116">
        <v>1.7471524526089697</v>
      </c>
      <c r="K443" s="116">
        <v>5.9593781128347656</v>
      </c>
      <c r="L443" s="116">
        <v>4.307099732237937</v>
      </c>
      <c r="M443" s="115">
        <f t="shared" si="37"/>
        <v>4.0045434325605571</v>
      </c>
      <c r="N443" s="116">
        <v>2.9381748626111031</v>
      </c>
      <c r="O443" s="116">
        <v>2.3057915072229638</v>
      </c>
      <c r="P443" s="116">
        <v>3.1733448580990502</v>
      </c>
      <c r="Q443" s="115">
        <f t="shared" si="36"/>
        <v>2.8057704093110392</v>
      </c>
    </row>
    <row r="444" spans="2:17" ht="18" customHeight="1" x14ac:dyDescent="0.45">
      <c r="B444" s="30" t="s">
        <v>2733</v>
      </c>
      <c r="C444" s="30" t="s">
        <v>2734</v>
      </c>
      <c r="D444" s="40">
        <v>1008.8145911809199</v>
      </c>
      <c r="E444" s="30" t="s">
        <v>1257</v>
      </c>
      <c r="F444" s="30" t="s">
        <v>1257</v>
      </c>
      <c r="G444" s="30" t="s">
        <v>2735</v>
      </c>
      <c r="H444" s="27" t="s">
        <v>2823</v>
      </c>
      <c r="I444" s="30" t="s">
        <v>2736</v>
      </c>
      <c r="J444" s="116">
        <v>0.93003983555245728</v>
      </c>
      <c r="K444" s="116">
        <v>2.5853422713756435</v>
      </c>
      <c r="L444" s="116">
        <v>1.1947489724377407</v>
      </c>
      <c r="M444" s="115">
        <f t="shared" si="37"/>
        <v>1.5700436931219472</v>
      </c>
      <c r="N444" s="116">
        <v>1.2315866693896189</v>
      </c>
      <c r="O444" s="116">
        <v>0.8927635849328559</v>
      </c>
      <c r="P444" s="116">
        <v>2.0118462455730257</v>
      </c>
      <c r="Q444" s="115">
        <f t="shared" si="36"/>
        <v>1.3787321666318337</v>
      </c>
    </row>
    <row r="445" spans="2:17" ht="18" customHeight="1" x14ac:dyDescent="0.45">
      <c r="B445" s="30" t="s">
        <v>2737</v>
      </c>
      <c r="C445" s="30" t="s">
        <v>2738</v>
      </c>
      <c r="D445" s="40">
        <v>1006.79894111678</v>
      </c>
      <c r="E445" s="30" t="s">
        <v>1257</v>
      </c>
      <c r="F445" s="30" t="s">
        <v>2501</v>
      </c>
      <c r="G445" s="30" t="s">
        <v>2739</v>
      </c>
      <c r="H445" s="27" t="s">
        <v>2823</v>
      </c>
      <c r="I445" s="30" t="s">
        <v>2740</v>
      </c>
      <c r="J445" s="116">
        <v>1.5831678443548343</v>
      </c>
      <c r="K445" s="116">
        <v>4.6434735478245805</v>
      </c>
      <c r="L445" s="116">
        <v>3.3559588712883848</v>
      </c>
      <c r="M445" s="115">
        <f t="shared" si="37"/>
        <v>3.1942000878225998</v>
      </c>
      <c r="N445" s="116">
        <v>1.9366873223839158</v>
      </c>
      <c r="O445" s="116">
        <v>0.93436403751879293</v>
      </c>
      <c r="P445" s="116">
        <v>2.1761130589494773</v>
      </c>
      <c r="Q445" s="115">
        <f t="shared" si="36"/>
        <v>1.6823881396173954</v>
      </c>
    </row>
    <row r="446" spans="2:17" ht="18" customHeight="1" x14ac:dyDescent="0.45">
      <c r="B446" s="30" t="s">
        <v>2741</v>
      </c>
      <c r="C446" s="30" t="s">
        <v>2742</v>
      </c>
      <c r="D446" s="40">
        <v>1004.7832910526399</v>
      </c>
      <c r="E446" s="30" t="s">
        <v>1291</v>
      </c>
      <c r="F446" s="30" t="s">
        <v>2501</v>
      </c>
      <c r="G446" s="30" t="s">
        <v>2743</v>
      </c>
      <c r="H446" s="27" t="s">
        <v>2823</v>
      </c>
      <c r="I446" s="30" t="s">
        <v>2744</v>
      </c>
      <c r="J446" s="116">
        <v>2.0506701685334878</v>
      </c>
      <c r="K446" s="116">
        <v>7.4636780659599857</v>
      </c>
      <c r="L446" s="116">
        <v>3.5046461456401601</v>
      </c>
      <c r="M446" s="115">
        <f t="shared" si="37"/>
        <v>4.339664793377878</v>
      </c>
      <c r="N446" s="116">
        <v>3.4049440128663013</v>
      </c>
      <c r="O446" s="116">
        <v>1.5392167456796719</v>
      </c>
      <c r="P446" s="116">
        <v>1.6710762548363094</v>
      </c>
      <c r="Q446" s="115">
        <f t="shared" si="36"/>
        <v>2.2050790044607607</v>
      </c>
    </row>
    <row r="447" spans="2:17" ht="18" customHeight="1" x14ac:dyDescent="0.45">
      <c r="B447" s="30" t="s">
        <v>2745</v>
      </c>
      <c r="C447" s="30" t="s">
        <v>2746</v>
      </c>
      <c r="D447" s="40">
        <v>1002.7676409885</v>
      </c>
      <c r="E447" s="30" t="s">
        <v>1257</v>
      </c>
      <c r="F447" s="30" t="s">
        <v>1257</v>
      </c>
      <c r="G447" s="30" t="s">
        <v>2747</v>
      </c>
      <c r="H447" s="27" t="s">
        <v>2823</v>
      </c>
      <c r="I447" s="30" t="s">
        <v>1532</v>
      </c>
      <c r="J447" s="116">
        <v>1.4080549281172356</v>
      </c>
      <c r="K447" s="116">
        <v>6.6756828255826202</v>
      </c>
      <c r="L447" s="116">
        <v>3.2415224320886984</v>
      </c>
      <c r="M447" s="115">
        <f t="shared" si="37"/>
        <v>3.7750867285961847</v>
      </c>
      <c r="N447" s="116">
        <v>1.6191513816786747</v>
      </c>
      <c r="O447" s="116">
        <v>1.3816335728258762</v>
      </c>
      <c r="P447" s="116">
        <v>1.2034973826579662</v>
      </c>
      <c r="Q447" s="115">
        <f t="shared" ref="Q447:Q448" si="38">AVERAGE(N447:P447)</f>
        <v>1.4014274457208391</v>
      </c>
    </row>
    <row r="448" spans="2:17" ht="18" customHeight="1" x14ac:dyDescent="0.45">
      <c r="B448" s="27" t="s">
        <v>2748</v>
      </c>
      <c r="C448" s="27" t="s">
        <v>2749</v>
      </c>
      <c r="D448" s="38">
        <v>1000.7519909243599</v>
      </c>
      <c r="E448" s="27" t="s">
        <v>1257</v>
      </c>
      <c r="F448" s="27" t="s">
        <v>1257</v>
      </c>
      <c r="G448" s="27" t="s">
        <v>2750</v>
      </c>
      <c r="H448" s="27" t="s">
        <v>2823</v>
      </c>
      <c r="I448" s="27" t="s">
        <v>1427</v>
      </c>
      <c r="J448" s="121">
        <v>0.99284107289144896</v>
      </c>
      <c r="K448" s="121">
        <v>4.0408289780435993</v>
      </c>
      <c r="L448" s="121">
        <v>2.1849846062502012</v>
      </c>
      <c r="M448" s="115">
        <f t="shared" si="37"/>
        <v>2.4062182190617496</v>
      </c>
      <c r="N448" s="121">
        <v>0.6429076432393156</v>
      </c>
      <c r="O448" s="121">
        <v>0.73986016904039542</v>
      </c>
      <c r="P448" s="121">
        <v>1.4724583988177993</v>
      </c>
      <c r="Q448" s="115">
        <f t="shared" si="38"/>
        <v>0.95174207036583669</v>
      </c>
    </row>
    <row r="449" spans="2:17" s="35" customFormat="1" ht="18" customHeight="1" x14ac:dyDescent="0.45">
      <c r="B449" s="54" t="s">
        <v>2752</v>
      </c>
      <c r="C449" s="54" t="s">
        <v>2753</v>
      </c>
      <c r="D449" s="55">
        <v>812.37</v>
      </c>
      <c r="E449" s="43" t="s">
        <v>1257</v>
      </c>
      <c r="F449" s="43" t="s">
        <v>1636</v>
      </c>
      <c r="G449" s="43" t="s">
        <v>2754</v>
      </c>
      <c r="H449" s="27" t="s">
        <v>2823</v>
      </c>
      <c r="I449" s="43" t="s">
        <v>2755</v>
      </c>
      <c r="J449" s="117"/>
      <c r="K449" s="117"/>
      <c r="L449" s="117"/>
      <c r="M449" s="117"/>
      <c r="N449" s="117"/>
      <c r="O449" s="117"/>
      <c r="P449" s="117"/>
      <c r="Q449" s="116"/>
    </row>
    <row r="450" spans="2:17" ht="18" customHeight="1" x14ac:dyDescent="0.45">
      <c r="B450" s="32" t="s">
        <v>2751</v>
      </c>
      <c r="C450" s="32"/>
      <c r="D450" s="41"/>
      <c r="E450" s="32"/>
      <c r="F450" s="32"/>
      <c r="G450" s="32"/>
      <c r="H450" s="32"/>
      <c r="I450" s="32"/>
      <c r="J450" s="123">
        <v>5968.0445911041425</v>
      </c>
      <c r="K450" s="123">
        <v>9794.1734865786584</v>
      </c>
      <c r="L450" s="123">
        <v>8972.5484077009478</v>
      </c>
      <c r="M450" s="120">
        <f t="shared" ref="M450:M463" si="39">AVERAGE(J450:L450)</f>
        <v>8244.9221617945823</v>
      </c>
      <c r="N450" s="123">
        <v>6747.9951010014211</v>
      </c>
      <c r="O450" s="123">
        <v>6795.3516696623137</v>
      </c>
      <c r="P450" s="123">
        <v>9078.4155625623735</v>
      </c>
      <c r="Q450" s="120">
        <f t="shared" ref="Q450:Q453" si="40">AVERAGE(N450:P450)</f>
        <v>7540.5874444087021</v>
      </c>
    </row>
    <row r="451" spans="2:17" ht="18" customHeight="1" x14ac:dyDescent="0.45">
      <c r="B451" s="30" t="s">
        <v>2756</v>
      </c>
      <c r="C451" s="30" t="s">
        <v>2757</v>
      </c>
      <c r="D451" s="40">
        <v>699.56491843066999</v>
      </c>
      <c r="E451" s="30" t="s">
        <v>2758</v>
      </c>
      <c r="F451" s="30" t="s">
        <v>1394</v>
      </c>
      <c r="G451" s="30" t="s">
        <v>2759</v>
      </c>
      <c r="H451" s="27" t="s">
        <v>2823</v>
      </c>
      <c r="I451" s="30" t="s">
        <v>2760</v>
      </c>
      <c r="J451" s="116">
        <v>52.959583349787351</v>
      </c>
      <c r="K451" s="116">
        <v>85.579415753404035</v>
      </c>
      <c r="L451" s="116">
        <v>55.136182197072984</v>
      </c>
      <c r="M451" s="115">
        <f t="shared" si="39"/>
        <v>64.558393766754776</v>
      </c>
      <c r="N451" s="116">
        <v>39.778191210292739</v>
      </c>
      <c r="O451" s="116">
        <v>84.713390552909104</v>
      </c>
      <c r="P451" s="116">
        <v>85.280869445519798</v>
      </c>
      <c r="Q451" s="115">
        <f t="shared" si="40"/>
        <v>69.924150402907216</v>
      </c>
    </row>
    <row r="452" spans="2:17" ht="18" customHeight="1" x14ac:dyDescent="0.45">
      <c r="B452" s="30" t="s">
        <v>2761</v>
      </c>
      <c r="C452" s="30" t="s">
        <v>2762</v>
      </c>
      <c r="D452" s="40">
        <v>783.65881881551002</v>
      </c>
      <c r="E452" s="30" t="s">
        <v>1393</v>
      </c>
      <c r="F452" s="30" t="s">
        <v>1394</v>
      </c>
      <c r="G452" s="30" t="s">
        <v>2763</v>
      </c>
      <c r="H452" s="27" t="s">
        <v>2823</v>
      </c>
      <c r="I452" s="30" t="s">
        <v>2024</v>
      </c>
      <c r="J452" s="116">
        <v>129.63264307082912</v>
      </c>
      <c r="K452" s="116">
        <v>120.54902408135456</v>
      </c>
      <c r="L452" s="116">
        <v>141.85294745085338</v>
      </c>
      <c r="M452" s="115">
        <f t="shared" si="39"/>
        <v>130.67820486767903</v>
      </c>
      <c r="N452" s="116">
        <v>97.601751496937453</v>
      </c>
      <c r="O452" s="116">
        <v>130.58104094352538</v>
      </c>
      <c r="P452" s="116">
        <v>143.37769221720839</v>
      </c>
      <c r="Q452" s="115">
        <f t="shared" si="40"/>
        <v>123.85349488589041</v>
      </c>
    </row>
    <row r="453" spans="2:17" ht="18" customHeight="1" x14ac:dyDescent="0.45">
      <c r="B453" s="30" t="s">
        <v>2764</v>
      </c>
      <c r="C453" s="30" t="s">
        <v>2765</v>
      </c>
      <c r="D453" s="40">
        <v>811.69011894378991</v>
      </c>
      <c r="E453" s="30" t="s">
        <v>1393</v>
      </c>
      <c r="F453" s="30" t="s">
        <v>1394</v>
      </c>
      <c r="G453" s="30" t="s">
        <v>2766</v>
      </c>
      <c r="H453" s="27" t="s">
        <v>2823</v>
      </c>
      <c r="I453" s="30" t="s">
        <v>2767</v>
      </c>
      <c r="J453" s="116">
        <v>78.309046011847613</v>
      </c>
      <c r="K453" s="116">
        <v>89.32558026014209</v>
      </c>
      <c r="L453" s="116">
        <v>61.467682164164643</v>
      </c>
      <c r="M453" s="115">
        <f t="shared" si="39"/>
        <v>76.367436145384787</v>
      </c>
      <c r="N453" s="116">
        <v>49.026578936996607</v>
      </c>
      <c r="O453" s="116">
        <v>82.743155084966261</v>
      </c>
      <c r="P453" s="116">
        <v>95.847363692789969</v>
      </c>
      <c r="Q453" s="115">
        <f t="shared" si="40"/>
        <v>75.872365904917615</v>
      </c>
    </row>
    <row r="454" spans="2:17" s="35" customFormat="1" ht="18" customHeight="1" x14ac:dyDescent="0.25">
      <c r="B454" s="51" t="s">
        <v>2769</v>
      </c>
      <c r="C454" s="49" t="s">
        <v>2770</v>
      </c>
      <c r="D454" s="50">
        <v>730.6114</v>
      </c>
      <c r="E454" s="43" t="s">
        <v>1393</v>
      </c>
      <c r="F454" s="43" t="s">
        <v>1394</v>
      </c>
      <c r="G454" s="43" t="s">
        <v>2771</v>
      </c>
      <c r="H454" s="27" t="s">
        <v>2823</v>
      </c>
      <c r="I454" s="43" t="s">
        <v>2772</v>
      </c>
      <c r="J454" s="117"/>
      <c r="K454" s="117"/>
      <c r="L454" s="117"/>
      <c r="M454" s="117"/>
      <c r="N454" s="117"/>
      <c r="O454" s="117"/>
      <c r="P454" s="117"/>
      <c r="Q454" s="124"/>
    </row>
    <row r="455" spans="2:17" ht="18" customHeight="1" x14ac:dyDescent="0.45">
      <c r="B455" s="32" t="s">
        <v>2768</v>
      </c>
      <c r="C455" s="32"/>
      <c r="D455" s="41"/>
      <c r="E455" s="32"/>
      <c r="F455" s="32"/>
      <c r="G455" s="32"/>
      <c r="H455" s="32"/>
      <c r="I455" s="32"/>
      <c r="J455" s="123">
        <v>260.90127243246411</v>
      </c>
      <c r="K455" s="123">
        <v>295.45402009490067</v>
      </c>
      <c r="L455" s="123">
        <v>258.45681181209102</v>
      </c>
      <c r="M455" s="120">
        <f t="shared" si="39"/>
        <v>271.60403477981862</v>
      </c>
      <c r="N455" s="123">
        <v>186.40652164422679</v>
      </c>
      <c r="O455" s="123">
        <v>298.03758658140072</v>
      </c>
      <c r="P455" s="123">
        <v>324.50592535551812</v>
      </c>
      <c r="Q455" s="120">
        <f t="shared" ref="Q455:Q458" si="41">AVERAGE(N455:P455)</f>
        <v>269.65001119371522</v>
      </c>
    </row>
    <row r="456" spans="2:17" ht="18" customHeight="1" x14ac:dyDescent="0.45">
      <c r="B456" s="30" t="s">
        <v>2773</v>
      </c>
      <c r="C456" s="30" t="s">
        <v>2774</v>
      </c>
      <c r="D456" s="40">
        <v>702.56757489049005</v>
      </c>
      <c r="E456" s="30" t="s">
        <v>1393</v>
      </c>
      <c r="F456" s="30" t="s">
        <v>2775</v>
      </c>
      <c r="G456" s="30" t="s">
        <v>2776</v>
      </c>
      <c r="H456" s="27" t="s">
        <v>2823</v>
      </c>
      <c r="I456" s="30" t="s">
        <v>2777</v>
      </c>
      <c r="J456" s="116">
        <v>163.61480828556108</v>
      </c>
      <c r="K456" s="116">
        <v>183.03902348068269</v>
      </c>
      <c r="L456" s="116">
        <v>156.5380834009022</v>
      </c>
      <c r="M456" s="115">
        <f t="shared" si="39"/>
        <v>167.73063838904866</v>
      </c>
      <c r="N456" s="116">
        <v>138.42805246196852</v>
      </c>
      <c r="O456" s="116">
        <v>186.42580058409516</v>
      </c>
      <c r="P456" s="116">
        <v>180.5752725347096</v>
      </c>
      <c r="Q456" s="115">
        <f t="shared" si="41"/>
        <v>168.47637519359111</v>
      </c>
    </row>
    <row r="457" spans="2:17" ht="18" customHeight="1" x14ac:dyDescent="0.45">
      <c r="B457" s="30" t="s">
        <v>2778</v>
      </c>
      <c r="C457" s="30" t="s">
        <v>2779</v>
      </c>
      <c r="D457" s="40">
        <v>730.59887501877006</v>
      </c>
      <c r="E457" s="30" t="s">
        <v>2758</v>
      </c>
      <c r="F457" s="30" t="s">
        <v>2775</v>
      </c>
      <c r="G457" s="30" t="s">
        <v>2780</v>
      </c>
      <c r="H457" s="27" t="s">
        <v>2823</v>
      </c>
      <c r="I457" s="30" t="s">
        <v>2781</v>
      </c>
      <c r="J457" s="116">
        <v>37.424868664153934</v>
      </c>
      <c r="K457" s="116">
        <v>34.37210130785548</v>
      </c>
      <c r="L457" s="116">
        <v>18.984844861293197</v>
      </c>
      <c r="M457" s="115">
        <f t="shared" si="39"/>
        <v>30.260604944434203</v>
      </c>
      <c r="N457" s="116">
        <v>19.228521512865708</v>
      </c>
      <c r="O457" s="116">
        <v>24.73960446080121</v>
      </c>
      <c r="P457" s="116">
        <v>28.797894016334315</v>
      </c>
      <c r="Q457" s="115">
        <f t="shared" si="41"/>
        <v>24.255339996667075</v>
      </c>
    </row>
    <row r="458" spans="2:17" ht="18" customHeight="1" x14ac:dyDescent="0.45">
      <c r="B458" s="30" t="s">
        <v>2782</v>
      </c>
      <c r="C458" s="30" t="s">
        <v>2783</v>
      </c>
      <c r="D458" s="40">
        <v>758.63017514704995</v>
      </c>
      <c r="E458" s="30" t="s">
        <v>1393</v>
      </c>
      <c r="F458" s="30" t="s">
        <v>2775</v>
      </c>
      <c r="G458" s="30" t="s">
        <v>2784</v>
      </c>
      <c r="H458" s="27" t="s">
        <v>2823</v>
      </c>
      <c r="I458" s="30" t="s">
        <v>2785</v>
      </c>
      <c r="J458" s="116">
        <v>44.067464055448582</v>
      </c>
      <c r="K458" s="116">
        <v>47.535365514274375</v>
      </c>
      <c r="L458" s="116">
        <v>55.967201669861808</v>
      </c>
      <c r="M458" s="115">
        <f t="shared" si="39"/>
        <v>49.190010413194919</v>
      </c>
      <c r="N458" s="116">
        <v>50.735023385900526</v>
      </c>
      <c r="O458" s="116">
        <v>56.160129031936485</v>
      </c>
      <c r="P458" s="116">
        <v>54.655786643042525</v>
      </c>
      <c r="Q458" s="115">
        <f t="shared" si="41"/>
        <v>53.850313020293179</v>
      </c>
    </row>
    <row r="459" spans="2:17" ht="18" customHeight="1" x14ac:dyDescent="0.45">
      <c r="B459" s="30" t="s">
        <v>2786</v>
      </c>
      <c r="C459" s="30" t="s">
        <v>2787</v>
      </c>
      <c r="D459" s="40">
        <v>786.66147527532996</v>
      </c>
      <c r="E459" s="30" t="s">
        <v>1393</v>
      </c>
      <c r="F459" s="30" t="s">
        <v>2775</v>
      </c>
      <c r="G459" s="30" t="s">
        <v>2788</v>
      </c>
      <c r="H459" s="27" t="s">
        <v>2823</v>
      </c>
      <c r="I459" s="30" t="s">
        <v>2789</v>
      </c>
      <c r="J459" s="116">
        <v>238.15064293444831</v>
      </c>
      <c r="K459" s="116">
        <v>266.78799625544463</v>
      </c>
      <c r="L459" s="116">
        <v>325.24230625006635</v>
      </c>
      <c r="M459" s="115">
        <f t="shared" si="39"/>
        <v>276.72698181331975</v>
      </c>
      <c r="N459" s="116">
        <v>293.27549224593503</v>
      </c>
      <c r="O459" s="116">
        <v>297.67112210872244</v>
      </c>
      <c r="P459" s="116">
        <v>286.26395295113986</v>
      </c>
      <c r="Q459" s="115">
        <f t="shared" ref="Q459:Q461" si="42">AVERAGE(N459:P459)</f>
        <v>292.40352243526576</v>
      </c>
    </row>
    <row r="460" spans="2:17" ht="18" customHeight="1" x14ac:dyDescent="0.45">
      <c r="B460" s="30" t="s">
        <v>2790</v>
      </c>
      <c r="C460" s="30" t="s">
        <v>2791</v>
      </c>
      <c r="D460" s="40">
        <v>784.64582521118996</v>
      </c>
      <c r="E460" s="30" t="s">
        <v>1393</v>
      </c>
      <c r="F460" s="30" t="s">
        <v>2775</v>
      </c>
      <c r="G460" s="30" t="s">
        <v>2792</v>
      </c>
      <c r="H460" s="27" t="s">
        <v>2823</v>
      </c>
      <c r="I460" s="30" t="s">
        <v>2793</v>
      </c>
      <c r="J460" s="116">
        <v>23.377202976878767</v>
      </c>
      <c r="K460" s="116">
        <v>27.832747278744904</v>
      </c>
      <c r="L460" s="116">
        <v>42.137675249717887</v>
      </c>
      <c r="M460" s="115">
        <f t="shared" si="39"/>
        <v>31.115875168447186</v>
      </c>
      <c r="N460" s="116">
        <v>33.203788356983488</v>
      </c>
      <c r="O460" s="116">
        <v>35.602524108220273</v>
      </c>
      <c r="P460" s="116">
        <v>29.42953481240168</v>
      </c>
      <c r="Q460" s="115">
        <f t="shared" si="42"/>
        <v>32.745282425868481</v>
      </c>
    </row>
    <row r="461" spans="2:17" ht="18" customHeight="1" x14ac:dyDescent="0.45">
      <c r="B461" s="30" t="s">
        <v>2794</v>
      </c>
      <c r="C461" s="30" t="s">
        <v>2795</v>
      </c>
      <c r="D461" s="40">
        <v>814.69277540360997</v>
      </c>
      <c r="E461" s="30" t="s">
        <v>1393</v>
      </c>
      <c r="F461" s="30" t="s">
        <v>2775</v>
      </c>
      <c r="G461" s="30" t="s">
        <v>2796</v>
      </c>
      <c r="H461" s="27" t="s">
        <v>2823</v>
      </c>
      <c r="I461" s="30" t="s">
        <v>2797</v>
      </c>
      <c r="J461" s="116">
        <v>232.15901527827833</v>
      </c>
      <c r="K461" s="116">
        <v>255.85739544331403</v>
      </c>
      <c r="L461" s="116">
        <v>206.13750692891165</v>
      </c>
      <c r="M461" s="115">
        <f t="shared" si="39"/>
        <v>231.38463921683467</v>
      </c>
      <c r="N461" s="116">
        <v>208.09359406640047</v>
      </c>
      <c r="O461" s="116">
        <v>248.75685361448146</v>
      </c>
      <c r="P461" s="116">
        <v>234.4612931303347</v>
      </c>
      <c r="Q461" s="115">
        <f t="shared" si="42"/>
        <v>230.43724693707222</v>
      </c>
    </row>
    <row r="462" spans="2:17" s="35" customFormat="1" ht="18" customHeight="1" x14ac:dyDescent="0.45">
      <c r="B462" s="54" t="s">
        <v>2799</v>
      </c>
      <c r="C462" s="54" t="s">
        <v>2800</v>
      </c>
      <c r="D462" s="55">
        <v>738.12</v>
      </c>
      <c r="E462" s="43" t="s">
        <v>1393</v>
      </c>
      <c r="F462" s="43" t="s">
        <v>2775</v>
      </c>
      <c r="G462" s="43" t="s">
        <v>2801</v>
      </c>
      <c r="H462" s="27" t="s">
        <v>2823</v>
      </c>
      <c r="I462" s="43">
        <v>8.17</v>
      </c>
      <c r="J462" s="117"/>
      <c r="K462" s="117"/>
      <c r="L462" s="117"/>
      <c r="M462" s="117"/>
      <c r="N462" s="117"/>
      <c r="O462" s="117"/>
      <c r="P462" s="117"/>
      <c r="Q462" s="124"/>
    </row>
    <row r="463" spans="2:17" ht="18" customHeight="1" x14ac:dyDescent="0.45">
      <c r="B463" s="32" t="s">
        <v>2798</v>
      </c>
      <c r="C463" s="32"/>
      <c r="D463" s="41"/>
      <c r="E463" s="32"/>
      <c r="F463" s="32"/>
      <c r="G463" s="32"/>
      <c r="H463" s="32"/>
      <c r="I463" s="32"/>
      <c r="J463" s="123">
        <v>738.79400219476906</v>
      </c>
      <c r="K463" s="123">
        <v>815.42462928031614</v>
      </c>
      <c r="L463" s="123">
        <v>805.0076183607531</v>
      </c>
      <c r="M463" s="120">
        <f t="shared" si="39"/>
        <v>786.4087499452794</v>
      </c>
      <c r="N463" s="123">
        <v>742.96447203005368</v>
      </c>
      <c r="O463" s="123">
        <v>849.35603390825702</v>
      </c>
      <c r="P463" s="123">
        <v>814.18373408796265</v>
      </c>
      <c r="Q463" s="120">
        <f t="shared" ref="Q463" si="43">AVERAGE(N463:P463)</f>
        <v>802.1680800087579</v>
      </c>
    </row>
  </sheetData>
  <mergeCells count="11">
    <mergeCell ref="H4:H6"/>
    <mergeCell ref="F4:F6"/>
    <mergeCell ref="I4:I6"/>
    <mergeCell ref="G5:G6"/>
    <mergeCell ref="J5:M5"/>
    <mergeCell ref="N5:Q5"/>
    <mergeCell ref="J4:Q4"/>
    <mergeCell ref="B4:B6"/>
    <mergeCell ref="C4:C6"/>
    <mergeCell ref="D4:D6"/>
    <mergeCell ref="E4:E6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abSelected="1" topLeftCell="C1" zoomScale="70" zoomScaleNormal="70" workbookViewId="0">
      <selection activeCell="E15" sqref="E15"/>
    </sheetView>
  </sheetViews>
  <sheetFormatPr defaultColWidth="8.796875" defaultRowHeight="13.8" x14ac:dyDescent="0.45"/>
  <cols>
    <col min="1" max="1" width="8.796875" style="4"/>
    <col min="2" max="2" width="32" style="1" bestFit="1" customWidth="1"/>
    <col min="3" max="3" width="109.69921875" style="1" bestFit="1" customWidth="1"/>
    <col min="4" max="4" width="21.69921875" style="1" bestFit="1" customWidth="1"/>
    <col min="5" max="5" width="110.19921875" style="1" bestFit="1" customWidth="1"/>
    <col min="6" max="6" width="11.296875" style="1" customWidth="1"/>
    <col min="7" max="12" width="9.09765625" style="1" bestFit="1" customWidth="1"/>
    <col min="13" max="16384" width="8.796875" style="1"/>
  </cols>
  <sheetData>
    <row r="2" spans="2:12" ht="15.6" x14ac:dyDescent="0.45">
      <c r="B2" s="20" t="s">
        <v>3050</v>
      </c>
    </row>
    <row r="3" spans="2:12" x14ac:dyDescent="0.4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8" customHeight="1" x14ac:dyDescent="0.45">
      <c r="B4" s="134" t="s">
        <v>3053</v>
      </c>
      <c r="C4" s="134" t="s">
        <v>0</v>
      </c>
      <c r="D4" s="134" t="s">
        <v>1</v>
      </c>
      <c r="E4" s="134" t="s">
        <v>2</v>
      </c>
      <c r="F4" s="132" t="s">
        <v>9</v>
      </c>
      <c r="G4" s="102" t="s">
        <v>3</v>
      </c>
      <c r="H4" s="102"/>
      <c r="I4" s="102"/>
      <c r="J4" s="102"/>
      <c r="K4" s="102"/>
      <c r="L4" s="102"/>
    </row>
    <row r="5" spans="2:12" x14ac:dyDescent="0.45">
      <c r="B5" s="135"/>
      <c r="C5" s="135"/>
      <c r="D5" s="135"/>
      <c r="E5" s="135"/>
      <c r="F5" s="102"/>
      <c r="G5" s="102" t="s">
        <v>183</v>
      </c>
      <c r="H5" s="102"/>
      <c r="I5" s="102"/>
      <c r="J5" s="103" t="s">
        <v>184</v>
      </c>
      <c r="K5" s="103"/>
      <c r="L5" s="103"/>
    </row>
    <row r="6" spans="2:12" x14ac:dyDescent="0.45">
      <c r="B6" s="136"/>
      <c r="C6" s="136"/>
      <c r="D6" s="136"/>
      <c r="E6" s="136"/>
      <c r="F6" s="133"/>
      <c r="G6" s="37">
        <v>1</v>
      </c>
      <c r="H6" s="37">
        <v>2</v>
      </c>
      <c r="I6" s="37">
        <v>3</v>
      </c>
      <c r="J6" s="37">
        <v>1</v>
      </c>
      <c r="K6" s="37">
        <v>2</v>
      </c>
      <c r="L6" s="37">
        <v>3</v>
      </c>
    </row>
    <row r="7" spans="2:12" ht="18" x14ac:dyDescent="0.45">
      <c r="B7" s="8" t="s">
        <v>8</v>
      </c>
      <c r="C7" s="2" t="s">
        <v>266</v>
      </c>
      <c r="D7" s="2" t="s">
        <v>79</v>
      </c>
      <c r="E7" s="2" t="s">
        <v>185</v>
      </c>
      <c r="F7" s="3" t="s">
        <v>10</v>
      </c>
      <c r="G7" s="128">
        <v>434621.49444592168</v>
      </c>
      <c r="H7" s="128">
        <v>472753.95432260155</v>
      </c>
      <c r="I7" s="128">
        <v>396793.81158578274</v>
      </c>
      <c r="J7" s="128">
        <v>434865.58085799555</v>
      </c>
      <c r="K7" s="128">
        <v>424969.56557442853</v>
      </c>
      <c r="L7" s="128">
        <v>444548.099629629</v>
      </c>
    </row>
    <row r="8" spans="2:12" ht="18" x14ac:dyDescent="0.45">
      <c r="B8" s="4"/>
      <c r="C8" s="4" t="s">
        <v>267</v>
      </c>
      <c r="D8" s="4" t="s">
        <v>80</v>
      </c>
      <c r="E8" s="4" t="s">
        <v>186</v>
      </c>
      <c r="F8" s="5" t="s">
        <v>11</v>
      </c>
      <c r="G8" s="129">
        <v>3528393.4166355133</v>
      </c>
      <c r="H8" s="129">
        <v>3893105.4719247161</v>
      </c>
      <c r="I8" s="129">
        <v>3361934.0656545786</v>
      </c>
      <c r="J8" s="129">
        <v>2876912.6751883226</v>
      </c>
      <c r="K8" s="129">
        <v>2668707.9460414853</v>
      </c>
      <c r="L8" s="129">
        <v>3026187.6094857957</v>
      </c>
    </row>
    <row r="9" spans="2:12" ht="18" x14ac:dyDescent="0.45">
      <c r="B9" s="4"/>
      <c r="C9" s="4" t="s">
        <v>268</v>
      </c>
      <c r="D9" s="4" t="s">
        <v>81</v>
      </c>
      <c r="E9" s="4" t="s">
        <v>187</v>
      </c>
      <c r="F9" s="5" t="s">
        <v>12</v>
      </c>
      <c r="G9" s="129">
        <v>137703.91011999536</v>
      </c>
      <c r="H9" s="129">
        <v>127431.28639893598</v>
      </c>
      <c r="I9" s="129">
        <v>127727.53114591147</v>
      </c>
      <c r="J9" s="129">
        <v>112034.22510559009</v>
      </c>
      <c r="K9" s="129">
        <v>120387.827335341</v>
      </c>
      <c r="L9" s="129">
        <v>85616.426474217107</v>
      </c>
    </row>
    <row r="10" spans="2:12" x14ac:dyDescent="0.45">
      <c r="B10" s="4"/>
      <c r="C10" s="4"/>
      <c r="D10" s="4" t="s">
        <v>82</v>
      </c>
      <c r="E10" s="4" t="s">
        <v>188</v>
      </c>
      <c r="F10" s="5" t="s">
        <v>13</v>
      </c>
      <c r="G10" s="129">
        <v>269043.51368325931</v>
      </c>
      <c r="H10" s="129">
        <v>249024.81731571915</v>
      </c>
      <c r="I10" s="129">
        <v>323877.78712855157</v>
      </c>
      <c r="J10" s="129">
        <v>233103.31567064251</v>
      </c>
      <c r="K10" s="129">
        <v>231952.52087294479</v>
      </c>
      <c r="L10" s="129">
        <v>243059.50041843168</v>
      </c>
    </row>
    <row r="11" spans="2:12" x14ac:dyDescent="0.45">
      <c r="B11" s="4"/>
      <c r="C11" s="4"/>
      <c r="D11" s="4" t="s">
        <v>83</v>
      </c>
      <c r="E11" s="4" t="s">
        <v>189</v>
      </c>
      <c r="F11" s="5" t="s">
        <v>14</v>
      </c>
      <c r="G11" s="129">
        <v>572128.62413154554</v>
      </c>
      <c r="H11" s="129">
        <v>650955.77205407224</v>
      </c>
      <c r="I11" s="129">
        <v>748488.17579663568</v>
      </c>
      <c r="J11" s="129">
        <v>727788.63653429155</v>
      </c>
      <c r="K11" s="129">
        <v>637007.13218684436</v>
      </c>
      <c r="L11" s="129">
        <v>618493.96821316518</v>
      </c>
    </row>
    <row r="12" spans="2:12" x14ac:dyDescent="0.45">
      <c r="B12" s="4"/>
      <c r="C12" s="4"/>
      <c r="D12" s="4" t="s">
        <v>84</v>
      </c>
      <c r="E12" s="4" t="s">
        <v>190</v>
      </c>
      <c r="F12" s="5" t="s">
        <v>14</v>
      </c>
      <c r="G12" s="129">
        <v>97863.957205500585</v>
      </c>
      <c r="H12" s="129">
        <v>106171.71896019763</v>
      </c>
      <c r="I12" s="129">
        <v>30394.65451844273</v>
      </c>
      <c r="J12" s="129">
        <v>108858.91226095092</v>
      </c>
      <c r="K12" s="129">
        <v>115223.86251831723</v>
      </c>
      <c r="L12" s="129">
        <v>89428.682414354334</v>
      </c>
    </row>
    <row r="13" spans="2:12" ht="18" x14ac:dyDescent="0.45">
      <c r="B13" s="4"/>
      <c r="C13" s="4" t="s">
        <v>269</v>
      </c>
      <c r="D13" s="4" t="s">
        <v>86</v>
      </c>
      <c r="E13" s="4" t="s">
        <v>191</v>
      </c>
      <c r="F13" s="5" t="s">
        <v>16</v>
      </c>
      <c r="G13" s="129">
        <v>1301036.4944854707</v>
      </c>
      <c r="H13" s="129">
        <v>1442540.1069398231</v>
      </c>
      <c r="I13" s="129">
        <v>1183534.228843028</v>
      </c>
      <c r="J13" s="129">
        <v>1583713.5668092559</v>
      </c>
      <c r="K13" s="129">
        <v>1600531.8992593247</v>
      </c>
      <c r="L13" s="129">
        <v>1642190.4271985239</v>
      </c>
    </row>
    <row r="14" spans="2:12" x14ac:dyDescent="0.45">
      <c r="B14" s="4"/>
      <c r="C14" s="4"/>
      <c r="D14" s="4" t="s">
        <v>87</v>
      </c>
      <c r="E14" s="4" t="s">
        <v>192</v>
      </c>
      <c r="F14" s="5" t="s">
        <v>17</v>
      </c>
      <c r="G14" s="129">
        <v>74455753.486511096</v>
      </c>
      <c r="H14" s="129">
        <v>90314857.121105269</v>
      </c>
      <c r="I14" s="129">
        <v>60080771.379344895</v>
      </c>
      <c r="J14" s="129">
        <v>66090977.596009649</v>
      </c>
      <c r="K14" s="129">
        <v>66636532.742084756</v>
      </c>
      <c r="L14" s="129">
        <v>75451696.305140272</v>
      </c>
    </row>
    <row r="15" spans="2:12" x14ac:dyDescent="0.45">
      <c r="B15" s="4"/>
      <c r="C15" s="4"/>
      <c r="D15" s="4" t="s">
        <v>88</v>
      </c>
      <c r="E15" s="4" t="s">
        <v>193</v>
      </c>
      <c r="F15" s="5" t="s">
        <v>18</v>
      </c>
      <c r="G15" s="129">
        <v>119390.62254569052</v>
      </c>
      <c r="H15" s="129">
        <v>101637.26969376329</v>
      </c>
      <c r="I15" s="129">
        <v>121090.82237923951</v>
      </c>
      <c r="J15" s="129">
        <v>122651.89512966035</v>
      </c>
      <c r="K15" s="129">
        <v>131346.6609797311</v>
      </c>
      <c r="L15" s="129">
        <v>77838.700262989907</v>
      </c>
    </row>
    <row r="16" spans="2:12" x14ac:dyDescent="0.45">
      <c r="B16" s="4"/>
      <c r="C16" s="4"/>
      <c r="D16" s="4" t="s">
        <v>85</v>
      </c>
      <c r="E16" s="4" t="s">
        <v>194</v>
      </c>
      <c r="F16" s="5" t="s">
        <v>19</v>
      </c>
      <c r="G16" s="129">
        <v>100963.19885194903</v>
      </c>
      <c r="H16" s="129">
        <v>117878.41160256653</v>
      </c>
      <c r="I16" s="129">
        <v>155107.61590473447</v>
      </c>
      <c r="J16" s="129">
        <v>93457.316997711619</v>
      </c>
      <c r="K16" s="129">
        <v>100681.56349561286</v>
      </c>
      <c r="L16" s="129">
        <v>119464.29746174684</v>
      </c>
    </row>
    <row r="17" spans="2:12" ht="18" x14ac:dyDescent="0.45">
      <c r="B17" s="4"/>
      <c r="C17" s="4" t="s">
        <v>270</v>
      </c>
      <c r="D17" s="4" t="s">
        <v>89</v>
      </c>
      <c r="E17" s="4" t="s">
        <v>195</v>
      </c>
      <c r="F17" s="5" t="s">
        <v>20</v>
      </c>
      <c r="G17" s="129">
        <v>8907999.2130537573</v>
      </c>
      <c r="H17" s="129">
        <v>9588874.1191992965</v>
      </c>
      <c r="I17" s="129">
        <v>8672040.1172263231</v>
      </c>
      <c r="J17" s="129">
        <v>8755207.8609547373</v>
      </c>
      <c r="K17" s="129">
        <v>8732237.8709952664</v>
      </c>
      <c r="L17" s="129">
        <v>9473525.6125612091</v>
      </c>
    </row>
    <row r="18" spans="2:12" x14ac:dyDescent="0.45">
      <c r="B18" s="4"/>
      <c r="C18" s="4"/>
      <c r="D18" s="4" t="s">
        <v>90</v>
      </c>
      <c r="E18" s="4" t="s">
        <v>195</v>
      </c>
      <c r="F18" s="5" t="s">
        <v>20</v>
      </c>
      <c r="G18" s="129">
        <v>53842.582931750301</v>
      </c>
      <c r="H18" s="129">
        <v>80778.290816118737</v>
      </c>
      <c r="I18" s="129">
        <v>93584.371448783437</v>
      </c>
      <c r="J18" s="129">
        <v>667551.67768174014</v>
      </c>
      <c r="K18" s="129">
        <v>372649.55208097794</v>
      </c>
      <c r="L18" s="129">
        <v>782531.87868072069</v>
      </c>
    </row>
    <row r="19" spans="2:12" ht="18" x14ac:dyDescent="0.45">
      <c r="B19" s="4"/>
      <c r="C19" s="4" t="s">
        <v>271</v>
      </c>
      <c r="D19" s="4" t="s">
        <v>91</v>
      </c>
      <c r="E19" s="4" t="s">
        <v>196</v>
      </c>
      <c r="F19" s="5" t="s">
        <v>21</v>
      </c>
      <c r="G19" s="129">
        <v>25151655.03644063</v>
      </c>
      <c r="H19" s="129">
        <v>25164384.929921418</v>
      </c>
      <c r="I19" s="129">
        <v>22757362.055895239</v>
      </c>
      <c r="J19" s="129">
        <v>23593399.970415242</v>
      </c>
      <c r="K19" s="129">
        <v>21657749.475628845</v>
      </c>
      <c r="L19" s="129">
        <v>29098470.760134511</v>
      </c>
    </row>
    <row r="20" spans="2:12" ht="18" x14ac:dyDescent="0.45">
      <c r="B20" s="4"/>
      <c r="C20" s="4" t="s">
        <v>272</v>
      </c>
      <c r="D20" s="4" t="s">
        <v>92</v>
      </c>
      <c r="E20" s="4" t="s">
        <v>197</v>
      </c>
      <c r="F20" s="5" t="s">
        <v>22</v>
      </c>
      <c r="G20" s="129">
        <v>17635632.707798246</v>
      </c>
      <c r="H20" s="129">
        <v>18440826.734891124</v>
      </c>
      <c r="I20" s="129">
        <v>18124526.880876895</v>
      </c>
      <c r="J20" s="129">
        <v>18798184.505801622</v>
      </c>
      <c r="K20" s="129">
        <v>17547716.892101638</v>
      </c>
      <c r="L20" s="129">
        <v>22241025.896355607</v>
      </c>
    </row>
    <row r="21" spans="2:12" ht="18" x14ac:dyDescent="0.45">
      <c r="B21" s="4"/>
      <c r="C21" s="4" t="s">
        <v>273</v>
      </c>
      <c r="D21" s="4" t="s">
        <v>93</v>
      </c>
      <c r="E21" s="4" t="s">
        <v>198</v>
      </c>
      <c r="F21" s="5" t="s">
        <v>23</v>
      </c>
      <c r="G21" s="129">
        <v>5228551.8919303436</v>
      </c>
      <c r="H21" s="129">
        <v>5431276.9502907498</v>
      </c>
      <c r="I21" s="129">
        <v>5936124.8306213422</v>
      </c>
      <c r="J21" s="129">
        <v>6179377.1568104206</v>
      </c>
      <c r="K21" s="129">
        <v>5628347.600912299</v>
      </c>
      <c r="L21" s="129">
        <v>7072799.8253738433</v>
      </c>
    </row>
    <row r="22" spans="2:12" x14ac:dyDescent="0.45">
      <c r="B22" s="4"/>
      <c r="C22" s="4"/>
      <c r="D22" s="4" t="s">
        <v>94</v>
      </c>
      <c r="E22" s="4" t="s">
        <v>199</v>
      </c>
      <c r="F22" s="5" t="s">
        <v>24</v>
      </c>
      <c r="G22" s="129">
        <v>490597.37872687634</v>
      </c>
      <c r="H22" s="129">
        <v>353588.05193513923</v>
      </c>
      <c r="I22" s="129">
        <v>376797.53464905877</v>
      </c>
      <c r="J22" s="129">
        <v>284411.4457789833</v>
      </c>
      <c r="K22" s="129">
        <v>323453.76942826185</v>
      </c>
      <c r="L22" s="129">
        <v>227450.01433626132</v>
      </c>
    </row>
    <row r="23" spans="2:12" ht="18" x14ac:dyDescent="0.45">
      <c r="B23" s="4"/>
      <c r="C23" s="4" t="s">
        <v>274</v>
      </c>
      <c r="D23" s="4" t="s">
        <v>95</v>
      </c>
      <c r="E23" s="4" t="s">
        <v>200</v>
      </c>
      <c r="F23" s="5" t="s">
        <v>25</v>
      </c>
      <c r="G23" s="129">
        <v>25791815.625035338</v>
      </c>
      <c r="H23" s="129">
        <v>27034531.136597533</v>
      </c>
      <c r="I23" s="129">
        <v>26631678.065013178</v>
      </c>
      <c r="J23" s="129">
        <v>25244049.121379871</v>
      </c>
      <c r="K23" s="129">
        <v>23877029.023687553</v>
      </c>
      <c r="L23" s="129">
        <v>26912629.114268854</v>
      </c>
    </row>
    <row r="24" spans="2:12" x14ac:dyDescent="0.45">
      <c r="B24" s="4"/>
      <c r="C24" s="4"/>
      <c r="D24" s="4" t="s">
        <v>96</v>
      </c>
      <c r="E24" s="4" t="s">
        <v>201</v>
      </c>
      <c r="F24" s="5" t="s">
        <v>25</v>
      </c>
      <c r="G24" s="129">
        <v>1076599.3285357878</v>
      </c>
      <c r="H24" s="129">
        <v>1300811.06157382</v>
      </c>
      <c r="I24" s="129">
        <v>530774.67092490895</v>
      </c>
      <c r="J24" s="129">
        <v>1882880.4879267344</v>
      </c>
      <c r="K24" s="129">
        <v>1485791.2455207345</v>
      </c>
      <c r="L24" s="129">
        <v>2203904.0730921309</v>
      </c>
    </row>
    <row r="25" spans="2:12" x14ac:dyDescent="0.45">
      <c r="B25" s="4"/>
      <c r="C25" s="4"/>
      <c r="D25" s="4" t="s">
        <v>97</v>
      </c>
      <c r="E25" s="4" t="s">
        <v>202</v>
      </c>
      <c r="F25" s="5" t="s">
        <v>26</v>
      </c>
      <c r="G25" s="129">
        <v>34697.160937020359</v>
      </c>
      <c r="H25" s="129">
        <v>32371.351978000384</v>
      </c>
      <c r="I25" s="129">
        <v>48224.210532926903</v>
      </c>
      <c r="J25" s="129">
        <v>37430.066734828564</v>
      </c>
      <c r="K25" s="129">
        <v>35952.886935153299</v>
      </c>
      <c r="L25" s="129">
        <v>49931.062979661663</v>
      </c>
    </row>
    <row r="26" spans="2:12" ht="18" x14ac:dyDescent="0.45">
      <c r="B26" s="4"/>
      <c r="C26" s="4" t="s">
        <v>275</v>
      </c>
      <c r="D26" s="4" t="s">
        <v>98</v>
      </c>
      <c r="E26" s="4" t="s">
        <v>203</v>
      </c>
      <c r="F26" s="5" t="s">
        <v>27</v>
      </c>
      <c r="G26" s="129">
        <v>856753.11109830905</v>
      </c>
      <c r="H26" s="129">
        <v>879308.56744975271</v>
      </c>
      <c r="I26" s="129">
        <v>803807.21412541508</v>
      </c>
      <c r="J26" s="129">
        <v>804136.00380669697</v>
      </c>
      <c r="K26" s="129">
        <v>892591.16432726674</v>
      </c>
      <c r="L26" s="129">
        <v>780413.92783537251</v>
      </c>
    </row>
    <row r="27" spans="2:12" x14ac:dyDescent="0.45">
      <c r="B27" s="4"/>
      <c r="C27" s="4"/>
      <c r="D27" s="4" t="s">
        <v>100</v>
      </c>
      <c r="E27" s="4" t="s">
        <v>204</v>
      </c>
      <c r="F27" s="5" t="s">
        <v>28</v>
      </c>
      <c r="G27" s="129">
        <v>3636955.8954903996</v>
      </c>
      <c r="H27" s="129">
        <v>4172758.5121122864</v>
      </c>
      <c r="I27" s="129">
        <v>5284919.2584480979</v>
      </c>
      <c r="J27" s="129">
        <v>2167559.2511647767</v>
      </c>
      <c r="K27" s="129">
        <v>2050223.8418777913</v>
      </c>
      <c r="L27" s="129">
        <v>3269412.5408745799</v>
      </c>
    </row>
    <row r="28" spans="2:12" x14ac:dyDescent="0.45">
      <c r="B28" s="4"/>
      <c r="C28" s="4"/>
      <c r="D28" s="4" t="s">
        <v>99</v>
      </c>
      <c r="E28" s="4" t="s">
        <v>205</v>
      </c>
      <c r="F28" s="5" t="s">
        <v>28</v>
      </c>
      <c r="G28" s="129">
        <v>7276584.4843500303</v>
      </c>
      <c r="H28" s="129">
        <v>8160804.7782840785</v>
      </c>
      <c r="I28" s="129">
        <v>7894738.2299877657</v>
      </c>
      <c r="J28" s="129">
        <v>5250924.4218795942</v>
      </c>
      <c r="K28" s="129">
        <v>4981020.7833358338</v>
      </c>
      <c r="L28" s="129">
        <v>6759148.1237939503</v>
      </c>
    </row>
    <row r="29" spans="2:12" x14ac:dyDescent="0.45">
      <c r="B29" s="4"/>
      <c r="C29" s="4"/>
      <c r="D29" s="4" t="s">
        <v>101</v>
      </c>
      <c r="E29" s="4" t="s">
        <v>206</v>
      </c>
      <c r="F29" s="5" t="s">
        <v>28</v>
      </c>
      <c r="G29" s="129">
        <v>1082810.9864645861</v>
      </c>
      <c r="H29" s="129">
        <v>1587076.2362872122</v>
      </c>
      <c r="I29" s="129">
        <v>900395.92380578932</v>
      </c>
      <c r="J29" s="129">
        <v>1847265.7518972121</v>
      </c>
      <c r="K29" s="129">
        <v>1645825.5567366667</v>
      </c>
      <c r="L29" s="129">
        <v>2594904.4756659903</v>
      </c>
    </row>
    <row r="30" spans="2:12" ht="18" x14ac:dyDescent="0.45">
      <c r="B30" s="4"/>
      <c r="C30" s="4" t="s">
        <v>276</v>
      </c>
      <c r="D30" s="4" t="s">
        <v>102</v>
      </c>
      <c r="E30" s="4" t="s">
        <v>207</v>
      </c>
      <c r="F30" s="5" t="s">
        <v>29</v>
      </c>
      <c r="G30" s="129">
        <v>5547667.9171938226</v>
      </c>
      <c r="H30" s="129">
        <v>5979444.3703312371</v>
      </c>
      <c r="I30" s="129">
        <v>5497331.31444092</v>
      </c>
      <c r="J30" s="129">
        <v>2780378.7632780131</v>
      </c>
      <c r="K30" s="129">
        <v>3288253.2863489646</v>
      </c>
      <c r="L30" s="129">
        <v>3099297.8985840073</v>
      </c>
    </row>
    <row r="31" spans="2:12" ht="18" x14ac:dyDescent="0.45">
      <c r="B31" s="4"/>
      <c r="C31" s="4" t="s">
        <v>277</v>
      </c>
      <c r="D31" s="4" t="s">
        <v>103</v>
      </c>
      <c r="E31" s="4" t="s">
        <v>208</v>
      </c>
      <c r="F31" s="4" t="s">
        <v>31</v>
      </c>
      <c r="G31" s="129">
        <v>2883221.0129386513</v>
      </c>
      <c r="H31" s="129">
        <v>3149082.2311439808</v>
      </c>
      <c r="I31" s="129">
        <v>2330115.438624301</v>
      </c>
      <c r="J31" s="129">
        <v>2721536.5862445491</v>
      </c>
      <c r="K31" s="129">
        <v>2710523.3415408386</v>
      </c>
      <c r="L31" s="129">
        <v>2645905.3070670962</v>
      </c>
    </row>
    <row r="32" spans="2:12" x14ac:dyDescent="0.45">
      <c r="B32" s="4"/>
      <c r="C32" s="4"/>
      <c r="D32" s="4" t="s">
        <v>104</v>
      </c>
      <c r="E32" s="4" t="s">
        <v>209</v>
      </c>
      <c r="F32" s="5" t="s">
        <v>32</v>
      </c>
      <c r="G32" s="129">
        <v>30747.25505691408</v>
      </c>
      <c r="H32" s="129">
        <v>32319.33739323189</v>
      </c>
      <c r="I32" s="129">
        <v>38725.600769945282</v>
      </c>
      <c r="J32" s="129">
        <v>34236.794217306167</v>
      </c>
      <c r="K32" s="129">
        <v>35012.683039545125</v>
      </c>
      <c r="L32" s="129">
        <v>32920.759512327291</v>
      </c>
    </row>
    <row r="33" spans="2:12" x14ac:dyDescent="0.45">
      <c r="B33" s="4"/>
      <c r="C33" s="4"/>
      <c r="D33" s="4" t="s">
        <v>105</v>
      </c>
      <c r="E33" s="4" t="s">
        <v>210</v>
      </c>
      <c r="F33" s="5" t="s">
        <v>33</v>
      </c>
      <c r="G33" s="129">
        <v>3850088.0249748179</v>
      </c>
      <c r="H33" s="129">
        <v>3759657.996347981</v>
      </c>
      <c r="I33" s="129">
        <v>3385036.595196934</v>
      </c>
      <c r="J33" s="129">
        <v>2282304.7294463702</v>
      </c>
      <c r="K33" s="129">
        <v>2114360.5768412808</v>
      </c>
      <c r="L33" s="129">
        <v>2106563.5375146735</v>
      </c>
    </row>
    <row r="34" spans="2:12" x14ac:dyDescent="0.45">
      <c r="B34" s="4"/>
      <c r="C34" s="6"/>
      <c r="D34" s="6" t="s">
        <v>106</v>
      </c>
      <c r="E34" s="6" t="s">
        <v>211</v>
      </c>
      <c r="F34" s="7" t="s">
        <v>34</v>
      </c>
      <c r="G34" s="130">
        <v>2371469.6922609466</v>
      </c>
      <c r="H34" s="130">
        <v>2611197.2276236499</v>
      </c>
      <c r="I34" s="130">
        <v>2055802.1559194243</v>
      </c>
      <c r="J34" s="130">
        <v>1894256.14847845</v>
      </c>
      <c r="K34" s="130">
        <v>1933348.1160725972</v>
      </c>
      <c r="L34" s="130">
        <v>1867193.4828668172</v>
      </c>
    </row>
    <row r="35" spans="2:12" ht="18" x14ac:dyDescent="0.45">
      <c r="B35" s="8" t="s">
        <v>7</v>
      </c>
      <c r="C35" s="2" t="s">
        <v>278</v>
      </c>
      <c r="D35" s="2" t="s">
        <v>175</v>
      </c>
      <c r="E35" s="4" t="s">
        <v>174</v>
      </c>
      <c r="F35" s="2" t="s">
        <v>171</v>
      </c>
      <c r="G35" s="128" t="s">
        <v>172</v>
      </c>
      <c r="H35" s="128" t="s">
        <v>172</v>
      </c>
      <c r="I35" s="128" t="s">
        <v>172</v>
      </c>
      <c r="J35" s="128" t="s">
        <v>172</v>
      </c>
      <c r="K35" s="128" t="s">
        <v>172</v>
      </c>
      <c r="L35" s="128" t="s">
        <v>172</v>
      </c>
    </row>
    <row r="36" spans="2:12" ht="18" x14ac:dyDescent="0.45">
      <c r="B36" s="9"/>
      <c r="C36" s="4" t="s">
        <v>279</v>
      </c>
      <c r="D36" s="1" t="s">
        <v>107</v>
      </c>
      <c r="E36" s="4" t="s">
        <v>212</v>
      </c>
      <c r="F36" s="5" t="s">
        <v>37</v>
      </c>
      <c r="G36" s="131">
        <v>24785276.19847833</v>
      </c>
      <c r="H36" s="131">
        <v>24941242.464888304</v>
      </c>
      <c r="I36" s="131">
        <v>17167540.127579398</v>
      </c>
      <c r="J36" s="131">
        <v>24220242.936631467</v>
      </c>
      <c r="K36" s="131">
        <v>24348169.862695541</v>
      </c>
      <c r="L36" s="131">
        <v>26315144.844802998</v>
      </c>
    </row>
    <row r="37" spans="2:12" ht="18" x14ac:dyDescent="0.45">
      <c r="B37" s="9"/>
      <c r="C37" s="4" t="s">
        <v>280</v>
      </c>
      <c r="D37" s="1" t="s">
        <v>109</v>
      </c>
      <c r="E37" s="4" t="s">
        <v>213</v>
      </c>
      <c r="F37" s="5" t="s">
        <v>108</v>
      </c>
      <c r="G37" s="131">
        <v>3204260.4776263135</v>
      </c>
      <c r="H37" s="131">
        <v>3364451.748232625</v>
      </c>
      <c r="I37" s="131">
        <v>3344594.7831597333</v>
      </c>
      <c r="J37" s="131">
        <v>2195913.8119077957</v>
      </c>
      <c r="K37" s="131">
        <v>2062510.452403218</v>
      </c>
      <c r="L37" s="131">
        <v>2755647.651104379</v>
      </c>
    </row>
    <row r="38" spans="2:12" x14ac:dyDescent="0.45">
      <c r="B38" s="9"/>
      <c r="C38" s="4"/>
      <c r="D38" s="1" t="s">
        <v>110</v>
      </c>
      <c r="E38" s="4" t="s">
        <v>214</v>
      </c>
      <c r="F38" s="5" t="s">
        <v>108</v>
      </c>
      <c r="G38" s="131">
        <v>3564059.5212950781</v>
      </c>
      <c r="H38" s="131">
        <v>3888197.307420494</v>
      </c>
      <c r="I38" s="131">
        <v>3394693.7549236077</v>
      </c>
      <c r="J38" s="131">
        <v>3469749.307783247</v>
      </c>
      <c r="K38" s="131">
        <v>3237368.1367200329</v>
      </c>
      <c r="L38" s="131">
        <v>4247433.7080414034</v>
      </c>
    </row>
    <row r="39" spans="2:12" x14ac:dyDescent="0.45">
      <c r="B39" s="9"/>
      <c r="C39" s="4"/>
      <c r="D39" s="1" t="s">
        <v>111</v>
      </c>
      <c r="E39" s="4" t="s">
        <v>214</v>
      </c>
      <c r="F39" s="5" t="s">
        <v>108</v>
      </c>
      <c r="G39" s="131">
        <v>807302.59301104385</v>
      </c>
      <c r="H39" s="131">
        <v>1238489.3225645225</v>
      </c>
      <c r="I39" s="131">
        <v>749755.14932127832</v>
      </c>
      <c r="J39" s="131">
        <v>1831075.6932358081</v>
      </c>
      <c r="K39" s="131">
        <v>1653521.0716978093</v>
      </c>
      <c r="L39" s="131">
        <v>2432452.1590645239</v>
      </c>
    </row>
    <row r="40" spans="2:12" ht="18" x14ac:dyDescent="0.45">
      <c r="B40" s="9"/>
      <c r="C40" s="4" t="s">
        <v>281</v>
      </c>
      <c r="D40" s="1" t="s">
        <v>86</v>
      </c>
      <c r="E40" s="4" t="s">
        <v>191</v>
      </c>
      <c r="F40" s="5" t="s">
        <v>16</v>
      </c>
      <c r="G40" s="131">
        <v>1301036.4944854707</v>
      </c>
      <c r="H40" s="131">
        <v>1442540.1069398231</v>
      </c>
      <c r="I40" s="131">
        <v>1183534.228843028</v>
      </c>
      <c r="J40" s="131">
        <v>1583713.5668092559</v>
      </c>
      <c r="K40" s="131">
        <v>1600531.8992593247</v>
      </c>
      <c r="L40" s="131">
        <v>1642190.4271985239</v>
      </c>
    </row>
    <row r="41" spans="2:12" x14ac:dyDescent="0.45">
      <c r="B41" s="9"/>
      <c r="C41" s="4"/>
      <c r="D41" s="1" t="s">
        <v>87</v>
      </c>
      <c r="E41" s="4" t="s">
        <v>192</v>
      </c>
      <c r="F41" s="5" t="s">
        <v>17</v>
      </c>
      <c r="G41" s="131">
        <v>74455753.486511096</v>
      </c>
      <c r="H41" s="131">
        <v>90314857.121105269</v>
      </c>
      <c r="I41" s="131">
        <v>60080771.379344895</v>
      </c>
      <c r="J41" s="131">
        <v>66090977.596009649</v>
      </c>
      <c r="K41" s="131">
        <v>66636532.742084756</v>
      </c>
      <c r="L41" s="131">
        <v>75451696.305140272</v>
      </c>
    </row>
    <row r="42" spans="2:12" x14ac:dyDescent="0.45">
      <c r="B42" s="9"/>
      <c r="C42" s="4"/>
      <c r="D42" s="1" t="s">
        <v>88</v>
      </c>
      <c r="E42" s="4" t="s">
        <v>193</v>
      </c>
      <c r="F42" s="5" t="s">
        <v>18</v>
      </c>
      <c r="G42" s="131">
        <v>119390.62254569052</v>
      </c>
      <c r="H42" s="131">
        <v>101637.26969376329</v>
      </c>
      <c r="I42" s="131">
        <v>121090.82237923951</v>
      </c>
      <c r="J42" s="131">
        <v>122651.89512966035</v>
      </c>
      <c r="K42" s="131">
        <v>131346.6609797311</v>
      </c>
      <c r="L42" s="131">
        <v>77838.700262989907</v>
      </c>
    </row>
    <row r="43" spans="2:12" x14ac:dyDescent="0.45">
      <c r="B43" s="10"/>
      <c r="C43" s="6"/>
      <c r="D43" s="6" t="s">
        <v>85</v>
      </c>
      <c r="E43" s="4" t="s">
        <v>194</v>
      </c>
      <c r="F43" s="7" t="s">
        <v>19</v>
      </c>
      <c r="G43" s="130">
        <v>100963.19885194903</v>
      </c>
      <c r="H43" s="130">
        <v>117878.41160256653</v>
      </c>
      <c r="I43" s="130">
        <v>155107.61590473447</v>
      </c>
      <c r="J43" s="130">
        <v>93457.316997711619</v>
      </c>
      <c r="K43" s="130">
        <v>100681.56349561286</v>
      </c>
      <c r="L43" s="130">
        <v>119464.29746174684</v>
      </c>
    </row>
    <row r="44" spans="2:12" ht="18" x14ac:dyDescent="0.45">
      <c r="B44" s="9" t="s">
        <v>4</v>
      </c>
      <c r="C44" s="4" t="s">
        <v>282</v>
      </c>
      <c r="D44" s="1" t="s">
        <v>112</v>
      </c>
      <c r="E44" s="2" t="s">
        <v>215</v>
      </c>
      <c r="F44" s="5" t="s">
        <v>38</v>
      </c>
      <c r="G44" s="131">
        <v>8145489.6757418653</v>
      </c>
      <c r="H44" s="131">
        <v>13009841.050028222</v>
      </c>
      <c r="I44" s="131">
        <v>5775242.1185779963</v>
      </c>
      <c r="J44" s="131">
        <v>3761482.6364106564</v>
      </c>
      <c r="K44" s="131">
        <v>3708308.9155229605</v>
      </c>
      <c r="L44" s="131">
        <v>4191455.8428714694</v>
      </c>
    </row>
    <row r="45" spans="2:12" x14ac:dyDescent="0.45">
      <c r="B45" s="9"/>
      <c r="C45" s="4"/>
      <c r="D45" s="1" t="s">
        <v>113</v>
      </c>
      <c r="E45" s="4" t="s">
        <v>216</v>
      </c>
      <c r="F45" s="5" t="s">
        <v>38</v>
      </c>
      <c r="G45" s="131">
        <v>1054406.6911519028</v>
      </c>
      <c r="H45" s="131">
        <v>1915673.1494843711</v>
      </c>
      <c r="I45" s="131">
        <v>1603585.6702915241</v>
      </c>
      <c r="J45" s="131">
        <v>151963.99297371932</v>
      </c>
      <c r="K45" s="131">
        <v>180567.65986775063</v>
      </c>
      <c r="L45" s="131">
        <v>316838.91140112304</v>
      </c>
    </row>
    <row r="46" spans="2:12" x14ac:dyDescent="0.45">
      <c r="B46" s="9"/>
      <c r="C46" s="4"/>
      <c r="D46" s="1" t="s">
        <v>114</v>
      </c>
      <c r="E46" s="4" t="s">
        <v>217</v>
      </c>
      <c r="F46" s="5" t="s">
        <v>39</v>
      </c>
      <c r="G46" s="131">
        <v>6369108.4191458682</v>
      </c>
      <c r="H46" s="131">
        <v>6850700.101831058</v>
      </c>
      <c r="I46" s="131">
        <v>6102673.6016554013</v>
      </c>
      <c r="J46" s="131">
        <v>5700037.5790782738</v>
      </c>
      <c r="K46" s="131">
        <v>5559948.1565494984</v>
      </c>
      <c r="L46" s="131">
        <v>5672015.3255146444</v>
      </c>
    </row>
    <row r="47" spans="2:12" ht="18" x14ac:dyDescent="0.45">
      <c r="B47" s="4"/>
      <c r="C47" s="4" t="s">
        <v>283</v>
      </c>
      <c r="D47" s="1" t="s">
        <v>115</v>
      </c>
      <c r="E47" s="4" t="s">
        <v>218</v>
      </c>
      <c r="F47" s="5" t="s">
        <v>40</v>
      </c>
      <c r="G47" s="131">
        <v>11056259.141713372</v>
      </c>
      <c r="H47" s="131">
        <v>10343061.898869853</v>
      </c>
      <c r="I47" s="131">
        <v>9588475.3374281358</v>
      </c>
      <c r="J47" s="131">
        <v>10113997.561826205</v>
      </c>
      <c r="K47" s="131">
        <v>9736082.754437387</v>
      </c>
      <c r="L47" s="131">
        <v>10254543.974690868</v>
      </c>
    </row>
    <row r="48" spans="2:12" x14ac:dyDescent="0.45">
      <c r="B48" s="4"/>
      <c r="C48" s="4"/>
      <c r="D48" s="1" t="s">
        <v>116</v>
      </c>
      <c r="E48" s="4" t="s">
        <v>219</v>
      </c>
      <c r="F48" s="5" t="s">
        <v>41</v>
      </c>
      <c r="G48" s="131">
        <v>11670556.334056128</v>
      </c>
      <c r="H48" s="131">
        <v>10326800.465733418</v>
      </c>
      <c r="I48" s="131">
        <v>11339156.587047413</v>
      </c>
      <c r="J48" s="131">
        <v>9659519.5320267696</v>
      </c>
      <c r="K48" s="131">
        <v>10292570.537171029</v>
      </c>
      <c r="L48" s="131">
        <v>9907296.5119198225</v>
      </c>
    </row>
    <row r="49" spans="2:12" ht="18" x14ac:dyDescent="0.45">
      <c r="B49" s="4"/>
      <c r="C49" s="4" t="s">
        <v>284</v>
      </c>
      <c r="D49" s="1" t="s">
        <v>115</v>
      </c>
      <c r="E49" s="4" t="s">
        <v>218</v>
      </c>
      <c r="F49" s="5" t="s">
        <v>40</v>
      </c>
      <c r="G49" s="131">
        <v>11056259.141713372</v>
      </c>
      <c r="H49" s="131">
        <v>10343061.898869853</v>
      </c>
      <c r="I49" s="131">
        <v>9588475.3374281358</v>
      </c>
      <c r="J49" s="131">
        <v>10113997.561826205</v>
      </c>
      <c r="K49" s="131">
        <v>9736082.754437387</v>
      </c>
      <c r="L49" s="131">
        <v>10254543.974690868</v>
      </c>
    </row>
    <row r="50" spans="2:12" x14ac:dyDescent="0.45">
      <c r="B50" s="4"/>
      <c r="C50" s="4"/>
      <c r="D50" s="1" t="s">
        <v>116</v>
      </c>
      <c r="E50" s="4" t="s">
        <v>219</v>
      </c>
      <c r="F50" s="5" t="s">
        <v>41</v>
      </c>
      <c r="G50" s="131">
        <v>11670556.334056128</v>
      </c>
      <c r="H50" s="131">
        <v>10326800.465733418</v>
      </c>
      <c r="I50" s="131">
        <v>11339156.587047413</v>
      </c>
      <c r="J50" s="131">
        <v>9659519.5320267696</v>
      </c>
      <c r="K50" s="131">
        <v>10292570.537171029</v>
      </c>
      <c r="L50" s="131">
        <v>9907296.5119198225</v>
      </c>
    </row>
    <row r="51" spans="2:12" ht="18" x14ac:dyDescent="0.45">
      <c r="B51" s="4"/>
      <c r="C51" s="4" t="s">
        <v>285</v>
      </c>
      <c r="D51" s="1" t="s">
        <v>117</v>
      </c>
      <c r="E51" s="4" t="s">
        <v>220</v>
      </c>
      <c r="F51" s="5" t="s">
        <v>45</v>
      </c>
      <c r="G51" s="131">
        <v>15779520.16804797</v>
      </c>
      <c r="H51" s="131">
        <v>16140590.226148712</v>
      </c>
      <c r="I51" s="131">
        <v>15709348.342534123</v>
      </c>
      <c r="J51" s="131">
        <v>11284663.004680654</v>
      </c>
      <c r="K51" s="131">
        <v>11367092.894688064</v>
      </c>
      <c r="L51" s="131">
        <v>12948574.988948897</v>
      </c>
    </row>
    <row r="52" spans="2:12" x14ac:dyDescent="0.45">
      <c r="B52" s="4"/>
      <c r="C52" s="4"/>
      <c r="D52" s="1" t="s">
        <v>118</v>
      </c>
      <c r="E52" s="4" t="s">
        <v>221</v>
      </c>
      <c r="F52" s="5" t="s">
        <v>45</v>
      </c>
      <c r="G52" s="131">
        <v>32923.269690501998</v>
      </c>
      <c r="H52" s="131">
        <v>31554.978063437567</v>
      </c>
      <c r="I52" s="131">
        <v>43491.022277673335</v>
      </c>
      <c r="J52" s="131">
        <v>40856.839851600314</v>
      </c>
      <c r="K52" s="131">
        <v>33162.61148460165</v>
      </c>
      <c r="L52" s="131">
        <v>81134.618829749874</v>
      </c>
    </row>
    <row r="53" spans="2:12" x14ac:dyDescent="0.45">
      <c r="B53" s="4"/>
      <c r="C53" s="4"/>
      <c r="D53" s="1" t="s">
        <v>119</v>
      </c>
      <c r="E53" s="4" t="s">
        <v>222</v>
      </c>
      <c r="F53" s="5" t="s">
        <v>45</v>
      </c>
      <c r="G53" s="131">
        <v>2172086.3092152388</v>
      </c>
      <c r="H53" s="131">
        <v>2844098.4996552784</v>
      </c>
      <c r="I53" s="131">
        <v>1685750.9733496639</v>
      </c>
      <c r="J53" s="131">
        <v>4047585.1486368352</v>
      </c>
      <c r="K53" s="131">
        <v>3717342.0171759315</v>
      </c>
      <c r="L53" s="131">
        <v>4977017.3996190606</v>
      </c>
    </row>
    <row r="54" spans="2:12" x14ac:dyDescent="0.45">
      <c r="B54" s="4"/>
      <c r="C54" s="4"/>
      <c r="D54" s="1" t="s">
        <v>120</v>
      </c>
      <c r="E54" s="4" t="s">
        <v>223</v>
      </c>
      <c r="F54" s="5" t="s">
        <v>46</v>
      </c>
      <c r="G54" s="131">
        <v>9257556.38005431</v>
      </c>
      <c r="H54" s="131">
        <v>8861625.9429337531</v>
      </c>
      <c r="I54" s="131">
        <v>8702690.1447063517</v>
      </c>
      <c r="J54" s="131">
        <v>7802851.4300625017</v>
      </c>
      <c r="K54" s="131">
        <v>8156506.8649307555</v>
      </c>
      <c r="L54" s="131">
        <v>8307828.4769625654</v>
      </c>
    </row>
    <row r="55" spans="2:12" ht="18" x14ac:dyDescent="0.45">
      <c r="B55" s="4"/>
      <c r="C55" s="4" t="s">
        <v>286</v>
      </c>
      <c r="D55" s="1" t="s">
        <v>117</v>
      </c>
      <c r="E55" s="4" t="s">
        <v>220</v>
      </c>
      <c r="F55" s="5" t="s">
        <v>45</v>
      </c>
      <c r="G55" s="131">
        <v>15779520.16804797</v>
      </c>
      <c r="H55" s="131">
        <v>16140590.226148712</v>
      </c>
      <c r="I55" s="131">
        <v>15709348.342534123</v>
      </c>
      <c r="J55" s="131">
        <v>11284663.004680654</v>
      </c>
      <c r="K55" s="131">
        <v>11367092.894688064</v>
      </c>
      <c r="L55" s="131">
        <v>12948574.988948897</v>
      </c>
    </row>
    <row r="56" spans="2:12" x14ac:dyDescent="0.45">
      <c r="B56" s="4"/>
      <c r="C56" s="4"/>
      <c r="D56" s="1" t="s">
        <v>118</v>
      </c>
      <c r="E56" s="4" t="s">
        <v>221</v>
      </c>
      <c r="F56" s="5" t="s">
        <v>45</v>
      </c>
      <c r="G56" s="131">
        <v>32923.269690501998</v>
      </c>
      <c r="H56" s="131">
        <v>31554.978063437567</v>
      </c>
      <c r="I56" s="131">
        <v>43491.022277673335</v>
      </c>
      <c r="J56" s="131">
        <v>40856.839851600314</v>
      </c>
      <c r="K56" s="131">
        <v>33162.61148460165</v>
      </c>
      <c r="L56" s="131">
        <v>81134.618829749874</v>
      </c>
    </row>
    <row r="57" spans="2:12" x14ac:dyDescent="0.45">
      <c r="B57" s="4"/>
      <c r="C57" s="4"/>
      <c r="D57" s="1" t="s">
        <v>119</v>
      </c>
      <c r="E57" s="4" t="s">
        <v>222</v>
      </c>
      <c r="F57" s="5" t="s">
        <v>45</v>
      </c>
      <c r="G57" s="131">
        <v>2172086.3092152388</v>
      </c>
      <c r="H57" s="131">
        <v>2844098.4996552784</v>
      </c>
      <c r="I57" s="131">
        <v>1685750.9733496639</v>
      </c>
      <c r="J57" s="131">
        <v>4047585.1486368352</v>
      </c>
      <c r="K57" s="131">
        <v>3717342.0171759315</v>
      </c>
      <c r="L57" s="131">
        <v>4977017.3996190606</v>
      </c>
    </row>
    <row r="58" spans="2:12" x14ac:dyDescent="0.45">
      <c r="B58" s="4"/>
      <c r="C58" s="4"/>
      <c r="D58" s="1" t="s">
        <v>120</v>
      </c>
      <c r="E58" s="4" t="s">
        <v>223</v>
      </c>
      <c r="F58" s="5" t="s">
        <v>46</v>
      </c>
      <c r="G58" s="131">
        <v>9257556.38005431</v>
      </c>
      <c r="H58" s="131">
        <v>8861625.9429337531</v>
      </c>
      <c r="I58" s="131">
        <v>8702690.1447063517</v>
      </c>
      <c r="J58" s="131">
        <v>7802851.4300625017</v>
      </c>
      <c r="K58" s="131">
        <v>8156506.8649307555</v>
      </c>
      <c r="L58" s="131">
        <v>8307828.4769625654</v>
      </c>
    </row>
    <row r="59" spans="2:12" ht="18" x14ac:dyDescent="0.45">
      <c r="B59" s="4"/>
      <c r="C59" s="4" t="s">
        <v>287</v>
      </c>
      <c r="D59" s="1" t="s">
        <v>121</v>
      </c>
      <c r="E59" s="4" t="s">
        <v>224</v>
      </c>
      <c r="F59" s="5" t="s">
        <v>42</v>
      </c>
      <c r="G59" s="131">
        <v>893996.71211383212</v>
      </c>
      <c r="H59" s="131">
        <v>785112.5711344101</v>
      </c>
      <c r="I59" s="131">
        <v>913750.01551620301</v>
      </c>
      <c r="J59" s="131">
        <v>914402.61259098374</v>
      </c>
      <c r="K59" s="131">
        <v>917748.92889952706</v>
      </c>
      <c r="L59" s="131">
        <v>748747.62698787183</v>
      </c>
    </row>
    <row r="60" spans="2:12" x14ac:dyDescent="0.45">
      <c r="B60" s="4"/>
      <c r="C60" s="4"/>
      <c r="D60" s="1" t="s">
        <v>124</v>
      </c>
      <c r="E60" s="4" t="s">
        <v>225</v>
      </c>
      <c r="F60" s="5" t="s">
        <v>42</v>
      </c>
      <c r="G60" s="131">
        <v>261857.06423905166</v>
      </c>
      <c r="H60" s="131">
        <v>273960.80898386805</v>
      </c>
      <c r="I60" s="131">
        <v>283924.92906437023</v>
      </c>
      <c r="J60" s="131">
        <v>374812.61895530159</v>
      </c>
      <c r="K60" s="131">
        <v>387664.74125260394</v>
      </c>
      <c r="L60" s="131">
        <v>340675.81339655805</v>
      </c>
    </row>
    <row r="61" spans="2:12" x14ac:dyDescent="0.45">
      <c r="B61" s="4"/>
      <c r="C61" s="4"/>
      <c r="D61" s="1" t="s">
        <v>122</v>
      </c>
      <c r="E61" s="4" t="s">
        <v>225</v>
      </c>
      <c r="F61" s="5" t="s">
        <v>44</v>
      </c>
      <c r="G61" s="131">
        <v>924555.24366869254</v>
      </c>
      <c r="H61" s="131">
        <v>848461.6931342989</v>
      </c>
      <c r="I61" s="131">
        <v>951820.49896692287</v>
      </c>
      <c r="J61" s="131">
        <v>1044825.0783962264</v>
      </c>
      <c r="K61" s="131">
        <v>984069.0333918567</v>
      </c>
      <c r="L61" s="131">
        <v>906759.22996509704</v>
      </c>
    </row>
    <row r="62" spans="2:12" x14ac:dyDescent="0.45">
      <c r="B62" s="4"/>
      <c r="C62" s="4"/>
      <c r="D62" s="1" t="s">
        <v>123</v>
      </c>
      <c r="E62" s="4" t="s">
        <v>225</v>
      </c>
      <c r="F62" s="5" t="s">
        <v>43</v>
      </c>
      <c r="G62" s="131">
        <v>195607.20690281293</v>
      </c>
      <c r="H62" s="131">
        <v>186160.82708661602</v>
      </c>
      <c r="I62" s="131">
        <v>116646.21749326964</v>
      </c>
      <c r="J62" s="131">
        <v>245189.89551571626</v>
      </c>
      <c r="K62" s="131">
        <v>246517.40773320664</v>
      </c>
      <c r="L62" s="131">
        <v>160041.88492947796</v>
      </c>
    </row>
    <row r="63" spans="2:12" ht="18" x14ac:dyDescent="0.45">
      <c r="B63" s="4"/>
      <c r="C63" s="4" t="s">
        <v>288</v>
      </c>
      <c r="D63" s="1" t="s">
        <v>125</v>
      </c>
      <c r="E63" s="4" t="s">
        <v>226</v>
      </c>
      <c r="F63" s="5" t="s">
        <v>47</v>
      </c>
      <c r="G63" s="131">
        <v>3619352.0172281321</v>
      </c>
      <c r="H63" s="131">
        <v>3443370.5243987525</v>
      </c>
      <c r="I63" s="131">
        <v>3952927.3233016445</v>
      </c>
      <c r="J63" s="131">
        <v>3968383.4390195115</v>
      </c>
      <c r="K63" s="131">
        <v>3877942.5498934728</v>
      </c>
      <c r="L63" s="131">
        <v>3297520.0479767541</v>
      </c>
    </row>
    <row r="64" spans="2:12" x14ac:dyDescent="0.45">
      <c r="B64" s="4"/>
      <c r="C64" s="4"/>
      <c r="D64" s="1" t="s">
        <v>126</v>
      </c>
      <c r="E64" s="4" t="s">
        <v>227</v>
      </c>
      <c r="F64" s="5" t="s">
        <v>48</v>
      </c>
      <c r="G64" s="131">
        <v>2980101.421611039</v>
      </c>
      <c r="H64" s="131">
        <v>2824824.875480704</v>
      </c>
      <c r="I64" s="131">
        <v>2770586.5399445011</v>
      </c>
      <c r="J64" s="131">
        <v>2761651.8006122434</v>
      </c>
      <c r="K64" s="131">
        <v>3088682.1861492726</v>
      </c>
      <c r="L64" s="131">
        <v>2874401.1759502962</v>
      </c>
    </row>
    <row r="65" spans="2:12" ht="18" x14ac:dyDescent="0.45">
      <c r="B65" s="4"/>
      <c r="C65" s="4" t="s">
        <v>289</v>
      </c>
      <c r="D65" s="1" t="s">
        <v>127</v>
      </c>
      <c r="E65" s="4" t="s">
        <v>228</v>
      </c>
      <c r="F65" s="5" t="s">
        <v>50</v>
      </c>
      <c r="G65" s="131">
        <v>6552209.2470507827</v>
      </c>
      <c r="H65" s="131">
        <v>6494783.4803669276</v>
      </c>
      <c r="I65" s="131">
        <v>6467963.0214369576</v>
      </c>
      <c r="J65" s="131">
        <v>6735109.6369494339</v>
      </c>
      <c r="K65" s="131">
        <v>6678256.1521305311</v>
      </c>
      <c r="L65" s="131">
        <v>6740573.906401651</v>
      </c>
    </row>
    <row r="66" spans="2:12" x14ac:dyDescent="0.45">
      <c r="B66" s="4"/>
      <c r="C66" s="4"/>
      <c r="D66" s="1" t="s">
        <v>128</v>
      </c>
      <c r="E66" s="4" t="s">
        <v>229</v>
      </c>
      <c r="F66" s="5" t="s">
        <v>51</v>
      </c>
      <c r="G66" s="131">
        <v>5697154.1042220145</v>
      </c>
      <c r="H66" s="131">
        <v>5921002.3677326143</v>
      </c>
      <c r="I66" s="131">
        <v>5742350.6537296316</v>
      </c>
      <c r="J66" s="131">
        <v>6916017.074098601</v>
      </c>
      <c r="K66" s="131">
        <v>6889366.9881380498</v>
      </c>
      <c r="L66" s="131">
        <v>7736770.240630148</v>
      </c>
    </row>
    <row r="67" spans="2:12" x14ac:dyDescent="0.45">
      <c r="B67" s="4"/>
      <c r="C67" s="4"/>
      <c r="D67" s="1" t="s">
        <v>129</v>
      </c>
      <c r="E67" s="4" t="s">
        <v>230</v>
      </c>
      <c r="F67" s="5" t="s">
        <v>49</v>
      </c>
      <c r="G67" s="131">
        <v>8553005.2803800665</v>
      </c>
      <c r="H67" s="131">
        <v>8765895.1984328702</v>
      </c>
      <c r="I67" s="131">
        <v>9273291.0169404708</v>
      </c>
      <c r="J67" s="131">
        <v>8326968.8708979087</v>
      </c>
      <c r="K67" s="131">
        <v>8557512.1208957992</v>
      </c>
      <c r="L67" s="131">
        <v>8106568.9381122198</v>
      </c>
    </row>
    <row r="68" spans="2:12" ht="18" x14ac:dyDescent="0.45">
      <c r="B68" s="4"/>
      <c r="C68" s="4" t="s">
        <v>290</v>
      </c>
      <c r="D68" s="1" t="s">
        <v>131</v>
      </c>
      <c r="E68" s="4" t="s">
        <v>231</v>
      </c>
      <c r="F68" s="5" t="s">
        <v>53</v>
      </c>
      <c r="G68" s="131">
        <v>12265902.053125773</v>
      </c>
      <c r="H68" s="131">
        <v>12620624.810992036</v>
      </c>
      <c r="I68" s="131">
        <v>10809451.627369901</v>
      </c>
      <c r="J68" s="131">
        <v>13824174.520952567</v>
      </c>
      <c r="K68" s="131">
        <v>13498165.388286108</v>
      </c>
      <c r="L68" s="131">
        <v>12070315.075913468</v>
      </c>
    </row>
    <row r="69" spans="2:12" x14ac:dyDescent="0.45">
      <c r="B69" s="4"/>
      <c r="C69" s="4"/>
      <c r="D69" s="1" t="s">
        <v>132</v>
      </c>
      <c r="E69" s="4" t="s">
        <v>232</v>
      </c>
      <c r="F69" s="5" t="s">
        <v>54</v>
      </c>
      <c r="G69" s="131">
        <v>1925310.8987520691</v>
      </c>
      <c r="H69" s="131">
        <v>1856520.7379666246</v>
      </c>
      <c r="I69" s="131">
        <v>1884107.6941850043</v>
      </c>
      <c r="J69" s="131">
        <v>2289514.0695021162</v>
      </c>
      <c r="K69" s="131">
        <v>1869291.3291156208</v>
      </c>
      <c r="L69" s="131">
        <v>1994105.0740061989</v>
      </c>
    </row>
    <row r="70" spans="2:12" x14ac:dyDescent="0.45">
      <c r="B70" s="4"/>
      <c r="C70" s="4"/>
      <c r="D70" s="1" t="s">
        <v>133</v>
      </c>
      <c r="E70" s="4" t="s">
        <v>233</v>
      </c>
      <c r="F70" s="5" t="s">
        <v>54</v>
      </c>
      <c r="G70" s="131">
        <v>2783001.0069652777</v>
      </c>
      <c r="H70" s="131">
        <v>3075437.0168111408</v>
      </c>
      <c r="I70" s="131">
        <v>2934472.9932761057</v>
      </c>
      <c r="J70" s="131">
        <v>3190475.4452039893</v>
      </c>
      <c r="K70" s="131">
        <v>2960378.062643643</v>
      </c>
      <c r="L70" s="131">
        <v>3410708.4337902875</v>
      </c>
    </row>
    <row r="71" spans="2:12" x14ac:dyDescent="0.45">
      <c r="B71" s="4"/>
      <c r="C71" s="4"/>
      <c r="D71" s="1" t="s">
        <v>130</v>
      </c>
      <c r="E71" s="4" t="s">
        <v>234</v>
      </c>
      <c r="F71" s="5" t="s">
        <v>52</v>
      </c>
      <c r="G71" s="131">
        <v>1438177.1873366137</v>
      </c>
      <c r="H71" s="131">
        <v>1323016.8451539611</v>
      </c>
      <c r="I71" s="131">
        <v>1585470.9356711847</v>
      </c>
      <c r="J71" s="131">
        <v>773279.26337179053</v>
      </c>
      <c r="K71" s="131">
        <v>790036.61918764631</v>
      </c>
      <c r="L71" s="131">
        <v>863083.13161682046</v>
      </c>
    </row>
    <row r="72" spans="2:12" ht="18" x14ac:dyDescent="0.45">
      <c r="B72" s="4"/>
      <c r="C72" s="4" t="s">
        <v>291</v>
      </c>
      <c r="D72" s="1" t="s">
        <v>134</v>
      </c>
      <c r="E72" s="4" t="s">
        <v>235</v>
      </c>
      <c r="F72" s="5" t="s">
        <v>55</v>
      </c>
      <c r="G72" s="131">
        <v>7344.6600429964883</v>
      </c>
      <c r="H72" s="131">
        <v>5072.8472346368717</v>
      </c>
      <c r="I72" s="131">
        <v>7369.6480127751356</v>
      </c>
      <c r="J72" s="131">
        <v>14483.975287923262</v>
      </c>
      <c r="K72" s="131">
        <v>9879.5526352326888</v>
      </c>
      <c r="L72" s="131">
        <v>10751.870153718721</v>
      </c>
    </row>
    <row r="73" spans="2:12" ht="18" x14ac:dyDescent="0.45">
      <c r="B73" s="4"/>
      <c r="C73" s="4" t="s">
        <v>292</v>
      </c>
      <c r="D73" s="1" t="s">
        <v>135</v>
      </c>
      <c r="E73" s="4" t="s">
        <v>236</v>
      </c>
      <c r="F73" s="4" t="s">
        <v>56</v>
      </c>
      <c r="G73" s="131">
        <v>20229397.270025302</v>
      </c>
      <c r="H73" s="131">
        <v>21208805.008730061</v>
      </c>
      <c r="I73" s="131">
        <v>18482031.407567613</v>
      </c>
      <c r="J73" s="131">
        <v>20808505.264172126</v>
      </c>
      <c r="K73" s="131">
        <v>20909859.032660548</v>
      </c>
      <c r="L73" s="131">
        <v>23131251.687719136</v>
      </c>
    </row>
    <row r="74" spans="2:12" x14ac:dyDescent="0.45">
      <c r="B74" s="4"/>
      <c r="C74" s="4"/>
      <c r="D74" s="1" t="s">
        <v>136</v>
      </c>
      <c r="E74" s="4" t="s">
        <v>237</v>
      </c>
      <c r="F74" s="5" t="s">
        <v>57</v>
      </c>
      <c r="G74" s="131">
        <v>416599.04308682005</v>
      </c>
      <c r="H74" s="131">
        <v>424454.38679712266</v>
      </c>
      <c r="I74" s="131">
        <v>604042.2761875781</v>
      </c>
      <c r="J74" s="131">
        <v>375262.34307996137</v>
      </c>
      <c r="K74" s="131">
        <v>369214.58013723366</v>
      </c>
      <c r="L74" s="131">
        <v>390128.53525203565</v>
      </c>
    </row>
    <row r="75" spans="2:12" x14ac:dyDescent="0.45">
      <c r="B75" s="4"/>
      <c r="C75" s="4"/>
      <c r="D75" s="1" t="s">
        <v>137</v>
      </c>
      <c r="E75" s="4" t="s">
        <v>238</v>
      </c>
      <c r="F75" s="5" t="s">
        <v>57</v>
      </c>
      <c r="G75" s="131">
        <v>15755694.358490659</v>
      </c>
      <c r="H75" s="131">
        <v>16381793.750246298</v>
      </c>
      <c r="I75" s="131">
        <v>16660865.36024826</v>
      </c>
      <c r="J75" s="131">
        <v>17687171.284928534</v>
      </c>
      <c r="K75" s="131">
        <v>17642968.686619755</v>
      </c>
      <c r="L75" s="131">
        <v>17452616.427291248</v>
      </c>
    </row>
    <row r="76" spans="2:12" ht="18" x14ac:dyDescent="0.45">
      <c r="B76" s="8" t="s">
        <v>5</v>
      </c>
      <c r="C76" s="2" t="s">
        <v>293</v>
      </c>
      <c r="D76" s="2" t="s">
        <v>138</v>
      </c>
      <c r="E76" s="2" t="s">
        <v>239</v>
      </c>
      <c r="F76" s="3" t="s">
        <v>58</v>
      </c>
      <c r="G76" s="128">
        <v>281225.91120179038</v>
      </c>
      <c r="H76" s="128">
        <v>253374.18191198219</v>
      </c>
      <c r="I76" s="128">
        <v>236772.17127726163</v>
      </c>
      <c r="J76" s="128">
        <v>289597.57575695566</v>
      </c>
      <c r="K76" s="128">
        <v>272083.51054088806</v>
      </c>
      <c r="L76" s="128">
        <v>298679.77007562137</v>
      </c>
    </row>
    <row r="77" spans="2:12" ht="18" x14ac:dyDescent="0.45">
      <c r="B77" s="4"/>
      <c r="C77" s="4" t="s">
        <v>294</v>
      </c>
      <c r="D77" s="4" t="s">
        <v>139</v>
      </c>
      <c r="E77" s="4" t="s">
        <v>240</v>
      </c>
      <c r="F77" s="4" t="s">
        <v>15</v>
      </c>
      <c r="G77" s="129">
        <v>26650144.136690926</v>
      </c>
      <c r="H77" s="129">
        <v>30285838.103055011</v>
      </c>
      <c r="I77" s="129">
        <v>35438151.077002637</v>
      </c>
      <c r="J77" s="129">
        <v>22657415.994228508</v>
      </c>
      <c r="K77" s="129">
        <v>22946010.404719494</v>
      </c>
      <c r="L77" s="129">
        <v>28615827.679969728</v>
      </c>
    </row>
    <row r="78" spans="2:12" ht="18" x14ac:dyDescent="0.45">
      <c r="B78" s="6"/>
      <c r="C78" s="6" t="s">
        <v>295</v>
      </c>
      <c r="D78" s="6" t="s">
        <v>140</v>
      </c>
      <c r="E78" s="4" t="s">
        <v>241</v>
      </c>
      <c r="F78" s="6" t="s">
        <v>30</v>
      </c>
      <c r="G78" s="130">
        <v>10035158.029130261</v>
      </c>
      <c r="H78" s="130">
        <v>8173655.4556727055</v>
      </c>
      <c r="I78" s="130">
        <v>9199601.8922226932</v>
      </c>
      <c r="J78" s="130">
        <v>13685074.947684249</v>
      </c>
      <c r="K78" s="130">
        <v>12152417.464262923</v>
      </c>
      <c r="L78" s="130">
        <v>11426735.788341945</v>
      </c>
    </row>
    <row r="79" spans="2:12" ht="18" x14ac:dyDescent="0.45">
      <c r="B79" s="9" t="s">
        <v>6</v>
      </c>
      <c r="C79" s="4" t="s">
        <v>296</v>
      </c>
      <c r="D79" s="1" t="s">
        <v>141</v>
      </c>
      <c r="E79" s="2" t="s">
        <v>242</v>
      </c>
      <c r="F79" s="4" t="s">
        <v>59</v>
      </c>
      <c r="G79" s="131">
        <v>63261.4936987201</v>
      </c>
      <c r="H79" s="131">
        <v>63888.559898623294</v>
      </c>
      <c r="I79" s="131">
        <v>83533.658252047229</v>
      </c>
      <c r="J79" s="131">
        <v>41213.803746557911</v>
      </c>
      <c r="K79" s="131">
        <v>46341.271223943193</v>
      </c>
      <c r="L79" s="131">
        <v>42361.322211536106</v>
      </c>
    </row>
    <row r="80" spans="2:12" x14ac:dyDescent="0.45">
      <c r="B80" s="9"/>
      <c r="C80" s="4"/>
      <c r="D80" s="1" t="s">
        <v>142</v>
      </c>
      <c r="E80" s="4" t="s">
        <v>243</v>
      </c>
      <c r="F80" s="5" t="s">
        <v>60</v>
      </c>
      <c r="G80" s="131">
        <v>39999537.972618714</v>
      </c>
      <c r="H80" s="131">
        <v>40854736.178737834</v>
      </c>
      <c r="I80" s="131">
        <v>34817517.349038757</v>
      </c>
      <c r="J80" s="131">
        <v>32814042.484294973</v>
      </c>
      <c r="K80" s="131">
        <v>30077055.491799191</v>
      </c>
      <c r="L80" s="131">
        <v>37178622.954465508</v>
      </c>
    </row>
    <row r="81" spans="2:12" x14ac:dyDescent="0.45">
      <c r="B81" s="9"/>
      <c r="C81" s="4"/>
      <c r="D81" s="1" t="s">
        <v>143</v>
      </c>
      <c r="E81" s="4" t="s">
        <v>244</v>
      </c>
      <c r="F81" s="5" t="s">
        <v>61</v>
      </c>
      <c r="G81" s="131">
        <v>2716466.8298038146</v>
      </c>
      <c r="H81" s="131">
        <v>2538597.0775271766</v>
      </c>
      <c r="I81" s="131">
        <v>2863602.8698965558</v>
      </c>
      <c r="J81" s="131">
        <v>2400577.3637345578</v>
      </c>
      <c r="K81" s="131">
        <v>2388130.095240897</v>
      </c>
      <c r="L81" s="131">
        <v>2386789.6577996053</v>
      </c>
    </row>
    <row r="82" spans="2:12" x14ac:dyDescent="0.45">
      <c r="B82" s="9"/>
      <c r="C82" s="4"/>
      <c r="D82" s="1" t="s">
        <v>144</v>
      </c>
      <c r="E82" s="4" t="s">
        <v>244</v>
      </c>
      <c r="F82" s="5" t="s">
        <v>61</v>
      </c>
      <c r="G82" s="131">
        <v>6305371.748613826</v>
      </c>
      <c r="H82" s="131">
        <v>6150703.4975466542</v>
      </c>
      <c r="I82" s="131">
        <v>6279072.3280298645</v>
      </c>
      <c r="J82" s="131">
        <v>6693734.9709859062</v>
      </c>
      <c r="K82" s="131">
        <v>6776270.3324425844</v>
      </c>
      <c r="L82" s="131">
        <v>6332703.0492562698</v>
      </c>
    </row>
    <row r="83" spans="2:12" x14ac:dyDescent="0.45">
      <c r="B83" s="9"/>
      <c r="C83" s="4"/>
      <c r="D83" s="1" t="s">
        <v>145</v>
      </c>
      <c r="E83" s="4" t="s">
        <v>245</v>
      </c>
      <c r="F83" s="5" t="s">
        <v>61</v>
      </c>
      <c r="G83" s="131">
        <v>46736.43270657181</v>
      </c>
      <c r="H83" s="131">
        <v>46511.504925998037</v>
      </c>
      <c r="I83" s="131">
        <v>24274.265125855221</v>
      </c>
      <c r="J83" s="131">
        <v>53320.031046114047</v>
      </c>
      <c r="K83" s="131">
        <v>60980.907507532211</v>
      </c>
      <c r="L83" s="131">
        <v>51352.610603943904</v>
      </c>
    </row>
    <row r="84" spans="2:12" ht="18" x14ac:dyDescent="0.45">
      <c r="B84" s="4"/>
      <c r="C84" s="4" t="s">
        <v>297</v>
      </c>
      <c r="D84" s="1" t="s">
        <v>146</v>
      </c>
      <c r="E84" s="4" t="s">
        <v>246</v>
      </c>
      <c r="F84" s="5" t="s">
        <v>35</v>
      </c>
      <c r="G84" s="131">
        <v>2430328.6668234402</v>
      </c>
      <c r="H84" s="131">
        <v>3514261.2146013994</v>
      </c>
      <c r="I84" s="131">
        <v>1956427.2042199029</v>
      </c>
      <c r="J84" s="131">
        <v>3171029.7897378886</v>
      </c>
      <c r="K84" s="131">
        <v>3263932.972432584</v>
      </c>
      <c r="L84" s="131">
        <v>3233847.0160052665</v>
      </c>
    </row>
    <row r="85" spans="2:12" x14ac:dyDescent="0.45">
      <c r="B85" s="4"/>
      <c r="C85" s="4"/>
      <c r="D85" s="1" t="s">
        <v>147</v>
      </c>
      <c r="E85" s="4" t="s">
        <v>247</v>
      </c>
      <c r="F85" s="5" t="s">
        <v>36</v>
      </c>
      <c r="G85" s="131">
        <v>8881672.8439743016</v>
      </c>
      <c r="H85" s="131">
        <v>10750943.946201878</v>
      </c>
      <c r="I85" s="131">
        <v>8459846.1723654941</v>
      </c>
      <c r="J85" s="131">
        <v>6749690.8755372921</v>
      </c>
      <c r="K85" s="131">
        <v>6716787.7039143499</v>
      </c>
      <c r="L85" s="131">
        <v>6893713.9231651938</v>
      </c>
    </row>
    <row r="86" spans="2:12" x14ac:dyDescent="0.45">
      <c r="B86" s="4"/>
      <c r="C86" s="4"/>
      <c r="D86" s="1" t="s">
        <v>148</v>
      </c>
      <c r="E86" s="4" t="s">
        <v>248</v>
      </c>
      <c r="F86" s="5" t="s">
        <v>36</v>
      </c>
      <c r="G86" s="131">
        <v>108821.9454674712</v>
      </c>
      <c r="H86" s="131">
        <v>107288.80343474829</v>
      </c>
      <c r="I86" s="131">
        <v>115604.65774134103</v>
      </c>
      <c r="J86" s="131">
        <v>120258.55474280754</v>
      </c>
      <c r="K86" s="131">
        <v>109894.52601093455</v>
      </c>
      <c r="L86" s="131">
        <v>119260.76743609531</v>
      </c>
    </row>
    <row r="87" spans="2:12" x14ac:dyDescent="0.45">
      <c r="B87" s="4"/>
      <c r="C87" s="4"/>
      <c r="D87" s="1" t="s">
        <v>149</v>
      </c>
      <c r="E87" s="4" t="s">
        <v>249</v>
      </c>
      <c r="F87" s="5" t="s">
        <v>36</v>
      </c>
      <c r="G87" s="131">
        <v>688205.54947421071</v>
      </c>
      <c r="H87" s="131">
        <v>983543.95292767126</v>
      </c>
      <c r="I87" s="131">
        <v>802365.47279272368</v>
      </c>
      <c r="J87" s="131">
        <v>831357.80427877198</v>
      </c>
      <c r="K87" s="131">
        <v>731957.31862967333</v>
      </c>
      <c r="L87" s="131">
        <v>1316457.9415979807</v>
      </c>
    </row>
    <row r="88" spans="2:12" ht="18" x14ac:dyDescent="0.45">
      <c r="B88" s="4"/>
      <c r="C88" s="4" t="s">
        <v>298</v>
      </c>
      <c r="D88" s="1" t="s">
        <v>150</v>
      </c>
      <c r="E88" s="4" t="s">
        <v>250</v>
      </c>
      <c r="F88" s="5" t="s">
        <v>65</v>
      </c>
      <c r="G88" s="131">
        <v>29500375.860595234</v>
      </c>
      <c r="H88" s="131">
        <v>28000320.403094091</v>
      </c>
      <c r="I88" s="131">
        <v>24074625.163203374</v>
      </c>
      <c r="J88" s="131">
        <v>26132648.300808337</v>
      </c>
      <c r="K88" s="131">
        <v>29525947.064817186</v>
      </c>
      <c r="L88" s="131">
        <v>26716728.076759376</v>
      </c>
    </row>
    <row r="89" spans="2:12" ht="18" x14ac:dyDescent="0.45">
      <c r="B89" s="4"/>
      <c r="C89" s="4" t="s">
        <v>299</v>
      </c>
      <c r="D89" s="1" t="s">
        <v>151</v>
      </c>
      <c r="E89" s="4" t="s">
        <v>251</v>
      </c>
      <c r="F89" s="5" t="s">
        <v>66</v>
      </c>
      <c r="G89" s="131">
        <v>29963.738167817468</v>
      </c>
      <c r="H89" s="131">
        <v>27380.667550560262</v>
      </c>
      <c r="I89" s="131">
        <v>37574.075838442302</v>
      </c>
      <c r="J89" s="131">
        <v>23834.768622944328</v>
      </c>
      <c r="K89" s="131">
        <v>26089.831388709546</v>
      </c>
      <c r="L89" s="131">
        <v>27042.857828522072</v>
      </c>
    </row>
    <row r="90" spans="2:12" x14ac:dyDescent="0.45">
      <c r="B90" s="4"/>
      <c r="C90" s="4"/>
      <c r="D90" s="1" t="s">
        <v>152</v>
      </c>
      <c r="E90" s="4" t="s">
        <v>252</v>
      </c>
      <c r="F90" s="5" t="s">
        <v>66</v>
      </c>
      <c r="G90" s="131">
        <v>32488.240685299988</v>
      </c>
      <c r="H90" s="131">
        <v>30325.840275881365</v>
      </c>
      <c r="I90" s="131">
        <v>25749.557148597218</v>
      </c>
      <c r="J90" s="131">
        <v>43876.170720127149</v>
      </c>
      <c r="K90" s="131">
        <v>42773.510611613499</v>
      </c>
      <c r="L90" s="131">
        <v>35964.102973290006</v>
      </c>
    </row>
    <row r="91" spans="2:12" ht="18" x14ac:dyDescent="0.45">
      <c r="B91" s="4"/>
      <c r="C91" s="4" t="s">
        <v>300</v>
      </c>
      <c r="D91" s="4" t="s">
        <v>177</v>
      </c>
      <c r="E91" s="4" t="s">
        <v>176</v>
      </c>
      <c r="F91" s="5" t="s">
        <v>67</v>
      </c>
      <c r="G91" s="129" t="s">
        <v>173</v>
      </c>
      <c r="H91" s="129" t="s">
        <v>173</v>
      </c>
      <c r="I91" s="129" t="s">
        <v>173</v>
      </c>
      <c r="J91" s="129" t="s">
        <v>173</v>
      </c>
      <c r="K91" s="129" t="s">
        <v>173</v>
      </c>
      <c r="L91" s="129" t="s">
        <v>173</v>
      </c>
    </row>
    <row r="92" spans="2:12" ht="18" x14ac:dyDescent="0.45">
      <c r="B92" s="4"/>
      <c r="C92" s="4" t="s">
        <v>301</v>
      </c>
      <c r="D92" s="1" t="s">
        <v>153</v>
      </c>
      <c r="E92" s="1" t="s">
        <v>253</v>
      </c>
      <c r="F92" s="5" t="s">
        <v>62</v>
      </c>
      <c r="G92" s="131">
        <v>3607030.021184721</v>
      </c>
      <c r="H92" s="131">
        <v>3707512.1759264544</v>
      </c>
      <c r="I92" s="131">
        <v>4164408.0282741631</v>
      </c>
      <c r="J92" s="131">
        <v>3299051.8003338603</v>
      </c>
      <c r="K92" s="131">
        <v>3405039.2555445675</v>
      </c>
      <c r="L92" s="131">
        <v>3129650.2305213544</v>
      </c>
    </row>
    <row r="93" spans="2:12" x14ac:dyDescent="0.45">
      <c r="B93" s="4"/>
      <c r="C93" s="4"/>
      <c r="D93" s="1" t="s">
        <v>154</v>
      </c>
      <c r="E93" s="1" t="s">
        <v>254</v>
      </c>
      <c r="F93" s="5" t="s">
        <v>63</v>
      </c>
      <c r="G93" s="131">
        <v>268676.38549373945</v>
      </c>
      <c r="H93" s="131">
        <v>269792.36580529768</v>
      </c>
      <c r="I93" s="131">
        <v>292697.31784620858</v>
      </c>
      <c r="J93" s="131">
        <v>267568.73063385958</v>
      </c>
      <c r="K93" s="131">
        <v>307662.69548469642</v>
      </c>
      <c r="L93" s="131">
        <v>254790.15360653325</v>
      </c>
    </row>
    <row r="94" spans="2:12" x14ac:dyDescent="0.45">
      <c r="B94" s="6"/>
      <c r="C94" s="6"/>
      <c r="D94" s="6" t="s">
        <v>155</v>
      </c>
      <c r="E94" s="6" t="s">
        <v>255</v>
      </c>
      <c r="F94" s="7" t="s">
        <v>64</v>
      </c>
      <c r="G94" s="130">
        <v>6456272.3161683669</v>
      </c>
      <c r="H94" s="130">
        <v>6930557.6057664016</v>
      </c>
      <c r="I94" s="130">
        <v>5958467.950692391</v>
      </c>
      <c r="J94" s="130">
        <v>5328765.810463218</v>
      </c>
      <c r="K94" s="130">
        <v>4936817.9000718277</v>
      </c>
      <c r="L94" s="130">
        <v>6088308.3621841203</v>
      </c>
    </row>
    <row r="95" spans="2:12" ht="18" x14ac:dyDescent="0.45">
      <c r="B95" s="9" t="s">
        <v>178</v>
      </c>
      <c r="C95" s="4" t="s">
        <v>302</v>
      </c>
      <c r="D95" s="4" t="s">
        <v>179</v>
      </c>
      <c r="E95" s="4" t="s">
        <v>180</v>
      </c>
      <c r="F95" s="4" t="s">
        <v>68</v>
      </c>
      <c r="G95" s="129" t="s">
        <v>173</v>
      </c>
      <c r="H95" s="129" t="s">
        <v>173</v>
      </c>
      <c r="I95" s="129" t="s">
        <v>173</v>
      </c>
      <c r="J95" s="129" t="s">
        <v>173</v>
      </c>
      <c r="K95" s="129" t="s">
        <v>173</v>
      </c>
      <c r="L95" s="129" t="s">
        <v>173</v>
      </c>
    </row>
    <row r="96" spans="2:12" ht="18" x14ac:dyDescent="0.45">
      <c r="B96" s="4"/>
      <c r="C96" s="4" t="s">
        <v>303</v>
      </c>
      <c r="D96" s="1" t="s">
        <v>156</v>
      </c>
      <c r="E96" s="1" t="s">
        <v>256</v>
      </c>
      <c r="F96" s="5" t="s">
        <v>69</v>
      </c>
      <c r="G96" s="131">
        <v>145403.25094295363</v>
      </c>
      <c r="H96" s="131">
        <v>132806.84674819658</v>
      </c>
      <c r="I96" s="131">
        <v>182111.18403165528</v>
      </c>
      <c r="J96" s="131">
        <v>76037.843709866574</v>
      </c>
      <c r="K96" s="131">
        <v>77677.007409795013</v>
      </c>
      <c r="L96" s="131">
        <v>79142.773284556111</v>
      </c>
    </row>
    <row r="97" spans="2:12" x14ac:dyDescent="0.45">
      <c r="B97" s="4"/>
      <c r="C97" s="4"/>
      <c r="D97" s="1" t="s">
        <v>157</v>
      </c>
      <c r="E97" s="1" t="s">
        <v>256</v>
      </c>
      <c r="F97" s="5" t="s">
        <v>69</v>
      </c>
      <c r="G97" s="131">
        <v>1505770.0098156312</v>
      </c>
      <c r="H97" s="131">
        <v>1347300.2827075813</v>
      </c>
      <c r="I97" s="131">
        <v>1674153.0575446207</v>
      </c>
      <c r="J97" s="131">
        <v>1222294.0766094429</v>
      </c>
      <c r="K97" s="131">
        <v>1196393.046584456</v>
      </c>
      <c r="L97" s="131">
        <v>1208913.8434762473</v>
      </c>
    </row>
    <row r="98" spans="2:12" ht="18" x14ac:dyDescent="0.45">
      <c r="B98" s="4"/>
      <c r="C98" s="4" t="s">
        <v>304</v>
      </c>
      <c r="D98" s="1" t="s">
        <v>158</v>
      </c>
      <c r="E98" s="1" t="s">
        <v>257</v>
      </c>
      <c r="F98" s="5" t="s">
        <v>70</v>
      </c>
      <c r="G98" s="131">
        <v>1675476.475647866</v>
      </c>
      <c r="H98" s="131">
        <v>1707743.6534622503</v>
      </c>
      <c r="I98" s="131">
        <v>1818578.7883700612</v>
      </c>
      <c r="J98" s="131">
        <v>1906387.5444217555</v>
      </c>
      <c r="K98" s="131">
        <v>1965820.2767377906</v>
      </c>
      <c r="L98" s="131">
        <v>1854977.1694695065</v>
      </c>
    </row>
    <row r="99" spans="2:12" ht="18" x14ac:dyDescent="0.45">
      <c r="B99" s="4"/>
      <c r="C99" s="4" t="s">
        <v>305</v>
      </c>
      <c r="D99" s="1" t="s">
        <v>159</v>
      </c>
      <c r="E99" s="1" t="s">
        <v>258</v>
      </c>
      <c r="F99" s="5" t="s">
        <v>71</v>
      </c>
      <c r="G99" s="131">
        <v>173821.8596772165</v>
      </c>
      <c r="H99" s="131">
        <v>177517.28718238955</v>
      </c>
      <c r="I99" s="131">
        <v>212542.23101073818</v>
      </c>
      <c r="J99" s="131">
        <v>99998.580830255247</v>
      </c>
      <c r="K99" s="131">
        <v>95143.666349681225</v>
      </c>
      <c r="L99" s="131">
        <v>120034.53365650588</v>
      </c>
    </row>
    <row r="100" spans="2:12" x14ac:dyDescent="0.45">
      <c r="B100" s="4"/>
      <c r="C100" s="4"/>
      <c r="D100" s="1" t="s">
        <v>160</v>
      </c>
      <c r="E100" s="1" t="s">
        <v>258</v>
      </c>
      <c r="F100" s="5" t="s">
        <v>71</v>
      </c>
      <c r="G100" s="131">
        <v>2655845.8833900713</v>
      </c>
      <c r="H100" s="131">
        <v>2849702.7298673666</v>
      </c>
      <c r="I100" s="131">
        <v>2665140.2047295822</v>
      </c>
      <c r="J100" s="131">
        <v>2139630.1387317302</v>
      </c>
      <c r="K100" s="131">
        <v>1992460.9242952284</v>
      </c>
      <c r="L100" s="131">
        <v>2186648.6552170338</v>
      </c>
    </row>
    <row r="101" spans="2:12" ht="18" x14ac:dyDescent="0.45">
      <c r="B101" s="4"/>
      <c r="C101" s="4" t="s">
        <v>306</v>
      </c>
      <c r="D101" s="4" t="s">
        <v>182</v>
      </c>
      <c r="E101" s="4" t="s">
        <v>181</v>
      </c>
      <c r="F101" s="5" t="s">
        <v>72</v>
      </c>
      <c r="G101" s="129" t="s">
        <v>173</v>
      </c>
      <c r="H101" s="129" t="s">
        <v>173</v>
      </c>
      <c r="I101" s="129" t="s">
        <v>173</v>
      </c>
      <c r="J101" s="129" t="s">
        <v>173</v>
      </c>
      <c r="K101" s="129" t="s">
        <v>173</v>
      </c>
      <c r="L101" s="129" t="s">
        <v>173</v>
      </c>
    </row>
    <row r="102" spans="2:12" ht="18" x14ac:dyDescent="0.45">
      <c r="B102" s="4"/>
      <c r="C102" s="4" t="s">
        <v>307</v>
      </c>
      <c r="D102" s="1" t="s">
        <v>161</v>
      </c>
      <c r="E102" s="1" t="s">
        <v>248</v>
      </c>
      <c r="F102" s="5" t="s">
        <v>73</v>
      </c>
      <c r="G102" s="131">
        <v>173389.85936085795</v>
      </c>
      <c r="H102" s="131">
        <v>199585.86158451537</v>
      </c>
      <c r="I102" s="131">
        <v>226546.86482271223</v>
      </c>
      <c r="J102" s="131">
        <v>171050.1685320856</v>
      </c>
      <c r="K102" s="131">
        <v>146560.82459087524</v>
      </c>
      <c r="L102" s="131">
        <v>223556.50497459579</v>
      </c>
    </row>
    <row r="103" spans="2:12" x14ac:dyDescent="0.45">
      <c r="B103" s="4"/>
      <c r="C103" s="4"/>
      <c r="D103" s="1" t="s">
        <v>162</v>
      </c>
      <c r="E103" s="1" t="s">
        <v>248</v>
      </c>
      <c r="F103" s="5" t="s">
        <v>73</v>
      </c>
      <c r="G103" s="131">
        <v>85202.609730751676</v>
      </c>
      <c r="H103" s="131">
        <v>78088.90705714839</v>
      </c>
      <c r="I103" s="131">
        <v>92125.951860703295</v>
      </c>
      <c r="J103" s="131">
        <v>78506.255809701179</v>
      </c>
      <c r="K103" s="131">
        <v>84220.2769953393</v>
      </c>
      <c r="L103" s="131">
        <v>143309.0307845138</v>
      </c>
    </row>
    <row r="104" spans="2:12" x14ac:dyDescent="0.45">
      <c r="B104" s="4"/>
      <c r="C104" s="4"/>
      <c r="D104" s="1" t="s">
        <v>163</v>
      </c>
      <c r="E104" s="1" t="s">
        <v>259</v>
      </c>
      <c r="F104" s="5" t="s">
        <v>73</v>
      </c>
      <c r="G104" s="131">
        <v>224868.17980475954</v>
      </c>
      <c r="H104" s="131">
        <v>224509.97190193832</v>
      </c>
      <c r="I104" s="131">
        <v>127980.98946826126</v>
      </c>
      <c r="J104" s="131">
        <v>293265.93995980435</v>
      </c>
      <c r="K104" s="131">
        <v>295752.32817422954</v>
      </c>
      <c r="L104" s="131">
        <v>279725.06345912913</v>
      </c>
    </row>
    <row r="105" spans="2:12" x14ac:dyDescent="0.45">
      <c r="B105" s="4"/>
      <c r="C105" s="4"/>
      <c r="D105" s="1" t="s">
        <v>164</v>
      </c>
      <c r="E105" s="1" t="s">
        <v>260</v>
      </c>
      <c r="F105" s="5" t="s">
        <v>74</v>
      </c>
      <c r="G105" s="131">
        <v>664131.77520305326</v>
      </c>
      <c r="H105" s="131">
        <v>668084.00811672665</v>
      </c>
      <c r="I105" s="131">
        <v>621062.9587482831</v>
      </c>
      <c r="J105" s="131">
        <v>556572.46067053056</v>
      </c>
      <c r="K105" s="131">
        <v>532798.31711925426</v>
      </c>
      <c r="L105" s="131">
        <v>532643.23048134614</v>
      </c>
    </row>
    <row r="106" spans="2:12" x14ac:dyDescent="0.45">
      <c r="B106" s="4"/>
      <c r="C106" s="4"/>
      <c r="D106" s="1" t="s">
        <v>165</v>
      </c>
      <c r="E106" s="1" t="s">
        <v>261</v>
      </c>
      <c r="F106" s="5" t="s">
        <v>75</v>
      </c>
      <c r="G106" s="131">
        <v>966399.37763578678</v>
      </c>
      <c r="H106" s="131">
        <v>940129.51837571396</v>
      </c>
      <c r="I106" s="131">
        <v>1095243.331487213</v>
      </c>
      <c r="J106" s="131">
        <v>776921.8711475766</v>
      </c>
      <c r="K106" s="131">
        <v>798968.99883516517</v>
      </c>
      <c r="L106" s="131">
        <v>818855.86188655405</v>
      </c>
    </row>
    <row r="107" spans="2:12" ht="18" x14ac:dyDescent="0.45">
      <c r="B107" s="4"/>
      <c r="C107" s="4" t="s">
        <v>308</v>
      </c>
      <c r="D107" s="1" t="s">
        <v>166</v>
      </c>
      <c r="E107" s="1" t="s">
        <v>262</v>
      </c>
      <c r="F107" s="5" t="s">
        <v>78</v>
      </c>
      <c r="G107" s="131">
        <v>21657.813797105824</v>
      </c>
      <c r="H107" s="131">
        <v>21747.7721823377</v>
      </c>
      <c r="I107" s="131">
        <v>29555.725209223277</v>
      </c>
      <c r="J107" s="131">
        <v>18935.685113790078</v>
      </c>
      <c r="K107" s="131">
        <v>19711.774000534017</v>
      </c>
      <c r="L107" s="131">
        <v>20423.889259749765</v>
      </c>
    </row>
    <row r="108" spans="2:12" x14ac:dyDescent="0.45">
      <c r="B108" s="4"/>
      <c r="C108" s="4"/>
      <c r="D108" s="1" t="s">
        <v>167</v>
      </c>
      <c r="E108" s="1" t="s">
        <v>262</v>
      </c>
      <c r="F108" s="5" t="s">
        <v>78</v>
      </c>
      <c r="G108" s="131">
        <v>58480.580028221259</v>
      </c>
      <c r="H108" s="131">
        <v>57941.925180833459</v>
      </c>
      <c r="I108" s="131">
        <v>67572.56503525225</v>
      </c>
      <c r="J108" s="131">
        <v>54718.839013806493</v>
      </c>
      <c r="K108" s="131">
        <v>62191.508898594715</v>
      </c>
      <c r="L108" s="131">
        <v>57024.726432807744</v>
      </c>
    </row>
    <row r="109" spans="2:12" ht="18" x14ac:dyDescent="0.45">
      <c r="B109" s="4"/>
      <c r="C109" s="4" t="s">
        <v>309</v>
      </c>
      <c r="D109" s="1" t="s">
        <v>168</v>
      </c>
      <c r="E109" s="1" t="s">
        <v>263</v>
      </c>
      <c r="F109" s="5" t="s">
        <v>76</v>
      </c>
      <c r="G109" s="131">
        <v>3435146.0313022686</v>
      </c>
      <c r="H109" s="131">
        <v>3587680.5336919711</v>
      </c>
      <c r="I109" s="131">
        <v>3150785.257903791</v>
      </c>
      <c r="J109" s="131">
        <v>1946458.2909257778</v>
      </c>
      <c r="K109" s="131">
        <v>1919221.7741879588</v>
      </c>
      <c r="L109" s="131">
        <v>2166627.939993321</v>
      </c>
    </row>
    <row r="110" spans="2:12" x14ac:dyDescent="0.45">
      <c r="B110" s="4"/>
      <c r="C110" s="4"/>
      <c r="D110" s="1" t="s">
        <v>169</v>
      </c>
      <c r="E110" s="1" t="s">
        <v>264</v>
      </c>
      <c r="F110" s="5" t="s">
        <v>76</v>
      </c>
      <c r="G110" s="131">
        <v>10812074.334815061</v>
      </c>
      <c r="H110" s="131">
        <v>12729919.850029632</v>
      </c>
      <c r="I110" s="131">
        <v>6831353.4140150035</v>
      </c>
      <c r="J110" s="131">
        <v>10542399.991225153</v>
      </c>
      <c r="K110" s="131">
        <v>9774490.0085713174</v>
      </c>
      <c r="L110" s="131">
        <v>10868880.395015616</v>
      </c>
    </row>
    <row r="111" spans="2:12" ht="18" x14ac:dyDescent="0.45">
      <c r="B111" s="4"/>
      <c r="C111" s="4" t="s">
        <v>310</v>
      </c>
      <c r="D111" s="1" t="s">
        <v>168</v>
      </c>
      <c r="E111" s="1" t="s">
        <v>263</v>
      </c>
      <c r="F111" s="5" t="s">
        <v>76</v>
      </c>
      <c r="G111" s="131">
        <v>3435146.0313022686</v>
      </c>
      <c r="H111" s="131">
        <v>3587680.5336919711</v>
      </c>
      <c r="I111" s="131">
        <v>3150785.257903791</v>
      </c>
      <c r="J111" s="131">
        <v>1946458.2909257778</v>
      </c>
      <c r="K111" s="131">
        <v>1919221.7741879588</v>
      </c>
      <c r="L111" s="131">
        <v>2166627.939993321</v>
      </c>
    </row>
    <row r="112" spans="2:12" x14ac:dyDescent="0.45">
      <c r="B112" s="4"/>
      <c r="C112" s="4"/>
      <c r="D112" s="1" t="s">
        <v>169</v>
      </c>
      <c r="E112" s="1" t="s">
        <v>264</v>
      </c>
      <c r="F112" s="5" t="s">
        <v>76</v>
      </c>
      <c r="G112" s="131">
        <v>10812074.334815061</v>
      </c>
      <c r="H112" s="131">
        <v>12729919.850029632</v>
      </c>
      <c r="I112" s="131">
        <v>6831353.4140150035</v>
      </c>
      <c r="J112" s="131">
        <v>10542399.991225153</v>
      </c>
      <c r="K112" s="131">
        <v>9774490.0085713174</v>
      </c>
      <c r="L112" s="131">
        <v>10868880.395015616</v>
      </c>
    </row>
    <row r="113" spans="2:12" ht="18" x14ac:dyDescent="0.45">
      <c r="B113" s="6"/>
      <c r="C113" s="6" t="s">
        <v>311</v>
      </c>
      <c r="D113" s="6" t="s">
        <v>170</v>
      </c>
      <c r="E113" s="6" t="s">
        <v>265</v>
      </c>
      <c r="F113" s="6" t="s">
        <v>77</v>
      </c>
      <c r="G113" s="130">
        <v>5419468.7278273189</v>
      </c>
      <c r="H113" s="130">
        <v>5496569.2753224261</v>
      </c>
      <c r="I113" s="130">
        <v>4026374.680387341</v>
      </c>
      <c r="J113" s="130">
        <v>4978639.0723800538</v>
      </c>
      <c r="K113" s="130">
        <v>4729610.6744452361</v>
      </c>
      <c r="L113" s="130">
        <v>4966368.908054959</v>
      </c>
    </row>
  </sheetData>
  <mergeCells count="8">
    <mergeCell ref="B4:B6"/>
    <mergeCell ref="F4:F6"/>
    <mergeCell ref="G5:I5"/>
    <mergeCell ref="J5:L5"/>
    <mergeCell ref="G4:L4"/>
    <mergeCell ref="C4:C6"/>
    <mergeCell ref="D4:D6"/>
    <mergeCell ref="E4:E6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Table S5</vt:lpstr>
      <vt:lpstr>Table S6</vt:lpstr>
      <vt:lpstr>Table S7</vt:lpstr>
      <vt:lpstr>Table S8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Bamba-lab_abura</dc:creator>
  <cp:lastModifiedBy>Yoshihiro IZUMI</cp:lastModifiedBy>
  <dcterms:created xsi:type="dcterms:W3CDTF">2020-10-03T08:16:54Z</dcterms:created>
  <dcterms:modified xsi:type="dcterms:W3CDTF">2021-02-12T11:32:57Z</dcterms:modified>
</cp:coreProperties>
</file>