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D\NRC\CMV\Literatuur en CMV-publicaties\CMV publicaties\2020\07 Hyalomma NL\Article peer reviewed journal\Definitieve versies jan 2021\"/>
    </mc:Choice>
  </mc:AlternateContent>
  <xr:revisionPtr revIDLastSave="0" documentId="13_ncr:1_{9E697D2A-0988-4599-836D-71B3EE4249CB}" xr6:coauthVersionLast="45" xr6:coauthVersionMax="45" xr10:uidLastSave="{00000000-0000-0000-0000-000000000000}"/>
  <bookViews>
    <workbookView xWindow="-120" yWindow="-120" windowWidth="19440" windowHeight="10440" activeTab="1" xr2:uid="{EF683F21-1A71-4F10-9CD2-6D66385BE45C}"/>
  </bookViews>
  <sheets>
    <sheet name="Table S1. All reports" sheetId="8" r:id="rId1"/>
    <sheet name="Table S2. Used GenBank no." sheetId="1" r:id="rId2"/>
  </sheets>
  <definedNames>
    <definedName name="_xlnm._FilterDatabase" localSheetId="1" hidden="1">'Table S2. Used GenBank no.'!$A$1:$B$78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8" l="1"/>
  <c r="W5" i="8"/>
  <c r="U7" i="8" l="1"/>
  <c r="T7" i="8" l="1"/>
  <c r="S7" i="8" l="1"/>
  <c r="W7" i="8" l="1"/>
  <c r="R7" i="8"/>
  <c r="Q7" i="8"/>
  <c r="P7" i="8"/>
  <c r="O7" i="8"/>
  <c r="N7" i="8"/>
  <c r="M7" i="8"/>
  <c r="L7" i="8"/>
  <c r="K7" i="8"/>
  <c r="J7" i="8"/>
  <c r="I7" i="8"/>
  <c r="H7" i="8"/>
  <c r="G7" i="8"/>
  <c r="F7" i="8"/>
  <c r="D7" i="8"/>
  <c r="E7" i="8"/>
</calcChain>
</file>

<file path=xl/sharedStrings.xml><?xml version="1.0" encoding="utf-8"?>
<sst xmlns="http://schemas.openxmlformats.org/spreadsheetml/2006/main" count="180" uniqueCount="115">
  <si>
    <t xml:space="preserve">Accession number </t>
  </si>
  <si>
    <t>H. marginatum</t>
  </si>
  <si>
    <t>AJ437100</t>
  </si>
  <si>
    <t>H. rufipes</t>
  </si>
  <si>
    <t>H. aegyptium</t>
  </si>
  <si>
    <t>H. turanicum</t>
  </si>
  <si>
    <t>H. scupense</t>
  </si>
  <si>
    <t>H. lusitanicum</t>
  </si>
  <si>
    <t>H. truncatum</t>
  </si>
  <si>
    <t>H. excavatum</t>
  </si>
  <si>
    <t>H. dromedarii</t>
  </si>
  <si>
    <t>H. impressum</t>
  </si>
  <si>
    <t>H. anatolicum</t>
  </si>
  <si>
    <t>KU130581</t>
  </si>
  <si>
    <t>H. impeltatum</t>
  </si>
  <si>
    <t>AJ437083</t>
  </si>
  <si>
    <t>AF132822</t>
  </si>
  <si>
    <t>MH094444</t>
  </si>
  <si>
    <t>KY548842</t>
  </si>
  <si>
    <t>KU130588</t>
  </si>
  <si>
    <t>KU130610</t>
  </si>
  <si>
    <t>KU130611</t>
  </si>
  <si>
    <t>KU130612</t>
  </si>
  <si>
    <t>KU130602</t>
  </si>
  <si>
    <t>KU130600</t>
  </si>
  <si>
    <t>KU130573</t>
  </si>
  <si>
    <t>KU130592</t>
  </si>
  <si>
    <t>KU130594</t>
  </si>
  <si>
    <t>KU130621</t>
  </si>
  <si>
    <t>KU130625</t>
  </si>
  <si>
    <t>KU130633</t>
  </si>
  <si>
    <t>KU130635</t>
  </si>
  <si>
    <t>KU130636</t>
  </si>
  <si>
    <t>KU130642</t>
  </si>
  <si>
    <t>KU130648</t>
  </si>
  <si>
    <t>KY548844</t>
  </si>
  <si>
    <t>KY548845</t>
  </si>
  <si>
    <t>KY548846</t>
  </si>
  <si>
    <t>KY548847</t>
  </si>
  <si>
    <t>KX000648</t>
  </si>
  <si>
    <t>MH094478</t>
  </si>
  <si>
    <t>AJ437088</t>
  </si>
  <si>
    <t>KT999434</t>
  </si>
  <si>
    <t>KU130649</t>
  </si>
  <si>
    <t>KT989614</t>
  </si>
  <si>
    <t>KU130579</t>
  </si>
  <si>
    <t>MK462203</t>
  </si>
  <si>
    <t>MH459383</t>
  </si>
  <si>
    <t>MN728997</t>
  </si>
  <si>
    <t>AF132824</t>
  </si>
  <si>
    <t>KT598361</t>
  </si>
  <si>
    <t>KT989631</t>
  </si>
  <si>
    <t>KT989629</t>
  </si>
  <si>
    <t>KU130599</t>
  </si>
  <si>
    <t>KU130603</t>
  </si>
  <si>
    <t>MK946446</t>
  </si>
  <si>
    <t>EU827698</t>
  </si>
  <si>
    <t>EU827719</t>
  </si>
  <si>
    <t>MG855655</t>
  </si>
  <si>
    <t>KU130609</t>
  </si>
  <si>
    <t>KX000651</t>
  </si>
  <si>
    <t>KX000650</t>
  </si>
  <si>
    <t>EU827692</t>
  </si>
  <si>
    <t>KX000630</t>
  </si>
  <si>
    <t xml:space="preserve">KX000649 </t>
  </si>
  <si>
    <t xml:space="preserve">KX000647    </t>
  </si>
  <si>
    <t>KX000644</t>
  </si>
  <si>
    <t>KX000639</t>
  </si>
  <si>
    <t>KX000636</t>
  </si>
  <si>
    <t xml:space="preserve">KU130624 </t>
  </si>
  <si>
    <t>KU130647</t>
  </si>
  <si>
    <t>KU130646</t>
  </si>
  <si>
    <t>AJ437085</t>
  </si>
  <si>
    <t>AJ437091</t>
  </si>
  <si>
    <t>JX049280</t>
  </si>
  <si>
    <t>JX049310</t>
  </si>
  <si>
    <t>KX000643</t>
  </si>
  <si>
    <t>KX911989</t>
  </si>
  <si>
    <t>MK648422</t>
  </si>
  <si>
    <t>KX000638</t>
  </si>
  <si>
    <t>Total</t>
  </si>
  <si>
    <t>July 2019</t>
  </si>
  <si>
    <t>June 2019</t>
  </si>
  <si>
    <t>Aug 2019</t>
  </si>
  <si>
    <t>Sept 2019</t>
  </si>
  <si>
    <t>Oct 2019</t>
  </si>
  <si>
    <t>Nov 2019</t>
  </si>
  <si>
    <t>Dec 2019</t>
  </si>
  <si>
    <t>Jan 2020</t>
  </si>
  <si>
    <t>Feb 2020</t>
  </si>
  <si>
    <t>March 2020</t>
  </si>
  <si>
    <t>Apr 2020</t>
  </si>
  <si>
    <t>May 2020</t>
  </si>
  <si>
    <t>June 2020</t>
  </si>
  <si>
    <t>July 2020</t>
  </si>
  <si>
    <t>Aug 2020</t>
  </si>
  <si>
    <t>month</t>
  </si>
  <si>
    <t xml:space="preserve">total </t>
  </si>
  <si>
    <t>something else</t>
  </si>
  <si>
    <t>Sept 2020</t>
  </si>
  <si>
    <r>
      <rPr>
        <i/>
        <sz val="11"/>
        <color theme="1"/>
        <rFont val="Calibri"/>
        <family val="2"/>
        <scheme val="minor"/>
      </rPr>
      <t>Hyalomma</t>
    </r>
    <r>
      <rPr>
        <sz val="11"/>
        <color theme="1"/>
        <rFont val="Calibri"/>
        <family val="2"/>
        <scheme val="minor"/>
      </rPr>
      <t xml:space="preserve"> sp.</t>
    </r>
  </si>
  <si>
    <t>Oct 2020</t>
  </si>
  <si>
    <t>KX000634</t>
  </si>
  <si>
    <t>KX000635</t>
  </si>
  <si>
    <t>KX000631</t>
  </si>
  <si>
    <t>KX000632</t>
  </si>
  <si>
    <t>KX000633</t>
  </si>
  <si>
    <t>KX000640</t>
  </si>
  <si>
    <t>KX000637</t>
  </si>
  <si>
    <t>KX000642</t>
  </si>
  <si>
    <t>KX000645</t>
  </si>
  <si>
    <t>KX000646</t>
  </si>
  <si>
    <t>Nov 2020</t>
  </si>
  <si>
    <t>Dec 2020</t>
  </si>
  <si>
    <r>
      <rPr>
        <b/>
        <i/>
        <sz val="11"/>
        <color theme="1"/>
        <rFont val="Calibri"/>
        <family val="2"/>
        <scheme val="minor"/>
      </rPr>
      <t>Hylomma</t>
    </r>
    <r>
      <rPr>
        <b/>
        <sz val="11"/>
        <color theme="1"/>
        <rFont val="Calibri"/>
        <family val="2"/>
        <scheme val="minor"/>
      </rPr>
      <t xml:space="preserve"> species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</si>
</sst>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4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800" b="0" i="0" baseline="0">
                <a:effectLst/>
              </a:rPr>
              <a:t>Citizen's reports to CMV 2019 &amp; 2020 </a:t>
            </a:r>
            <a:endParaRPr lang="nl-NL" sz="1000">
              <a:effectLst/>
            </a:endParaRPr>
          </a:p>
        </c:rich>
      </c:tx>
      <c:layout>
        <c:manualLayout>
          <c:xMode val="edge"/>
          <c:yMode val="edge"/>
          <c:x val="9.9044979190685292E-2"/>
          <c:y val="1.2934763751545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S1. All reports'!$C$5</c:f>
              <c:strCache>
                <c:ptCount val="1"/>
                <c:pt idx="0">
                  <c:v>something else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S1. All reports'!$D$4:$V$4</c:f>
              <c:strCache>
                <c:ptCount val="19"/>
                <c:pt idx="0">
                  <c:v>June 2019</c:v>
                </c:pt>
                <c:pt idx="1">
                  <c:v>July 2019</c:v>
                </c:pt>
                <c:pt idx="2">
                  <c:v>Aug 2019</c:v>
                </c:pt>
                <c:pt idx="3">
                  <c:v>Sept 2019</c:v>
                </c:pt>
                <c:pt idx="4">
                  <c:v>Oct 2019</c:v>
                </c:pt>
                <c:pt idx="5">
                  <c:v>Nov 2019</c:v>
                </c:pt>
                <c:pt idx="6">
                  <c:v>Dec 2019</c:v>
                </c:pt>
                <c:pt idx="7">
                  <c:v>Jan 2020</c:v>
                </c:pt>
                <c:pt idx="8">
                  <c:v>Feb 2020</c:v>
                </c:pt>
                <c:pt idx="9">
                  <c:v>March 2020</c:v>
                </c:pt>
                <c:pt idx="10">
                  <c:v>Apr 2020</c:v>
                </c:pt>
                <c:pt idx="11">
                  <c:v>May 2020</c:v>
                </c:pt>
                <c:pt idx="12">
                  <c:v>June 2020</c:v>
                </c:pt>
                <c:pt idx="13">
                  <c:v>July 2020</c:v>
                </c:pt>
                <c:pt idx="14">
                  <c:v>Aug 2020</c:v>
                </c:pt>
                <c:pt idx="15">
                  <c:v>Sept 2020</c:v>
                </c:pt>
                <c:pt idx="16">
                  <c:v>Oct 2020</c:v>
                </c:pt>
                <c:pt idx="17">
                  <c:v>Nov 2020</c:v>
                </c:pt>
                <c:pt idx="18">
                  <c:v>Dec 2020</c:v>
                </c:pt>
              </c:strCache>
            </c:strRef>
          </c:cat>
          <c:val>
            <c:numRef>
              <c:f>'Table S1. All reports'!$D$5:$V$5</c:f>
              <c:numCache>
                <c:formatCode>General</c:formatCode>
                <c:ptCount val="19"/>
                <c:pt idx="0">
                  <c:v>0</c:v>
                </c:pt>
                <c:pt idx="1">
                  <c:v>13</c:v>
                </c:pt>
                <c:pt idx="2">
                  <c:v>6</c:v>
                </c:pt>
                <c:pt idx="3">
                  <c:v>9</c:v>
                </c:pt>
                <c:pt idx="4">
                  <c:v>16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493-8F9B-129B44FBB110}"/>
            </c:ext>
          </c:extLst>
        </c:ser>
        <c:ser>
          <c:idx val="1"/>
          <c:order val="1"/>
          <c:tx>
            <c:strRef>
              <c:f>'Table S1. All reports'!$C$6</c:f>
              <c:strCache>
                <c:ptCount val="1"/>
                <c:pt idx="0">
                  <c:v>Hyalomma sp.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S1. All reports'!$D$4:$V$4</c:f>
              <c:strCache>
                <c:ptCount val="19"/>
                <c:pt idx="0">
                  <c:v>June 2019</c:v>
                </c:pt>
                <c:pt idx="1">
                  <c:v>July 2019</c:v>
                </c:pt>
                <c:pt idx="2">
                  <c:v>Aug 2019</c:v>
                </c:pt>
                <c:pt idx="3">
                  <c:v>Sept 2019</c:v>
                </c:pt>
                <c:pt idx="4">
                  <c:v>Oct 2019</c:v>
                </c:pt>
                <c:pt idx="5">
                  <c:v>Nov 2019</c:v>
                </c:pt>
                <c:pt idx="6">
                  <c:v>Dec 2019</c:v>
                </c:pt>
                <c:pt idx="7">
                  <c:v>Jan 2020</c:v>
                </c:pt>
                <c:pt idx="8">
                  <c:v>Feb 2020</c:v>
                </c:pt>
                <c:pt idx="9">
                  <c:v>March 2020</c:v>
                </c:pt>
                <c:pt idx="10">
                  <c:v>Apr 2020</c:v>
                </c:pt>
                <c:pt idx="11">
                  <c:v>May 2020</c:v>
                </c:pt>
                <c:pt idx="12">
                  <c:v>June 2020</c:v>
                </c:pt>
                <c:pt idx="13">
                  <c:v>July 2020</c:v>
                </c:pt>
                <c:pt idx="14">
                  <c:v>Aug 2020</c:v>
                </c:pt>
                <c:pt idx="15">
                  <c:v>Sept 2020</c:v>
                </c:pt>
                <c:pt idx="16">
                  <c:v>Oct 2020</c:v>
                </c:pt>
                <c:pt idx="17">
                  <c:v>Nov 2020</c:v>
                </c:pt>
                <c:pt idx="18">
                  <c:v>Dec 2020</c:v>
                </c:pt>
              </c:strCache>
            </c:strRef>
          </c:cat>
          <c:val>
            <c:numRef>
              <c:f>'Table S1. All reports'!$D$6:$V$6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E-4493-8F9B-129B44FB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703544"/>
        <c:axId val="390701576"/>
      </c:barChart>
      <c:catAx>
        <c:axId val="39070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0701576"/>
        <c:crosses val="autoZero"/>
        <c:auto val="1"/>
        <c:lblAlgn val="ctr"/>
        <c:lblOffset val="100"/>
        <c:noMultiLvlLbl val="0"/>
      </c:catAx>
      <c:valAx>
        <c:axId val="39070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9070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</xdr:row>
      <xdr:rowOff>38100</xdr:rowOff>
    </xdr:from>
    <xdr:to>
      <xdr:col>9</xdr:col>
      <xdr:colOff>304801</xdr:colOff>
      <xdr:row>54</xdr:row>
      <xdr:rowOff>19050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CC3A3697-6EBF-4953-97A8-8F4D788B8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4F99-2B47-45B3-9057-E724DC58D219}">
  <dimension ref="C2:W7"/>
  <sheetViews>
    <sheetView zoomScaleNormal="100" workbookViewId="0">
      <selection activeCell="L13" sqref="L13"/>
    </sheetView>
  </sheetViews>
  <sheetFormatPr defaultRowHeight="15" x14ac:dyDescent="0.25"/>
  <cols>
    <col min="3" max="3" width="18.140625" customWidth="1"/>
  </cols>
  <sheetData>
    <row r="2" spans="3:23" s="3" customFormat="1" x14ac:dyDescent="0.25"/>
    <row r="4" spans="3:23" x14ac:dyDescent="0.25">
      <c r="C4" t="s">
        <v>96</v>
      </c>
      <c r="D4" s="7" t="s">
        <v>82</v>
      </c>
      <c r="E4" s="7" t="s">
        <v>81</v>
      </c>
      <c r="F4" s="7" t="s">
        <v>83</v>
      </c>
      <c r="G4" s="7" t="s">
        <v>84</v>
      </c>
      <c r="H4" s="7" t="s">
        <v>85</v>
      </c>
      <c r="I4" s="7" t="s">
        <v>86</v>
      </c>
      <c r="J4" s="7" t="s">
        <v>87</v>
      </c>
      <c r="K4" s="7" t="s">
        <v>88</v>
      </c>
      <c r="L4" s="7" t="s">
        <v>89</v>
      </c>
      <c r="M4" s="7" t="s">
        <v>90</v>
      </c>
      <c r="N4" s="7" t="s">
        <v>91</v>
      </c>
      <c r="O4" s="7" t="s">
        <v>92</v>
      </c>
      <c r="P4" s="7" t="s">
        <v>93</v>
      </c>
      <c r="Q4" s="7" t="s">
        <v>94</v>
      </c>
      <c r="R4" s="7" t="s">
        <v>95</v>
      </c>
      <c r="S4" s="7" t="s">
        <v>99</v>
      </c>
      <c r="T4" s="7" t="s">
        <v>101</v>
      </c>
      <c r="U4" s="7" t="s">
        <v>112</v>
      </c>
      <c r="V4" s="7" t="s">
        <v>113</v>
      </c>
      <c r="W4" t="s">
        <v>80</v>
      </c>
    </row>
    <row r="5" spans="3:23" x14ac:dyDescent="0.25">
      <c r="C5" t="s">
        <v>98</v>
      </c>
      <c r="D5">
        <v>0</v>
      </c>
      <c r="E5">
        <v>13</v>
      </c>
      <c r="F5">
        <v>6</v>
      </c>
      <c r="G5">
        <v>9</v>
      </c>
      <c r="H5">
        <v>16</v>
      </c>
      <c r="I5">
        <v>0</v>
      </c>
      <c r="J5">
        <v>1</v>
      </c>
      <c r="K5">
        <v>2</v>
      </c>
      <c r="L5">
        <v>1</v>
      </c>
      <c r="M5">
        <v>3</v>
      </c>
      <c r="N5">
        <v>4</v>
      </c>
      <c r="O5">
        <v>7</v>
      </c>
      <c r="P5">
        <v>9</v>
      </c>
      <c r="Q5">
        <v>4</v>
      </c>
      <c r="R5">
        <v>10</v>
      </c>
      <c r="S5">
        <v>5</v>
      </c>
      <c r="T5">
        <v>5</v>
      </c>
      <c r="U5">
        <v>4</v>
      </c>
      <c r="V5">
        <v>3</v>
      </c>
      <c r="W5">
        <f>SUM(D5:V5)</f>
        <v>102</v>
      </c>
    </row>
    <row r="6" spans="3:23" x14ac:dyDescent="0.25">
      <c r="C6" t="s">
        <v>100</v>
      </c>
      <c r="D6">
        <v>0</v>
      </c>
      <c r="E6">
        <v>3</v>
      </c>
      <c r="F6">
        <v>7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3</v>
      </c>
      <c r="S6">
        <v>1</v>
      </c>
      <c r="T6">
        <v>0</v>
      </c>
      <c r="U6">
        <v>0</v>
      </c>
      <c r="V6">
        <v>0</v>
      </c>
      <c r="W6">
        <f>SUM(D6:V6)</f>
        <v>16</v>
      </c>
    </row>
    <row r="7" spans="3:23" x14ac:dyDescent="0.25">
      <c r="C7" t="s">
        <v>97</v>
      </c>
      <c r="D7">
        <f t="shared" ref="D7:R7" si="0">D5+D6</f>
        <v>0</v>
      </c>
      <c r="E7">
        <f t="shared" si="0"/>
        <v>16</v>
      </c>
      <c r="F7">
        <f t="shared" si="0"/>
        <v>13</v>
      </c>
      <c r="G7">
        <f t="shared" si="0"/>
        <v>10</v>
      </c>
      <c r="H7">
        <f t="shared" si="0"/>
        <v>16</v>
      </c>
      <c r="I7">
        <f t="shared" si="0"/>
        <v>0</v>
      </c>
      <c r="J7">
        <f t="shared" si="0"/>
        <v>1</v>
      </c>
      <c r="K7">
        <f t="shared" si="0"/>
        <v>2</v>
      </c>
      <c r="L7">
        <f t="shared" si="0"/>
        <v>1</v>
      </c>
      <c r="M7">
        <f t="shared" si="0"/>
        <v>3</v>
      </c>
      <c r="N7">
        <f t="shared" si="0"/>
        <v>4</v>
      </c>
      <c r="O7">
        <f t="shared" si="0"/>
        <v>8</v>
      </c>
      <c r="P7">
        <f t="shared" si="0"/>
        <v>9</v>
      </c>
      <c r="Q7">
        <f t="shared" si="0"/>
        <v>4</v>
      </c>
      <c r="R7">
        <f t="shared" si="0"/>
        <v>13</v>
      </c>
      <c r="S7">
        <f>S5+S6</f>
        <v>6</v>
      </c>
      <c r="T7">
        <f>T5+T6</f>
        <v>5</v>
      </c>
      <c r="U7">
        <f>U5+U6</f>
        <v>4</v>
      </c>
      <c r="V7">
        <v>3</v>
      </c>
      <c r="W7">
        <f>SUM(W5:W6)</f>
        <v>118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4DC5-4840-4BB4-A85A-A6C04E34CD34}">
  <dimension ref="A1:B78"/>
  <sheetViews>
    <sheetView tabSelected="1" workbookViewId="0">
      <selection activeCell="J11" sqref="J11"/>
    </sheetView>
  </sheetViews>
  <sheetFormatPr defaultRowHeight="15" x14ac:dyDescent="0.25"/>
  <cols>
    <col min="1" max="1" width="18.42578125" style="1" customWidth="1"/>
    <col min="2" max="2" width="18.5703125" style="1" customWidth="1"/>
  </cols>
  <sheetData>
    <row r="1" spans="1:2" s="3" customFormat="1" x14ac:dyDescent="0.25">
      <c r="A1" s="2" t="s">
        <v>114</v>
      </c>
      <c r="B1" s="2" t="s">
        <v>0</v>
      </c>
    </row>
    <row r="2" spans="1:2" s="6" customFormat="1" x14ac:dyDescent="0.25">
      <c r="A2" s="4" t="s">
        <v>4</v>
      </c>
      <c r="B2" s="1" t="s">
        <v>44</v>
      </c>
    </row>
    <row r="3" spans="1:2" x14ac:dyDescent="0.25">
      <c r="A3" s="4" t="s">
        <v>4</v>
      </c>
      <c r="B3" s="5" t="s">
        <v>25</v>
      </c>
    </row>
    <row r="4" spans="1:2" x14ac:dyDescent="0.25">
      <c r="A4" s="4" t="s">
        <v>4</v>
      </c>
      <c r="B4" s="5" t="s">
        <v>37</v>
      </c>
    </row>
    <row r="5" spans="1:2" x14ac:dyDescent="0.25">
      <c r="A5" s="4" t="s">
        <v>4</v>
      </c>
      <c r="B5" s="5" t="s">
        <v>38</v>
      </c>
    </row>
    <row r="6" spans="1:2" x14ac:dyDescent="0.25">
      <c r="A6" s="4" t="s">
        <v>12</v>
      </c>
      <c r="B6" s="1" t="s">
        <v>45</v>
      </c>
    </row>
    <row r="7" spans="1:2" x14ac:dyDescent="0.25">
      <c r="A7" s="4" t="s">
        <v>12</v>
      </c>
      <c r="B7" s="1" t="s">
        <v>13</v>
      </c>
    </row>
    <row r="8" spans="1:2" x14ac:dyDescent="0.25">
      <c r="A8" s="4" t="s">
        <v>12</v>
      </c>
      <c r="B8" s="1" t="s">
        <v>47</v>
      </c>
    </row>
    <row r="9" spans="1:2" x14ac:dyDescent="0.25">
      <c r="A9" s="4" t="s">
        <v>12</v>
      </c>
      <c r="B9" s="1" t="s">
        <v>46</v>
      </c>
    </row>
    <row r="10" spans="1:2" x14ac:dyDescent="0.25">
      <c r="A10" s="4" t="s">
        <v>12</v>
      </c>
      <c r="B10" s="1" t="s">
        <v>48</v>
      </c>
    </row>
    <row r="11" spans="1:2" x14ac:dyDescent="0.25">
      <c r="A11" s="4" t="s">
        <v>10</v>
      </c>
      <c r="B11" s="1" t="s">
        <v>16</v>
      </c>
    </row>
    <row r="12" spans="1:2" x14ac:dyDescent="0.25">
      <c r="A12" s="4" t="s">
        <v>10</v>
      </c>
      <c r="B12" s="1" t="s">
        <v>15</v>
      </c>
    </row>
    <row r="13" spans="1:2" x14ac:dyDescent="0.25">
      <c r="A13" s="4" t="s">
        <v>10</v>
      </c>
      <c r="B13" s="1" t="s">
        <v>19</v>
      </c>
    </row>
    <row r="14" spans="1:2" x14ac:dyDescent="0.25">
      <c r="A14" s="4" t="s">
        <v>10</v>
      </c>
      <c r="B14" s="1" t="s">
        <v>18</v>
      </c>
    </row>
    <row r="15" spans="1:2" x14ac:dyDescent="0.25">
      <c r="A15" s="4" t="s">
        <v>10</v>
      </c>
      <c r="B15" s="1" t="s">
        <v>17</v>
      </c>
    </row>
    <row r="16" spans="1:2" x14ac:dyDescent="0.25">
      <c r="A16" s="4" t="s">
        <v>9</v>
      </c>
      <c r="B16" s="1" t="s">
        <v>26</v>
      </c>
    </row>
    <row r="17" spans="1:2" x14ac:dyDescent="0.25">
      <c r="A17" s="4" t="s">
        <v>9</v>
      </c>
      <c r="B17" s="1" t="s">
        <v>27</v>
      </c>
    </row>
    <row r="18" spans="1:2" x14ac:dyDescent="0.25">
      <c r="A18" s="4" t="s">
        <v>9</v>
      </c>
      <c r="B18" s="1" t="s">
        <v>77</v>
      </c>
    </row>
    <row r="19" spans="1:2" ht="53.25" customHeight="1" x14ac:dyDescent="0.25">
      <c r="A19" s="4" t="s">
        <v>14</v>
      </c>
      <c r="B19" s="1" t="s">
        <v>52</v>
      </c>
    </row>
    <row r="20" spans="1:2" ht="48" customHeight="1" x14ac:dyDescent="0.25">
      <c r="A20" s="4" t="s">
        <v>14</v>
      </c>
      <c r="B20" s="1" t="s">
        <v>51</v>
      </c>
    </row>
    <row r="21" spans="1:2" ht="79.5" customHeight="1" x14ac:dyDescent="0.25">
      <c r="A21" s="4" t="s">
        <v>14</v>
      </c>
      <c r="B21" s="1" t="s">
        <v>53</v>
      </c>
    </row>
    <row r="22" spans="1:2" ht="81" customHeight="1" x14ac:dyDescent="0.25">
      <c r="A22" s="4" t="s">
        <v>14</v>
      </c>
      <c r="B22" s="1" t="s">
        <v>24</v>
      </c>
    </row>
    <row r="23" spans="1:2" ht="81" customHeight="1" x14ac:dyDescent="0.25">
      <c r="A23" s="4" t="s">
        <v>11</v>
      </c>
      <c r="B23" s="1" t="s">
        <v>23</v>
      </c>
    </row>
    <row r="24" spans="1:2" ht="80.25" customHeight="1" x14ac:dyDescent="0.25">
      <c r="A24" s="4" t="s">
        <v>11</v>
      </c>
      <c r="B24" s="1" t="s">
        <v>54</v>
      </c>
    </row>
    <row r="25" spans="1:2" ht="79.5" customHeight="1" x14ac:dyDescent="0.25">
      <c r="A25" s="4" t="s">
        <v>7</v>
      </c>
      <c r="B25" s="1" t="s">
        <v>56</v>
      </c>
    </row>
    <row r="26" spans="1:2" ht="79.5" customHeight="1" x14ac:dyDescent="0.25">
      <c r="A26" s="4" t="s">
        <v>7</v>
      </c>
      <c r="B26" s="1" t="s">
        <v>57</v>
      </c>
    </row>
    <row r="27" spans="1:2" ht="79.5" customHeight="1" x14ac:dyDescent="0.25">
      <c r="A27" s="4" t="s">
        <v>7</v>
      </c>
      <c r="B27" s="1" t="s">
        <v>59</v>
      </c>
    </row>
    <row r="28" spans="1:2" ht="78.75" customHeight="1" x14ac:dyDescent="0.25">
      <c r="A28" s="4" t="s">
        <v>7</v>
      </c>
      <c r="B28" s="1" t="s">
        <v>58</v>
      </c>
    </row>
    <row r="29" spans="1:2" ht="78" customHeight="1" x14ac:dyDescent="0.25">
      <c r="A29" s="4" t="s">
        <v>7</v>
      </c>
      <c r="B29" s="1" t="s">
        <v>55</v>
      </c>
    </row>
    <row r="30" spans="1:2" ht="81.75" customHeight="1" x14ac:dyDescent="0.25">
      <c r="A30" s="4" t="s">
        <v>1</v>
      </c>
      <c r="B30" s="1" t="s">
        <v>62</v>
      </c>
    </row>
    <row r="31" spans="1:2" x14ac:dyDescent="0.25">
      <c r="A31" s="4" t="s">
        <v>1</v>
      </c>
      <c r="B31" s="1" t="s">
        <v>20</v>
      </c>
    </row>
    <row r="32" spans="1:2" x14ac:dyDescent="0.25">
      <c r="A32" s="4" t="s">
        <v>1</v>
      </c>
      <c r="B32" s="1" t="s">
        <v>21</v>
      </c>
    </row>
    <row r="33" spans="1:2" x14ac:dyDescent="0.25">
      <c r="A33" s="4" t="s">
        <v>1</v>
      </c>
      <c r="B33" s="1" t="s">
        <v>22</v>
      </c>
    </row>
    <row r="34" spans="1:2" x14ac:dyDescent="0.25">
      <c r="A34" s="4" t="s">
        <v>1</v>
      </c>
      <c r="B34" s="1" t="s">
        <v>63</v>
      </c>
    </row>
    <row r="35" spans="1:2" x14ac:dyDescent="0.25">
      <c r="A35" s="4" t="s">
        <v>1</v>
      </c>
      <c r="B35" s="1" t="s">
        <v>104</v>
      </c>
    </row>
    <row r="36" spans="1:2" x14ac:dyDescent="0.25">
      <c r="A36" s="4" t="s">
        <v>1</v>
      </c>
      <c r="B36" s="1" t="s">
        <v>105</v>
      </c>
    </row>
    <row r="37" spans="1:2" x14ac:dyDescent="0.25">
      <c r="A37" s="4" t="s">
        <v>1</v>
      </c>
      <c r="B37" s="1" t="s">
        <v>106</v>
      </c>
    </row>
    <row r="38" spans="1:2" x14ac:dyDescent="0.25">
      <c r="A38" s="4" t="s">
        <v>1</v>
      </c>
      <c r="B38" s="1" t="s">
        <v>102</v>
      </c>
    </row>
    <row r="39" spans="1:2" x14ac:dyDescent="0.25">
      <c r="A39" s="4" t="s">
        <v>1</v>
      </c>
      <c r="B39" s="1" t="s">
        <v>103</v>
      </c>
    </row>
    <row r="40" spans="1:2" x14ac:dyDescent="0.25">
      <c r="A40" s="4" t="s">
        <v>1</v>
      </c>
      <c r="B40" s="1" t="s">
        <v>68</v>
      </c>
    </row>
    <row r="41" spans="1:2" x14ac:dyDescent="0.25">
      <c r="A41" s="4" t="s">
        <v>1</v>
      </c>
      <c r="B41" s="1" t="s">
        <v>108</v>
      </c>
    </row>
    <row r="42" spans="1:2" x14ac:dyDescent="0.25">
      <c r="A42" s="4" t="s">
        <v>1</v>
      </c>
      <c r="B42" s="1" t="s">
        <v>67</v>
      </c>
    </row>
    <row r="43" spans="1:2" x14ac:dyDescent="0.25">
      <c r="A43" s="4" t="s">
        <v>1</v>
      </c>
      <c r="B43" s="1" t="s">
        <v>107</v>
      </c>
    </row>
    <row r="44" spans="1:2" x14ac:dyDescent="0.25">
      <c r="A44" s="4" t="s">
        <v>1</v>
      </c>
      <c r="B44" s="1" t="s">
        <v>109</v>
      </c>
    </row>
    <row r="45" spans="1:2" x14ac:dyDescent="0.25">
      <c r="A45" s="4" t="s">
        <v>1</v>
      </c>
      <c r="B45" s="1" t="s">
        <v>66</v>
      </c>
    </row>
    <row r="46" spans="1:2" x14ac:dyDescent="0.25">
      <c r="A46" s="4" t="s">
        <v>1</v>
      </c>
      <c r="B46" s="1" t="s">
        <v>110</v>
      </c>
    </row>
    <row r="47" spans="1:2" x14ac:dyDescent="0.25">
      <c r="A47" s="4" t="s">
        <v>1</v>
      </c>
      <c r="B47" s="1" t="s">
        <v>111</v>
      </c>
    </row>
    <row r="48" spans="1:2" x14ac:dyDescent="0.25">
      <c r="A48" s="4" t="s">
        <v>1</v>
      </c>
      <c r="B48" s="1" t="s">
        <v>65</v>
      </c>
    </row>
    <row r="49" spans="1:2" x14ac:dyDescent="0.25">
      <c r="A49" s="4" t="s">
        <v>1</v>
      </c>
      <c r="B49" s="1" t="s">
        <v>39</v>
      </c>
    </row>
    <row r="50" spans="1:2" x14ac:dyDescent="0.25">
      <c r="A50" s="4" t="s">
        <v>1</v>
      </c>
      <c r="B50" s="1" t="s">
        <v>64</v>
      </c>
    </row>
    <row r="51" spans="1:2" x14ac:dyDescent="0.25">
      <c r="A51" s="4" t="s">
        <v>1</v>
      </c>
      <c r="B51" s="1" t="s">
        <v>61</v>
      </c>
    </row>
    <row r="52" spans="1:2" x14ac:dyDescent="0.25">
      <c r="A52" s="4" t="s">
        <v>1</v>
      </c>
      <c r="B52" s="1" t="s">
        <v>60</v>
      </c>
    </row>
    <row r="53" spans="1:2" x14ac:dyDescent="0.25">
      <c r="A53" s="4" t="s">
        <v>1</v>
      </c>
      <c r="B53" s="1" t="s">
        <v>35</v>
      </c>
    </row>
    <row r="54" spans="1:2" x14ac:dyDescent="0.25">
      <c r="A54" s="4" t="s">
        <v>3</v>
      </c>
      <c r="B54" s="1" t="s">
        <v>73</v>
      </c>
    </row>
    <row r="55" spans="1:2" x14ac:dyDescent="0.25">
      <c r="A55" s="4" t="s">
        <v>3</v>
      </c>
      <c r="B55" s="1" t="s">
        <v>2</v>
      </c>
    </row>
    <row r="56" spans="1:2" x14ac:dyDescent="0.25">
      <c r="A56" s="4" t="s">
        <v>3</v>
      </c>
      <c r="B56" s="1" t="s">
        <v>74</v>
      </c>
    </row>
    <row r="57" spans="1:2" x14ac:dyDescent="0.25">
      <c r="A57" s="4" t="s">
        <v>3</v>
      </c>
      <c r="B57" s="1" t="s">
        <v>75</v>
      </c>
    </row>
    <row r="58" spans="1:2" x14ac:dyDescent="0.25">
      <c r="A58" s="4" t="s">
        <v>3</v>
      </c>
      <c r="B58" s="1" t="s">
        <v>28</v>
      </c>
    </row>
    <row r="59" spans="1:2" x14ac:dyDescent="0.25">
      <c r="A59" s="4" t="s">
        <v>3</v>
      </c>
      <c r="B59" s="1" t="s">
        <v>69</v>
      </c>
    </row>
    <row r="60" spans="1:2" x14ac:dyDescent="0.25">
      <c r="A60" s="4" t="s">
        <v>3</v>
      </c>
      <c r="B60" s="1" t="s">
        <v>29</v>
      </c>
    </row>
    <row r="61" spans="1:2" x14ac:dyDescent="0.25">
      <c r="A61" s="4" t="s">
        <v>3</v>
      </c>
      <c r="B61" s="1" t="s">
        <v>76</v>
      </c>
    </row>
    <row r="62" spans="1:2" x14ac:dyDescent="0.25">
      <c r="A62" s="4" t="s">
        <v>3</v>
      </c>
      <c r="B62" s="1" t="s">
        <v>36</v>
      </c>
    </row>
    <row r="63" spans="1:2" x14ac:dyDescent="0.25">
      <c r="A63" s="4" t="s">
        <v>3</v>
      </c>
      <c r="B63" s="1" t="s">
        <v>78</v>
      </c>
    </row>
    <row r="64" spans="1:2" x14ac:dyDescent="0.25">
      <c r="A64" s="4" t="s">
        <v>6</v>
      </c>
      <c r="B64" s="1" t="s">
        <v>50</v>
      </c>
    </row>
    <row r="65" spans="1:2" x14ac:dyDescent="0.25">
      <c r="A65" s="4" t="s">
        <v>6</v>
      </c>
      <c r="B65" s="1" t="s">
        <v>30</v>
      </c>
    </row>
    <row r="66" spans="1:2" x14ac:dyDescent="0.25">
      <c r="A66" s="4" t="s">
        <v>6</v>
      </c>
      <c r="B66" s="1" t="s">
        <v>31</v>
      </c>
    </row>
    <row r="67" spans="1:2" x14ac:dyDescent="0.25">
      <c r="A67" s="4" t="s">
        <v>6</v>
      </c>
      <c r="B67" s="1" t="s">
        <v>32</v>
      </c>
    </row>
    <row r="68" spans="1:2" x14ac:dyDescent="0.25">
      <c r="A68" s="4" t="s">
        <v>6</v>
      </c>
      <c r="B68" s="1" t="s">
        <v>79</v>
      </c>
    </row>
    <row r="69" spans="1:2" x14ac:dyDescent="0.25">
      <c r="A69" s="4" t="s">
        <v>8</v>
      </c>
      <c r="B69" s="1" t="s">
        <v>49</v>
      </c>
    </row>
    <row r="70" spans="1:2" x14ac:dyDescent="0.25">
      <c r="A70" s="4" t="s">
        <v>8</v>
      </c>
      <c r="B70" s="1" t="s">
        <v>72</v>
      </c>
    </row>
    <row r="71" spans="1:2" x14ac:dyDescent="0.25">
      <c r="A71" s="4" t="s">
        <v>8</v>
      </c>
      <c r="B71" s="1" t="s">
        <v>41</v>
      </c>
    </row>
    <row r="72" spans="1:2" x14ac:dyDescent="0.25">
      <c r="A72" s="4" t="s">
        <v>8</v>
      </c>
      <c r="B72" s="1" t="s">
        <v>42</v>
      </c>
    </row>
    <row r="73" spans="1:2" x14ac:dyDescent="0.25">
      <c r="A73" s="4" t="s">
        <v>8</v>
      </c>
      <c r="B73" s="1" t="s">
        <v>33</v>
      </c>
    </row>
    <row r="74" spans="1:2" x14ac:dyDescent="0.25">
      <c r="A74" s="4" t="s">
        <v>5</v>
      </c>
      <c r="B74" s="1" t="s">
        <v>71</v>
      </c>
    </row>
    <row r="75" spans="1:2" x14ac:dyDescent="0.25">
      <c r="A75" s="4" t="s">
        <v>5</v>
      </c>
      <c r="B75" s="1" t="s">
        <v>70</v>
      </c>
    </row>
    <row r="76" spans="1:2" x14ac:dyDescent="0.25">
      <c r="A76" s="4" t="s">
        <v>5</v>
      </c>
      <c r="B76" s="1" t="s">
        <v>34</v>
      </c>
    </row>
    <row r="77" spans="1:2" x14ac:dyDescent="0.25">
      <c r="A77" s="4" t="s">
        <v>5</v>
      </c>
      <c r="B77" s="1" t="s">
        <v>43</v>
      </c>
    </row>
    <row r="78" spans="1:2" x14ac:dyDescent="0.25">
      <c r="A78" s="4" t="s">
        <v>5</v>
      </c>
      <c r="B78" s="1" t="s">
        <v>40</v>
      </c>
    </row>
  </sheetData>
  <autoFilter ref="A1:B78" xr:uid="{3FEECB33-7140-43B7-B14A-2DFB8D225698}">
    <sortState xmlns:xlrd2="http://schemas.microsoft.com/office/spreadsheetml/2017/richdata2" ref="A2:B78">
      <sortCondition ref="A78"/>
    </sortState>
  </autoFilter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Table S1. All reports</vt:lpstr>
      <vt:lpstr>Table S2. Used GenBank no.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Uiterwijk, M. (Mathilde)</dc:creator>
  <cp:lastModifiedBy>Uiterwijk, M. (Mathilde)</cp:lastModifiedBy>
  <dcterms:created xsi:type="dcterms:W3CDTF">2020-01-10T09:51:24Z</dcterms:created>
  <dcterms:modified xsi:type="dcterms:W3CDTF">2021-02-22T10:45:21Z</dcterms:modified>
</cp:coreProperties>
</file>