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\Hyper\bioDatamining\"/>
    </mc:Choice>
  </mc:AlternateContent>
  <xr:revisionPtr revIDLastSave="0" documentId="8_{BF60CE82-CD0A-40D2-95D3-DAA300F1BE93}" xr6:coauthVersionLast="45" xr6:coauthVersionMax="45" xr10:uidLastSave="{00000000-0000-0000-0000-000000000000}"/>
  <bookViews>
    <workbookView xWindow="1170" yWindow="1170" windowWidth="24705" windowHeight="14535" xr2:uid="{21B95272-27AE-45B2-8FEB-C291A31285F2}"/>
  </bookViews>
  <sheets>
    <sheet name="3-D dise-drug-gen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6" i="1" l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I91" i="1"/>
  <c r="H91" i="1"/>
  <c r="F91" i="1"/>
  <c r="E91" i="1"/>
  <c r="I90" i="1"/>
  <c r="H90" i="1"/>
  <c r="F90" i="1"/>
  <c r="E90" i="1"/>
  <c r="I89" i="1"/>
  <c r="H89" i="1"/>
  <c r="F89" i="1"/>
  <c r="E89" i="1"/>
  <c r="I88" i="1"/>
  <c r="H88" i="1"/>
  <c r="F88" i="1"/>
  <c r="E88" i="1"/>
  <c r="I87" i="1"/>
  <c r="H87" i="1"/>
  <c r="F87" i="1"/>
  <c r="E87" i="1"/>
  <c r="I86" i="1"/>
  <c r="H86" i="1"/>
  <c r="F86" i="1"/>
  <c r="E86" i="1"/>
  <c r="I85" i="1"/>
  <c r="H85" i="1"/>
  <c r="F85" i="1"/>
  <c r="E85" i="1"/>
  <c r="K84" i="1"/>
  <c r="H84" i="1"/>
  <c r="I84" i="1" s="1"/>
  <c r="E84" i="1"/>
  <c r="F84" i="1" s="1"/>
  <c r="L83" i="1"/>
  <c r="I83" i="1"/>
  <c r="H83" i="1"/>
  <c r="F83" i="1"/>
  <c r="E83" i="1"/>
  <c r="L82" i="1"/>
  <c r="H82" i="1"/>
  <c r="I82" i="1" s="1"/>
  <c r="E82" i="1"/>
  <c r="F82" i="1" s="1"/>
  <c r="L81" i="1"/>
  <c r="I81" i="1"/>
  <c r="H81" i="1"/>
  <c r="F81" i="1"/>
  <c r="E81" i="1"/>
  <c r="L80" i="1"/>
  <c r="H80" i="1"/>
  <c r="I80" i="1" s="1"/>
  <c r="E80" i="1"/>
  <c r="F80" i="1" s="1"/>
  <c r="L79" i="1"/>
  <c r="I79" i="1"/>
  <c r="H79" i="1"/>
  <c r="F79" i="1"/>
  <c r="E79" i="1"/>
  <c r="L78" i="1"/>
  <c r="H78" i="1"/>
  <c r="I78" i="1" s="1"/>
  <c r="E78" i="1"/>
  <c r="F78" i="1" s="1"/>
  <c r="L77" i="1"/>
  <c r="I77" i="1"/>
  <c r="H77" i="1"/>
  <c r="F77" i="1"/>
  <c r="E77" i="1"/>
  <c r="L76" i="1"/>
  <c r="H76" i="1"/>
  <c r="I76" i="1" s="1"/>
  <c r="E76" i="1"/>
  <c r="F76" i="1" s="1"/>
  <c r="L75" i="1"/>
  <c r="I75" i="1"/>
  <c r="H75" i="1"/>
  <c r="F75" i="1"/>
  <c r="E75" i="1"/>
  <c r="L74" i="1"/>
  <c r="H74" i="1"/>
  <c r="I74" i="1" s="1"/>
  <c r="E74" i="1"/>
  <c r="F74" i="1" s="1"/>
  <c r="L73" i="1"/>
  <c r="I73" i="1"/>
  <c r="H73" i="1"/>
  <c r="F73" i="1"/>
  <c r="E73" i="1"/>
  <c r="L72" i="1"/>
  <c r="H72" i="1"/>
  <c r="I72" i="1" s="1"/>
  <c r="E72" i="1"/>
  <c r="F72" i="1" s="1"/>
  <c r="L71" i="1"/>
  <c r="I71" i="1"/>
  <c r="H71" i="1"/>
  <c r="F71" i="1"/>
  <c r="E71" i="1"/>
  <c r="L70" i="1"/>
  <c r="H70" i="1"/>
  <c r="I70" i="1" s="1"/>
  <c r="E70" i="1"/>
  <c r="F70" i="1" s="1"/>
  <c r="L69" i="1"/>
  <c r="I69" i="1"/>
  <c r="H69" i="1"/>
  <c r="F69" i="1"/>
  <c r="E69" i="1"/>
  <c r="L68" i="1"/>
  <c r="H68" i="1"/>
  <c r="I68" i="1" s="1"/>
  <c r="E68" i="1"/>
  <c r="F68" i="1" s="1"/>
  <c r="L67" i="1"/>
  <c r="I67" i="1"/>
  <c r="H67" i="1"/>
  <c r="F67" i="1"/>
  <c r="E67" i="1"/>
  <c r="L66" i="1"/>
  <c r="H66" i="1"/>
  <c r="I66" i="1" s="1"/>
  <c r="E66" i="1"/>
  <c r="F66" i="1" s="1"/>
  <c r="L65" i="1"/>
  <c r="I65" i="1"/>
  <c r="H65" i="1"/>
  <c r="F65" i="1"/>
  <c r="E65" i="1"/>
  <c r="L64" i="1"/>
  <c r="H64" i="1"/>
  <c r="I64" i="1" s="1"/>
  <c r="E64" i="1"/>
  <c r="F64" i="1" s="1"/>
  <c r="L63" i="1"/>
  <c r="I63" i="1"/>
  <c r="H63" i="1"/>
  <c r="F63" i="1"/>
  <c r="E63" i="1"/>
  <c r="L62" i="1"/>
  <c r="H62" i="1"/>
  <c r="I62" i="1" s="1"/>
  <c r="E62" i="1"/>
  <c r="F62" i="1" s="1"/>
  <c r="L61" i="1"/>
  <c r="I61" i="1"/>
  <c r="H61" i="1"/>
  <c r="F61" i="1"/>
  <c r="E61" i="1"/>
  <c r="L60" i="1"/>
  <c r="H60" i="1"/>
  <c r="I60" i="1" s="1"/>
  <c r="E60" i="1"/>
  <c r="F60" i="1" s="1"/>
  <c r="L59" i="1"/>
  <c r="I59" i="1"/>
  <c r="H59" i="1"/>
  <c r="F59" i="1"/>
  <c r="E59" i="1"/>
  <c r="L58" i="1"/>
  <c r="H58" i="1"/>
  <c r="I58" i="1" s="1"/>
  <c r="E58" i="1"/>
  <c r="F58" i="1" s="1"/>
  <c r="L57" i="1"/>
  <c r="I57" i="1"/>
  <c r="H57" i="1"/>
  <c r="F57" i="1"/>
  <c r="E57" i="1"/>
  <c r="L56" i="1"/>
  <c r="H56" i="1"/>
  <c r="I56" i="1" s="1"/>
  <c r="E56" i="1"/>
  <c r="F56" i="1" s="1"/>
  <c r="L55" i="1"/>
  <c r="I55" i="1"/>
  <c r="H55" i="1"/>
  <c r="F55" i="1"/>
  <c r="E55" i="1"/>
  <c r="L54" i="1"/>
  <c r="H54" i="1"/>
  <c r="I54" i="1" s="1"/>
  <c r="E54" i="1"/>
  <c r="F54" i="1" s="1"/>
  <c r="L53" i="1"/>
  <c r="I53" i="1"/>
  <c r="H53" i="1"/>
  <c r="F53" i="1"/>
  <c r="E53" i="1"/>
  <c r="L52" i="1"/>
  <c r="H52" i="1"/>
  <c r="I52" i="1" s="1"/>
  <c r="E52" i="1"/>
  <c r="F52" i="1" s="1"/>
  <c r="L51" i="1"/>
  <c r="I51" i="1"/>
  <c r="H51" i="1"/>
  <c r="F51" i="1"/>
  <c r="E51" i="1"/>
  <c r="L50" i="1"/>
  <c r="H50" i="1"/>
  <c r="I50" i="1" s="1"/>
  <c r="E50" i="1"/>
  <c r="F50" i="1" s="1"/>
  <c r="L49" i="1"/>
  <c r="I49" i="1"/>
  <c r="H49" i="1"/>
  <c r="F49" i="1"/>
  <c r="E49" i="1"/>
  <c r="L48" i="1"/>
  <c r="H48" i="1"/>
  <c r="I48" i="1" s="1"/>
  <c r="E48" i="1"/>
  <c r="F48" i="1" s="1"/>
  <c r="L47" i="1"/>
  <c r="I47" i="1"/>
  <c r="H47" i="1"/>
  <c r="F47" i="1"/>
  <c r="E47" i="1"/>
  <c r="L46" i="1"/>
  <c r="H46" i="1"/>
  <c r="I46" i="1" s="1"/>
  <c r="E46" i="1"/>
  <c r="F46" i="1" s="1"/>
  <c r="L45" i="1"/>
  <c r="I45" i="1"/>
  <c r="H45" i="1"/>
  <c r="F45" i="1"/>
  <c r="E45" i="1"/>
  <c r="L44" i="1"/>
  <c r="H44" i="1"/>
  <c r="I44" i="1" s="1"/>
  <c r="E44" i="1"/>
  <c r="F44" i="1" s="1"/>
  <c r="L43" i="1"/>
  <c r="I43" i="1"/>
  <c r="H43" i="1"/>
  <c r="F43" i="1"/>
  <c r="E43" i="1"/>
  <c r="L42" i="1"/>
  <c r="H42" i="1"/>
  <c r="I42" i="1" s="1"/>
  <c r="E42" i="1"/>
  <c r="F42" i="1" s="1"/>
  <c r="L41" i="1"/>
  <c r="I41" i="1"/>
  <c r="H41" i="1"/>
  <c r="F41" i="1"/>
  <c r="E41" i="1"/>
  <c r="L40" i="1"/>
  <c r="H40" i="1"/>
  <c r="I40" i="1" s="1"/>
  <c r="E40" i="1"/>
  <c r="F40" i="1" s="1"/>
  <c r="L39" i="1"/>
  <c r="I39" i="1"/>
  <c r="H39" i="1"/>
  <c r="F39" i="1"/>
  <c r="E39" i="1"/>
  <c r="L38" i="1"/>
  <c r="H38" i="1"/>
  <c r="I38" i="1" s="1"/>
  <c r="E38" i="1"/>
  <c r="F38" i="1" s="1"/>
  <c r="L37" i="1"/>
  <c r="I37" i="1"/>
  <c r="H37" i="1"/>
  <c r="F37" i="1"/>
  <c r="E37" i="1"/>
  <c r="L36" i="1"/>
  <c r="H36" i="1"/>
  <c r="I36" i="1" s="1"/>
  <c r="E36" i="1"/>
  <c r="F36" i="1" s="1"/>
  <c r="L35" i="1"/>
  <c r="I35" i="1"/>
  <c r="H35" i="1"/>
  <c r="F35" i="1"/>
  <c r="E35" i="1"/>
  <c r="L34" i="1"/>
  <c r="H34" i="1"/>
  <c r="I34" i="1" s="1"/>
  <c r="E34" i="1"/>
  <c r="F34" i="1" s="1"/>
  <c r="L33" i="1"/>
  <c r="I33" i="1"/>
  <c r="H33" i="1"/>
  <c r="F33" i="1"/>
  <c r="E33" i="1"/>
  <c r="L32" i="1"/>
  <c r="H32" i="1"/>
  <c r="I32" i="1" s="1"/>
  <c r="E32" i="1"/>
  <c r="F32" i="1" s="1"/>
  <c r="L31" i="1"/>
  <c r="I31" i="1"/>
  <c r="H31" i="1"/>
  <c r="F31" i="1"/>
  <c r="E31" i="1"/>
  <c r="L30" i="1"/>
  <c r="H30" i="1"/>
  <c r="I30" i="1" s="1"/>
  <c r="E30" i="1"/>
  <c r="F30" i="1" s="1"/>
  <c r="L29" i="1"/>
  <c r="I29" i="1"/>
  <c r="H29" i="1"/>
  <c r="F29" i="1"/>
  <c r="E29" i="1"/>
  <c r="L28" i="1"/>
  <c r="H28" i="1"/>
  <c r="I28" i="1" s="1"/>
  <c r="E28" i="1"/>
  <c r="F28" i="1" s="1"/>
  <c r="L27" i="1"/>
  <c r="I27" i="1"/>
  <c r="H27" i="1"/>
  <c r="F27" i="1"/>
  <c r="E27" i="1"/>
  <c r="L26" i="1"/>
  <c r="H26" i="1"/>
  <c r="I26" i="1" s="1"/>
  <c r="E26" i="1"/>
  <c r="F26" i="1" s="1"/>
  <c r="L25" i="1"/>
  <c r="I25" i="1"/>
  <c r="H25" i="1"/>
  <c r="F25" i="1"/>
  <c r="E25" i="1"/>
  <c r="L24" i="1"/>
  <c r="H24" i="1"/>
  <c r="I24" i="1" s="1"/>
  <c r="E24" i="1"/>
  <c r="F24" i="1" s="1"/>
  <c r="L23" i="1"/>
  <c r="I23" i="1"/>
  <c r="H23" i="1"/>
  <c r="F23" i="1"/>
  <c r="E23" i="1"/>
  <c r="L22" i="1"/>
  <c r="H22" i="1"/>
  <c r="I22" i="1" s="1"/>
  <c r="E22" i="1"/>
  <c r="F22" i="1" s="1"/>
  <c r="L21" i="1"/>
  <c r="I21" i="1"/>
  <c r="H21" i="1"/>
  <c r="F21" i="1"/>
  <c r="E21" i="1"/>
  <c r="L20" i="1"/>
  <c r="H20" i="1"/>
  <c r="I20" i="1" s="1"/>
  <c r="E20" i="1"/>
  <c r="F20" i="1" s="1"/>
  <c r="L19" i="1"/>
  <c r="I19" i="1"/>
  <c r="H19" i="1"/>
  <c r="F19" i="1"/>
  <c r="E19" i="1"/>
  <c r="L18" i="1"/>
  <c r="H18" i="1"/>
  <c r="I18" i="1" s="1"/>
  <c r="E18" i="1"/>
  <c r="F18" i="1" s="1"/>
  <c r="L17" i="1"/>
  <c r="I17" i="1"/>
  <c r="H17" i="1"/>
  <c r="F17" i="1"/>
  <c r="E17" i="1"/>
  <c r="L16" i="1"/>
  <c r="H16" i="1"/>
  <c r="I16" i="1" s="1"/>
  <c r="E16" i="1"/>
  <c r="F16" i="1" s="1"/>
  <c r="L15" i="1"/>
  <c r="I15" i="1"/>
  <c r="H15" i="1"/>
  <c r="F15" i="1"/>
  <c r="E15" i="1"/>
  <c r="L14" i="1"/>
  <c r="H14" i="1"/>
  <c r="I14" i="1" s="1"/>
  <c r="E14" i="1"/>
  <c r="F14" i="1" s="1"/>
  <c r="L13" i="1"/>
  <c r="I13" i="1"/>
  <c r="H13" i="1"/>
  <c r="F13" i="1"/>
  <c r="E13" i="1"/>
  <c r="L12" i="1"/>
  <c r="H12" i="1"/>
  <c r="I12" i="1" s="1"/>
  <c r="E12" i="1"/>
  <c r="F12" i="1" s="1"/>
  <c r="L11" i="1"/>
  <c r="I11" i="1"/>
  <c r="H11" i="1"/>
  <c r="F11" i="1"/>
  <c r="E11" i="1"/>
  <c r="L10" i="1"/>
  <c r="H10" i="1"/>
  <c r="I10" i="1" s="1"/>
  <c r="E10" i="1"/>
  <c r="F10" i="1" s="1"/>
  <c r="L9" i="1"/>
  <c r="I9" i="1"/>
  <c r="H9" i="1"/>
  <c r="F9" i="1"/>
  <c r="E9" i="1"/>
  <c r="L8" i="1"/>
  <c r="H8" i="1"/>
  <c r="I8" i="1" s="1"/>
  <c r="E8" i="1"/>
  <c r="F8" i="1" s="1"/>
  <c r="L7" i="1"/>
  <c r="I7" i="1"/>
  <c r="H7" i="1"/>
  <c r="F7" i="1"/>
  <c r="E7" i="1"/>
  <c r="L6" i="1"/>
  <c r="H6" i="1"/>
  <c r="I6" i="1" s="1"/>
  <c r="E6" i="1"/>
  <c r="F6" i="1" s="1"/>
  <c r="L5" i="1"/>
  <c r="I5" i="1"/>
  <c r="H5" i="1"/>
  <c r="F5" i="1"/>
  <c r="E5" i="1"/>
  <c r="L4" i="1"/>
  <c r="H4" i="1"/>
  <c r="I4" i="1" s="1"/>
  <c r="E4" i="1"/>
  <c r="F4" i="1" s="1"/>
  <c r="L3" i="1"/>
  <c r="I3" i="1"/>
  <c r="H3" i="1"/>
  <c r="F3" i="1"/>
  <c r="E3" i="1"/>
  <c r="L2" i="1"/>
  <c r="H2" i="1"/>
  <c r="H147" i="1" s="1"/>
  <c r="E2" i="1"/>
  <c r="F2" i="1" s="1"/>
  <c r="I2" i="1" l="1"/>
  <c r="E92" i="1"/>
</calcChain>
</file>

<file path=xl/sharedStrings.xml><?xml version="1.0" encoding="utf-8"?>
<sst xmlns="http://schemas.openxmlformats.org/spreadsheetml/2006/main" count="1514" uniqueCount="329">
  <si>
    <t>EN1</t>
    <phoneticPr fontId="2" type="noConversion"/>
  </si>
  <si>
    <t>EN2</t>
    <phoneticPr fontId="2" type="noConversion"/>
  </si>
  <si>
    <t>Disease</t>
    <phoneticPr fontId="2" type="noConversion"/>
  </si>
  <si>
    <t>Fre.</t>
    <phoneticPr fontId="2" type="noConversion"/>
  </si>
  <si>
    <t>Supp.</t>
    <phoneticPr fontId="2" type="noConversion"/>
  </si>
  <si>
    <t>Drug</t>
    <phoneticPr fontId="2" type="noConversion"/>
  </si>
  <si>
    <t>Gene</t>
    <phoneticPr fontId="2" type="noConversion"/>
  </si>
  <si>
    <t>Total</t>
    <phoneticPr fontId="2" type="noConversion"/>
  </si>
  <si>
    <t>Hypertension</t>
  </si>
  <si>
    <t>Acetazolamide</t>
  </si>
  <si>
    <t>Glucose</t>
  </si>
  <si>
    <t>ACE</t>
  </si>
  <si>
    <t>Intracranial Hypertension</t>
  </si>
  <si>
    <t>Stroke</t>
  </si>
  <si>
    <t>Oxygen</t>
  </si>
  <si>
    <t>TNF</t>
  </si>
  <si>
    <t>Acetylcholine</t>
  </si>
  <si>
    <t>Atherosclerosis</t>
  </si>
  <si>
    <t>Nitric Oxide</t>
  </si>
  <si>
    <t>EGFR</t>
  </si>
  <si>
    <t>Acetylsalicylic acid</t>
  </si>
  <si>
    <t>Obesity</t>
  </si>
  <si>
    <t>Losartan</t>
  </si>
  <si>
    <t>PTH</t>
  </si>
  <si>
    <t>Adenosine</t>
  </si>
  <si>
    <t>Proteinuria</t>
  </si>
  <si>
    <t>Amlodipine</t>
  </si>
  <si>
    <t>IL6</t>
  </si>
  <si>
    <t>Aliskiren</t>
  </si>
  <si>
    <t>Heart Failure</t>
  </si>
  <si>
    <t>Potassium</t>
  </si>
  <si>
    <t>ADM</t>
  </si>
  <si>
    <t>Ambrisentan</t>
  </si>
  <si>
    <t>Smoking</t>
  </si>
  <si>
    <t>Enalapril</t>
  </si>
  <si>
    <t>HBA1</t>
  </si>
  <si>
    <t>Amiloride</t>
  </si>
  <si>
    <t>Infarction</t>
  </si>
  <si>
    <t>Telmisartan</t>
  </si>
  <si>
    <t>ICAM1</t>
  </si>
  <si>
    <t>Edema</t>
  </si>
  <si>
    <t>Inflammation</t>
  </si>
  <si>
    <t>Candesartan</t>
  </si>
  <si>
    <t>IL10</t>
  </si>
  <si>
    <t>Renal Insufficiency</t>
  </si>
  <si>
    <t>Water</t>
  </si>
  <si>
    <t>MTHFR</t>
  </si>
  <si>
    <t>Coma</t>
  </si>
  <si>
    <t>Atenolol</t>
  </si>
  <si>
    <t>IRS</t>
  </si>
  <si>
    <t>Atrial Fibrillation</t>
  </si>
  <si>
    <t>Apixaban</t>
  </si>
  <si>
    <t>Hyperglycemia</t>
  </si>
  <si>
    <t>Ramipril</t>
  </si>
  <si>
    <t>FGF23</t>
  </si>
  <si>
    <t>Infection</t>
  </si>
  <si>
    <t>Valsartan</t>
  </si>
  <si>
    <t>ACE2</t>
  </si>
  <si>
    <t>Hypotension</t>
  </si>
  <si>
    <t>Warfarin</t>
  </si>
  <si>
    <t>WNK1</t>
  </si>
  <si>
    <t>Bradycardia</t>
  </si>
  <si>
    <t>Myocardial Infarction</t>
  </si>
  <si>
    <t>Atorvastatin</t>
  </si>
  <si>
    <t>WNK4</t>
  </si>
  <si>
    <t>Pheochromocytoma</t>
  </si>
  <si>
    <t>Testosterone</t>
  </si>
  <si>
    <t>DPP4</t>
  </si>
  <si>
    <t>Fibrosis</t>
  </si>
  <si>
    <t>Nifedipine</t>
  </si>
  <si>
    <t>CYP2C9</t>
  </si>
  <si>
    <t>Apnea</t>
  </si>
  <si>
    <t>Perindopril</t>
  </si>
  <si>
    <t>BMPR2</t>
  </si>
  <si>
    <t>Castration</t>
  </si>
  <si>
    <t>Hydrochlorothiazide</t>
  </si>
  <si>
    <t>KLHL3</t>
  </si>
  <si>
    <t>Axitinib</t>
  </si>
  <si>
    <t>Cough</t>
  </si>
  <si>
    <t>Captopril</t>
  </si>
  <si>
    <t>AGT</t>
  </si>
  <si>
    <t>Azathioprine</t>
  </si>
  <si>
    <t>AIDS</t>
  </si>
  <si>
    <t>Metoprolol</t>
  </si>
  <si>
    <t>APOA1</t>
  </si>
  <si>
    <t>Benazepril</t>
  </si>
  <si>
    <t>Anemia</t>
  </si>
  <si>
    <t>Verapamil</t>
  </si>
  <si>
    <t>TLR4</t>
  </si>
  <si>
    <t>Benidipine</t>
  </si>
  <si>
    <t>Necrosis</t>
  </si>
  <si>
    <t>Eplerenone</t>
  </si>
  <si>
    <t>RHOA</t>
  </si>
  <si>
    <t>Bezafibrate</t>
  </si>
  <si>
    <t>Pseudohypoaldosteronism</t>
  </si>
  <si>
    <t>Lisinopril</t>
  </si>
  <si>
    <t>CETP</t>
  </si>
  <si>
    <t>Bosentan</t>
  </si>
  <si>
    <t>Coronary Artery Disease</t>
  </si>
  <si>
    <t>Ethanol</t>
  </si>
  <si>
    <t>CYP3A5</t>
  </si>
  <si>
    <t>Camphor</t>
  </si>
  <si>
    <t>Depression</t>
  </si>
  <si>
    <t>Hydralazine</t>
  </si>
  <si>
    <t>NOS3</t>
  </si>
  <si>
    <t>Hyperkalemia</t>
  </si>
  <si>
    <t>Phenylephrine</t>
  </si>
  <si>
    <t>CYP3A4</t>
  </si>
  <si>
    <t>Diabetic Retinopathy</t>
  </si>
  <si>
    <t>Hyperuricemia</t>
  </si>
  <si>
    <t>Urea</t>
  </si>
  <si>
    <t>RET</t>
  </si>
  <si>
    <t>Overweight</t>
  </si>
  <si>
    <t>Irbesartan</t>
  </si>
  <si>
    <t>MMP2</t>
  </si>
  <si>
    <t>Fever</t>
  </si>
  <si>
    <t>Sorafenib</t>
  </si>
  <si>
    <t>APOL1</t>
  </si>
  <si>
    <t>Hypercalciuria</t>
  </si>
  <si>
    <t>Pravastatin</t>
  </si>
  <si>
    <t>ADRB1</t>
  </si>
  <si>
    <t>Hyperoxia</t>
  </si>
  <si>
    <t>Chlorthalidone</t>
  </si>
  <si>
    <t>CUL3</t>
  </si>
  <si>
    <t>Sunitinib</t>
  </si>
  <si>
    <t>NOTCH3</t>
  </si>
  <si>
    <t>Norepinephrine</t>
  </si>
  <si>
    <t>VHL</t>
  </si>
  <si>
    <t>Carvedilol</t>
  </si>
  <si>
    <t>Fatigue</t>
  </si>
  <si>
    <t>Nitrendipine</t>
  </si>
  <si>
    <t>CORIN</t>
  </si>
  <si>
    <t>Celecoxib</t>
  </si>
  <si>
    <t>Glaucoma</t>
  </si>
  <si>
    <t>Clonidine</t>
  </si>
  <si>
    <t>MTOR</t>
  </si>
  <si>
    <t>Hypoglycemia</t>
  </si>
  <si>
    <t>Dopamine</t>
  </si>
  <si>
    <t>FTO</t>
  </si>
  <si>
    <t>Hypokalemia</t>
  </si>
  <si>
    <t>Clopidogrel</t>
  </si>
  <si>
    <t>FLT1</t>
  </si>
  <si>
    <t>Cilostazol</t>
  </si>
  <si>
    <t>Pain</t>
  </si>
  <si>
    <t>STAT3</t>
  </si>
  <si>
    <t>Clevidipine</t>
  </si>
  <si>
    <t>Thrombosis</t>
  </si>
  <si>
    <t>Iron</t>
  </si>
  <si>
    <t>PCSK9</t>
  </si>
  <si>
    <t>Ventricular Dysfunction</t>
  </si>
  <si>
    <t>ENG</t>
  </si>
  <si>
    <t>Sepsis</t>
  </si>
  <si>
    <t>Olmesartan</t>
  </si>
  <si>
    <t>GRK4</t>
  </si>
  <si>
    <t>Diabetes Complications</t>
  </si>
  <si>
    <t>Dexamethasone</t>
  </si>
  <si>
    <t>MMP1</t>
  </si>
  <si>
    <t>Glomerulonephritis</t>
  </si>
  <si>
    <t>Nitrogen</t>
  </si>
  <si>
    <t>RBP4</t>
  </si>
  <si>
    <t>Cocaine</t>
  </si>
  <si>
    <t>Psoriasis</t>
  </si>
  <si>
    <t>LArginine</t>
  </si>
  <si>
    <t>CYP4A11</t>
  </si>
  <si>
    <t>Creatine</t>
  </si>
  <si>
    <t>Cardiomyopathy</t>
  </si>
  <si>
    <t>Sildenafil</t>
  </si>
  <si>
    <t>HMOX1</t>
  </si>
  <si>
    <t>Cyclosporine</t>
  </si>
  <si>
    <t>Kidney Diseases</t>
  </si>
  <si>
    <t>Nicotine</t>
  </si>
  <si>
    <t>BRAF</t>
  </si>
  <si>
    <t>Neointima</t>
  </si>
  <si>
    <t>Nitroprusside</t>
  </si>
  <si>
    <t>CCR2</t>
  </si>
  <si>
    <t>Dexmedetomidine</t>
  </si>
  <si>
    <t>Periodontitis</t>
  </si>
  <si>
    <t>RGS2</t>
  </si>
  <si>
    <t>Diclofenac</t>
  </si>
  <si>
    <t>Labetalol</t>
  </si>
  <si>
    <t>CCL2</t>
  </si>
  <si>
    <t>Diltiazem</t>
  </si>
  <si>
    <t>Coronary Disease</t>
  </si>
  <si>
    <t>CYP17A1</t>
  </si>
  <si>
    <t>Dipyridamole</t>
  </si>
  <si>
    <t>Dehydration</t>
  </si>
  <si>
    <t>Ephedrine</t>
  </si>
  <si>
    <t>PTGS2</t>
  </si>
  <si>
    <t>Epinephrine</t>
  </si>
  <si>
    <t>CYP1B1</t>
  </si>
  <si>
    <t>Glucose Intolerance</t>
  </si>
  <si>
    <t>Prasugrel</t>
  </si>
  <si>
    <t>S100B</t>
  </si>
  <si>
    <t>Dorzolamide</t>
  </si>
  <si>
    <t>Hyperventilation</t>
  </si>
  <si>
    <t>TLR2</t>
  </si>
  <si>
    <t>Doxazosin</t>
  </si>
  <si>
    <t>Hypogonadism</t>
  </si>
  <si>
    <t>Isradipine</t>
  </si>
  <si>
    <t>CTGF</t>
  </si>
  <si>
    <t>Hyponatremia</t>
  </si>
  <si>
    <t>Indapamide</t>
  </si>
  <si>
    <t>LMNA</t>
  </si>
  <si>
    <t>NOX1</t>
  </si>
  <si>
    <t>Hyperemia</t>
  </si>
  <si>
    <t>Eprosartan</t>
  </si>
  <si>
    <t>ACVRL1</t>
  </si>
  <si>
    <t>CADASIL</t>
  </si>
  <si>
    <t>AGTR1</t>
  </si>
  <si>
    <t>Angioedema</t>
  </si>
  <si>
    <t>Tacrolimus</t>
  </si>
  <si>
    <t>ALDH2</t>
  </si>
  <si>
    <t>Hyperhomocysteinemia</t>
  </si>
  <si>
    <t>Spironolactone</t>
  </si>
  <si>
    <t>APOA5</t>
  </si>
  <si>
    <t>Cardiovascular Diseases</t>
  </si>
  <si>
    <t>IRS1</t>
  </si>
  <si>
    <t>Headache</t>
  </si>
  <si>
    <t>KCNQ1</t>
  </si>
  <si>
    <t>Hyperphosphatemia</t>
  </si>
  <si>
    <t>Tadalafil</t>
  </si>
  <si>
    <t>MMP3</t>
  </si>
  <si>
    <t>Osteoporosis</t>
  </si>
  <si>
    <t>RAC1</t>
  </si>
  <si>
    <t>Scleroderma</t>
  </si>
  <si>
    <t>Felodipine</t>
  </si>
  <si>
    <t>TGFB1</t>
  </si>
  <si>
    <t>Acidosis</t>
  </si>
  <si>
    <t>Glutathione</t>
  </si>
  <si>
    <t>JAK2</t>
  </si>
  <si>
    <t>Amenorrhea</t>
  </si>
  <si>
    <t>NOX4</t>
  </si>
  <si>
    <t>Epoprostenol</t>
  </si>
  <si>
    <t>Angiomyolipoma</t>
  </si>
  <si>
    <t>Methyldopa</t>
  </si>
  <si>
    <t>NR3C1</t>
  </si>
  <si>
    <t>Dementia</t>
  </si>
  <si>
    <t>Prazosin</t>
  </si>
  <si>
    <t>CXCL12</t>
  </si>
  <si>
    <t>Eclampsia</t>
  </si>
  <si>
    <t>ARMS2</t>
  </si>
  <si>
    <t>Erythema</t>
  </si>
  <si>
    <t>Simvastatin</t>
  </si>
  <si>
    <t>TP53</t>
  </si>
  <si>
    <t>Goiter</t>
  </si>
  <si>
    <t>L-Arginine</t>
  </si>
  <si>
    <t>VEGFA</t>
  </si>
  <si>
    <t>Hallucinations</t>
  </si>
  <si>
    <t>Lacidipine</t>
  </si>
  <si>
    <t>ABCB1</t>
  </si>
  <si>
    <t>Fenofibrate</t>
  </si>
  <si>
    <t>Hemorrhage</t>
  </si>
  <si>
    <t>CYP4F2</t>
  </si>
  <si>
    <t>Fentanyl</t>
  </si>
  <si>
    <t>Hyperaldosteronism</t>
  </si>
  <si>
    <t>hemoglobin A1c</t>
  </si>
  <si>
    <t>Hyperbilirubinemia</t>
  </si>
  <si>
    <t>Nicardipine</t>
  </si>
  <si>
    <t>HFE</t>
  </si>
  <si>
    <t>Hypercholesterolemia</t>
  </si>
  <si>
    <t>KCNJ5</t>
  </si>
  <si>
    <t>Hyperparathyroidism</t>
  </si>
  <si>
    <t>Estradiol</t>
  </si>
  <si>
    <t>NOS1</t>
  </si>
  <si>
    <t>Hypertrophy</t>
  </si>
  <si>
    <t>NOS2</t>
  </si>
  <si>
    <t>Hypoparathyroidism</t>
  </si>
  <si>
    <t>Prednisone</t>
  </si>
  <si>
    <t>SLC2A9</t>
  </si>
  <si>
    <t>Ischemia</t>
  </si>
  <si>
    <t>Mannitol</t>
  </si>
  <si>
    <t>Melanoma</t>
  </si>
  <si>
    <t>Menopause</t>
  </si>
  <si>
    <t>Neutropenia</t>
  </si>
  <si>
    <t>Pre-Eclampsia</t>
  </si>
  <si>
    <t>Pseudohypoparathyroidism</t>
  </si>
  <si>
    <t>Sarcoma</t>
  </si>
  <si>
    <t>Vertigo</t>
  </si>
  <si>
    <t>Morphine</t>
  </si>
  <si>
    <t>Pentobarbital</t>
  </si>
  <si>
    <t>Timolol</t>
  </si>
  <si>
    <t>Macitentan</t>
  </si>
  <si>
    <t>Sodium Chloride</t>
  </si>
  <si>
    <t>Rimonabant</t>
  </si>
  <si>
    <t>Bisoprolol</t>
  </si>
  <si>
    <t>Celiprolol</t>
  </si>
  <si>
    <t>Cilazapril</t>
  </si>
  <si>
    <t>Digoxin</t>
  </si>
  <si>
    <t>Enalaprilat</t>
  </si>
  <si>
    <t>Fosinopril</t>
  </si>
  <si>
    <t>Furosemide</t>
  </si>
  <si>
    <t>Glycine</t>
  </si>
  <si>
    <t>Heparin</t>
  </si>
  <si>
    <t>Icatibant</t>
  </si>
  <si>
    <t>Indomethacin</t>
  </si>
  <si>
    <t>Isosorbide Dinitrate</t>
  </si>
  <si>
    <t>Lercanidipine</t>
  </si>
  <si>
    <t>LProline</t>
  </si>
  <si>
    <t>Manidipine</t>
  </si>
  <si>
    <t>Metformin</t>
  </si>
  <si>
    <t>Moexipril</t>
  </si>
  <si>
    <t>Moxonidine</t>
  </si>
  <si>
    <t>Nisoldipine</t>
  </si>
  <si>
    <t>Pindolol</t>
  </si>
  <si>
    <t>Propofol</t>
  </si>
  <si>
    <t>Propranolol</t>
  </si>
  <si>
    <t>Quinapril</t>
  </si>
  <si>
    <t>Reserpine</t>
  </si>
  <si>
    <t>Spirapril</t>
  </si>
  <si>
    <t>Trandolapril</t>
  </si>
  <si>
    <t>Zinc</t>
  </si>
  <si>
    <t>LCitrulline</t>
  </si>
  <si>
    <t>Melatonin</t>
  </si>
  <si>
    <t>Nebivolol</t>
  </si>
  <si>
    <t>Vildagliptin</t>
  </si>
  <si>
    <t>Erlotinib</t>
  </si>
  <si>
    <t>Pazopanib</t>
  </si>
  <si>
    <t>Vandetanib</t>
  </si>
  <si>
    <t>Doxycycline</t>
  </si>
  <si>
    <t>Folic Acid</t>
  </si>
  <si>
    <t>Calcitriol</t>
  </si>
  <si>
    <t>Cinacalcet</t>
  </si>
  <si>
    <t>Paricalcitol</t>
  </si>
  <si>
    <t>Pentoxifylline</t>
  </si>
  <si>
    <t>Rosiglitazone</t>
  </si>
  <si>
    <t>TIMP1</t>
  </si>
  <si>
    <t>MMP9</t>
  </si>
  <si>
    <t>TIMP2</t>
  </si>
  <si>
    <t>BMP7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</si>
</sst>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78B7-92AA-4908-82BA-0D5C150367CF}">
  <dimension ref="A1:Q592"/>
  <sheetViews>
    <sheetView tabSelected="1" workbookViewId="0">
      <pane ySplit="1" topLeftCell="A2" activePane="bottomLeft" state="frozen"/>
      <selection pane="bottomLeft" activeCell="D4" sqref="D4"/>
    </sheetView>
  </sheetViews>
  <sheetFormatPr defaultRowHeight="15.75" x14ac:dyDescent="0.2"/>
  <cols>
    <col min="1" max="1" width="23" style="5" bestFit="1" customWidth="1"/>
    <col min="2" max="2" width="19.875" style="5" bestFit="1" customWidth="1"/>
    <col min="3" max="3" width="9" style="5"/>
    <col min="4" max="4" width="26.75" style="6" bestFit="1" customWidth="1"/>
    <col min="5" max="5" width="5.125" style="5" bestFit="1" customWidth="1"/>
    <col min="6" max="6" width="10.125" style="5" customWidth="1"/>
    <col min="7" max="7" width="19.875" style="7" bestFit="1" customWidth="1"/>
    <col min="8" max="8" width="5.875" style="5" bestFit="1" customWidth="1"/>
    <col min="9" max="9" width="12.375" style="5" customWidth="1"/>
    <col min="10" max="10" width="16.125" style="8" bestFit="1" customWidth="1"/>
    <col min="11" max="16384" width="9" style="5"/>
  </cols>
  <sheetData>
    <row r="1" spans="1:17" s="1" customFormat="1" x14ac:dyDescent="0.2">
      <c r="A1" s="1" t="s">
        <v>0</v>
      </c>
      <c r="B1" s="1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1" t="s">
        <v>3</v>
      </c>
      <c r="I1" s="1" t="s">
        <v>4</v>
      </c>
      <c r="J1" s="4" t="s">
        <v>6</v>
      </c>
      <c r="K1" s="1" t="s">
        <v>3</v>
      </c>
      <c r="L1" s="1" t="s">
        <v>4</v>
      </c>
      <c r="N1" s="1" t="s">
        <v>2</v>
      </c>
      <c r="O1" s="1" t="s">
        <v>6</v>
      </c>
      <c r="P1" s="1" t="s">
        <v>5</v>
      </c>
      <c r="Q1" s="1" t="s">
        <v>7</v>
      </c>
    </row>
    <row r="2" spans="1:17" x14ac:dyDescent="0.2">
      <c r="A2" s="5" t="s">
        <v>8</v>
      </c>
      <c r="B2" s="5" t="s">
        <v>9</v>
      </c>
      <c r="D2" s="6" t="s">
        <v>8</v>
      </c>
      <c r="E2" s="5">
        <f>COUNTIF(A:A,D2)</f>
        <v>123</v>
      </c>
      <c r="F2" s="5">
        <f>E2/$Q$2</f>
        <v>0.20812182741116753</v>
      </c>
      <c r="G2" s="7" t="s">
        <v>10</v>
      </c>
      <c r="H2" s="5">
        <f>COUNTIF(B:B,G2)</f>
        <v>26</v>
      </c>
      <c r="I2" s="5">
        <f>H2/$Q$2</f>
        <v>4.3993231810490696E-2</v>
      </c>
      <c r="J2" s="8" t="s">
        <v>11</v>
      </c>
      <c r="K2" s="5">
        <v>118</v>
      </c>
      <c r="L2" s="5">
        <f>K2/$Q$2</f>
        <v>0.19966159052453469</v>
      </c>
      <c r="N2" s="1">
        <v>90</v>
      </c>
      <c r="O2" s="1">
        <v>82</v>
      </c>
      <c r="P2" s="1">
        <v>145</v>
      </c>
      <c r="Q2" s="5">
        <v>591</v>
      </c>
    </row>
    <row r="3" spans="1:17" x14ac:dyDescent="0.2">
      <c r="A3" s="5" t="s">
        <v>12</v>
      </c>
      <c r="B3" s="5" t="s">
        <v>9</v>
      </c>
      <c r="D3" s="6" t="s">
        <v>13</v>
      </c>
      <c r="E3" s="5">
        <f>COUNTIF(A:A,D3)</f>
        <v>32</v>
      </c>
      <c r="F3" s="5">
        <f t="shared" ref="F3:F66" si="0">E3/$Q$2</f>
        <v>5.4145516074450083E-2</v>
      </c>
      <c r="G3" s="7" t="s">
        <v>14</v>
      </c>
      <c r="H3" s="5">
        <f>COUNTIF(B:B,G3)</f>
        <v>13</v>
      </c>
      <c r="I3" s="5">
        <f t="shared" ref="I3:I66" si="1">H3/$Q$2</f>
        <v>2.1996615905245348E-2</v>
      </c>
      <c r="J3" s="8" t="s">
        <v>15</v>
      </c>
      <c r="K3" s="5">
        <v>29</v>
      </c>
      <c r="L3" s="5">
        <f t="shared" ref="L3:L66" si="2">K3/$Q$2</f>
        <v>4.9069373942470386E-2</v>
      </c>
    </row>
    <row r="4" spans="1:17" x14ac:dyDescent="0.2">
      <c r="A4" s="5" t="s">
        <v>8</v>
      </c>
      <c r="B4" s="5" t="s">
        <v>16</v>
      </c>
      <c r="D4" s="6" t="s">
        <v>17</v>
      </c>
      <c r="E4" s="5">
        <f>COUNTIF(A:A,D4)</f>
        <v>22</v>
      </c>
      <c r="F4" s="5">
        <f t="shared" si="0"/>
        <v>3.7225042301184431E-2</v>
      </c>
      <c r="G4" s="7" t="s">
        <v>18</v>
      </c>
      <c r="H4" s="5">
        <f>COUNTIF(B:B,G4)</f>
        <v>9</v>
      </c>
      <c r="I4" s="5">
        <f t="shared" si="1"/>
        <v>1.5228426395939087E-2</v>
      </c>
      <c r="J4" s="8" t="s">
        <v>19</v>
      </c>
      <c r="K4" s="5">
        <v>24</v>
      </c>
      <c r="L4" s="5">
        <f t="shared" si="2"/>
        <v>4.060913705583756E-2</v>
      </c>
    </row>
    <row r="5" spans="1:17" x14ac:dyDescent="0.2">
      <c r="A5" s="5" t="s">
        <v>8</v>
      </c>
      <c r="B5" s="5" t="s">
        <v>20</v>
      </c>
      <c r="D5" s="6" t="s">
        <v>21</v>
      </c>
      <c r="E5" s="5">
        <f>COUNTIF(A:A,D5)</f>
        <v>13</v>
      </c>
      <c r="F5" s="5">
        <f t="shared" si="0"/>
        <v>2.1996615905245348E-2</v>
      </c>
      <c r="G5" s="7" t="s">
        <v>22</v>
      </c>
      <c r="H5" s="5">
        <f>COUNTIF(B:B,G5)</f>
        <v>9</v>
      </c>
      <c r="I5" s="5">
        <f t="shared" si="1"/>
        <v>1.5228426395939087E-2</v>
      </c>
      <c r="J5" s="8" t="s">
        <v>23</v>
      </c>
      <c r="K5" s="5">
        <v>21</v>
      </c>
      <c r="L5" s="5">
        <f t="shared" si="2"/>
        <v>3.553299492385787E-2</v>
      </c>
    </row>
    <row r="6" spans="1:17" x14ac:dyDescent="0.2">
      <c r="A6" s="5" t="s">
        <v>8</v>
      </c>
      <c r="B6" s="5" t="s">
        <v>24</v>
      </c>
      <c r="D6" s="6" t="s">
        <v>25</v>
      </c>
      <c r="E6" s="5">
        <f>COUNTIF(A:A,D6)</f>
        <v>13</v>
      </c>
      <c r="F6" s="5">
        <f t="shared" si="0"/>
        <v>2.1996615905245348E-2</v>
      </c>
      <c r="G6" s="7" t="s">
        <v>26</v>
      </c>
      <c r="H6" s="5">
        <f>COUNTIF(B:B,G6)</f>
        <v>8</v>
      </c>
      <c r="I6" s="5">
        <f t="shared" si="1"/>
        <v>1.3536379018612521E-2</v>
      </c>
      <c r="J6" s="8" t="s">
        <v>27</v>
      </c>
      <c r="K6" s="5">
        <v>20</v>
      </c>
      <c r="L6" s="5">
        <f t="shared" si="2"/>
        <v>3.3840947546531303E-2</v>
      </c>
    </row>
    <row r="7" spans="1:17" x14ac:dyDescent="0.2">
      <c r="A7" s="5" t="s">
        <v>25</v>
      </c>
      <c r="B7" s="5" t="s">
        <v>28</v>
      </c>
      <c r="D7" s="6" t="s">
        <v>29</v>
      </c>
      <c r="E7" s="5">
        <f>COUNTIF(A:A,D7)</f>
        <v>12</v>
      </c>
      <c r="F7" s="5">
        <f t="shared" si="0"/>
        <v>2.030456852791878E-2</v>
      </c>
      <c r="G7" s="7" t="s">
        <v>30</v>
      </c>
      <c r="H7" s="5">
        <f>COUNTIF(B:B,G7)</f>
        <v>8</v>
      </c>
      <c r="I7" s="5">
        <f t="shared" si="1"/>
        <v>1.3536379018612521E-2</v>
      </c>
      <c r="J7" s="8" t="s">
        <v>31</v>
      </c>
      <c r="K7" s="5">
        <v>12</v>
      </c>
      <c r="L7" s="5">
        <f t="shared" si="2"/>
        <v>2.030456852791878E-2</v>
      </c>
    </row>
    <row r="8" spans="1:17" x14ac:dyDescent="0.2">
      <c r="A8" s="5" t="s">
        <v>8</v>
      </c>
      <c r="B8" s="5" t="s">
        <v>32</v>
      </c>
      <c r="D8" s="6" t="s">
        <v>33</v>
      </c>
      <c r="E8" s="5">
        <f>COUNTIF(A:A,D8)</f>
        <v>12</v>
      </c>
      <c r="F8" s="5">
        <f t="shared" si="0"/>
        <v>2.030456852791878E-2</v>
      </c>
      <c r="G8" s="7" t="s">
        <v>34</v>
      </c>
      <c r="H8" s="5">
        <f>COUNTIF(B:B,G8)</f>
        <v>7</v>
      </c>
      <c r="I8" s="5">
        <f t="shared" si="1"/>
        <v>1.1844331641285956E-2</v>
      </c>
      <c r="J8" s="8" t="s">
        <v>35</v>
      </c>
      <c r="K8" s="5">
        <v>7</v>
      </c>
      <c r="L8" s="5">
        <f t="shared" si="2"/>
        <v>1.1844331641285956E-2</v>
      </c>
    </row>
    <row r="9" spans="1:17" x14ac:dyDescent="0.2">
      <c r="A9" s="5" t="s">
        <v>8</v>
      </c>
      <c r="B9" s="5" t="s">
        <v>36</v>
      </c>
      <c r="D9" s="6" t="s">
        <v>37</v>
      </c>
      <c r="E9" s="5">
        <f>COUNTIF(A:A,D9)</f>
        <v>11</v>
      </c>
      <c r="F9" s="5">
        <f t="shared" si="0"/>
        <v>1.8612521150592216E-2</v>
      </c>
      <c r="G9" s="7" t="s">
        <v>38</v>
      </c>
      <c r="H9" s="5">
        <f>COUNTIF(B:B,G9)</f>
        <v>7</v>
      </c>
      <c r="I9" s="5">
        <f t="shared" si="1"/>
        <v>1.1844331641285956E-2</v>
      </c>
      <c r="J9" s="8" t="s">
        <v>39</v>
      </c>
      <c r="K9" s="5">
        <v>7</v>
      </c>
      <c r="L9" s="5">
        <f t="shared" si="2"/>
        <v>1.1844331641285956E-2</v>
      </c>
    </row>
    <row r="10" spans="1:17" x14ac:dyDescent="0.2">
      <c r="A10" s="5" t="s">
        <v>40</v>
      </c>
      <c r="B10" s="5" t="s">
        <v>26</v>
      </c>
      <c r="D10" s="6" t="s">
        <v>41</v>
      </c>
      <c r="E10" s="5">
        <f>COUNTIF(A:A,D10)</f>
        <v>10</v>
      </c>
      <c r="F10" s="5">
        <f t="shared" si="0"/>
        <v>1.6920473773265651E-2</v>
      </c>
      <c r="G10" s="7" t="s">
        <v>42</v>
      </c>
      <c r="H10" s="5">
        <f>COUNTIF(B:B,G10)</f>
        <v>6</v>
      </c>
      <c r="I10" s="5">
        <f t="shared" si="1"/>
        <v>1.015228426395939E-2</v>
      </c>
      <c r="J10" s="8" t="s">
        <v>43</v>
      </c>
      <c r="K10" s="5">
        <v>7</v>
      </c>
      <c r="L10" s="5">
        <f t="shared" si="2"/>
        <v>1.1844331641285956E-2</v>
      </c>
    </row>
    <row r="11" spans="1:17" x14ac:dyDescent="0.2">
      <c r="A11" s="5" t="s">
        <v>8</v>
      </c>
      <c r="B11" s="5" t="s">
        <v>26</v>
      </c>
      <c r="D11" s="6" t="s">
        <v>44</v>
      </c>
      <c r="E11" s="5">
        <f>COUNTIF(A:A,D11)</f>
        <v>8</v>
      </c>
      <c r="F11" s="5">
        <f t="shared" si="0"/>
        <v>1.3536379018612521E-2</v>
      </c>
      <c r="G11" s="7" t="s">
        <v>45</v>
      </c>
      <c r="H11" s="5">
        <f>COUNTIF(B:B,G11)</f>
        <v>5</v>
      </c>
      <c r="I11" s="5">
        <f t="shared" si="1"/>
        <v>8.4602368866328256E-3</v>
      </c>
      <c r="J11" s="8" t="s">
        <v>46</v>
      </c>
      <c r="K11" s="5">
        <v>6</v>
      </c>
      <c r="L11" s="5">
        <f t="shared" si="2"/>
        <v>1.015228426395939E-2</v>
      </c>
    </row>
    <row r="12" spans="1:17" x14ac:dyDescent="0.2">
      <c r="A12" s="5" t="s">
        <v>13</v>
      </c>
      <c r="B12" s="5" t="s">
        <v>26</v>
      </c>
      <c r="D12" s="6" t="s">
        <v>47</v>
      </c>
      <c r="E12" s="5">
        <f>COUNTIF(A:A,D12)</f>
        <v>7</v>
      </c>
      <c r="F12" s="5">
        <f t="shared" si="0"/>
        <v>1.1844331641285956E-2</v>
      </c>
      <c r="G12" s="7" t="s">
        <v>48</v>
      </c>
      <c r="H12" s="5">
        <f>COUNTIF(B:B,G12)</f>
        <v>5</v>
      </c>
      <c r="I12" s="5">
        <f t="shared" si="1"/>
        <v>8.4602368866328256E-3</v>
      </c>
      <c r="J12" s="8" t="s">
        <v>49</v>
      </c>
      <c r="K12" s="5">
        <v>6</v>
      </c>
      <c r="L12" s="5">
        <f t="shared" si="2"/>
        <v>1.015228426395939E-2</v>
      </c>
    </row>
    <row r="13" spans="1:17" x14ac:dyDescent="0.2">
      <c r="A13" s="5" t="s">
        <v>50</v>
      </c>
      <c r="B13" s="5" t="s">
        <v>51</v>
      </c>
      <c r="D13" s="6" t="s">
        <v>52</v>
      </c>
      <c r="E13" s="5">
        <f>COUNTIF(A:A,D13)</f>
        <v>7</v>
      </c>
      <c r="F13" s="5">
        <f t="shared" si="0"/>
        <v>1.1844331641285956E-2</v>
      </c>
      <c r="G13" s="7" t="s">
        <v>53</v>
      </c>
      <c r="H13" s="5">
        <f>COUNTIF(B:B,G13)</f>
        <v>5</v>
      </c>
      <c r="I13" s="5">
        <f t="shared" si="1"/>
        <v>8.4602368866328256E-3</v>
      </c>
      <c r="J13" s="8" t="s">
        <v>54</v>
      </c>
      <c r="K13" s="5">
        <v>5</v>
      </c>
      <c r="L13" s="5">
        <f t="shared" si="2"/>
        <v>8.4602368866328256E-3</v>
      </c>
    </row>
    <row r="14" spans="1:17" x14ac:dyDescent="0.2">
      <c r="A14" s="5" t="s">
        <v>13</v>
      </c>
      <c r="B14" s="5" t="s">
        <v>51</v>
      </c>
      <c r="D14" s="6" t="s">
        <v>55</v>
      </c>
      <c r="E14" s="5">
        <f>COUNTIF(A:A,D14)</f>
        <v>7</v>
      </c>
      <c r="F14" s="5">
        <f t="shared" si="0"/>
        <v>1.1844331641285956E-2</v>
      </c>
      <c r="G14" s="7" t="s">
        <v>56</v>
      </c>
      <c r="H14" s="5">
        <f>COUNTIF(B:B,G14)</f>
        <v>5</v>
      </c>
      <c r="I14" s="5">
        <f t="shared" si="1"/>
        <v>8.4602368866328256E-3</v>
      </c>
      <c r="J14" s="8" t="s">
        <v>57</v>
      </c>
      <c r="K14" s="5">
        <v>5</v>
      </c>
      <c r="L14" s="5">
        <f t="shared" si="2"/>
        <v>8.4602368866328256E-3</v>
      </c>
    </row>
    <row r="15" spans="1:17" x14ac:dyDescent="0.2">
      <c r="A15" s="5" t="s">
        <v>17</v>
      </c>
      <c r="B15" s="5" t="s">
        <v>48</v>
      </c>
      <c r="D15" s="6" t="s">
        <v>58</v>
      </c>
      <c r="E15" s="5">
        <f>COUNTIF(A:A,D15)</f>
        <v>6</v>
      </c>
      <c r="F15" s="5">
        <f t="shared" si="0"/>
        <v>1.015228426395939E-2</v>
      </c>
      <c r="G15" s="7" t="s">
        <v>59</v>
      </c>
      <c r="H15" s="5">
        <f>COUNTIF(B:B,G15)</f>
        <v>5</v>
      </c>
      <c r="I15" s="5">
        <f t="shared" si="1"/>
        <v>8.4602368866328256E-3</v>
      </c>
      <c r="J15" s="8" t="s">
        <v>60</v>
      </c>
      <c r="K15" s="5">
        <v>4</v>
      </c>
      <c r="L15" s="5">
        <f t="shared" si="2"/>
        <v>6.7681895093062603E-3</v>
      </c>
    </row>
    <row r="16" spans="1:17" x14ac:dyDescent="0.2">
      <c r="A16" s="5" t="s">
        <v>61</v>
      </c>
      <c r="B16" s="5" t="s">
        <v>48</v>
      </c>
      <c r="D16" s="6" t="s">
        <v>62</v>
      </c>
      <c r="E16" s="5">
        <f>COUNTIF(A:A,D16)</f>
        <v>6</v>
      </c>
      <c r="F16" s="5">
        <f t="shared" si="0"/>
        <v>1.015228426395939E-2</v>
      </c>
      <c r="G16" s="7" t="s">
        <v>63</v>
      </c>
      <c r="H16" s="5">
        <f>COUNTIF(B:B,G16)</f>
        <v>5</v>
      </c>
      <c r="I16" s="5">
        <f t="shared" si="1"/>
        <v>8.4602368866328256E-3</v>
      </c>
      <c r="J16" s="8" t="s">
        <v>64</v>
      </c>
      <c r="K16" s="5">
        <v>4</v>
      </c>
      <c r="L16" s="5">
        <f t="shared" si="2"/>
        <v>6.7681895093062603E-3</v>
      </c>
    </row>
    <row r="17" spans="1:12" x14ac:dyDescent="0.2">
      <c r="A17" s="5" t="s">
        <v>8</v>
      </c>
      <c r="B17" s="5" t="s">
        <v>48</v>
      </c>
      <c r="D17" s="6" t="s">
        <v>65</v>
      </c>
      <c r="E17" s="5">
        <f>COUNTIF(A:A,D17)</f>
        <v>6</v>
      </c>
      <c r="F17" s="5">
        <f t="shared" si="0"/>
        <v>1.015228426395939E-2</v>
      </c>
      <c r="G17" s="7" t="s">
        <v>66</v>
      </c>
      <c r="H17" s="5">
        <f>COUNTIF(B:B,G17)</f>
        <v>4</v>
      </c>
      <c r="I17" s="5">
        <f t="shared" si="1"/>
        <v>6.7681895093062603E-3</v>
      </c>
      <c r="J17" s="8" t="s">
        <v>67</v>
      </c>
      <c r="K17" s="5">
        <v>4</v>
      </c>
      <c r="L17" s="5">
        <f t="shared" si="2"/>
        <v>6.7681895093062603E-3</v>
      </c>
    </row>
    <row r="18" spans="1:12" x14ac:dyDescent="0.2">
      <c r="A18" s="5" t="s">
        <v>13</v>
      </c>
      <c r="B18" s="5" t="s">
        <v>48</v>
      </c>
      <c r="D18" s="6" t="s">
        <v>68</v>
      </c>
      <c r="E18" s="5">
        <f>COUNTIF(A:A,D18)</f>
        <v>6</v>
      </c>
      <c r="F18" s="5">
        <f t="shared" si="0"/>
        <v>1.015228426395939E-2</v>
      </c>
      <c r="G18" s="7" t="s">
        <v>69</v>
      </c>
      <c r="H18" s="5">
        <f>COUNTIF(B:B,G18)</f>
        <v>4</v>
      </c>
      <c r="I18" s="5">
        <f t="shared" si="1"/>
        <v>6.7681895093062603E-3</v>
      </c>
      <c r="J18" s="8" t="s">
        <v>70</v>
      </c>
      <c r="K18" s="5">
        <v>4</v>
      </c>
      <c r="L18" s="5">
        <f t="shared" si="2"/>
        <v>6.7681895093062603E-3</v>
      </c>
    </row>
    <row r="19" spans="1:12" x14ac:dyDescent="0.2">
      <c r="A19" s="5" t="s">
        <v>55</v>
      </c>
      <c r="B19" s="5" t="s">
        <v>63</v>
      </c>
      <c r="D19" s="6" t="s">
        <v>71</v>
      </c>
      <c r="E19" s="5">
        <f>COUNTIF(A:A,D19)</f>
        <v>5</v>
      </c>
      <c r="F19" s="5">
        <f t="shared" si="0"/>
        <v>8.4602368866328256E-3</v>
      </c>
      <c r="G19" s="7" t="s">
        <v>72</v>
      </c>
      <c r="H19" s="5">
        <f>COUNTIF(B:B,G19)</f>
        <v>4</v>
      </c>
      <c r="I19" s="5">
        <f t="shared" si="1"/>
        <v>6.7681895093062603E-3</v>
      </c>
      <c r="J19" s="8" t="s">
        <v>73</v>
      </c>
      <c r="K19" s="5">
        <v>3</v>
      </c>
      <c r="L19" s="5">
        <f t="shared" si="2"/>
        <v>5.076142131979695E-3</v>
      </c>
    </row>
    <row r="20" spans="1:12" x14ac:dyDescent="0.2">
      <c r="A20" s="5" t="s">
        <v>13</v>
      </c>
      <c r="B20" s="5" t="s">
        <v>63</v>
      </c>
      <c r="D20" s="6" t="s">
        <v>74</v>
      </c>
      <c r="E20" s="5">
        <f>COUNTIF(A:A,D20)</f>
        <v>5</v>
      </c>
      <c r="F20" s="5">
        <f t="shared" si="0"/>
        <v>8.4602368866328256E-3</v>
      </c>
      <c r="G20" s="7" t="s">
        <v>75</v>
      </c>
      <c r="H20" s="5">
        <f>COUNTIF(B:B,G20)</f>
        <v>4</v>
      </c>
      <c r="I20" s="5">
        <f t="shared" si="1"/>
        <v>6.7681895093062603E-3</v>
      </c>
      <c r="J20" s="8" t="s">
        <v>76</v>
      </c>
      <c r="K20" s="5">
        <v>3</v>
      </c>
      <c r="L20" s="5">
        <f t="shared" si="2"/>
        <v>5.076142131979695E-3</v>
      </c>
    </row>
    <row r="21" spans="1:12" x14ac:dyDescent="0.2">
      <c r="A21" s="5" t="s">
        <v>8</v>
      </c>
      <c r="B21" s="5" t="s">
        <v>77</v>
      </c>
      <c r="D21" s="6" t="s">
        <v>78</v>
      </c>
      <c r="E21" s="5">
        <f>COUNTIF(A:A,D21)</f>
        <v>5</v>
      </c>
      <c r="F21" s="5">
        <f t="shared" si="0"/>
        <v>8.4602368866328256E-3</v>
      </c>
      <c r="G21" s="7" t="s">
        <v>79</v>
      </c>
      <c r="H21" s="5">
        <f>COUNTIF(B:B,G21)</f>
        <v>4</v>
      </c>
      <c r="I21" s="5">
        <f t="shared" si="1"/>
        <v>6.7681895093062603E-3</v>
      </c>
      <c r="J21" s="8" t="s">
        <v>80</v>
      </c>
      <c r="K21" s="5">
        <v>3</v>
      </c>
      <c r="L21" s="5">
        <f t="shared" si="2"/>
        <v>5.076142131979695E-3</v>
      </c>
    </row>
    <row r="22" spans="1:12" x14ac:dyDescent="0.2">
      <c r="A22" s="5" t="s">
        <v>8</v>
      </c>
      <c r="B22" s="5" t="s">
        <v>81</v>
      </c>
      <c r="D22" s="6" t="s">
        <v>82</v>
      </c>
      <c r="E22" s="5">
        <f>COUNTIF(A:A,D22)</f>
        <v>4</v>
      </c>
      <c r="F22" s="5">
        <f t="shared" si="0"/>
        <v>6.7681895093062603E-3</v>
      </c>
      <c r="G22" s="7" t="s">
        <v>83</v>
      </c>
      <c r="H22" s="5">
        <f>COUNTIF(B:B,G22)</f>
        <v>4</v>
      </c>
      <c r="I22" s="5">
        <f t="shared" si="1"/>
        <v>6.7681895093062603E-3</v>
      </c>
      <c r="J22" s="8" t="s">
        <v>84</v>
      </c>
      <c r="K22" s="5">
        <v>3</v>
      </c>
      <c r="L22" s="5">
        <f t="shared" si="2"/>
        <v>5.076142131979695E-3</v>
      </c>
    </row>
    <row r="23" spans="1:12" x14ac:dyDescent="0.2">
      <c r="A23" s="5" t="s">
        <v>8</v>
      </c>
      <c r="B23" s="5" t="s">
        <v>85</v>
      </c>
      <c r="D23" s="6" t="s">
        <v>86</v>
      </c>
      <c r="E23" s="5">
        <f>COUNTIF(A:A,D23)</f>
        <v>4</v>
      </c>
      <c r="F23" s="5">
        <f t="shared" si="0"/>
        <v>6.7681895093062603E-3</v>
      </c>
      <c r="G23" s="7" t="s">
        <v>87</v>
      </c>
      <c r="H23" s="5">
        <f>COUNTIF(B:B,G23)</f>
        <v>4</v>
      </c>
      <c r="I23" s="5">
        <f t="shared" si="1"/>
        <v>6.7681895093062603E-3</v>
      </c>
      <c r="J23" s="8" t="s">
        <v>88</v>
      </c>
      <c r="K23" s="5">
        <v>3</v>
      </c>
      <c r="L23" s="5">
        <f t="shared" si="2"/>
        <v>5.076142131979695E-3</v>
      </c>
    </row>
    <row r="24" spans="1:12" x14ac:dyDescent="0.2">
      <c r="A24" s="5" t="s">
        <v>8</v>
      </c>
      <c r="B24" s="5" t="s">
        <v>89</v>
      </c>
      <c r="D24" s="6" t="s">
        <v>90</v>
      </c>
      <c r="E24" s="5">
        <f>COUNTIF(A:A,D24)</f>
        <v>4</v>
      </c>
      <c r="F24" s="5">
        <f t="shared" si="0"/>
        <v>6.7681895093062603E-3</v>
      </c>
      <c r="G24" s="7" t="s">
        <v>91</v>
      </c>
      <c r="H24" s="5">
        <f>COUNTIF(B:B,G24)</f>
        <v>4</v>
      </c>
      <c r="I24" s="5">
        <f t="shared" si="1"/>
        <v>6.7681895093062603E-3</v>
      </c>
      <c r="J24" s="8" t="s">
        <v>92</v>
      </c>
      <c r="K24" s="5">
        <v>3</v>
      </c>
      <c r="L24" s="5">
        <f t="shared" si="2"/>
        <v>5.076142131979695E-3</v>
      </c>
    </row>
    <row r="25" spans="1:12" x14ac:dyDescent="0.2">
      <c r="A25" s="5" t="s">
        <v>37</v>
      </c>
      <c r="B25" s="5" t="s">
        <v>93</v>
      </c>
      <c r="D25" s="6" t="s">
        <v>94</v>
      </c>
      <c r="E25" s="5">
        <f>COUNTIF(A:A,D25)</f>
        <v>4</v>
      </c>
      <c r="F25" s="5">
        <f t="shared" si="0"/>
        <v>6.7681895093062603E-3</v>
      </c>
      <c r="G25" s="7" t="s">
        <v>95</v>
      </c>
      <c r="H25" s="5">
        <f>COUNTIF(B:B,G25)</f>
        <v>4</v>
      </c>
      <c r="I25" s="5">
        <f t="shared" si="1"/>
        <v>6.7681895093062603E-3</v>
      </c>
      <c r="J25" s="8" t="s">
        <v>96</v>
      </c>
      <c r="K25" s="5">
        <v>3</v>
      </c>
      <c r="L25" s="5">
        <f t="shared" si="2"/>
        <v>5.076142131979695E-3</v>
      </c>
    </row>
    <row r="26" spans="1:12" x14ac:dyDescent="0.2">
      <c r="A26" s="5" t="s">
        <v>8</v>
      </c>
      <c r="B26" s="5" t="s">
        <v>97</v>
      </c>
      <c r="D26" s="6" t="s">
        <v>98</v>
      </c>
      <c r="E26" s="5">
        <f>COUNTIF(A:A,D26)</f>
        <v>3</v>
      </c>
      <c r="F26" s="5">
        <f t="shared" si="0"/>
        <v>5.076142131979695E-3</v>
      </c>
      <c r="G26" s="7" t="s">
        <v>99</v>
      </c>
      <c r="H26" s="5">
        <f>COUNTIF(B:B,G26)</f>
        <v>4</v>
      </c>
      <c r="I26" s="5">
        <f t="shared" si="1"/>
        <v>6.7681895093062603E-3</v>
      </c>
      <c r="J26" s="8" t="s">
        <v>100</v>
      </c>
      <c r="K26" s="5">
        <v>3</v>
      </c>
      <c r="L26" s="5">
        <f t="shared" si="2"/>
        <v>5.076142131979695E-3</v>
      </c>
    </row>
    <row r="27" spans="1:12" x14ac:dyDescent="0.2">
      <c r="A27" s="5" t="s">
        <v>8</v>
      </c>
      <c r="B27" s="5" t="s">
        <v>101</v>
      </c>
      <c r="D27" s="6" t="s">
        <v>102</v>
      </c>
      <c r="E27" s="5">
        <f>COUNTIF(A:A,D27)</f>
        <v>3</v>
      </c>
      <c r="F27" s="5">
        <f t="shared" si="0"/>
        <v>5.076142131979695E-3</v>
      </c>
      <c r="G27" s="7" t="s">
        <v>103</v>
      </c>
      <c r="H27" s="5">
        <f>COUNTIF(B:B,G27)</f>
        <v>4</v>
      </c>
      <c r="I27" s="5">
        <f t="shared" si="1"/>
        <v>6.7681895093062603E-3</v>
      </c>
      <c r="J27" s="8" t="s">
        <v>104</v>
      </c>
      <c r="K27" s="5">
        <v>3</v>
      </c>
      <c r="L27" s="5">
        <f t="shared" si="2"/>
        <v>5.076142131979695E-3</v>
      </c>
    </row>
    <row r="28" spans="1:12" x14ac:dyDescent="0.2">
      <c r="A28" s="5" t="s">
        <v>98</v>
      </c>
      <c r="B28" s="5" t="s">
        <v>42</v>
      </c>
      <c r="D28" s="6" t="s">
        <v>105</v>
      </c>
      <c r="E28" s="5">
        <f>COUNTIF(A:A,D28)</f>
        <v>3</v>
      </c>
      <c r="F28" s="5">
        <f t="shared" si="0"/>
        <v>5.076142131979695E-3</v>
      </c>
      <c r="G28" s="7" t="s">
        <v>106</v>
      </c>
      <c r="H28" s="5">
        <f>COUNTIF(B:B,G28)</f>
        <v>4</v>
      </c>
      <c r="I28" s="5">
        <f t="shared" si="1"/>
        <v>6.7681895093062603E-3</v>
      </c>
      <c r="J28" s="8" t="s">
        <v>107</v>
      </c>
      <c r="K28" s="5">
        <v>3</v>
      </c>
      <c r="L28" s="5">
        <f t="shared" si="2"/>
        <v>5.076142131979695E-3</v>
      </c>
    </row>
    <row r="29" spans="1:12" x14ac:dyDescent="0.2">
      <c r="A29" s="5" t="s">
        <v>108</v>
      </c>
      <c r="B29" s="5" t="s">
        <v>42</v>
      </c>
      <c r="D29" s="6" t="s">
        <v>109</v>
      </c>
      <c r="E29" s="5">
        <f>COUNTIF(A:A,D29)</f>
        <v>3</v>
      </c>
      <c r="F29" s="5">
        <f t="shared" si="0"/>
        <v>5.076142131979695E-3</v>
      </c>
      <c r="G29" s="7" t="s">
        <v>110</v>
      </c>
      <c r="H29" s="5">
        <f>COUNTIF(B:B,G29)</f>
        <v>4</v>
      </c>
      <c r="I29" s="5">
        <f t="shared" si="1"/>
        <v>6.7681895093062603E-3</v>
      </c>
      <c r="J29" s="8" t="s">
        <v>111</v>
      </c>
      <c r="K29" s="5">
        <v>3</v>
      </c>
      <c r="L29" s="5">
        <f t="shared" si="2"/>
        <v>5.076142131979695E-3</v>
      </c>
    </row>
    <row r="30" spans="1:12" x14ac:dyDescent="0.2">
      <c r="A30" s="5" t="s">
        <v>29</v>
      </c>
      <c r="B30" s="5" t="s">
        <v>42</v>
      </c>
      <c r="D30" s="6" t="s">
        <v>112</v>
      </c>
      <c r="E30" s="5">
        <f>COUNTIF(A:A,D30)</f>
        <v>3</v>
      </c>
      <c r="F30" s="5">
        <f t="shared" si="0"/>
        <v>5.076142131979695E-3</v>
      </c>
      <c r="G30" s="7" t="s">
        <v>113</v>
      </c>
      <c r="H30" s="5">
        <f>COUNTIF(B:B,G30)</f>
        <v>4</v>
      </c>
      <c r="I30" s="5">
        <f t="shared" si="1"/>
        <v>6.7681895093062603E-3</v>
      </c>
      <c r="J30" s="8" t="s">
        <v>114</v>
      </c>
      <c r="K30" s="5">
        <v>3</v>
      </c>
      <c r="L30" s="5">
        <f t="shared" si="2"/>
        <v>5.076142131979695E-3</v>
      </c>
    </row>
    <row r="31" spans="1:12" x14ac:dyDescent="0.2">
      <c r="A31" s="5" t="s">
        <v>8</v>
      </c>
      <c r="B31" s="5" t="s">
        <v>42</v>
      </c>
      <c r="D31" s="6" t="s">
        <v>115</v>
      </c>
      <c r="E31" s="5">
        <f>COUNTIF(A:A,D31)</f>
        <v>3</v>
      </c>
      <c r="F31" s="5">
        <f t="shared" si="0"/>
        <v>5.076142131979695E-3</v>
      </c>
      <c r="G31" s="7" t="s">
        <v>116</v>
      </c>
      <c r="H31" s="5">
        <f>COUNTIF(B:B,G31)</f>
        <v>4</v>
      </c>
      <c r="I31" s="5">
        <f t="shared" si="1"/>
        <v>6.7681895093062603E-3</v>
      </c>
      <c r="J31" s="8" t="s">
        <v>117</v>
      </c>
      <c r="K31" s="5">
        <v>2</v>
      </c>
      <c r="L31" s="5">
        <f t="shared" si="2"/>
        <v>3.3840947546531302E-3</v>
      </c>
    </row>
    <row r="32" spans="1:12" x14ac:dyDescent="0.2">
      <c r="A32" s="5" t="s">
        <v>13</v>
      </c>
      <c r="B32" s="5" t="s">
        <v>42</v>
      </c>
      <c r="D32" s="6" t="s">
        <v>118</v>
      </c>
      <c r="E32" s="5">
        <f>COUNTIF(A:A,D32)</f>
        <v>3</v>
      </c>
      <c r="F32" s="5">
        <f t="shared" si="0"/>
        <v>5.076142131979695E-3</v>
      </c>
      <c r="G32" s="7" t="s">
        <v>119</v>
      </c>
      <c r="H32" s="5">
        <f>COUNTIF(B:B,G32)</f>
        <v>3</v>
      </c>
      <c r="I32" s="5">
        <f t="shared" si="1"/>
        <v>5.076142131979695E-3</v>
      </c>
      <c r="J32" s="8" t="s">
        <v>120</v>
      </c>
      <c r="K32" s="5">
        <v>2</v>
      </c>
      <c r="L32" s="5">
        <f t="shared" si="2"/>
        <v>3.3840947546531302E-3</v>
      </c>
    </row>
    <row r="33" spans="1:12" x14ac:dyDescent="0.2">
      <c r="A33" s="5" t="s">
        <v>8</v>
      </c>
      <c r="B33" s="5" t="s">
        <v>79</v>
      </c>
      <c r="D33" s="6" t="s">
        <v>121</v>
      </c>
      <c r="E33" s="5">
        <f>COUNTIF(A:A,D33)</f>
        <v>3</v>
      </c>
      <c r="F33" s="5">
        <f t="shared" si="0"/>
        <v>5.076142131979695E-3</v>
      </c>
      <c r="G33" s="7" t="s">
        <v>122</v>
      </c>
      <c r="H33" s="5">
        <f>COUNTIF(B:B,G33)</f>
        <v>3</v>
      </c>
      <c r="I33" s="5">
        <f t="shared" si="1"/>
        <v>5.076142131979695E-3</v>
      </c>
      <c r="J33" s="8" t="s">
        <v>123</v>
      </c>
      <c r="K33" s="5">
        <v>2</v>
      </c>
      <c r="L33" s="5">
        <f t="shared" si="2"/>
        <v>3.3840947546531302E-3</v>
      </c>
    </row>
    <row r="34" spans="1:12" x14ac:dyDescent="0.2">
      <c r="A34" s="5" t="s">
        <v>25</v>
      </c>
      <c r="B34" s="5" t="s">
        <v>79</v>
      </c>
      <c r="D34" s="6" t="s">
        <v>50</v>
      </c>
      <c r="E34" s="5">
        <f>COUNTIF(A:A,D34)</f>
        <v>2</v>
      </c>
      <c r="F34" s="5">
        <f t="shared" si="0"/>
        <v>3.3840947546531302E-3</v>
      </c>
      <c r="G34" s="7" t="s">
        <v>124</v>
      </c>
      <c r="H34" s="5">
        <f>COUNTIF(B:B,G34)</f>
        <v>3</v>
      </c>
      <c r="I34" s="5">
        <f t="shared" si="1"/>
        <v>5.076142131979695E-3</v>
      </c>
      <c r="J34" s="8" t="s">
        <v>125</v>
      </c>
      <c r="K34" s="5">
        <v>2</v>
      </c>
      <c r="L34" s="5">
        <f t="shared" si="2"/>
        <v>3.3840947546531302E-3</v>
      </c>
    </row>
    <row r="35" spans="1:12" x14ac:dyDescent="0.2">
      <c r="A35" s="5" t="s">
        <v>13</v>
      </c>
      <c r="B35" s="5" t="s">
        <v>79</v>
      </c>
      <c r="D35" s="6" t="s">
        <v>40</v>
      </c>
      <c r="E35" s="5">
        <f>COUNTIF(A:A,D35)</f>
        <v>2</v>
      </c>
      <c r="F35" s="5">
        <f t="shared" si="0"/>
        <v>3.3840947546531302E-3</v>
      </c>
      <c r="G35" s="7" t="s">
        <v>126</v>
      </c>
      <c r="H35" s="5">
        <f>COUNTIF(B:B,G35)</f>
        <v>3</v>
      </c>
      <c r="I35" s="5">
        <f t="shared" si="1"/>
        <v>5.076142131979695E-3</v>
      </c>
      <c r="J35" s="8" t="s">
        <v>127</v>
      </c>
      <c r="K35" s="5">
        <v>2</v>
      </c>
      <c r="L35" s="5">
        <f t="shared" si="2"/>
        <v>3.3840947546531302E-3</v>
      </c>
    </row>
    <row r="36" spans="1:12" x14ac:dyDescent="0.2">
      <c r="A36" s="5" t="s">
        <v>29</v>
      </c>
      <c r="B36" s="5" t="s">
        <v>128</v>
      </c>
      <c r="D36" s="6" t="s">
        <v>129</v>
      </c>
      <c r="E36" s="5">
        <f>COUNTIF(A:A,D36)</f>
        <v>2</v>
      </c>
      <c r="F36" s="5">
        <f t="shared" si="0"/>
        <v>3.3840947546531302E-3</v>
      </c>
      <c r="G36" s="7" t="s">
        <v>130</v>
      </c>
      <c r="H36" s="5">
        <f>COUNTIF(B:B,G36)</f>
        <v>3</v>
      </c>
      <c r="I36" s="5">
        <f t="shared" si="1"/>
        <v>5.076142131979695E-3</v>
      </c>
      <c r="J36" s="8" t="s">
        <v>131</v>
      </c>
      <c r="K36" s="5">
        <v>2</v>
      </c>
      <c r="L36" s="5">
        <f t="shared" si="2"/>
        <v>3.3840947546531302E-3</v>
      </c>
    </row>
    <row r="37" spans="1:12" x14ac:dyDescent="0.2">
      <c r="A37" s="5" t="s">
        <v>82</v>
      </c>
      <c r="B37" s="5" t="s">
        <v>132</v>
      </c>
      <c r="D37" s="6" t="s">
        <v>133</v>
      </c>
      <c r="E37" s="5">
        <f>COUNTIF(A:A,D37)</f>
        <v>2</v>
      </c>
      <c r="F37" s="5">
        <f t="shared" si="0"/>
        <v>3.3840947546531302E-3</v>
      </c>
      <c r="G37" s="7" t="s">
        <v>134</v>
      </c>
      <c r="H37" s="5">
        <f>COUNTIF(B:B,G37)</f>
        <v>3</v>
      </c>
      <c r="I37" s="5">
        <f t="shared" si="1"/>
        <v>5.076142131979695E-3</v>
      </c>
      <c r="J37" s="8" t="s">
        <v>135</v>
      </c>
      <c r="K37" s="5">
        <v>2</v>
      </c>
      <c r="L37" s="5">
        <f t="shared" si="2"/>
        <v>3.3840947546531302E-3</v>
      </c>
    </row>
    <row r="38" spans="1:12" x14ac:dyDescent="0.2">
      <c r="A38" s="5" t="s">
        <v>17</v>
      </c>
      <c r="B38" s="5" t="s">
        <v>122</v>
      </c>
      <c r="D38" s="6" t="s">
        <v>136</v>
      </c>
      <c r="E38" s="5">
        <f>COUNTIF(A:A,D38)</f>
        <v>2</v>
      </c>
      <c r="F38" s="5">
        <f t="shared" si="0"/>
        <v>3.3840947546531302E-3</v>
      </c>
      <c r="G38" s="7" t="s">
        <v>137</v>
      </c>
      <c r="H38" s="5">
        <f>COUNTIF(B:B,G38)</f>
        <v>3</v>
      </c>
      <c r="I38" s="5">
        <f t="shared" si="1"/>
        <v>5.076142131979695E-3</v>
      </c>
      <c r="J38" s="8" t="s">
        <v>138</v>
      </c>
      <c r="K38" s="5">
        <v>2</v>
      </c>
      <c r="L38" s="5">
        <f t="shared" si="2"/>
        <v>3.3840947546531302E-3</v>
      </c>
    </row>
    <row r="39" spans="1:12" x14ac:dyDescent="0.2">
      <c r="A39" s="5" t="s">
        <v>8</v>
      </c>
      <c r="B39" s="5" t="s">
        <v>122</v>
      </c>
      <c r="D39" s="6" t="s">
        <v>139</v>
      </c>
      <c r="E39" s="5">
        <f>COUNTIF(A:A,D39)</f>
        <v>2</v>
      </c>
      <c r="F39" s="5">
        <f t="shared" si="0"/>
        <v>3.3840947546531302E-3</v>
      </c>
      <c r="G39" s="7" t="s">
        <v>140</v>
      </c>
      <c r="H39" s="5">
        <f>COUNTIF(B:B,G39)</f>
        <v>3</v>
      </c>
      <c r="I39" s="5">
        <f t="shared" si="1"/>
        <v>5.076142131979695E-3</v>
      </c>
      <c r="J39" s="8" t="s">
        <v>141</v>
      </c>
      <c r="K39" s="5">
        <v>2</v>
      </c>
      <c r="L39" s="5">
        <f t="shared" si="2"/>
        <v>3.3840947546531302E-3</v>
      </c>
    </row>
    <row r="40" spans="1:12" x14ac:dyDescent="0.2">
      <c r="A40" s="5" t="s">
        <v>13</v>
      </c>
      <c r="B40" s="5" t="s">
        <v>142</v>
      </c>
      <c r="D40" s="6" t="s">
        <v>143</v>
      </c>
      <c r="E40" s="5">
        <f>COUNTIF(A:A,D40)</f>
        <v>2</v>
      </c>
      <c r="F40" s="5">
        <f t="shared" si="0"/>
        <v>3.3840947546531302E-3</v>
      </c>
      <c r="G40" s="7" t="s">
        <v>85</v>
      </c>
      <c r="H40" s="5">
        <f>COUNTIF(B:B,G40)</f>
        <v>3</v>
      </c>
      <c r="I40" s="5">
        <f t="shared" si="1"/>
        <v>5.076142131979695E-3</v>
      </c>
      <c r="J40" s="8" t="s">
        <v>144</v>
      </c>
      <c r="K40" s="5">
        <v>2</v>
      </c>
      <c r="L40" s="5">
        <f t="shared" si="2"/>
        <v>3.3840947546531302E-3</v>
      </c>
    </row>
    <row r="41" spans="1:12" x14ac:dyDescent="0.2">
      <c r="A41" s="5" t="s">
        <v>8</v>
      </c>
      <c r="B41" s="5" t="s">
        <v>145</v>
      </c>
      <c r="D41" s="6" t="s">
        <v>146</v>
      </c>
      <c r="E41" s="5">
        <f>COUNTIF(A:A,D41)</f>
        <v>2</v>
      </c>
      <c r="F41" s="5">
        <f t="shared" si="0"/>
        <v>3.3840947546531302E-3</v>
      </c>
      <c r="G41" s="7" t="s">
        <v>147</v>
      </c>
      <c r="H41" s="5">
        <f>COUNTIF(B:B,G41)</f>
        <v>3</v>
      </c>
      <c r="I41" s="5">
        <f t="shared" si="1"/>
        <v>5.076142131979695E-3</v>
      </c>
      <c r="J41" s="8" t="s">
        <v>148</v>
      </c>
      <c r="K41" s="5">
        <v>2</v>
      </c>
      <c r="L41" s="5">
        <f t="shared" si="2"/>
        <v>3.3840947546531302E-3</v>
      </c>
    </row>
    <row r="42" spans="1:12" x14ac:dyDescent="0.2">
      <c r="A42" s="5" t="s">
        <v>8</v>
      </c>
      <c r="B42" s="5" t="s">
        <v>134</v>
      </c>
      <c r="D42" s="6" t="s">
        <v>149</v>
      </c>
      <c r="E42" s="5">
        <f>COUNTIF(A:A,D42)</f>
        <v>2</v>
      </c>
      <c r="F42" s="5">
        <f t="shared" si="0"/>
        <v>3.3840947546531302E-3</v>
      </c>
      <c r="G42" s="7" t="s">
        <v>97</v>
      </c>
      <c r="H42" s="5">
        <f>COUNTIF(B:B,G42)</f>
        <v>3</v>
      </c>
      <c r="I42" s="5">
        <f t="shared" si="1"/>
        <v>5.076142131979695E-3</v>
      </c>
      <c r="J42" s="8" t="s">
        <v>150</v>
      </c>
      <c r="K42" s="5">
        <v>2</v>
      </c>
      <c r="L42" s="5">
        <f t="shared" si="2"/>
        <v>3.3840947546531302E-3</v>
      </c>
    </row>
    <row r="43" spans="1:12" x14ac:dyDescent="0.2">
      <c r="A43" s="5" t="s">
        <v>13</v>
      </c>
      <c r="B43" s="5" t="s">
        <v>134</v>
      </c>
      <c r="D43" s="6" t="s">
        <v>151</v>
      </c>
      <c r="E43" s="5">
        <f>COUNTIF(A:A,D43)</f>
        <v>2</v>
      </c>
      <c r="F43" s="5">
        <f t="shared" si="0"/>
        <v>3.3840947546531302E-3</v>
      </c>
      <c r="G43" s="7" t="s">
        <v>152</v>
      </c>
      <c r="H43" s="5">
        <f>COUNTIF(B:B,G43)</f>
        <v>3</v>
      </c>
      <c r="I43" s="5">
        <f t="shared" si="1"/>
        <v>5.076142131979695E-3</v>
      </c>
      <c r="J43" s="8" t="s">
        <v>153</v>
      </c>
      <c r="K43" s="5">
        <v>2</v>
      </c>
      <c r="L43" s="5">
        <f t="shared" si="2"/>
        <v>3.3840947546531302E-3</v>
      </c>
    </row>
    <row r="44" spans="1:12" x14ac:dyDescent="0.2">
      <c r="A44" s="5" t="s">
        <v>37</v>
      </c>
      <c r="B44" s="5" t="s">
        <v>140</v>
      </c>
      <c r="D44" s="6" t="s">
        <v>154</v>
      </c>
      <c r="E44" s="5">
        <f>COUNTIF(A:A,D44)</f>
        <v>2</v>
      </c>
      <c r="F44" s="5">
        <f t="shared" si="0"/>
        <v>3.3840947546531302E-3</v>
      </c>
      <c r="G44" s="7" t="s">
        <v>155</v>
      </c>
      <c r="H44" s="5">
        <f>COUNTIF(B:B,G44)</f>
        <v>3</v>
      </c>
      <c r="I44" s="5">
        <f t="shared" si="1"/>
        <v>5.076142131979695E-3</v>
      </c>
      <c r="J44" s="8" t="s">
        <v>156</v>
      </c>
      <c r="K44" s="5">
        <v>2</v>
      </c>
      <c r="L44" s="5">
        <f t="shared" si="2"/>
        <v>3.3840947546531302E-3</v>
      </c>
    </row>
    <row r="45" spans="1:12" x14ac:dyDescent="0.2">
      <c r="A45" s="5" t="s">
        <v>62</v>
      </c>
      <c r="B45" s="5" t="s">
        <v>140</v>
      </c>
      <c r="D45" s="6" t="s">
        <v>157</v>
      </c>
      <c r="E45" s="5">
        <f>COUNTIF(A:A,D45)</f>
        <v>2</v>
      </c>
      <c r="F45" s="5">
        <f t="shared" si="0"/>
        <v>3.3840947546531302E-3</v>
      </c>
      <c r="G45" s="7" t="s">
        <v>158</v>
      </c>
      <c r="H45" s="5">
        <f>COUNTIF(B:B,G45)</f>
        <v>3</v>
      </c>
      <c r="I45" s="5">
        <f t="shared" si="1"/>
        <v>5.076142131979695E-3</v>
      </c>
      <c r="J45" s="8" t="s">
        <v>159</v>
      </c>
      <c r="K45" s="5">
        <v>2</v>
      </c>
      <c r="L45" s="5">
        <f t="shared" si="2"/>
        <v>3.3840947546531302E-3</v>
      </c>
    </row>
    <row r="46" spans="1:12" x14ac:dyDescent="0.2">
      <c r="A46" s="5" t="s">
        <v>8</v>
      </c>
      <c r="B46" s="5" t="s">
        <v>160</v>
      </c>
      <c r="D46" s="6" t="s">
        <v>161</v>
      </c>
      <c r="E46" s="5">
        <f>COUNTIF(A:A,D46)</f>
        <v>2</v>
      </c>
      <c r="F46" s="5">
        <f t="shared" si="0"/>
        <v>3.3840947546531302E-3</v>
      </c>
      <c r="G46" s="7" t="s">
        <v>162</v>
      </c>
      <c r="H46" s="5">
        <f>COUNTIF(B:B,G46)</f>
        <v>3</v>
      </c>
      <c r="I46" s="5">
        <f t="shared" si="1"/>
        <v>5.076142131979695E-3</v>
      </c>
      <c r="J46" s="8" t="s">
        <v>163</v>
      </c>
      <c r="K46" s="5">
        <v>1</v>
      </c>
      <c r="L46" s="5">
        <f t="shared" si="2"/>
        <v>1.6920473773265651E-3</v>
      </c>
    </row>
    <row r="47" spans="1:12" x14ac:dyDescent="0.2">
      <c r="A47" s="5" t="s">
        <v>37</v>
      </c>
      <c r="B47" s="5" t="s">
        <v>164</v>
      </c>
      <c r="D47" s="6" t="s">
        <v>165</v>
      </c>
      <c r="E47" s="5">
        <f>COUNTIF(A:A,D47)</f>
        <v>2</v>
      </c>
      <c r="F47" s="5">
        <f t="shared" si="0"/>
        <v>3.3840947546531302E-3</v>
      </c>
      <c r="G47" s="7" t="s">
        <v>166</v>
      </c>
      <c r="H47" s="5">
        <f>COUNTIF(B:B,G47)</f>
        <v>2</v>
      </c>
      <c r="I47" s="5">
        <f t="shared" si="1"/>
        <v>3.3840947546531302E-3</v>
      </c>
      <c r="J47" s="8" t="s">
        <v>167</v>
      </c>
      <c r="K47" s="5">
        <v>1</v>
      </c>
      <c r="L47" s="5">
        <f t="shared" si="2"/>
        <v>1.6920473773265651E-3</v>
      </c>
    </row>
    <row r="48" spans="1:12" x14ac:dyDescent="0.2">
      <c r="A48" s="5" t="s">
        <v>8</v>
      </c>
      <c r="B48" s="5" t="s">
        <v>168</v>
      </c>
      <c r="D48" s="6" t="s">
        <v>169</v>
      </c>
      <c r="E48" s="5">
        <f>COUNTIF(A:A,D48)</f>
        <v>2</v>
      </c>
      <c r="F48" s="5">
        <f t="shared" si="0"/>
        <v>3.3840947546531302E-3</v>
      </c>
      <c r="G48" s="7" t="s">
        <v>170</v>
      </c>
      <c r="H48" s="5">
        <f>COUNTIF(B:B,G48)</f>
        <v>2</v>
      </c>
      <c r="I48" s="5">
        <f t="shared" si="1"/>
        <v>3.3840947546531302E-3</v>
      </c>
      <c r="J48" s="8" t="s">
        <v>171</v>
      </c>
      <c r="K48" s="5">
        <v>1</v>
      </c>
      <c r="L48" s="5">
        <f t="shared" si="2"/>
        <v>1.6920473773265651E-3</v>
      </c>
    </row>
    <row r="49" spans="1:12" x14ac:dyDescent="0.2">
      <c r="A49" s="5" t="s">
        <v>8</v>
      </c>
      <c r="B49" s="5" t="s">
        <v>155</v>
      </c>
      <c r="D49" s="6" t="s">
        <v>172</v>
      </c>
      <c r="E49" s="5">
        <f>COUNTIF(A:A,D49)</f>
        <v>2</v>
      </c>
      <c r="F49" s="5">
        <f t="shared" si="0"/>
        <v>3.3840947546531302E-3</v>
      </c>
      <c r="G49" s="7" t="s">
        <v>173</v>
      </c>
      <c r="H49" s="5">
        <f>COUNTIF(B:B,G49)</f>
        <v>2</v>
      </c>
      <c r="I49" s="5">
        <f t="shared" si="1"/>
        <v>3.3840947546531302E-3</v>
      </c>
      <c r="J49" s="8" t="s">
        <v>174</v>
      </c>
      <c r="K49" s="5">
        <v>1</v>
      </c>
      <c r="L49" s="5">
        <f t="shared" si="2"/>
        <v>1.6920473773265651E-3</v>
      </c>
    </row>
    <row r="50" spans="1:12" x14ac:dyDescent="0.2">
      <c r="A50" s="5" t="s">
        <v>8</v>
      </c>
      <c r="B50" s="5" t="s">
        <v>175</v>
      </c>
      <c r="D50" s="6" t="s">
        <v>176</v>
      </c>
      <c r="E50" s="5">
        <f>COUNTIF(A:A,D50)</f>
        <v>2</v>
      </c>
      <c r="F50" s="5">
        <f t="shared" si="0"/>
        <v>3.3840947546531302E-3</v>
      </c>
      <c r="G50" s="7" t="s">
        <v>9</v>
      </c>
      <c r="H50" s="5">
        <f>COUNTIF(B:B,G50)</f>
        <v>2</v>
      </c>
      <c r="I50" s="5">
        <f t="shared" si="1"/>
        <v>3.3840947546531302E-3</v>
      </c>
      <c r="J50" s="8" t="s">
        <v>177</v>
      </c>
      <c r="K50" s="5">
        <v>1</v>
      </c>
      <c r="L50" s="5">
        <f t="shared" si="2"/>
        <v>1.6920473773265651E-3</v>
      </c>
    </row>
    <row r="51" spans="1:12" x14ac:dyDescent="0.2">
      <c r="A51" s="5" t="s">
        <v>82</v>
      </c>
      <c r="B51" s="5" t="s">
        <v>178</v>
      </c>
      <c r="D51" s="6" t="s">
        <v>61</v>
      </c>
      <c r="E51" s="5">
        <f>COUNTIF(A:A,D51)</f>
        <v>1</v>
      </c>
      <c r="F51" s="5">
        <f t="shared" si="0"/>
        <v>1.6920473773265651E-3</v>
      </c>
      <c r="G51" s="7" t="s">
        <v>179</v>
      </c>
      <c r="H51" s="5">
        <f>COUNTIF(B:B,G51)</f>
        <v>2</v>
      </c>
      <c r="I51" s="5">
        <f t="shared" si="1"/>
        <v>3.3840947546531302E-3</v>
      </c>
      <c r="J51" s="8" t="s">
        <v>180</v>
      </c>
      <c r="K51" s="5">
        <v>1</v>
      </c>
      <c r="L51" s="5">
        <f t="shared" si="2"/>
        <v>1.6920473773265651E-3</v>
      </c>
    </row>
    <row r="52" spans="1:12" x14ac:dyDescent="0.2">
      <c r="A52" s="5" t="s">
        <v>8</v>
      </c>
      <c r="B52" s="5" t="s">
        <v>181</v>
      </c>
      <c r="D52" s="6" t="s">
        <v>182</v>
      </c>
      <c r="E52" s="5">
        <f>COUNTIF(A:A,D52)</f>
        <v>1</v>
      </c>
      <c r="F52" s="5">
        <f t="shared" si="0"/>
        <v>1.6920473773265651E-3</v>
      </c>
      <c r="G52" s="7" t="s">
        <v>51</v>
      </c>
      <c r="H52" s="5">
        <f>COUNTIF(B:B,G52)</f>
        <v>2</v>
      </c>
      <c r="I52" s="5">
        <f t="shared" si="1"/>
        <v>3.3840947546531302E-3</v>
      </c>
      <c r="J52" s="8" t="s">
        <v>183</v>
      </c>
      <c r="K52" s="5">
        <v>1</v>
      </c>
      <c r="L52" s="5">
        <f t="shared" si="2"/>
        <v>1.6920473773265651E-3</v>
      </c>
    </row>
    <row r="53" spans="1:12" x14ac:dyDescent="0.2">
      <c r="A53" s="5" t="s">
        <v>13</v>
      </c>
      <c r="B53" s="5" t="s">
        <v>184</v>
      </c>
      <c r="D53" s="6" t="s">
        <v>185</v>
      </c>
      <c r="E53" s="5">
        <f>COUNTIF(A:A,D53)</f>
        <v>1</v>
      </c>
      <c r="F53" s="5">
        <f t="shared" si="0"/>
        <v>1.6920473773265651E-3</v>
      </c>
      <c r="G53" s="7" t="s">
        <v>186</v>
      </c>
      <c r="H53" s="5">
        <f>COUNTIF(B:B,G53)</f>
        <v>2</v>
      </c>
      <c r="I53" s="5">
        <f t="shared" si="1"/>
        <v>3.3840947546531302E-3</v>
      </c>
      <c r="J53" s="8" t="s">
        <v>187</v>
      </c>
      <c r="K53" s="5">
        <v>1</v>
      </c>
      <c r="L53" s="5">
        <f t="shared" si="2"/>
        <v>1.6920473773265651E-3</v>
      </c>
    </row>
    <row r="54" spans="1:12" x14ac:dyDescent="0.2">
      <c r="A54" s="5" t="s">
        <v>8</v>
      </c>
      <c r="B54" s="5" t="s">
        <v>137</v>
      </c>
      <c r="D54" s="6" t="s">
        <v>108</v>
      </c>
      <c r="E54" s="5">
        <f>COUNTIF(A:A,D54)</f>
        <v>1</v>
      </c>
      <c r="F54" s="5">
        <f t="shared" si="0"/>
        <v>1.6920473773265651E-3</v>
      </c>
      <c r="G54" s="7" t="s">
        <v>188</v>
      </c>
      <c r="H54" s="5">
        <f>COUNTIF(B:B,G54)</f>
        <v>2</v>
      </c>
      <c r="I54" s="5">
        <f t="shared" si="1"/>
        <v>3.3840947546531302E-3</v>
      </c>
      <c r="J54" s="8" t="s">
        <v>189</v>
      </c>
      <c r="K54" s="5">
        <v>1</v>
      </c>
      <c r="L54" s="5">
        <f t="shared" si="2"/>
        <v>1.6920473773265651E-3</v>
      </c>
    </row>
    <row r="55" spans="1:12" x14ac:dyDescent="0.2">
      <c r="A55" s="5" t="s">
        <v>65</v>
      </c>
      <c r="B55" s="5" t="s">
        <v>137</v>
      </c>
      <c r="D55" s="6" t="s">
        <v>190</v>
      </c>
      <c r="E55" s="5">
        <f>COUNTIF(A:A,D55)</f>
        <v>1</v>
      </c>
      <c r="F55" s="5">
        <f t="shared" si="0"/>
        <v>1.6920473773265651E-3</v>
      </c>
      <c r="G55" s="7" t="s">
        <v>191</v>
      </c>
      <c r="H55" s="5">
        <f>COUNTIF(B:B,G55)</f>
        <v>2</v>
      </c>
      <c r="I55" s="5">
        <f t="shared" si="1"/>
        <v>3.3840947546531302E-3</v>
      </c>
      <c r="J55" s="8" t="s">
        <v>192</v>
      </c>
      <c r="K55" s="5">
        <v>1</v>
      </c>
      <c r="L55" s="5">
        <f t="shared" si="2"/>
        <v>1.6920473773265651E-3</v>
      </c>
    </row>
    <row r="56" spans="1:12" x14ac:dyDescent="0.2">
      <c r="A56" s="5" t="s">
        <v>133</v>
      </c>
      <c r="B56" s="5" t="s">
        <v>193</v>
      </c>
      <c r="D56" s="6" t="s">
        <v>194</v>
      </c>
      <c r="E56" s="5">
        <f>COUNTIF(A:A,D56)</f>
        <v>1</v>
      </c>
      <c r="F56" s="5">
        <f t="shared" si="0"/>
        <v>1.6920473773265651E-3</v>
      </c>
      <c r="G56" s="7" t="s">
        <v>168</v>
      </c>
      <c r="H56" s="5">
        <f>COUNTIF(B:B,G56)</f>
        <v>2</v>
      </c>
      <c r="I56" s="5">
        <f t="shared" si="1"/>
        <v>3.3840947546531302E-3</v>
      </c>
      <c r="J56" s="8" t="s">
        <v>195</v>
      </c>
      <c r="K56" s="5">
        <v>1</v>
      </c>
      <c r="L56" s="5">
        <f t="shared" si="2"/>
        <v>1.6920473773265651E-3</v>
      </c>
    </row>
    <row r="57" spans="1:12" x14ac:dyDescent="0.2">
      <c r="A57" s="5" t="s">
        <v>8</v>
      </c>
      <c r="B57" s="5" t="s">
        <v>196</v>
      </c>
      <c r="D57" s="6" t="s">
        <v>197</v>
      </c>
      <c r="E57" s="5">
        <f>COUNTIF(A:A,D57)</f>
        <v>1</v>
      </c>
      <c r="F57" s="5">
        <f t="shared" si="0"/>
        <v>1.6920473773265651E-3</v>
      </c>
      <c r="G57" s="7" t="s">
        <v>198</v>
      </c>
      <c r="H57" s="5">
        <f>COUNTIF(B:B,G57)</f>
        <v>2</v>
      </c>
      <c r="I57" s="5">
        <f t="shared" si="1"/>
        <v>3.3840947546531302E-3</v>
      </c>
      <c r="J57" s="8" t="s">
        <v>199</v>
      </c>
      <c r="K57" s="5">
        <v>1</v>
      </c>
      <c r="L57" s="5">
        <f t="shared" si="2"/>
        <v>1.6920473773265651E-3</v>
      </c>
    </row>
    <row r="58" spans="1:12" x14ac:dyDescent="0.2">
      <c r="A58" s="5" t="s">
        <v>78</v>
      </c>
      <c r="B58" s="5" t="s">
        <v>34</v>
      </c>
      <c r="D58" s="6" t="s">
        <v>200</v>
      </c>
      <c r="E58" s="5">
        <f>COUNTIF(A:A,D58)</f>
        <v>1</v>
      </c>
      <c r="F58" s="5">
        <f t="shared" si="0"/>
        <v>1.6920473773265651E-3</v>
      </c>
      <c r="G58" s="7" t="s">
        <v>201</v>
      </c>
      <c r="H58" s="5">
        <f>COUNTIF(B:B,G58)</f>
        <v>2</v>
      </c>
      <c r="I58" s="5">
        <f t="shared" si="1"/>
        <v>3.3840947546531302E-3</v>
      </c>
      <c r="J58" s="8" t="s">
        <v>202</v>
      </c>
      <c r="K58" s="5">
        <v>1</v>
      </c>
      <c r="L58" s="5">
        <f t="shared" si="2"/>
        <v>1.6920473773265651E-3</v>
      </c>
    </row>
    <row r="59" spans="1:12" x14ac:dyDescent="0.2">
      <c r="A59" s="5" t="s">
        <v>8</v>
      </c>
      <c r="B59" s="5" t="s">
        <v>34</v>
      </c>
      <c r="D59" s="6" t="s">
        <v>12</v>
      </c>
      <c r="E59" s="5">
        <f>COUNTIF(A:A,D59)</f>
        <v>1</v>
      </c>
      <c r="F59" s="5">
        <f t="shared" si="0"/>
        <v>1.6920473773265651E-3</v>
      </c>
      <c r="G59" s="7" t="s">
        <v>181</v>
      </c>
      <c r="H59" s="5">
        <f>COUNTIF(B:B,G59)</f>
        <v>2</v>
      </c>
      <c r="I59" s="5">
        <f t="shared" si="1"/>
        <v>3.3840947546531302E-3</v>
      </c>
      <c r="J59" s="8" t="s">
        <v>203</v>
      </c>
      <c r="K59" s="5">
        <v>1</v>
      </c>
      <c r="L59" s="5">
        <f t="shared" si="2"/>
        <v>1.6920473773265651E-3</v>
      </c>
    </row>
    <row r="60" spans="1:12" x14ac:dyDescent="0.2">
      <c r="A60" s="5" t="s">
        <v>25</v>
      </c>
      <c r="B60" s="5" t="s">
        <v>34</v>
      </c>
      <c r="D60" s="6" t="s">
        <v>204</v>
      </c>
      <c r="E60" s="5">
        <f>COUNTIF(A:A,D60)</f>
        <v>1</v>
      </c>
      <c r="F60" s="5">
        <f t="shared" si="0"/>
        <v>1.6920473773265651E-3</v>
      </c>
      <c r="G60" s="7" t="s">
        <v>205</v>
      </c>
      <c r="H60" s="5">
        <f>COUNTIF(B:B,G60)</f>
        <v>2</v>
      </c>
      <c r="I60" s="5">
        <f t="shared" si="1"/>
        <v>3.3840947546531302E-3</v>
      </c>
      <c r="J60" s="8" t="s">
        <v>206</v>
      </c>
      <c r="K60" s="5">
        <v>1</v>
      </c>
      <c r="L60" s="5">
        <f t="shared" si="2"/>
        <v>1.6920473773265651E-3</v>
      </c>
    </row>
    <row r="61" spans="1:12" x14ac:dyDescent="0.2">
      <c r="A61" s="5" t="s">
        <v>13</v>
      </c>
      <c r="B61" s="5" t="s">
        <v>34</v>
      </c>
      <c r="D61" s="6" t="s">
        <v>207</v>
      </c>
      <c r="E61" s="5">
        <f>COUNTIF(A:A,D61)</f>
        <v>1</v>
      </c>
      <c r="F61" s="5">
        <f t="shared" si="0"/>
        <v>1.6920473773265651E-3</v>
      </c>
      <c r="G61" s="7" t="s">
        <v>16</v>
      </c>
      <c r="H61" s="5">
        <f>COUNTIF(B:B,G61)</f>
        <v>2</v>
      </c>
      <c r="I61" s="5">
        <f t="shared" si="1"/>
        <v>3.3840947546531302E-3</v>
      </c>
      <c r="J61" s="8" t="s">
        <v>208</v>
      </c>
      <c r="K61" s="5">
        <v>1</v>
      </c>
      <c r="L61" s="5">
        <f t="shared" si="2"/>
        <v>1.6920473773265651E-3</v>
      </c>
    </row>
    <row r="62" spans="1:12" x14ac:dyDescent="0.2">
      <c r="A62" s="5" t="s">
        <v>146</v>
      </c>
      <c r="B62" s="5" t="s">
        <v>34</v>
      </c>
      <c r="D62" s="6" t="s">
        <v>209</v>
      </c>
      <c r="E62" s="5">
        <f>COUNTIF(A:A,D62)</f>
        <v>1</v>
      </c>
      <c r="F62" s="5">
        <f t="shared" si="0"/>
        <v>1.6920473773265651E-3</v>
      </c>
      <c r="G62" s="7" t="s">
        <v>210</v>
      </c>
      <c r="H62" s="5">
        <f>COUNTIF(B:B,G62)</f>
        <v>2</v>
      </c>
      <c r="I62" s="5">
        <f t="shared" si="1"/>
        <v>3.3840947546531302E-3</v>
      </c>
      <c r="J62" s="8" t="s">
        <v>211</v>
      </c>
      <c r="K62" s="5">
        <v>1</v>
      </c>
      <c r="L62" s="5">
        <f t="shared" si="2"/>
        <v>1.6920473773265651E-3</v>
      </c>
    </row>
    <row r="63" spans="1:12" x14ac:dyDescent="0.2">
      <c r="A63" s="5" t="s">
        <v>149</v>
      </c>
      <c r="B63" s="5" t="s">
        <v>34</v>
      </c>
      <c r="D63" s="6" t="s">
        <v>212</v>
      </c>
      <c r="E63" s="5">
        <f>COUNTIF(A:A,D63)</f>
        <v>1</v>
      </c>
      <c r="F63" s="5">
        <f t="shared" si="0"/>
        <v>1.6920473773265651E-3</v>
      </c>
      <c r="G63" s="7" t="s">
        <v>213</v>
      </c>
      <c r="H63" s="5">
        <f>COUNTIF(B:B,G63)</f>
        <v>2</v>
      </c>
      <c r="I63" s="5">
        <f t="shared" si="1"/>
        <v>3.3840947546531302E-3</v>
      </c>
      <c r="J63" s="8" t="s">
        <v>214</v>
      </c>
      <c r="K63" s="5">
        <v>1</v>
      </c>
      <c r="L63" s="5">
        <f t="shared" si="2"/>
        <v>1.6920473773265651E-3</v>
      </c>
    </row>
    <row r="64" spans="1:12" x14ac:dyDescent="0.2">
      <c r="A64" s="5" t="s">
        <v>8</v>
      </c>
      <c r="B64" s="5" t="s">
        <v>186</v>
      </c>
      <c r="D64" s="6" t="s">
        <v>215</v>
      </c>
      <c r="E64" s="5">
        <f>COUNTIF(A:A,D64)</f>
        <v>1</v>
      </c>
      <c r="F64" s="5">
        <f t="shared" si="0"/>
        <v>1.6920473773265651E-3</v>
      </c>
      <c r="G64" s="7" t="s">
        <v>128</v>
      </c>
      <c r="H64" s="5">
        <f>COUNTIF(B:B,G64)</f>
        <v>2</v>
      </c>
      <c r="I64" s="5">
        <f t="shared" si="1"/>
        <v>3.3840947546531302E-3</v>
      </c>
      <c r="J64" s="8" t="s">
        <v>216</v>
      </c>
      <c r="K64" s="5">
        <v>1</v>
      </c>
      <c r="L64" s="5">
        <f t="shared" si="2"/>
        <v>1.6920473773265651E-3</v>
      </c>
    </row>
    <row r="65" spans="1:12" x14ac:dyDescent="0.2">
      <c r="A65" s="5" t="s">
        <v>58</v>
      </c>
      <c r="B65" s="5" t="s">
        <v>186</v>
      </c>
      <c r="D65" s="6" t="s">
        <v>217</v>
      </c>
      <c r="E65" s="5">
        <f>COUNTIF(A:A,D65)</f>
        <v>1</v>
      </c>
      <c r="F65" s="5">
        <f t="shared" si="0"/>
        <v>1.6920473773265651E-3</v>
      </c>
      <c r="G65" s="7" t="s">
        <v>196</v>
      </c>
      <c r="H65" s="5">
        <f>COUNTIF(B:B,G65)</f>
        <v>2</v>
      </c>
      <c r="I65" s="5">
        <f t="shared" si="1"/>
        <v>3.3840947546531302E-3</v>
      </c>
      <c r="J65" s="8" t="s">
        <v>218</v>
      </c>
      <c r="K65" s="5">
        <v>1</v>
      </c>
      <c r="L65" s="5">
        <f t="shared" si="2"/>
        <v>1.6920473773265651E-3</v>
      </c>
    </row>
    <row r="66" spans="1:12" x14ac:dyDescent="0.2">
      <c r="A66" s="5" t="s">
        <v>8</v>
      </c>
      <c r="B66" s="5" t="s">
        <v>188</v>
      </c>
      <c r="D66" s="6" t="s">
        <v>219</v>
      </c>
      <c r="E66" s="5">
        <f>COUNTIF(A:A,D66)</f>
        <v>1</v>
      </c>
      <c r="F66" s="5">
        <f t="shared" si="0"/>
        <v>1.6920473773265651E-3</v>
      </c>
      <c r="G66" s="7" t="s">
        <v>220</v>
      </c>
      <c r="H66" s="5">
        <f>COUNTIF(B:B,G66)</f>
        <v>2</v>
      </c>
      <c r="I66" s="5">
        <f t="shared" si="1"/>
        <v>3.3840947546531302E-3</v>
      </c>
      <c r="J66" s="8" t="s">
        <v>221</v>
      </c>
      <c r="K66" s="5">
        <v>1</v>
      </c>
      <c r="L66" s="5">
        <f t="shared" si="2"/>
        <v>1.6920473773265651E-3</v>
      </c>
    </row>
    <row r="67" spans="1:12" x14ac:dyDescent="0.2">
      <c r="A67" s="5" t="s">
        <v>65</v>
      </c>
      <c r="B67" s="5" t="s">
        <v>188</v>
      </c>
      <c r="D67" s="6" t="s">
        <v>222</v>
      </c>
      <c r="E67" s="5">
        <f>COUNTIF(A:A,D67)</f>
        <v>1</v>
      </c>
      <c r="F67" s="5">
        <f>E67/$Q$2</f>
        <v>1.6920473773265651E-3</v>
      </c>
      <c r="G67" s="7" t="s">
        <v>20</v>
      </c>
      <c r="H67" s="5">
        <f>COUNTIF(B:B,G67)</f>
        <v>2</v>
      </c>
      <c r="I67" s="5">
        <f t="shared" ref="I67:I130" si="3">H67/$Q$2</f>
        <v>3.3840947546531302E-3</v>
      </c>
      <c r="J67" s="8" t="s">
        <v>223</v>
      </c>
      <c r="K67" s="5">
        <v>1</v>
      </c>
      <c r="L67" s="5">
        <f>K67/$Q$2</f>
        <v>1.6920473773265651E-3</v>
      </c>
    </row>
    <row r="68" spans="1:12" x14ac:dyDescent="0.2">
      <c r="A68" s="5" t="s">
        <v>29</v>
      </c>
      <c r="B68" s="5" t="s">
        <v>91</v>
      </c>
      <c r="D68" s="6" t="s">
        <v>224</v>
      </c>
      <c r="E68" s="5">
        <f>COUNTIF(A:A,D68)</f>
        <v>1</v>
      </c>
      <c r="F68" s="5">
        <f>E68/$Q$2</f>
        <v>1.6920473773265651E-3</v>
      </c>
      <c r="G68" s="7" t="s">
        <v>225</v>
      </c>
      <c r="H68" s="5">
        <f>COUNTIF(B:B,G68)</f>
        <v>2</v>
      </c>
      <c r="I68" s="5">
        <f t="shared" si="3"/>
        <v>3.3840947546531302E-3</v>
      </c>
      <c r="J68" s="8" t="s">
        <v>226</v>
      </c>
      <c r="K68" s="5">
        <v>1</v>
      </c>
      <c r="L68" s="5">
        <f>K68/$Q$2</f>
        <v>1.6920473773265651E-3</v>
      </c>
    </row>
    <row r="69" spans="1:12" x14ac:dyDescent="0.2">
      <c r="A69" s="5" t="s">
        <v>37</v>
      </c>
      <c r="B69" s="5" t="s">
        <v>91</v>
      </c>
      <c r="D69" s="6" t="s">
        <v>227</v>
      </c>
      <c r="E69" s="5">
        <f>COUNTIF(A:A,D69)</f>
        <v>1</v>
      </c>
      <c r="F69" s="5">
        <f>E69/$Q$2</f>
        <v>1.6920473773265651E-3</v>
      </c>
      <c r="G69" s="7" t="s">
        <v>228</v>
      </c>
      <c r="H69" s="5">
        <f>COUNTIF(B:B,G69)</f>
        <v>2</v>
      </c>
      <c r="I69" s="5">
        <f t="shared" si="3"/>
        <v>3.3840947546531302E-3</v>
      </c>
      <c r="J69" s="8" t="s">
        <v>229</v>
      </c>
      <c r="K69" s="5">
        <v>1</v>
      </c>
      <c r="L69" s="5">
        <f>K69/$Q$2</f>
        <v>1.6920473773265651E-3</v>
      </c>
    </row>
    <row r="70" spans="1:12" x14ac:dyDescent="0.2">
      <c r="A70" s="5" t="s">
        <v>62</v>
      </c>
      <c r="B70" s="5" t="s">
        <v>91</v>
      </c>
      <c r="D70" s="6" t="s">
        <v>230</v>
      </c>
      <c r="E70" s="5">
        <f>COUNTIF(A:A,D70)</f>
        <v>1</v>
      </c>
      <c r="F70" s="5">
        <f>E70/$Q$2</f>
        <v>1.6920473773265651E-3</v>
      </c>
      <c r="G70" s="7" t="s">
        <v>77</v>
      </c>
      <c r="H70" s="5">
        <f>COUNTIF(B:B,G70)</f>
        <v>2</v>
      </c>
      <c r="I70" s="5">
        <f t="shared" si="3"/>
        <v>3.3840947546531302E-3</v>
      </c>
      <c r="J70" s="8" t="s">
        <v>231</v>
      </c>
      <c r="K70" s="5">
        <v>1</v>
      </c>
      <c r="L70" s="5">
        <f>K70/$Q$2</f>
        <v>1.6920473773265651E-3</v>
      </c>
    </row>
    <row r="71" spans="1:12" x14ac:dyDescent="0.2">
      <c r="A71" s="5" t="s">
        <v>8</v>
      </c>
      <c r="B71" s="5" t="s">
        <v>232</v>
      </c>
      <c r="D71" s="6" t="s">
        <v>233</v>
      </c>
      <c r="E71" s="5">
        <f>COUNTIF(A:A,D71)</f>
        <v>1</v>
      </c>
      <c r="F71" s="5">
        <f>E71/$Q$2</f>
        <v>1.6920473773265651E-3</v>
      </c>
      <c r="G71" s="7" t="s">
        <v>234</v>
      </c>
      <c r="H71" s="5">
        <f>COUNTIF(B:B,G71)</f>
        <v>2</v>
      </c>
      <c r="I71" s="5">
        <f t="shared" si="3"/>
        <v>3.3840947546531302E-3</v>
      </c>
      <c r="J71" s="8" t="s">
        <v>235</v>
      </c>
      <c r="K71" s="5">
        <v>1</v>
      </c>
      <c r="L71" s="5">
        <f>K71/$Q$2</f>
        <v>1.6920473773265651E-3</v>
      </c>
    </row>
    <row r="72" spans="1:12" x14ac:dyDescent="0.2">
      <c r="A72" s="5" t="s">
        <v>13</v>
      </c>
      <c r="B72" s="5" t="s">
        <v>205</v>
      </c>
      <c r="D72" s="6" t="s">
        <v>236</v>
      </c>
      <c r="E72" s="5">
        <f>COUNTIF(A:A,D72)</f>
        <v>1</v>
      </c>
      <c r="F72" s="5">
        <f>E72/$Q$2</f>
        <v>1.6920473773265651E-3</v>
      </c>
      <c r="G72" s="7" t="s">
        <v>237</v>
      </c>
      <c r="H72" s="5">
        <f>COUNTIF(B:B,G72)</f>
        <v>2</v>
      </c>
      <c r="I72" s="5">
        <f t="shared" si="3"/>
        <v>3.3840947546531302E-3</v>
      </c>
      <c r="J72" s="8" t="s">
        <v>238</v>
      </c>
      <c r="K72" s="5">
        <v>1</v>
      </c>
      <c r="L72" s="5">
        <f>K72/$Q$2</f>
        <v>1.6920473773265651E-3</v>
      </c>
    </row>
    <row r="73" spans="1:12" x14ac:dyDescent="0.2">
      <c r="A73" s="5" t="s">
        <v>86</v>
      </c>
      <c r="B73" s="5" t="s">
        <v>99</v>
      </c>
      <c r="D73" s="6" t="s">
        <v>239</v>
      </c>
      <c r="E73" s="5">
        <f>COUNTIF(A:A,D73)</f>
        <v>1</v>
      </c>
      <c r="F73" s="5">
        <f>E73/$Q$2</f>
        <v>1.6920473773265651E-3</v>
      </c>
      <c r="G73" s="7" t="s">
        <v>28</v>
      </c>
      <c r="H73" s="5">
        <f>COUNTIF(B:B,G73)</f>
        <v>2</v>
      </c>
      <c r="I73" s="5">
        <f t="shared" si="3"/>
        <v>3.3840947546531302E-3</v>
      </c>
      <c r="J73" s="8" t="s">
        <v>240</v>
      </c>
      <c r="K73" s="5">
        <v>1</v>
      </c>
      <c r="L73" s="5">
        <f>K73/$Q$2</f>
        <v>1.6920473773265651E-3</v>
      </c>
    </row>
    <row r="74" spans="1:12" x14ac:dyDescent="0.2">
      <c r="A74" s="5" t="s">
        <v>8</v>
      </c>
      <c r="B74" s="5" t="s">
        <v>99</v>
      </c>
      <c r="D74" s="6" t="s">
        <v>241</v>
      </c>
      <c r="E74" s="5">
        <f>COUNTIF(A:A,D74)</f>
        <v>1</v>
      </c>
      <c r="F74" s="5">
        <f>E74/$Q$2</f>
        <v>1.6920473773265651E-3</v>
      </c>
      <c r="G74" s="7" t="s">
        <v>242</v>
      </c>
      <c r="H74" s="5">
        <f>COUNTIF(B:B,G74)</f>
        <v>2</v>
      </c>
      <c r="I74" s="5">
        <f t="shared" si="3"/>
        <v>3.3840947546531302E-3</v>
      </c>
      <c r="J74" s="8" t="s">
        <v>243</v>
      </c>
      <c r="K74" s="5">
        <v>1</v>
      </c>
      <c r="L74" s="5">
        <f>K74/$Q$2</f>
        <v>1.6920473773265651E-3</v>
      </c>
    </row>
    <row r="75" spans="1:12" x14ac:dyDescent="0.2">
      <c r="A75" s="5" t="s">
        <v>13</v>
      </c>
      <c r="B75" s="5" t="s">
        <v>99</v>
      </c>
      <c r="D75" s="6" t="s">
        <v>244</v>
      </c>
      <c r="E75" s="5">
        <f>COUNTIF(A:A,D75)</f>
        <v>1</v>
      </c>
      <c r="F75" s="5">
        <f>E75/$Q$2</f>
        <v>1.6920473773265651E-3</v>
      </c>
      <c r="G75" s="7" t="s">
        <v>245</v>
      </c>
      <c r="H75" s="5">
        <f>COUNTIF(B:B,G75)</f>
        <v>1</v>
      </c>
      <c r="I75" s="5">
        <f t="shared" si="3"/>
        <v>1.6920473773265651E-3</v>
      </c>
      <c r="J75" s="8" t="s">
        <v>246</v>
      </c>
      <c r="K75" s="5">
        <v>1</v>
      </c>
      <c r="L75" s="5">
        <f>K75/$Q$2</f>
        <v>1.6920473773265651E-3</v>
      </c>
    </row>
    <row r="76" spans="1:12" x14ac:dyDescent="0.2">
      <c r="A76" s="5" t="s">
        <v>8</v>
      </c>
      <c r="B76" s="5" t="s">
        <v>225</v>
      </c>
      <c r="D76" s="6" t="s">
        <v>247</v>
      </c>
      <c r="E76" s="5">
        <f>COUNTIF(A:A,D76)</f>
        <v>1</v>
      </c>
      <c r="F76" s="5">
        <f>E76/$Q$2</f>
        <v>1.6920473773265651E-3</v>
      </c>
      <c r="G76" s="7" t="s">
        <v>248</v>
      </c>
      <c r="H76" s="5">
        <f>COUNTIF(B:B,G76)</f>
        <v>1</v>
      </c>
      <c r="I76" s="5">
        <f t="shared" si="3"/>
        <v>1.6920473773265651E-3</v>
      </c>
      <c r="J76" s="8" t="s">
        <v>249</v>
      </c>
      <c r="K76" s="5">
        <v>1</v>
      </c>
      <c r="L76" s="5">
        <f>K76/$Q$2</f>
        <v>1.6920473773265651E-3</v>
      </c>
    </row>
    <row r="77" spans="1:12" x14ac:dyDescent="0.2">
      <c r="A77" s="5" t="s">
        <v>17</v>
      </c>
      <c r="B77" s="5" t="s">
        <v>250</v>
      </c>
      <c r="D77" s="6" t="s">
        <v>251</v>
      </c>
      <c r="E77" s="5">
        <f>COUNTIF(A:A,D77)</f>
        <v>1</v>
      </c>
      <c r="F77" s="5">
        <f>E77/$Q$2</f>
        <v>1.6920473773265651E-3</v>
      </c>
      <c r="G77" s="7" t="s">
        <v>101</v>
      </c>
      <c r="H77" s="5">
        <f>COUNTIF(B:B,G77)</f>
        <v>1</v>
      </c>
      <c r="I77" s="5">
        <f t="shared" si="3"/>
        <v>1.6920473773265651E-3</v>
      </c>
      <c r="J77" s="8" t="s">
        <v>252</v>
      </c>
      <c r="K77" s="5">
        <v>1</v>
      </c>
      <c r="L77" s="5">
        <f>K77/$Q$2</f>
        <v>1.6920473773265651E-3</v>
      </c>
    </row>
    <row r="78" spans="1:12" x14ac:dyDescent="0.2">
      <c r="A78" s="5" t="s">
        <v>47</v>
      </c>
      <c r="B78" s="5" t="s">
        <v>253</v>
      </c>
      <c r="D78" s="6" t="s">
        <v>254</v>
      </c>
      <c r="E78" s="5">
        <f>COUNTIF(A:A,D78)</f>
        <v>1</v>
      </c>
      <c r="F78" s="5">
        <f>E78/$Q$2</f>
        <v>1.6920473773265651E-3</v>
      </c>
      <c r="G78" s="7" t="s">
        <v>93</v>
      </c>
      <c r="H78" s="5">
        <f>COUNTIF(B:B,G78)</f>
        <v>1</v>
      </c>
      <c r="I78" s="5">
        <f t="shared" si="3"/>
        <v>1.6920473773265651E-3</v>
      </c>
      <c r="J78" s="8" t="s">
        <v>255</v>
      </c>
      <c r="K78" s="5">
        <v>1</v>
      </c>
      <c r="L78" s="5">
        <f>K78/$Q$2</f>
        <v>1.6920473773265651E-3</v>
      </c>
    </row>
    <row r="79" spans="1:12" x14ac:dyDescent="0.2">
      <c r="A79" s="5" t="s">
        <v>17</v>
      </c>
      <c r="B79" s="5" t="s">
        <v>10</v>
      </c>
      <c r="D79" s="6" t="s">
        <v>256</v>
      </c>
      <c r="E79" s="5">
        <f>COUNTIF(A:A,D79)</f>
        <v>1</v>
      </c>
      <c r="F79" s="5">
        <f>E79/$Q$2</f>
        <v>1.6920473773265651E-3</v>
      </c>
      <c r="G79" s="7" t="s">
        <v>257</v>
      </c>
      <c r="H79" s="5">
        <f>COUNTIF(B:B,G79)</f>
        <v>1</v>
      </c>
      <c r="I79" s="5">
        <f t="shared" si="3"/>
        <v>1.6920473773265651E-3</v>
      </c>
      <c r="J79" s="8" t="s">
        <v>258</v>
      </c>
      <c r="K79" s="5">
        <v>1</v>
      </c>
      <c r="L79" s="5">
        <f>K79/$Q$2</f>
        <v>1.6920473773265651E-3</v>
      </c>
    </row>
    <row r="80" spans="1:12" x14ac:dyDescent="0.2">
      <c r="A80" s="5" t="s">
        <v>47</v>
      </c>
      <c r="B80" s="5" t="s">
        <v>10</v>
      </c>
      <c r="D80" s="6" t="s">
        <v>259</v>
      </c>
      <c r="E80" s="5">
        <f>COUNTIF(A:A,D80)</f>
        <v>1</v>
      </c>
      <c r="F80" s="5">
        <f>E80/$Q$2</f>
        <v>1.6920473773265651E-3</v>
      </c>
      <c r="G80" s="7" t="s">
        <v>32</v>
      </c>
      <c r="H80" s="5">
        <f>COUNTIF(B:B,G80)</f>
        <v>1</v>
      </c>
      <c r="I80" s="5">
        <f t="shared" si="3"/>
        <v>1.6920473773265651E-3</v>
      </c>
      <c r="J80" s="8" t="s">
        <v>260</v>
      </c>
      <c r="K80" s="5">
        <v>1</v>
      </c>
      <c r="L80" s="5">
        <f>K80/$Q$2</f>
        <v>1.6920473773265651E-3</v>
      </c>
    </row>
    <row r="81" spans="1:12" x14ac:dyDescent="0.2">
      <c r="A81" s="5" t="s">
        <v>102</v>
      </c>
      <c r="B81" s="5" t="s">
        <v>10</v>
      </c>
      <c r="D81" s="6" t="s">
        <v>261</v>
      </c>
      <c r="E81" s="5">
        <f>COUNTIF(A:A,D81)</f>
        <v>1</v>
      </c>
      <c r="F81" s="5">
        <f>E81/$Q$2</f>
        <v>1.6920473773265651E-3</v>
      </c>
      <c r="G81" s="7" t="s">
        <v>262</v>
      </c>
      <c r="H81" s="5">
        <f>COUNTIF(B:B,G81)</f>
        <v>1</v>
      </c>
      <c r="I81" s="5">
        <f t="shared" si="3"/>
        <v>1.6920473773265651E-3</v>
      </c>
      <c r="J81" s="8" t="s">
        <v>263</v>
      </c>
      <c r="K81" s="5">
        <v>1</v>
      </c>
      <c r="L81" s="5">
        <f>K81/$Q$2</f>
        <v>1.6920473773265651E-3</v>
      </c>
    </row>
    <row r="82" spans="1:12" x14ac:dyDescent="0.2">
      <c r="A82" s="5" t="s">
        <v>190</v>
      </c>
      <c r="B82" s="5" t="s">
        <v>10</v>
      </c>
      <c r="D82" s="6" t="s">
        <v>264</v>
      </c>
      <c r="E82" s="5">
        <f>COUNTIF(A:A,D82)</f>
        <v>1</v>
      </c>
      <c r="F82" s="5">
        <f>E82/$Q$2</f>
        <v>1.6920473773265651E-3</v>
      </c>
      <c r="G82" s="7" t="s">
        <v>36</v>
      </c>
      <c r="H82" s="5">
        <f>COUNTIF(B:B,G82)</f>
        <v>1</v>
      </c>
      <c r="I82" s="5">
        <f t="shared" si="3"/>
        <v>1.6920473773265651E-3</v>
      </c>
      <c r="J82" s="8" t="s">
        <v>265</v>
      </c>
      <c r="K82" s="5">
        <v>1</v>
      </c>
      <c r="L82" s="5">
        <f>K82/$Q$2</f>
        <v>1.6920473773265651E-3</v>
      </c>
    </row>
    <row r="83" spans="1:12" x14ac:dyDescent="0.2">
      <c r="A83" s="5" t="s">
        <v>52</v>
      </c>
      <c r="B83" s="5" t="s">
        <v>10</v>
      </c>
      <c r="D83" s="6" t="s">
        <v>266</v>
      </c>
      <c r="E83" s="5">
        <f>COUNTIF(A:A,D83)</f>
        <v>1</v>
      </c>
      <c r="F83" s="5">
        <f>E83/$Q$2</f>
        <v>1.6920473773265651E-3</v>
      </c>
      <c r="G83" s="7" t="s">
        <v>267</v>
      </c>
      <c r="H83" s="5">
        <f>COUNTIF(B:B,G83)</f>
        <v>1</v>
      </c>
      <c r="I83" s="5">
        <f t="shared" si="3"/>
        <v>1.6920473773265651E-3</v>
      </c>
      <c r="J83" s="8" t="s">
        <v>268</v>
      </c>
      <c r="K83" s="5">
        <v>1</v>
      </c>
      <c r="L83" s="5">
        <f>K83/$Q$2</f>
        <v>1.6920473773265651E-3</v>
      </c>
    </row>
    <row r="84" spans="1:12" x14ac:dyDescent="0.2">
      <c r="A84" s="5" t="s">
        <v>8</v>
      </c>
      <c r="B84" s="5" t="s">
        <v>10</v>
      </c>
      <c r="D84" s="6" t="s">
        <v>269</v>
      </c>
      <c r="E84" s="5">
        <f>COUNTIF(A:A,D84)</f>
        <v>1</v>
      </c>
      <c r="F84" s="5">
        <f>E84/$Q$2</f>
        <v>1.6920473773265651E-3</v>
      </c>
      <c r="G84" s="7" t="s">
        <v>270</v>
      </c>
      <c r="H84" s="5">
        <f>COUNTIF(B:B,G84)</f>
        <v>1</v>
      </c>
      <c r="I84" s="5">
        <f t="shared" si="3"/>
        <v>1.6920473773265651E-3</v>
      </c>
      <c r="K84" s="5">
        <f>SUM(K2:K83)</f>
        <v>387</v>
      </c>
    </row>
    <row r="85" spans="1:12" x14ac:dyDescent="0.2">
      <c r="A85" s="5" t="s">
        <v>109</v>
      </c>
      <c r="B85" s="5" t="s">
        <v>10</v>
      </c>
      <c r="D85" s="6" t="s">
        <v>271</v>
      </c>
      <c r="E85" s="5">
        <f>COUNTIF(A:A,D85)</f>
        <v>1</v>
      </c>
      <c r="F85" s="5">
        <f>E85/$Q$2</f>
        <v>1.6920473773265651E-3</v>
      </c>
      <c r="G85" s="7" t="s">
        <v>193</v>
      </c>
      <c r="H85" s="5">
        <f>COUNTIF(B:B,G85)</f>
        <v>1</v>
      </c>
      <c r="I85" s="5">
        <f t="shared" si="3"/>
        <v>1.6920473773265651E-3</v>
      </c>
    </row>
    <row r="86" spans="1:12" x14ac:dyDescent="0.2">
      <c r="A86" s="5" t="s">
        <v>136</v>
      </c>
      <c r="B86" s="5" t="s">
        <v>10</v>
      </c>
      <c r="D86" s="6" t="s">
        <v>272</v>
      </c>
      <c r="E86" s="5">
        <f>COUNTIF(A:A,D86)</f>
        <v>1</v>
      </c>
      <c r="F86" s="5">
        <f>E86/$Q$2</f>
        <v>1.6920473773265651E-3</v>
      </c>
      <c r="G86" s="7" t="s">
        <v>24</v>
      </c>
      <c r="H86" s="5">
        <f>COUNTIF(B:B,G86)</f>
        <v>1</v>
      </c>
      <c r="I86" s="5">
        <f t="shared" si="3"/>
        <v>1.6920473773265651E-3</v>
      </c>
    </row>
    <row r="87" spans="1:12" x14ac:dyDescent="0.2">
      <c r="A87" s="5" t="s">
        <v>37</v>
      </c>
      <c r="B87" s="5" t="s">
        <v>10</v>
      </c>
      <c r="D87" s="6" t="s">
        <v>273</v>
      </c>
      <c r="E87" s="5">
        <f>COUNTIF(A:A,D87)</f>
        <v>1</v>
      </c>
      <c r="F87" s="5">
        <f>E87/$Q$2</f>
        <v>1.6920473773265651E-3</v>
      </c>
      <c r="G87" s="7" t="s">
        <v>89</v>
      </c>
      <c r="H87" s="5">
        <f>COUNTIF(B:B,G87)</f>
        <v>1</v>
      </c>
      <c r="I87" s="5">
        <f t="shared" si="3"/>
        <v>1.6920473773265651E-3</v>
      </c>
    </row>
    <row r="88" spans="1:12" x14ac:dyDescent="0.2">
      <c r="A88" s="5" t="s">
        <v>21</v>
      </c>
      <c r="B88" s="5" t="s">
        <v>10</v>
      </c>
      <c r="D88" s="6" t="s">
        <v>274</v>
      </c>
      <c r="E88" s="5">
        <f>COUNTIF(A:A,D88)</f>
        <v>1</v>
      </c>
      <c r="F88" s="5">
        <f>E88/$Q$2</f>
        <v>1.6920473773265651E-3</v>
      </c>
      <c r="G88" s="7" t="s">
        <v>160</v>
      </c>
      <c r="H88" s="5">
        <f>COUNTIF(B:B,G88)</f>
        <v>1</v>
      </c>
      <c r="I88" s="5">
        <f t="shared" si="3"/>
        <v>1.6920473773265651E-3</v>
      </c>
    </row>
    <row r="89" spans="1:12" x14ac:dyDescent="0.2">
      <c r="A89" s="5" t="s">
        <v>112</v>
      </c>
      <c r="B89" s="5" t="s">
        <v>10</v>
      </c>
      <c r="D89" s="6" t="s">
        <v>275</v>
      </c>
      <c r="E89" s="5">
        <f>COUNTIF(A:A,D89)</f>
        <v>1</v>
      </c>
      <c r="F89" s="5">
        <f>E89/$Q$2</f>
        <v>1.6920473773265651E-3</v>
      </c>
      <c r="G89" s="7" t="s">
        <v>232</v>
      </c>
      <c r="H89" s="5">
        <f>COUNTIF(B:B,G89)</f>
        <v>1</v>
      </c>
      <c r="I89" s="5">
        <f t="shared" si="3"/>
        <v>1.6920473773265651E-3</v>
      </c>
    </row>
    <row r="90" spans="1:12" x14ac:dyDescent="0.2">
      <c r="A90" s="5" t="s">
        <v>33</v>
      </c>
      <c r="B90" s="5" t="s">
        <v>10</v>
      </c>
      <c r="D90" s="6" t="s">
        <v>276</v>
      </c>
      <c r="E90" s="5">
        <f>COUNTIF(A:A,D90)</f>
        <v>1</v>
      </c>
      <c r="F90" s="5">
        <f>E90/$Q$2</f>
        <v>1.6920473773265651E-3</v>
      </c>
      <c r="G90" s="7" t="s">
        <v>184</v>
      </c>
      <c r="H90" s="5">
        <f>COUNTIF(B:B,G90)</f>
        <v>1</v>
      </c>
      <c r="I90" s="5">
        <f t="shared" si="3"/>
        <v>1.6920473773265651E-3</v>
      </c>
    </row>
    <row r="91" spans="1:12" x14ac:dyDescent="0.2">
      <c r="A91" s="5" t="s">
        <v>13</v>
      </c>
      <c r="B91" s="5" t="s">
        <v>10</v>
      </c>
      <c r="D91" s="6" t="s">
        <v>277</v>
      </c>
      <c r="E91" s="5">
        <f>COUNTIF(A:A,D91)</f>
        <v>1</v>
      </c>
      <c r="F91" s="5">
        <f>E91/$Q$2</f>
        <v>1.6920473773265651E-3</v>
      </c>
      <c r="G91" s="7" t="s">
        <v>145</v>
      </c>
      <c r="H91" s="5">
        <f>COUNTIF(B:B,G91)</f>
        <v>1</v>
      </c>
      <c r="I91" s="5">
        <f t="shared" si="3"/>
        <v>1.6920473773265651E-3</v>
      </c>
    </row>
    <row r="92" spans="1:12" x14ac:dyDescent="0.2">
      <c r="A92" s="5" t="s">
        <v>8</v>
      </c>
      <c r="B92" s="5" t="s">
        <v>228</v>
      </c>
      <c r="E92" s="5">
        <f>SUM(E2:E91)</f>
        <v>431</v>
      </c>
      <c r="G92" s="7" t="s">
        <v>278</v>
      </c>
      <c r="H92" s="5">
        <f>COUNTIF(B:B,G92)</f>
        <v>1</v>
      </c>
      <c r="I92" s="5">
        <f t="shared" si="3"/>
        <v>1.6920473773265651E-3</v>
      </c>
    </row>
    <row r="93" spans="1:12" x14ac:dyDescent="0.2">
      <c r="A93" s="5" t="s">
        <v>29</v>
      </c>
      <c r="B93" s="5" t="s">
        <v>103</v>
      </c>
      <c r="G93" s="7" t="s">
        <v>132</v>
      </c>
      <c r="H93" s="5">
        <f>COUNTIF(B:B,G93)</f>
        <v>1</v>
      </c>
      <c r="I93" s="5">
        <f t="shared" si="3"/>
        <v>1.6920473773265651E-3</v>
      </c>
    </row>
    <row r="94" spans="1:12" x14ac:dyDescent="0.2">
      <c r="A94" s="5" t="s">
        <v>8</v>
      </c>
      <c r="B94" s="5" t="s">
        <v>103</v>
      </c>
      <c r="G94" s="7" t="s">
        <v>178</v>
      </c>
      <c r="H94" s="5">
        <f>COUNTIF(B:B,G94)</f>
        <v>1</v>
      </c>
      <c r="I94" s="5">
        <f t="shared" si="3"/>
        <v>1.6920473773265651E-3</v>
      </c>
    </row>
    <row r="95" spans="1:12" x14ac:dyDescent="0.2">
      <c r="A95" s="5" t="s">
        <v>13</v>
      </c>
      <c r="B95" s="5" t="s">
        <v>103</v>
      </c>
      <c r="G95" s="7" t="s">
        <v>250</v>
      </c>
      <c r="H95" s="5">
        <f>COUNTIF(B:B,G95)</f>
        <v>1</v>
      </c>
      <c r="I95" s="5">
        <f t="shared" si="3"/>
        <v>1.6920473773265651E-3</v>
      </c>
    </row>
    <row r="96" spans="1:12" x14ac:dyDescent="0.2">
      <c r="A96" s="5" t="s">
        <v>17</v>
      </c>
      <c r="B96" s="5" t="s">
        <v>75</v>
      </c>
      <c r="G96" s="7" t="s">
        <v>253</v>
      </c>
      <c r="H96" s="5">
        <f>COUNTIF(B:B,G96)</f>
        <v>1</v>
      </c>
      <c r="I96" s="5">
        <f t="shared" si="3"/>
        <v>1.6920473773265651E-3</v>
      </c>
    </row>
    <row r="97" spans="1:9" x14ac:dyDescent="0.2">
      <c r="A97" s="5" t="s">
        <v>8</v>
      </c>
      <c r="B97" s="5" t="s">
        <v>75</v>
      </c>
      <c r="G97" s="7" t="s">
        <v>279</v>
      </c>
      <c r="H97" s="5">
        <f>COUNTIF(B:B,G97)</f>
        <v>1</v>
      </c>
      <c r="I97" s="5">
        <f t="shared" si="3"/>
        <v>1.6920473773265651E-3</v>
      </c>
    </row>
    <row r="98" spans="1:9" x14ac:dyDescent="0.2">
      <c r="A98" s="5" t="s">
        <v>13</v>
      </c>
      <c r="B98" s="5" t="s">
        <v>75</v>
      </c>
      <c r="G98" s="7" t="s">
        <v>280</v>
      </c>
      <c r="H98" s="5">
        <f>COUNTIF(B:B,G98)</f>
        <v>1</v>
      </c>
      <c r="I98" s="5">
        <f t="shared" si="3"/>
        <v>1.6920473773265651E-3</v>
      </c>
    </row>
    <row r="99" spans="1:9" x14ac:dyDescent="0.2">
      <c r="A99" s="5" t="s">
        <v>8</v>
      </c>
      <c r="B99" s="5" t="s">
        <v>201</v>
      </c>
      <c r="G99" s="7" t="s">
        <v>81</v>
      </c>
      <c r="H99" s="5">
        <f>COUNTIF(B:B,G99)</f>
        <v>1</v>
      </c>
      <c r="I99" s="5">
        <f t="shared" si="3"/>
        <v>1.6920473773265651E-3</v>
      </c>
    </row>
    <row r="100" spans="1:9" x14ac:dyDescent="0.2">
      <c r="A100" s="5" t="s">
        <v>29</v>
      </c>
      <c r="B100" s="5" t="s">
        <v>113</v>
      </c>
      <c r="G100" s="7" t="s">
        <v>175</v>
      </c>
      <c r="H100" s="5">
        <f>COUNTIF(B:B,G100)</f>
        <v>1</v>
      </c>
      <c r="I100" s="5">
        <f t="shared" si="3"/>
        <v>1.6920473773265651E-3</v>
      </c>
    </row>
    <row r="101" spans="1:9" x14ac:dyDescent="0.2">
      <c r="A101" s="5" t="s">
        <v>8</v>
      </c>
      <c r="B101" s="5" t="s">
        <v>113</v>
      </c>
      <c r="G101" s="7" t="s">
        <v>281</v>
      </c>
      <c r="H101" s="5">
        <f>COUNTIF(B:B,G101)</f>
        <v>1</v>
      </c>
      <c r="I101" s="5">
        <f t="shared" si="3"/>
        <v>1.6920473773265651E-3</v>
      </c>
    </row>
    <row r="102" spans="1:9" x14ac:dyDescent="0.2">
      <c r="A102" s="5" t="s">
        <v>86</v>
      </c>
      <c r="B102" s="5" t="s">
        <v>147</v>
      </c>
      <c r="G102" s="7" t="s">
        <v>282</v>
      </c>
      <c r="H102" s="5">
        <f>COUNTIF(B:B,G102)</f>
        <v>1</v>
      </c>
      <c r="I102" s="5">
        <f t="shared" si="3"/>
        <v>1.6920473773265651E-3</v>
      </c>
    </row>
    <row r="103" spans="1:9" x14ac:dyDescent="0.2">
      <c r="A103" s="5" t="s">
        <v>17</v>
      </c>
      <c r="B103" s="5" t="s">
        <v>198</v>
      </c>
      <c r="G103" s="7" t="s">
        <v>164</v>
      </c>
      <c r="H103" s="5">
        <f>COUNTIF(B:B,G103)</f>
        <v>1</v>
      </c>
      <c r="I103" s="5">
        <f t="shared" si="3"/>
        <v>1.6920473773265651E-3</v>
      </c>
    </row>
    <row r="104" spans="1:9" x14ac:dyDescent="0.2">
      <c r="A104" s="5" t="s">
        <v>8</v>
      </c>
      <c r="B104" s="5" t="s">
        <v>179</v>
      </c>
      <c r="G104" s="7" t="s">
        <v>283</v>
      </c>
      <c r="H104" s="5">
        <f>COUNTIF(B:B,G104)</f>
        <v>1</v>
      </c>
      <c r="I104" s="5">
        <f t="shared" si="3"/>
        <v>1.6920473773265651E-3</v>
      </c>
    </row>
    <row r="105" spans="1:9" x14ac:dyDescent="0.2">
      <c r="A105" s="5" t="s">
        <v>58</v>
      </c>
      <c r="B105" s="5" t="s">
        <v>179</v>
      </c>
      <c r="G105" s="7" t="s">
        <v>142</v>
      </c>
      <c r="H105" s="5">
        <f>COUNTIF(B:B,G105)</f>
        <v>1</v>
      </c>
      <c r="I105" s="5">
        <f t="shared" si="3"/>
        <v>1.6920473773265651E-3</v>
      </c>
    </row>
    <row r="106" spans="1:9" x14ac:dyDescent="0.2">
      <c r="A106" s="5" t="s">
        <v>17</v>
      </c>
      <c r="B106" s="5" t="s">
        <v>248</v>
      </c>
      <c r="G106" s="7" t="s">
        <v>284</v>
      </c>
      <c r="H106" s="5">
        <f>COUNTIF(B:B,G106)</f>
        <v>1</v>
      </c>
      <c r="I106" s="5">
        <f t="shared" si="3"/>
        <v>1.6920473773265651E-3</v>
      </c>
    </row>
    <row r="107" spans="1:9" x14ac:dyDescent="0.2">
      <c r="A107" s="5" t="s">
        <v>8</v>
      </c>
      <c r="B107" s="5" t="s">
        <v>245</v>
      </c>
      <c r="G107" s="7" t="s">
        <v>285</v>
      </c>
      <c r="H107" s="5">
        <f>COUNTIF(B:B,G107)</f>
        <v>1</v>
      </c>
      <c r="I107" s="5">
        <f t="shared" si="3"/>
        <v>1.6920473773265651E-3</v>
      </c>
    </row>
    <row r="108" spans="1:9" x14ac:dyDescent="0.2">
      <c r="A108" s="5" t="s">
        <v>78</v>
      </c>
      <c r="B108" s="5" t="s">
        <v>95</v>
      </c>
      <c r="G108" s="7" t="s">
        <v>286</v>
      </c>
      <c r="H108" s="5">
        <f>COUNTIF(B:B,G108)</f>
        <v>1</v>
      </c>
      <c r="I108" s="5">
        <f t="shared" si="3"/>
        <v>1.6920473773265651E-3</v>
      </c>
    </row>
    <row r="109" spans="1:9" x14ac:dyDescent="0.2">
      <c r="A109" s="5" t="s">
        <v>8</v>
      </c>
      <c r="B109" s="5" t="s">
        <v>95</v>
      </c>
      <c r="G109" s="7" t="s">
        <v>287</v>
      </c>
      <c r="H109" s="5">
        <f>COUNTIF(B:B,G109)</f>
        <v>1</v>
      </c>
      <c r="I109" s="5">
        <f t="shared" si="3"/>
        <v>1.6920473773265651E-3</v>
      </c>
    </row>
    <row r="110" spans="1:9" x14ac:dyDescent="0.2">
      <c r="A110" s="5" t="s">
        <v>13</v>
      </c>
      <c r="B110" s="5" t="s">
        <v>95</v>
      </c>
      <c r="G110" s="7" t="s">
        <v>288</v>
      </c>
      <c r="H110" s="5">
        <f>COUNTIF(B:B,G110)</f>
        <v>1</v>
      </c>
      <c r="I110" s="5">
        <f t="shared" si="3"/>
        <v>1.6920473773265651E-3</v>
      </c>
    </row>
    <row r="111" spans="1:9" x14ac:dyDescent="0.2">
      <c r="A111" s="5" t="s">
        <v>78</v>
      </c>
      <c r="B111" s="5" t="s">
        <v>22</v>
      </c>
      <c r="G111" s="7" t="s">
        <v>289</v>
      </c>
      <c r="H111" s="5">
        <f>COUNTIF(B:B,G111)</f>
        <v>1</v>
      </c>
      <c r="I111" s="5">
        <f t="shared" si="3"/>
        <v>1.6920473773265651E-3</v>
      </c>
    </row>
    <row r="112" spans="1:9" x14ac:dyDescent="0.2">
      <c r="A112" s="5" t="s">
        <v>29</v>
      </c>
      <c r="B112" s="5" t="s">
        <v>22</v>
      </c>
      <c r="G112" s="7" t="s">
        <v>290</v>
      </c>
      <c r="H112" s="5">
        <f>COUNTIF(B:B,G112)</f>
        <v>1</v>
      </c>
      <c r="I112" s="5">
        <f t="shared" si="3"/>
        <v>1.6920473773265651E-3</v>
      </c>
    </row>
    <row r="113" spans="1:9" x14ac:dyDescent="0.2">
      <c r="A113" s="5" t="s">
        <v>8</v>
      </c>
      <c r="B113" s="5" t="s">
        <v>22</v>
      </c>
      <c r="G113" s="7" t="s">
        <v>291</v>
      </c>
      <c r="H113" s="5">
        <f>COUNTIF(B:B,G113)</f>
        <v>1</v>
      </c>
      <c r="I113" s="5">
        <f t="shared" si="3"/>
        <v>1.6920473773265651E-3</v>
      </c>
    </row>
    <row r="114" spans="1:9" x14ac:dyDescent="0.2">
      <c r="A114" s="5" t="s">
        <v>25</v>
      </c>
      <c r="B114" s="5" t="s">
        <v>22</v>
      </c>
      <c r="G114" s="7" t="s">
        <v>292</v>
      </c>
      <c r="H114" s="5">
        <f>COUNTIF(B:B,G114)</f>
        <v>1</v>
      </c>
      <c r="I114" s="5">
        <f t="shared" si="3"/>
        <v>1.6920473773265651E-3</v>
      </c>
    </row>
    <row r="115" spans="1:9" x14ac:dyDescent="0.2">
      <c r="A115" s="5" t="s">
        <v>8</v>
      </c>
      <c r="B115" s="5" t="s">
        <v>281</v>
      </c>
      <c r="G115" s="7" t="s">
        <v>293</v>
      </c>
      <c r="H115" s="5">
        <f>COUNTIF(B:B,G115)</f>
        <v>1</v>
      </c>
      <c r="I115" s="5">
        <f t="shared" si="3"/>
        <v>1.6920473773265651E-3</v>
      </c>
    </row>
    <row r="116" spans="1:9" x14ac:dyDescent="0.2">
      <c r="A116" s="5" t="s">
        <v>47</v>
      </c>
      <c r="B116" s="5" t="s">
        <v>270</v>
      </c>
      <c r="G116" s="7" t="s">
        <v>294</v>
      </c>
      <c r="H116" s="5">
        <f>COUNTIF(B:B,G116)</f>
        <v>1</v>
      </c>
      <c r="I116" s="5">
        <f t="shared" si="3"/>
        <v>1.6920473773265651E-3</v>
      </c>
    </row>
    <row r="117" spans="1:9" x14ac:dyDescent="0.2">
      <c r="A117" s="5" t="s">
        <v>8</v>
      </c>
      <c r="B117" s="5" t="s">
        <v>234</v>
      </c>
      <c r="G117" s="7" t="s">
        <v>295</v>
      </c>
      <c r="H117" s="5">
        <f>COUNTIF(B:B,G117)</f>
        <v>1</v>
      </c>
      <c r="I117" s="5">
        <f t="shared" si="3"/>
        <v>1.6920473773265651E-3</v>
      </c>
    </row>
    <row r="118" spans="1:9" x14ac:dyDescent="0.2">
      <c r="A118" s="5" t="s">
        <v>17</v>
      </c>
      <c r="B118" s="5" t="s">
        <v>83</v>
      </c>
      <c r="G118" s="7" t="s">
        <v>296</v>
      </c>
      <c r="H118" s="5">
        <f>COUNTIF(B:B,G118)</f>
        <v>1</v>
      </c>
      <c r="I118" s="5">
        <f t="shared" si="3"/>
        <v>1.6920473773265651E-3</v>
      </c>
    </row>
    <row r="119" spans="1:9" x14ac:dyDescent="0.2">
      <c r="A119" s="5" t="s">
        <v>29</v>
      </c>
      <c r="B119" s="5" t="s">
        <v>83</v>
      </c>
      <c r="G119" s="7" t="s">
        <v>297</v>
      </c>
      <c r="H119" s="5">
        <f>COUNTIF(B:B,G119)</f>
        <v>1</v>
      </c>
      <c r="I119" s="5">
        <f t="shared" si="3"/>
        <v>1.6920473773265651E-3</v>
      </c>
    </row>
    <row r="120" spans="1:9" x14ac:dyDescent="0.2">
      <c r="A120" s="5" t="s">
        <v>8</v>
      </c>
      <c r="B120" s="5" t="s">
        <v>83</v>
      </c>
      <c r="G120" s="7" t="s">
        <v>298</v>
      </c>
      <c r="H120" s="5">
        <f>COUNTIF(B:B,G120)</f>
        <v>1</v>
      </c>
      <c r="I120" s="5">
        <f t="shared" si="3"/>
        <v>1.6920473773265651E-3</v>
      </c>
    </row>
    <row r="121" spans="1:9" x14ac:dyDescent="0.2">
      <c r="A121" s="5" t="s">
        <v>143</v>
      </c>
      <c r="B121" s="5" t="s">
        <v>278</v>
      </c>
      <c r="G121" s="7" t="s">
        <v>299</v>
      </c>
      <c r="H121" s="5">
        <f>COUNTIF(B:B,G121)</f>
        <v>1</v>
      </c>
      <c r="I121" s="5">
        <f t="shared" si="3"/>
        <v>1.6920473773265651E-3</v>
      </c>
    </row>
    <row r="122" spans="1:9" x14ac:dyDescent="0.2">
      <c r="A122" s="5" t="s">
        <v>8</v>
      </c>
      <c r="B122" s="5" t="s">
        <v>257</v>
      </c>
      <c r="G122" s="7" t="s">
        <v>300</v>
      </c>
      <c r="H122" s="5">
        <f>COUNTIF(B:B,G122)</f>
        <v>1</v>
      </c>
      <c r="I122" s="5">
        <f t="shared" si="3"/>
        <v>1.6920473773265651E-3</v>
      </c>
    </row>
    <row r="123" spans="1:9" x14ac:dyDescent="0.2">
      <c r="A123" s="5" t="s">
        <v>8</v>
      </c>
      <c r="B123" s="5" t="s">
        <v>170</v>
      </c>
      <c r="G123" s="7" t="s">
        <v>301</v>
      </c>
      <c r="H123" s="5">
        <f>COUNTIF(B:B,G123)</f>
        <v>1</v>
      </c>
      <c r="I123" s="5">
        <f t="shared" si="3"/>
        <v>1.6920473773265651E-3</v>
      </c>
    </row>
    <row r="124" spans="1:9" x14ac:dyDescent="0.2">
      <c r="A124" s="5" t="s">
        <v>33</v>
      </c>
      <c r="B124" s="5" t="s">
        <v>170</v>
      </c>
      <c r="G124" s="7" t="s">
        <v>302</v>
      </c>
      <c r="H124" s="5">
        <f>COUNTIF(B:B,G124)</f>
        <v>1</v>
      </c>
      <c r="I124" s="5">
        <f t="shared" si="3"/>
        <v>1.6920473773265651E-3</v>
      </c>
    </row>
    <row r="125" spans="1:9" x14ac:dyDescent="0.2">
      <c r="A125" s="5" t="s">
        <v>182</v>
      </c>
      <c r="B125" s="5" t="s">
        <v>69</v>
      </c>
      <c r="G125" s="7" t="s">
        <v>303</v>
      </c>
      <c r="H125" s="5">
        <f>COUNTIF(B:B,G125)</f>
        <v>1</v>
      </c>
      <c r="I125" s="5">
        <f t="shared" si="3"/>
        <v>1.6920473773265651E-3</v>
      </c>
    </row>
    <row r="126" spans="1:9" x14ac:dyDescent="0.2">
      <c r="A126" s="5" t="s">
        <v>78</v>
      </c>
      <c r="B126" s="5" t="s">
        <v>69</v>
      </c>
      <c r="G126" s="7" t="s">
        <v>304</v>
      </c>
      <c r="H126" s="5">
        <f>COUNTIF(B:B,G126)</f>
        <v>1</v>
      </c>
      <c r="I126" s="5">
        <f t="shared" si="3"/>
        <v>1.6920473773265651E-3</v>
      </c>
    </row>
    <row r="127" spans="1:9" x14ac:dyDescent="0.2">
      <c r="A127" s="5" t="s">
        <v>8</v>
      </c>
      <c r="B127" s="5" t="s">
        <v>69</v>
      </c>
      <c r="G127" s="7" t="s">
        <v>305</v>
      </c>
      <c r="H127" s="5">
        <f>COUNTIF(B:B,G127)</f>
        <v>1</v>
      </c>
      <c r="I127" s="5">
        <f t="shared" si="3"/>
        <v>1.6920473773265651E-3</v>
      </c>
    </row>
    <row r="128" spans="1:9" x14ac:dyDescent="0.2">
      <c r="A128" s="5" t="s">
        <v>8</v>
      </c>
      <c r="B128" s="5" t="s">
        <v>130</v>
      </c>
      <c r="G128" s="7" t="s">
        <v>306</v>
      </c>
      <c r="H128" s="5">
        <f>COUNTIF(B:B,G128)</f>
        <v>1</v>
      </c>
      <c r="I128" s="5">
        <f t="shared" si="3"/>
        <v>1.6920473773265651E-3</v>
      </c>
    </row>
    <row r="129" spans="1:9" x14ac:dyDescent="0.2">
      <c r="A129" s="5" t="s">
        <v>13</v>
      </c>
      <c r="B129" s="5" t="s">
        <v>130</v>
      </c>
      <c r="G129" s="7" t="s">
        <v>307</v>
      </c>
      <c r="H129" s="5">
        <f>COUNTIF(B:B,G129)</f>
        <v>1</v>
      </c>
      <c r="I129" s="5">
        <f t="shared" si="3"/>
        <v>1.6920473773265651E-3</v>
      </c>
    </row>
    <row r="130" spans="1:9" x14ac:dyDescent="0.2">
      <c r="A130" s="5" t="s">
        <v>8</v>
      </c>
      <c r="B130" s="5" t="s">
        <v>18</v>
      </c>
      <c r="G130" s="7" t="s">
        <v>308</v>
      </c>
      <c r="H130" s="5">
        <f>COUNTIF(B:B,G130)</f>
        <v>1</v>
      </c>
      <c r="I130" s="5">
        <f t="shared" si="3"/>
        <v>1.6920473773265651E-3</v>
      </c>
    </row>
    <row r="131" spans="1:9" x14ac:dyDescent="0.2">
      <c r="A131" s="5" t="s">
        <v>13</v>
      </c>
      <c r="B131" s="5" t="s">
        <v>18</v>
      </c>
      <c r="G131" s="7" t="s">
        <v>309</v>
      </c>
      <c r="H131" s="5">
        <f>COUNTIF(B:B,G131)</f>
        <v>1</v>
      </c>
      <c r="I131" s="5">
        <f t="shared" ref="I131:I146" si="4">H131/$Q$2</f>
        <v>1.6920473773265651E-3</v>
      </c>
    </row>
    <row r="132" spans="1:9" x14ac:dyDescent="0.2">
      <c r="A132" s="5" t="s">
        <v>8</v>
      </c>
      <c r="B132" s="5" t="s">
        <v>158</v>
      </c>
      <c r="G132" s="7" t="s">
        <v>310</v>
      </c>
      <c r="H132" s="5">
        <f>COUNTIF(B:B,G132)</f>
        <v>1</v>
      </c>
      <c r="I132" s="5">
        <f t="shared" si="4"/>
        <v>1.6920473773265651E-3</v>
      </c>
    </row>
    <row r="133" spans="1:9" x14ac:dyDescent="0.2">
      <c r="A133" s="5" t="s">
        <v>8</v>
      </c>
      <c r="B133" s="5" t="s">
        <v>173</v>
      </c>
      <c r="G133" s="7" t="s">
        <v>311</v>
      </c>
      <c r="H133" s="5">
        <f>COUNTIF(B:B,G133)</f>
        <v>1</v>
      </c>
      <c r="I133" s="5">
        <f t="shared" si="4"/>
        <v>1.6920473773265651E-3</v>
      </c>
    </row>
    <row r="134" spans="1:9" x14ac:dyDescent="0.2">
      <c r="A134" s="5" t="s">
        <v>58</v>
      </c>
      <c r="B134" s="5" t="s">
        <v>173</v>
      </c>
      <c r="G134" s="7" t="s">
        <v>312</v>
      </c>
      <c r="H134" s="5">
        <f>COUNTIF(B:B,G134)</f>
        <v>1</v>
      </c>
      <c r="I134" s="5">
        <f t="shared" si="4"/>
        <v>1.6920473773265651E-3</v>
      </c>
    </row>
    <row r="135" spans="1:9" x14ac:dyDescent="0.2">
      <c r="A135" s="5" t="s">
        <v>8</v>
      </c>
      <c r="B135" s="5" t="s">
        <v>126</v>
      </c>
      <c r="G135" s="7" t="s">
        <v>313</v>
      </c>
      <c r="H135" s="5">
        <f>COUNTIF(B:B,G135)</f>
        <v>1</v>
      </c>
      <c r="I135" s="5">
        <f t="shared" si="4"/>
        <v>1.6920473773265651E-3</v>
      </c>
    </row>
    <row r="136" spans="1:9" x14ac:dyDescent="0.2">
      <c r="A136" s="5" t="s">
        <v>65</v>
      </c>
      <c r="B136" s="5" t="s">
        <v>126</v>
      </c>
      <c r="G136" s="7" t="s">
        <v>314</v>
      </c>
      <c r="H136" s="5">
        <f>COUNTIF(B:B,G136)</f>
        <v>1</v>
      </c>
      <c r="I136" s="5">
        <f t="shared" si="4"/>
        <v>1.6920473773265651E-3</v>
      </c>
    </row>
    <row r="137" spans="1:9" x14ac:dyDescent="0.2">
      <c r="A137" s="5" t="s">
        <v>8</v>
      </c>
      <c r="B137" s="5" t="s">
        <v>152</v>
      </c>
      <c r="G137" s="7" t="s">
        <v>315</v>
      </c>
      <c r="H137" s="5">
        <f>COUNTIF(B:B,G137)</f>
        <v>1</v>
      </c>
      <c r="I137" s="5">
        <f t="shared" si="4"/>
        <v>1.6920473773265651E-3</v>
      </c>
    </row>
    <row r="138" spans="1:9" x14ac:dyDescent="0.2">
      <c r="A138" s="5" t="s">
        <v>71</v>
      </c>
      <c r="B138" s="5" t="s">
        <v>14</v>
      </c>
      <c r="G138" s="7" t="s">
        <v>316</v>
      </c>
      <c r="H138" s="5">
        <f>COUNTIF(B:B,G138)</f>
        <v>1</v>
      </c>
      <c r="I138" s="5">
        <f t="shared" si="4"/>
        <v>1.6920473773265651E-3</v>
      </c>
    </row>
    <row r="139" spans="1:9" x14ac:dyDescent="0.2">
      <c r="A139" s="5" t="s">
        <v>47</v>
      </c>
      <c r="B139" s="5" t="s">
        <v>14</v>
      </c>
      <c r="G139" s="7" t="s">
        <v>317</v>
      </c>
      <c r="H139" s="5">
        <f>COUNTIF(B:B,G139)</f>
        <v>1</v>
      </c>
      <c r="I139" s="5">
        <f t="shared" si="4"/>
        <v>1.6920473773265651E-3</v>
      </c>
    </row>
    <row r="140" spans="1:9" x14ac:dyDescent="0.2">
      <c r="A140" s="5" t="s">
        <v>52</v>
      </c>
      <c r="B140" s="5" t="s">
        <v>14</v>
      </c>
      <c r="G140" s="7" t="s">
        <v>318</v>
      </c>
      <c r="H140" s="5">
        <f>COUNTIF(B:B,G140)</f>
        <v>1</v>
      </c>
      <c r="I140" s="5">
        <f t="shared" si="4"/>
        <v>1.6920473773265651E-3</v>
      </c>
    </row>
    <row r="141" spans="1:9" x14ac:dyDescent="0.2">
      <c r="A141" s="5" t="s">
        <v>8</v>
      </c>
      <c r="B141" s="5" t="s">
        <v>14</v>
      </c>
      <c r="G141" s="7" t="s">
        <v>319</v>
      </c>
      <c r="H141" s="5">
        <f>COUNTIF(B:B,G141)</f>
        <v>1</v>
      </c>
      <c r="I141" s="5">
        <f t="shared" si="4"/>
        <v>1.6920473773265651E-3</v>
      </c>
    </row>
    <row r="142" spans="1:9" x14ac:dyDescent="0.2">
      <c r="A142" s="5" t="s">
        <v>194</v>
      </c>
      <c r="B142" s="5" t="s">
        <v>14</v>
      </c>
      <c r="G142" s="7" t="s">
        <v>320</v>
      </c>
      <c r="H142" s="5">
        <f>COUNTIF(B:B,G142)</f>
        <v>1</v>
      </c>
      <c r="I142" s="5">
        <f t="shared" si="4"/>
        <v>1.6920473773265651E-3</v>
      </c>
    </row>
    <row r="143" spans="1:9" x14ac:dyDescent="0.2">
      <c r="A143" s="5" t="s">
        <v>21</v>
      </c>
      <c r="B143" s="5" t="s">
        <v>14</v>
      </c>
      <c r="G143" s="7" t="s">
        <v>321</v>
      </c>
      <c r="H143" s="5">
        <f>COUNTIF(B:B,G143)</f>
        <v>1</v>
      </c>
      <c r="I143" s="5">
        <f t="shared" si="4"/>
        <v>1.6920473773265651E-3</v>
      </c>
    </row>
    <row r="144" spans="1:9" x14ac:dyDescent="0.2">
      <c r="A144" s="5" t="s">
        <v>13</v>
      </c>
      <c r="B144" s="5" t="s">
        <v>14</v>
      </c>
      <c r="G144" s="7" t="s">
        <v>322</v>
      </c>
      <c r="H144" s="5">
        <f>COUNTIF(B:B,G144)</f>
        <v>1</v>
      </c>
      <c r="I144" s="5">
        <f t="shared" si="4"/>
        <v>1.6920473773265651E-3</v>
      </c>
    </row>
    <row r="145" spans="1:9" x14ac:dyDescent="0.2">
      <c r="A145" s="5" t="s">
        <v>47</v>
      </c>
      <c r="B145" s="5" t="s">
        <v>279</v>
      </c>
      <c r="G145" s="7" t="s">
        <v>323</v>
      </c>
      <c r="H145" s="5">
        <f>COUNTIF(B:B,G145)</f>
        <v>1</v>
      </c>
      <c r="I145" s="5">
        <f t="shared" si="4"/>
        <v>1.6920473773265651E-3</v>
      </c>
    </row>
    <row r="146" spans="1:9" x14ac:dyDescent="0.2">
      <c r="A146" s="5" t="s">
        <v>98</v>
      </c>
      <c r="B146" s="5" t="s">
        <v>72</v>
      </c>
      <c r="G146" s="7" t="s">
        <v>324</v>
      </c>
      <c r="H146" s="5">
        <f>COUNTIF(B:B,G146)</f>
        <v>1</v>
      </c>
      <c r="I146" s="5">
        <f t="shared" si="4"/>
        <v>1.6920473773265651E-3</v>
      </c>
    </row>
    <row r="147" spans="1:9" x14ac:dyDescent="0.2">
      <c r="A147" s="5" t="s">
        <v>8</v>
      </c>
      <c r="B147" s="5" t="s">
        <v>72</v>
      </c>
      <c r="H147" s="5">
        <f>SUM(H2:H146)</f>
        <v>356</v>
      </c>
    </row>
    <row r="148" spans="1:9" x14ac:dyDescent="0.2">
      <c r="A148" s="5" t="s">
        <v>13</v>
      </c>
      <c r="B148" s="5" t="s">
        <v>72</v>
      </c>
    </row>
    <row r="149" spans="1:9" x14ac:dyDescent="0.2">
      <c r="A149" s="5" t="s">
        <v>8</v>
      </c>
      <c r="B149" s="5" t="s">
        <v>106</v>
      </c>
    </row>
    <row r="150" spans="1:9" x14ac:dyDescent="0.2">
      <c r="A150" s="5" t="s">
        <v>58</v>
      </c>
      <c r="B150" s="5" t="s">
        <v>106</v>
      </c>
    </row>
    <row r="151" spans="1:9" x14ac:dyDescent="0.2">
      <c r="A151" s="5" t="s">
        <v>105</v>
      </c>
      <c r="B151" s="5" t="s">
        <v>30</v>
      </c>
    </row>
    <row r="152" spans="1:9" x14ac:dyDescent="0.2">
      <c r="A152" s="5" t="s">
        <v>8</v>
      </c>
      <c r="B152" s="5" t="s">
        <v>30</v>
      </c>
    </row>
    <row r="153" spans="1:9" x14ac:dyDescent="0.2">
      <c r="A153" s="5" t="s">
        <v>139</v>
      </c>
      <c r="B153" s="5" t="s">
        <v>30</v>
      </c>
    </row>
    <row r="154" spans="1:9" x14ac:dyDescent="0.2">
      <c r="A154" s="5" t="s">
        <v>37</v>
      </c>
      <c r="B154" s="5" t="s">
        <v>191</v>
      </c>
    </row>
    <row r="155" spans="1:9" x14ac:dyDescent="0.2">
      <c r="A155" s="5" t="s">
        <v>62</v>
      </c>
      <c r="B155" s="5" t="s">
        <v>191</v>
      </c>
    </row>
    <row r="156" spans="1:9" x14ac:dyDescent="0.2">
      <c r="A156" s="5" t="s">
        <v>37</v>
      </c>
      <c r="B156" s="5" t="s">
        <v>119</v>
      </c>
    </row>
    <row r="157" spans="1:9" x14ac:dyDescent="0.2">
      <c r="A157" s="5" t="s">
        <v>55</v>
      </c>
      <c r="B157" s="5" t="s">
        <v>119</v>
      </c>
    </row>
    <row r="158" spans="1:9" x14ac:dyDescent="0.2">
      <c r="A158" s="5" t="s">
        <v>62</v>
      </c>
      <c r="B158" s="5" t="s">
        <v>119</v>
      </c>
    </row>
    <row r="159" spans="1:9" x14ac:dyDescent="0.2">
      <c r="A159" s="5" t="s">
        <v>8</v>
      </c>
      <c r="B159" s="5" t="s">
        <v>237</v>
      </c>
    </row>
    <row r="160" spans="1:9" x14ac:dyDescent="0.2">
      <c r="A160" s="5" t="s">
        <v>8</v>
      </c>
      <c r="B160" s="5" t="s">
        <v>267</v>
      </c>
    </row>
    <row r="161" spans="1:2" x14ac:dyDescent="0.2">
      <c r="A161" s="5" t="s">
        <v>8</v>
      </c>
      <c r="B161" s="5" t="s">
        <v>53</v>
      </c>
    </row>
    <row r="162" spans="1:2" x14ac:dyDescent="0.2">
      <c r="A162" s="5" t="s">
        <v>37</v>
      </c>
      <c r="B162" s="5" t="s">
        <v>53</v>
      </c>
    </row>
    <row r="163" spans="1:2" x14ac:dyDescent="0.2">
      <c r="A163" s="5" t="s">
        <v>25</v>
      </c>
      <c r="B163" s="5" t="s">
        <v>53</v>
      </c>
    </row>
    <row r="164" spans="1:2" x14ac:dyDescent="0.2">
      <c r="A164" s="5" t="s">
        <v>13</v>
      </c>
      <c r="B164" s="5" t="s">
        <v>53</v>
      </c>
    </row>
    <row r="165" spans="1:2" x14ac:dyDescent="0.2">
      <c r="A165" s="5" t="s">
        <v>21</v>
      </c>
      <c r="B165" s="5" t="s">
        <v>283</v>
      </c>
    </row>
    <row r="166" spans="1:2" x14ac:dyDescent="0.2">
      <c r="A166" s="5" t="s">
        <v>29</v>
      </c>
      <c r="B166" s="5" t="s">
        <v>166</v>
      </c>
    </row>
    <row r="167" spans="1:2" x14ac:dyDescent="0.2">
      <c r="A167" s="5" t="s">
        <v>8</v>
      </c>
      <c r="B167" s="5" t="s">
        <v>166</v>
      </c>
    </row>
    <row r="168" spans="1:2" x14ac:dyDescent="0.2">
      <c r="A168" s="5" t="s">
        <v>8</v>
      </c>
      <c r="B168" s="5" t="s">
        <v>282</v>
      </c>
    </row>
    <row r="169" spans="1:2" x14ac:dyDescent="0.2">
      <c r="A169" s="5" t="s">
        <v>8</v>
      </c>
      <c r="B169" s="5" t="s">
        <v>116</v>
      </c>
    </row>
    <row r="170" spans="1:2" x14ac:dyDescent="0.2">
      <c r="A170" s="5" t="s">
        <v>8</v>
      </c>
      <c r="B170" s="5" t="s">
        <v>213</v>
      </c>
    </row>
    <row r="171" spans="1:2" x14ac:dyDescent="0.2">
      <c r="A171" s="5" t="s">
        <v>129</v>
      </c>
      <c r="B171" s="5" t="s">
        <v>124</v>
      </c>
    </row>
    <row r="172" spans="1:2" x14ac:dyDescent="0.2">
      <c r="A172" s="5" t="s">
        <v>8</v>
      </c>
      <c r="B172" s="5" t="s">
        <v>124</v>
      </c>
    </row>
    <row r="173" spans="1:2" x14ac:dyDescent="0.2">
      <c r="A173" s="5" t="s">
        <v>8</v>
      </c>
      <c r="B173" s="5" t="s">
        <v>210</v>
      </c>
    </row>
    <row r="174" spans="1:2" x14ac:dyDescent="0.2">
      <c r="A174" s="5" t="s">
        <v>8</v>
      </c>
      <c r="B174" s="5" t="s">
        <v>220</v>
      </c>
    </row>
    <row r="175" spans="1:2" x14ac:dyDescent="0.2">
      <c r="A175" s="5" t="s">
        <v>8</v>
      </c>
      <c r="B175" s="5" t="s">
        <v>38</v>
      </c>
    </row>
    <row r="176" spans="1:2" x14ac:dyDescent="0.2">
      <c r="A176" s="5" t="s">
        <v>13</v>
      </c>
      <c r="B176" s="5" t="s">
        <v>38</v>
      </c>
    </row>
    <row r="177" spans="1:2" x14ac:dyDescent="0.2">
      <c r="A177" s="5" t="s">
        <v>17</v>
      </c>
      <c r="B177" s="5" t="s">
        <v>66</v>
      </c>
    </row>
    <row r="178" spans="1:2" x14ac:dyDescent="0.2">
      <c r="A178" s="5" t="s">
        <v>74</v>
      </c>
      <c r="B178" s="5" t="s">
        <v>66</v>
      </c>
    </row>
    <row r="179" spans="1:2" x14ac:dyDescent="0.2">
      <c r="A179" s="5" t="s">
        <v>8</v>
      </c>
      <c r="B179" s="5" t="s">
        <v>66</v>
      </c>
    </row>
    <row r="180" spans="1:2" x14ac:dyDescent="0.2">
      <c r="A180" s="5" t="s">
        <v>197</v>
      </c>
      <c r="B180" s="5" t="s">
        <v>66</v>
      </c>
    </row>
    <row r="181" spans="1:2" x14ac:dyDescent="0.2">
      <c r="A181" s="5" t="s">
        <v>133</v>
      </c>
      <c r="B181" s="5" t="s">
        <v>280</v>
      </c>
    </row>
    <row r="182" spans="1:2" x14ac:dyDescent="0.2">
      <c r="A182" s="5" t="s">
        <v>8</v>
      </c>
      <c r="B182" s="5" t="s">
        <v>110</v>
      </c>
    </row>
    <row r="183" spans="1:2" x14ac:dyDescent="0.2">
      <c r="A183" s="5" t="s">
        <v>25</v>
      </c>
      <c r="B183" s="5" t="s">
        <v>110</v>
      </c>
    </row>
    <row r="184" spans="1:2" x14ac:dyDescent="0.2">
      <c r="A184" s="5" t="s">
        <v>29</v>
      </c>
      <c r="B184" s="5" t="s">
        <v>56</v>
      </c>
    </row>
    <row r="185" spans="1:2" x14ac:dyDescent="0.2">
      <c r="A185" s="5" t="s">
        <v>8</v>
      </c>
      <c r="B185" s="5" t="s">
        <v>56</v>
      </c>
    </row>
    <row r="186" spans="1:2" x14ac:dyDescent="0.2">
      <c r="A186" s="5" t="s">
        <v>37</v>
      </c>
      <c r="B186" s="5" t="s">
        <v>56</v>
      </c>
    </row>
    <row r="187" spans="1:2" x14ac:dyDescent="0.2">
      <c r="A187" s="5" t="s">
        <v>62</v>
      </c>
      <c r="B187" s="5" t="s">
        <v>56</v>
      </c>
    </row>
    <row r="188" spans="1:2" x14ac:dyDescent="0.2">
      <c r="A188" s="5" t="s">
        <v>17</v>
      </c>
      <c r="B188" s="5" t="s">
        <v>87</v>
      </c>
    </row>
    <row r="189" spans="1:2" x14ac:dyDescent="0.2">
      <c r="A189" s="5" t="s">
        <v>8</v>
      </c>
      <c r="B189" s="5" t="s">
        <v>87</v>
      </c>
    </row>
    <row r="190" spans="1:2" x14ac:dyDescent="0.2">
      <c r="A190" s="5" t="s">
        <v>37</v>
      </c>
      <c r="B190" s="5" t="s">
        <v>87</v>
      </c>
    </row>
    <row r="191" spans="1:2" x14ac:dyDescent="0.2">
      <c r="A191" s="5" t="s">
        <v>50</v>
      </c>
      <c r="B191" s="5" t="s">
        <v>59</v>
      </c>
    </row>
    <row r="192" spans="1:2" x14ac:dyDescent="0.2">
      <c r="A192" s="5" t="s">
        <v>8</v>
      </c>
      <c r="B192" s="5" t="s">
        <v>59</v>
      </c>
    </row>
    <row r="193" spans="1:2" x14ac:dyDescent="0.2">
      <c r="A193" s="5" t="s">
        <v>13</v>
      </c>
      <c r="B193" s="5" t="s">
        <v>59</v>
      </c>
    </row>
    <row r="194" spans="1:2" x14ac:dyDescent="0.2">
      <c r="A194" s="5" t="s">
        <v>185</v>
      </c>
      <c r="B194" s="5" t="s">
        <v>45</v>
      </c>
    </row>
    <row r="195" spans="1:2" x14ac:dyDescent="0.2">
      <c r="A195" s="5" t="s">
        <v>8</v>
      </c>
      <c r="B195" s="5" t="s">
        <v>45</v>
      </c>
    </row>
    <row r="196" spans="1:2" x14ac:dyDescent="0.2">
      <c r="A196" s="5" t="s">
        <v>200</v>
      </c>
      <c r="B196" s="5" t="s">
        <v>45</v>
      </c>
    </row>
    <row r="197" spans="1:2" x14ac:dyDescent="0.2">
      <c r="A197" s="5" t="s">
        <v>13</v>
      </c>
      <c r="B197" s="5" t="s">
        <v>45</v>
      </c>
    </row>
    <row r="198" spans="1:2" x14ac:dyDescent="0.2">
      <c r="A198" s="5" t="s">
        <v>11</v>
      </c>
      <c r="B198" s="5" t="s">
        <v>16</v>
      </c>
    </row>
    <row r="199" spans="1:2" x14ac:dyDescent="0.2">
      <c r="A199" s="5" t="s">
        <v>11</v>
      </c>
      <c r="B199" s="5" t="s">
        <v>20</v>
      </c>
    </row>
    <row r="200" spans="1:2" x14ac:dyDescent="0.2">
      <c r="A200" s="5" t="s">
        <v>11</v>
      </c>
      <c r="B200" s="5" t="s">
        <v>28</v>
      </c>
    </row>
    <row r="201" spans="1:2" x14ac:dyDescent="0.2">
      <c r="A201" s="5" t="s">
        <v>11</v>
      </c>
      <c r="B201" s="5" t="s">
        <v>26</v>
      </c>
    </row>
    <row r="202" spans="1:2" x14ac:dyDescent="0.2">
      <c r="A202" s="5" t="s">
        <v>107</v>
      </c>
      <c r="B202" s="5" t="s">
        <v>26</v>
      </c>
    </row>
    <row r="203" spans="1:2" x14ac:dyDescent="0.2">
      <c r="A203" s="5" t="s">
        <v>100</v>
      </c>
      <c r="B203" s="5" t="s">
        <v>26</v>
      </c>
    </row>
    <row r="204" spans="1:2" x14ac:dyDescent="0.2">
      <c r="A204" s="5" t="s">
        <v>27</v>
      </c>
      <c r="B204" s="5" t="s">
        <v>26</v>
      </c>
    </row>
    <row r="205" spans="1:2" x14ac:dyDescent="0.2">
      <c r="A205" s="5" t="s">
        <v>15</v>
      </c>
      <c r="B205" s="5" t="s">
        <v>26</v>
      </c>
    </row>
    <row r="206" spans="1:2" x14ac:dyDescent="0.2">
      <c r="A206" s="5" t="s">
        <v>11</v>
      </c>
      <c r="B206" s="5" t="s">
        <v>48</v>
      </c>
    </row>
    <row r="207" spans="1:2" x14ac:dyDescent="0.2">
      <c r="A207" s="5" t="s">
        <v>11</v>
      </c>
      <c r="B207" s="5" t="s">
        <v>63</v>
      </c>
    </row>
    <row r="208" spans="1:2" x14ac:dyDescent="0.2">
      <c r="A208" s="5" t="s">
        <v>27</v>
      </c>
      <c r="B208" s="5" t="s">
        <v>63</v>
      </c>
    </row>
    <row r="209" spans="1:2" x14ac:dyDescent="0.2">
      <c r="A209" s="5" t="s">
        <v>15</v>
      </c>
      <c r="B209" s="5" t="s">
        <v>63</v>
      </c>
    </row>
    <row r="210" spans="1:2" x14ac:dyDescent="0.2">
      <c r="A210" s="5" t="s">
        <v>19</v>
      </c>
      <c r="B210" s="5" t="s">
        <v>77</v>
      </c>
    </row>
    <row r="211" spans="1:2" x14ac:dyDescent="0.2">
      <c r="A211" s="5" t="s">
        <v>11</v>
      </c>
      <c r="B211" s="5" t="s">
        <v>85</v>
      </c>
    </row>
    <row r="212" spans="1:2" x14ac:dyDescent="0.2">
      <c r="A212" s="5" t="s">
        <v>46</v>
      </c>
      <c r="B212" s="5" t="s">
        <v>85</v>
      </c>
    </row>
    <row r="213" spans="1:2" x14ac:dyDescent="0.2">
      <c r="A213" s="5" t="s">
        <v>11</v>
      </c>
      <c r="B213" s="5" t="s">
        <v>284</v>
      </c>
    </row>
    <row r="214" spans="1:2" x14ac:dyDescent="0.2">
      <c r="A214" s="5" t="s">
        <v>11</v>
      </c>
      <c r="B214" s="5" t="s">
        <v>97</v>
      </c>
    </row>
    <row r="215" spans="1:2" x14ac:dyDescent="0.2">
      <c r="A215" s="5" t="s">
        <v>70</v>
      </c>
      <c r="B215" s="5" t="s">
        <v>97</v>
      </c>
    </row>
    <row r="216" spans="1:2" x14ac:dyDescent="0.2">
      <c r="A216" s="5" t="s">
        <v>23</v>
      </c>
      <c r="B216" s="5" t="s">
        <v>320</v>
      </c>
    </row>
    <row r="217" spans="1:2" x14ac:dyDescent="0.2">
      <c r="A217" s="5" t="s">
        <v>11</v>
      </c>
      <c r="B217" s="5" t="s">
        <v>42</v>
      </c>
    </row>
    <row r="218" spans="1:2" x14ac:dyDescent="0.2">
      <c r="A218" s="5" t="s">
        <v>11</v>
      </c>
      <c r="B218" s="5" t="s">
        <v>79</v>
      </c>
    </row>
    <row r="219" spans="1:2" x14ac:dyDescent="0.2">
      <c r="A219" s="5" t="s">
        <v>11</v>
      </c>
      <c r="B219" s="5" t="s">
        <v>128</v>
      </c>
    </row>
    <row r="220" spans="1:2" x14ac:dyDescent="0.2">
      <c r="A220" s="5" t="s">
        <v>11</v>
      </c>
      <c r="B220" s="5" t="s">
        <v>285</v>
      </c>
    </row>
    <row r="221" spans="1:2" x14ac:dyDescent="0.2">
      <c r="A221" s="5" t="s">
        <v>11</v>
      </c>
      <c r="B221" s="5" t="s">
        <v>122</v>
      </c>
    </row>
    <row r="222" spans="1:2" x14ac:dyDescent="0.2">
      <c r="A222" s="5" t="s">
        <v>11</v>
      </c>
      <c r="B222" s="5" t="s">
        <v>286</v>
      </c>
    </row>
    <row r="223" spans="1:2" x14ac:dyDescent="0.2">
      <c r="A223" s="5" t="s">
        <v>23</v>
      </c>
      <c r="B223" s="5" t="s">
        <v>321</v>
      </c>
    </row>
    <row r="224" spans="1:2" x14ac:dyDescent="0.2">
      <c r="A224" s="5" t="s">
        <v>11</v>
      </c>
      <c r="B224" s="5" t="s">
        <v>134</v>
      </c>
    </row>
    <row r="225" spans="1:2" x14ac:dyDescent="0.2">
      <c r="A225" s="5" t="s">
        <v>11</v>
      </c>
      <c r="B225" s="5" t="s">
        <v>140</v>
      </c>
    </row>
    <row r="226" spans="1:2" x14ac:dyDescent="0.2">
      <c r="A226" s="5" t="s">
        <v>11</v>
      </c>
      <c r="B226" s="5" t="s">
        <v>168</v>
      </c>
    </row>
    <row r="227" spans="1:2" x14ac:dyDescent="0.2">
      <c r="A227" s="5" t="s">
        <v>11</v>
      </c>
      <c r="B227" s="5" t="s">
        <v>155</v>
      </c>
    </row>
    <row r="228" spans="1:2" x14ac:dyDescent="0.2">
      <c r="A228" s="5" t="s">
        <v>15</v>
      </c>
      <c r="B228" s="5" t="s">
        <v>155</v>
      </c>
    </row>
    <row r="229" spans="1:2" x14ac:dyDescent="0.2">
      <c r="A229" s="5" t="s">
        <v>11</v>
      </c>
      <c r="B229" s="5" t="s">
        <v>287</v>
      </c>
    </row>
    <row r="230" spans="1:2" x14ac:dyDescent="0.2">
      <c r="A230" s="5" t="s">
        <v>11</v>
      </c>
      <c r="B230" s="5" t="s">
        <v>181</v>
      </c>
    </row>
    <row r="231" spans="1:2" x14ac:dyDescent="0.2">
      <c r="A231" s="5" t="s">
        <v>153</v>
      </c>
      <c r="B231" s="5" t="s">
        <v>137</v>
      </c>
    </row>
    <row r="232" spans="1:2" x14ac:dyDescent="0.2">
      <c r="A232" s="5" t="s">
        <v>11</v>
      </c>
      <c r="B232" s="5" t="s">
        <v>196</v>
      </c>
    </row>
    <row r="233" spans="1:2" x14ac:dyDescent="0.2">
      <c r="A233" s="5" t="s">
        <v>114</v>
      </c>
      <c r="B233" s="5" t="s">
        <v>318</v>
      </c>
    </row>
    <row r="234" spans="1:2" x14ac:dyDescent="0.2">
      <c r="A234" s="5" t="s">
        <v>11</v>
      </c>
      <c r="B234" s="5" t="s">
        <v>34</v>
      </c>
    </row>
    <row r="235" spans="1:2" x14ac:dyDescent="0.2">
      <c r="A235" s="5" t="s">
        <v>11</v>
      </c>
      <c r="B235" s="5" t="s">
        <v>288</v>
      </c>
    </row>
    <row r="236" spans="1:2" x14ac:dyDescent="0.2">
      <c r="A236" s="5" t="s">
        <v>11</v>
      </c>
      <c r="B236" s="5" t="s">
        <v>91</v>
      </c>
    </row>
    <row r="237" spans="1:2" x14ac:dyDescent="0.2">
      <c r="A237" s="5" t="s">
        <v>11</v>
      </c>
      <c r="B237" s="5" t="s">
        <v>205</v>
      </c>
    </row>
    <row r="238" spans="1:2" x14ac:dyDescent="0.2">
      <c r="A238" s="5" t="s">
        <v>19</v>
      </c>
      <c r="B238" s="5" t="s">
        <v>315</v>
      </c>
    </row>
    <row r="239" spans="1:2" x14ac:dyDescent="0.2">
      <c r="A239" s="5" t="s">
        <v>11</v>
      </c>
      <c r="B239" s="5" t="s">
        <v>262</v>
      </c>
    </row>
    <row r="240" spans="1:2" x14ac:dyDescent="0.2">
      <c r="A240" s="5" t="s">
        <v>11</v>
      </c>
      <c r="B240" s="5" t="s">
        <v>99</v>
      </c>
    </row>
    <row r="241" spans="1:2" x14ac:dyDescent="0.2">
      <c r="A241" s="5" t="s">
        <v>11</v>
      </c>
      <c r="B241" s="5" t="s">
        <v>225</v>
      </c>
    </row>
    <row r="242" spans="1:2" x14ac:dyDescent="0.2">
      <c r="A242" s="5" t="s">
        <v>46</v>
      </c>
      <c r="B242" s="5" t="s">
        <v>319</v>
      </c>
    </row>
    <row r="243" spans="1:2" x14ac:dyDescent="0.2">
      <c r="A243" s="5" t="s">
        <v>11</v>
      </c>
      <c r="B243" s="5" t="s">
        <v>289</v>
      </c>
    </row>
    <row r="244" spans="1:2" x14ac:dyDescent="0.2">
      <c r="A244" s="5" t="s">
        <v>11</v>
      </c>
      <c r="B244" s="5" t="s">
        <v>290</v>
      </c>
    </row>
    <row r="245" spans="1:2" x14ac:dyDescent="0.2">
      <c r="A245" s="5" t="s">
        <v>11</v>
      </c>
      <c r="B245" s="5" t="s">
        <v>10</v>
      </c>
    </row>
    <row r="246" spans="1:2" x14ac:dyDescent="0.2">
      <c r="A246" s="5" t="s">
        <v>31</v>
      </c>
      <c r="B246" s="5" t="s">
        <v>10</v>
      </c>
    </row>
    <row r="247" spans="1:2" x14ac:dyDescent="0.2">
      <c r="A247" s="5" t="s">
        <v>80</v>
      </c>
      <c r="B247" s="5" t="s">
        <v>10</v>
      </c>
    </row>
    <row r="248" spans="1:2" x14ac:dyDescent="0.2">
      <c r="A248" s="5" t="s">
        <v>67</v>
      </c>
      <c r="B248" s="5" t="s">
        <v>10</v>
      </c>
    </row>
    <row r="249" spans="1:2" x14ac:dyDescent="0.2">
      <c r="A249" s="5" t="s">
        <v>255</v>
      </c>
      <c r="B249" s="5" t="s">
        <v>10</v>
      </c>
    </row>
    <row r="250" spans="1:2" x14ac:dyDescent="0.2">
      <c r="A250" s="5" t="s">
        <v>39</v>
      </c>
      <c r="B250" s="5" t="s">
        <v>10</v>
      </c>
    </row>
    <row r="251" spans="1:2" x14ac:dyDescent="0.2">
      <c r="A251" s="5" t="s">
        <v>43</v>
      </c>
      <c r="B251" s="5" t="s">
        <v>10</v>
      </c>
    </row>
    <row r="252" spans="1:2" x14ac:dyDescent="0.2">
      <c r="A252" s="5" t="s">
        <v>49</v>
      </c>
      <c r="B252" s="5" t="s">
        <v>10</v>
      </c>
    </row>
    <row r="253" spans="1:2" x14ac:dyDescent="0.2">
      <c r="A253" s="5" t="s">
        <v>23</v>
      </c>
      <c r="B253" s="5" t="s">
        <v>10</v>
      </c>
    </row>
    <row r="254" spans="1:2" x14ac:dyDescent="0.2">
      <c r="A254" s="5" t="s">
        <v>159</v>
      </c>
      <c r="B254" s="5" t="s">
        <v>10</v>
      </c>
    </row>
    <row r="255" spans="1:2" x14ac:dyDescent="0.2">
      <c r="A255" s="5" t="s">
        <v>111</v>
      </c>
      <c r="B255" s="5" t="s">
        <v>10</v>
      </c>
    </row>
    <row r="256" spans="1:2" x14ac:dyDescent="0.2">
      <c r="A256" s="5" t="s">
        <v>268</v>
      </c>
      <c r="B256" s="5" t="s">
        <v>10</v>
      </c>
    </row>
    <row r="257" spans="1:2" x14ac:dyDescent="0.2">
      <c r="A257" s="5" t="s">
        <v>15</v>
      </c>
      <c r="B257" s="5" t="s">
        <v>10</v>
      </c>
    </row>
    <row r="258" spans="1:2" x14ac:dyDescent="0.2">
      <c r="A258" s="5" t="s">
        <v>15</v>
      </c>
      <c r="B258" s="5" t="s">
        <v>228</v>
      </c>
    </row>
    <row r="259" spans="1:2" x14ac:dyDescent="0.2">
      <c r="A259" s="5" t="s">
        <v>11</v>
      </c>
      <c r="B259" s="5" t="s">
        <v>291</v>
      </c>
    </row>
    <row r="260" spans="1:2" x14ac:dyDescent="0.2">
      <c r="A260" s="5" t="s">
        <v>11</v>
      </c>
      <c r="B260" s="5" t="s">
        <v>292</v>
      </c>
    </row>
    <row r="261" spans="1:2" x14ac:dyDescent="0.2">
      <c r="A261" s="5" t="s">
        <v>11</v>
      </c>
      <c r="B261" s="5" t="s">
        <v>103</v>
      </c>
    </row>
    <row r="262" spans="1:2" x14ac:dyDescent="0.2">
      <c r="A262" s="5" t="s">
        <v>11</v>
      </c>
      <c r="B262" s="5" t="s">
        <v>75</v>
      </c>
    </row>
    <row r="263" spans="1:2" x14ac:dyDescent="0.2">
      <c r="A263" s="5" t="s">
        <v>11</v>
      </c>
      <c r="B263" s="5" t="s">
        <v>293</v>
      </c>
    </row>
    <row r="264" spans="1:2" x14ac:dyDescent="0.2">
      <c r="A264" s="5" t="s">
        <v>11</v>
      </c>
      <c r="B264" s="5" t="s">
        <v>201</v>
      </c>
    </row>
    <row r="265" spans="1:2" x14ac:dyDescent="0.2">
      <c r="A265" s="5" t="s">
        <v>11</v>
      </c>
      <c r="B265" s="5" t="s">
        <v>294</v>
      </c>
    </row>
    <row r="266" spans="1:2" x14ac:dyDescent="0.2">
      <c r="A266" s="5" t="s">
        <v>11</v>
      </c>
      <c r="B266" s="5" t="s">
        <v>113</v>
      </c>
    </row>
    <row r="267" spans="1:2" x14ac:dyDescent="0.2">
      <c r="A267" s="5" t="s">
        <v>70</v>
      </c>
      <c r="B267" s="5" t="s">
        <v>113</v>
      </c>
    </row>
    <row r="268" spans="1:2" x14ac:dyDescent="0.2">
      <c r="A268" s="5" t="s">
        <v>54</v>
      </c>
      <c r="B268" s="5" t="s">
        <v>147</v>
      </c>
    </row>
    <row r="269" spans="1:2" x14ac:dyDescent="0.2">
      <c r="A269" s="5" t="s">
        <v>258</v>
      </c>
      <c r="B269" s="5" t="s">
        <v>147</v>
      </c>
    </row>
    <row r="270" spans="1:2" x14ac:dyDescent="0.2">
      <c r="A270" s="5" t="s">
        <v>11</v>
      </c>
      <c r="B270" s="5" t="s">
        <v>295</v>
      </c>
    </row>
    <row r="271" spans="1:2" x14ac:dyDescent="0.2">
      <c r="A271" s="5" t="s">
        <v>11</v>
      </c>
      <c r="B271" s="5" t="s">
        <v>198</v>
      </c>
    </row>
    <row r="272" spans="1:2" x14ac:dyDescent="0.2">
      <c r="A272" s="5" t="s">
        <v>11</v>
      </c>
      <c r="B272" s="5" t="s">
        <v>162</v>
      </c>
    </row>
    <row r="273" spans="1:2" x14ac:dyDescent="0.2">
      <c r="A273" s="5" t="s">
        <v>31</v>
      </c>
      <c r="B273" s="5" t="s">
        <v>162</v>
      </c>
    </row>
    <row r="274" spans="1:2" x14ac:dyDescent="0.2">
      <c r="A274" s="5" t="s">
        <v>15</v>
      </c>
      <c r="B274" s="5" t="s">
        <v>162</v>
      </c>
    </row>
    <row r="275" spans="1:2" x14ac:dyDescent="0.2">
      <c r="A275" s="5" t="s">
        <v>31</v>
      </c>
      <c r="B275" s="5" t="s">
        <v>311</v>
      </c>
    </row>
    <row r="276" spans="1:2" x14ac:dyDescent="0.2">
      <c r="A276" s="5" t="s">
        <v>11</v>
      </c>
      <c r="B276" s="5" t="s">
        <v>296</v>
      </c>
    </row>
    <row r="277" spans="1:2" x14ac:dyDescent="0.2">
      <c r="A277" s="5" t="s">
        <v>11</v>
      </c>
      <c r="B277" s="5" t="s">
        <v>95</v>
      </c>
    </row>
    <row r="278" spans="1:2" x14ac:dyDescent="0.2">
      <c r="A278" s="5" t="s">
        <v>11</v>
      </c>
      <c r="B278" s="5" t="s">
        <v>22</v>
      </c>
    </row>
    <row r="279" spans="1:2" x14ac:dyDescent="0.2">
      <c r="A279" s="5" t="s">
        <v>57</v>
      </c>
      <c r="B279" s="5" t="s">
        <v>22</v>
      </c>
    </row>
    <row r="280" spans="1:2" x14ac:dyDescent="0.2">
      <c r="A280" s="5" t="s">
        <v>31</v>
      </c>
      <c r="B280" s="5" t="s">
        <v>22</v>
      </c>
    </row>
    <row r="281" spans="1:2" x14ac:dyDescent="0.2">
      <c r="A281" s="5" t="s">
        <v>70</v>
      </c>
      <c r="B281" s="5" t="s">
        <v>22</v>
      </c>
    </row>
    <row r="282" spans="1:2" x14ac:dyDescent="0.2">
      <c r="A282" s="5" t="s">
        <v>15</v>
      </c>
      <c r="B282" s="5" t="s">
        <v>22</v>
      </c>
    </row>
    <row r="283" spans="1:2" x14ac:dyDescent="0.2">
      <c r="A283" s="5" t="s">
        <v>11</v>
      </c>
      <c r="B283" s="5" t="s">
        <v>297</v>
      </c>
    </row>
    <row r="284" spans="1:2" x14ac:dyDescent="0.2">
      <c r="A284" s="5" t="s">
        <v>11</v>
      </c>
      <c r="B284" s="5" t="s">
        <v>298</v>
      </c>
    </row>
    <row r="285" spans="1:2" x14ac:dyDescent="0.2">
      <c r="A285" s="5" t="s">
        <v>31</v>
      </c>
      <c r="B285" s="5" t="s">
        <v>312</v>
      </c>
    </row>
    <row r="286" spans="1:2" x14ac:dyDescent="0.2">
      <c r="A286" s="5" t="s">
        <v>11</v>
      </c>
      <c r="B286" s="5" t="s">
        <v>299</v>
      </c>
    </row>
    <row r="287" spans="1:2" x14ac:dyDescent="0.2">
      <c r="A287" s="5" t="s">
        <v>11</v>
      </c>
      <c r="B287" s="5" t="s">
        <v>234</v>
      </c>
    </row>
    <row r="288" spans="1:2" x14ac:dyDescent="0.2">
      <c r="A288" s="5" t="s">
        <v>11</v>
      </c>
      <c r="B288" s="5" t="s">
        <v>83</v>
      </c>
    </row>
    <row r="289" spans="1:2" x14ac:dyDescent="0.2">
      <c r="A289" s="5" t="s">
        <v>11</v>
      </c>
      <c r="B289" s="5" t="s">
        <v>300</v>
      </c>
    </row>
    <row r="290" spans="1:2" x14ac:dyDescent="0.2">
      <c r="A290" s="5" t="s">
        <v>11</v>
      </c>
      <c r="B290" s="5" t="s">
        <v>301</v>
      </c>
    </row>
    <row r="291" spans="1:2" x14ac:dyDescent="0.2">
      <c r="A291" s="5" t="s">
        <v>31</v>
      </c>
      <c r="B291" s="5" t="s">
        <v>313</v>
      </c>
    </row>
    <row r="292" spans="1:2" x14ac:dyDescent="0.2">
      <c r="A292" s="5" t="s">
        <v>11</v>
      </c>
      <c r="B292" s="5" t="s">
        <v>69</v>
      </c>
    </row>
    <row r="293" spans="1:2" x14ac:dyDescent="0.2">
      <c r="A293" s="5" t="s">
        <v>11</v>
      </c>
      <c r="B293" s="5" t="s">
        <v>302</v>
      </c>
    </row>
    <row r="294" spans="1:2" x14ac:dyDescent="0.2">
      <c r="A294" s="5" t="s">
        <v>11</v>
      </c>
      <c r="B294" s="5" t="s">
        <v>130</v>
      </c>
    </row>
    <row r="295" spans="1:2" x14ac:dyDescent="0.2">
      <c r="A295" s="5" t="s">
        <v>11</v>
      </c>
      <c r="B295" s="5" t="s">
        <v>18</v>
      </c>
    </row>
    <row r="296" spans="1:2" x14ac:dyDescent="0.2">
      <c r="A296" s="5" t="s">
        <v>31</v>
      </c>
      <c r="B296" s="5" t="s">
        <v>18</v>
      </c>
    </row>
    <row r="297" spans="1:2" x14ac:dyDescent="0.2">
      <c r="A297" s="5" t="s">
        <v>19</v>
      </c>
      <c r="B297" s="5" t="s">
        <v>18</v>
      </c>
    </row>
    <row r="298" spans="1:2" x14ac:dyDescent="0.2">
      <c r="A298" s="5" t="s">
        <v>263</v>
      </c>
      <c r="B298" s="5" t="s">
        <v>18</v>
      </c>
    </row>
    <row r="299" spans="1:2" x14ac:dyDescent="0.2">
      <c r="A299" s="5" t="s">
        <v>265</v>
      </c>
      <c r="B299" s="5" t="s">
        <v>18</v>
      </c>
    </row>
    <row r="300" spans="1:2" x14ac:dyDescent="0.2">
      <c r="A300" s="5" t="s">
        <v>104</v>
      </c>
      <c r="B300" s="5" t="s">
        <v>18</v>
      </c>
    </row>
    <row r="301" spans="1:2" x14ac:dyDescent="0.2">
      <c r="A301" s="5" t="s">
        <v>15</v>
      </c>
      <c r="B301" s="5" t="s">
        <v>18</v>
      </c>
    </row>
    <row r="302" spans="1:2" x14ac:dyDescent="0.2">
      <c r="A302" s="5" t="s">
        <v>11</v>
      </c>
      <c r="B302" s="5" t="s">
        <v>158</v>
      </c>
    </row>
    <row r="303" spans="1:2" x14ac:dyDescent="0.2">
      <c r="A303" s="5" t="s">
        <v>15</v>
      </c>
      <c r="B303" s="5" t="s">
        <v>158</v>
      </c>
    </row>
    <row r="304" spans="1:2" x14ac:dyDescent="0.2">
      <c r="A304" s="5" t="s">
        <v>11</v>
      </c>
      <c r="B304" s="5" t="s">
        <v>126</v>
      </c>
    </row>
    <row r="305" spans="1:2" x14ac:dyDescent="0.2">
      <c r="A305" s="5" t="s">
        <v>11</v>
      </c>
      <c r="B305" s="5" t="s">
        <v>152</v>
      </c>
    </row>
    <row r="306" spans="1:2" x14ac:dyDescent="0.2">
      <c r="A306" s="5" t="s">
        <v>57</v>
      </c>
      <c r="B306" s="5" t="s">
        <v>152</v>
      </c>
    </row>
    <row r="307" spans="1:2" x14ac:dyDescent="0.2">
      <c r="A307" s="5" t="s">
        <v>11</v>
      </c>
      <c r="B307" s="5" t="s">
        <v>14</v>
      </c>
    </row>
    <row r="308" spans="1:2" x14ac:dyDescent="0.2">
      <c r="A308" s="5" t="s">
        <v>31</v>
      </c>
      <c r="B308" s="5" t="s">
        <v>14</v>
      </c>
    </row>
    <row r="309" spans="1:2" x14ac:dyDescent="0.2">
      <c r="A309" s="5" t="s">
        <v>39</v>
      </c>
      <c r="B309" s="5" t="s">
        <v>14</v>
      </c>
    </row>
    <row r="310" spans="1:2" x14ac:dyDescent="0.2">
      <c r="A310" s="5" t="s">
        <v>27</v>
      </c>
      <c r="B310" s="5" t="s">
        <v>14</v>
      </c>
    </row>
    <row r="311" spans="1:2" x14ac:dyDescent="0.2">
      <c r="A311" s="5" t="s">
        <v>49</v>
      </c>
      <c r="B311" s="5" t="s">
        <v>14</v>
      </c>
    </row>
    <row r="312" spans="1:2" x14ac:dyDescent="0.2">
      <c r="A312" s="5" t="s">
        <v>15</v>
      </c>
      <c r="B312" s="5" t="s">
        <v>14</v>
      </c>
    </row>
    <row r="313" spans="1:2" x14ac:dyDescent="0.2">
      <c r="A313" s="5" t="s">
        <v>23</v>
      </c>
      <c r="B313" s="5" t="s">
        <v>322</v>
      </c>
    </row>
    <row r="314" spans="1:2" x14ac:dyDescent="0.2">
      <c r="A314" s="5" t="s">
        <v>19</v>
      </c>
      <c r="B314" s="5" t="s">
        <v>316</v>
      </c>
    </row>
    <row r="315" spans="1:2" x14ac:dyDescent="0.2">
      <c r="A315" s="5" t="s">
        <v>15</v>
      </c>
      <c r="B315" s="5" t="s">
        <v>323</v>
      </c>
    </row>
    <row r="316" spans="1:2" x14ac:dyDescent="0.2">
      <c r="A316" s="5" t="s">
        <v>11</v>
      </c>
      <c r="B316" s="5" t="s">
        <v>72</v>
      </c>
    </row>
    <row r="317" spans="1:2" x14ac:dyDescent="0.2">
      <c r="A317" s="5" t="s">
        <v>11</v>
      </c>
      <c r="B317" s="5" t="s">
        <v>106</v>
      </c>
    </row>
    <row r="318" spans="1:2" x14ac:dyDescent="0.2">
      <c r="A318" s="5" t="s">
        <v>15</v>
      </c>
      <c r="B318" s="5" t="s">
        <v>106</v>
      </c>
    </row>
    <row r="319" spans="1:2" x14ac:dyDescent="0.2">
      <c r="A319" s="5" t="s">
        <v>11</v>
      </c>
      <c r="B319" s="5" t="s">
        <v>303</v>
      </c>
    </row>
    <row r="320" spans="1:2" x14ac:dyDescent="0.2">
      <c r="A320" s="5" t="s">
        <v>11</v>
      </c>
      <c r="B320" s="5" t="s">
        <v>30</v>
      </c>
    </row>
    <row r="321" spans="1:2" x14ac:dyDescent="0.2">
      <c r="A321" s="5" t="s">
        <v>260</v>
      </c>
      <c r="B321" s="5" t="s">
        <v>30</v>
      </c>
    </row>
    <row r="322" spans="1:2" x14ac:dyDescent="0.2">
      <c r="A322" s="5" t="s">
        <v>23</v>
      </c>
      <c r="B322" s="5" t="s">
        <v>30</v>
      </c>
    </row>
    <row r="323" spans="1:2" x14ac:dyDescent="0.2">
      <c r="A323" s="5" t="s">
        <v>60</v>
      </c>
      <c r="B323" s="5" t="s">
        <v>30</v>
      </c>
    </row>
    <row r="324" spans="1:2" x14ac:dyDescent="0.2">
      <c r="A324" s="5" t="s">
        <v>64</v>
      </c>
      <c r="B324" s="5" t="s">
        <v>30</v>
      </c>
    </row>
    <row r="325" spans="1:2" x14ac:dyDescent="0.2">
      <c r="A325" s="5" t="s">
        <v>11</v>
      </c>
      <c r="B325" s="5" t="s">
        <v>237</v>
      </c>
    </row>
    <row r="326" spans="1:2" x14ac:dyDescent="0.2">
      <c r="A326" s="5" t="s">
        <v>11</v>
      </c>
      <c r="B326" s="5" t="s">
        <v>304</v>
      </c>
    </row>
    <row r="327" spans="1:2" x14ac:dyDescent="0.2">
      <c r="A327" s="5" t="s">
        <v>11</v>
      </c>
      <c r="B327" s="5" t="s">
        <v>305</v>
      </c>
    </row>
    <row r="328" spans="1:2" x14ac:dyDescent="0.2">
      <c r="A328" s="5" t="s">
        <v>11</v>
      </c>
      <c r="B328" s="5" t="s">
        <v>306</v>
      </c>
    </row>
    <row r="329" spans="1:2" x14ac:dyDescent="0.2">
      <c r="A329" s="5" t="s">
        <v>11</v>
      </c>
      <c r="B329" s="5" t="s">
        <v>53</v>
      </c>
    </row>
    <row r="330" spans="1:2" x14ac:dyDescent="0.2">
      <c r="A330" s="5" t="s">
        <v>11</v>
      </c>
      <c r="B330" s="5" t="s">
        <v>307</v>
      </c>
    </row>
    <row r="331" spans="1:2" x14ac:dyDescent="0.2">
      <c r="A331" s="5" t="s">
        <v>15</v>
      </c>
      <c r="B331" s="5" t="s">
        <v>324</v>
      </c>
    </row>
    <row r="332" spans="1:2" x14ac:dyDescent="0.2">
      <c r="A332" s="5" t="s">
        <v>11</v>
      </c>
      <c r="B332" s="5" t="s">
        <v>242</v>
      </c>
    </row>
    <row r="333" spans="1:2" x14ac:dyDescent="0.2">
      <c r="A333" s="5" t="s">
        <v>107</v>
      </c>
      <c r="B333" s="5" t="s">
        <v>242</v>
      </c>
    </row>
    <row r="334" spans="1:2" x14ac:dyDescent="0.2">
      <c r="A334" s="5" t="s">
        <v>11</v>
      </c>
      <c r="B334" s="5" t="s">
        <v>116</v>
      </c>
    </row>
    <row r="335" spans="1:2" x14ac:dyDescent="0.2">
      <c r="A335" s="5" t="s">
        <v>19</v>
      </c>
      <c r="B335" s="5" t="s">
        <v>116</v>
      </c>
    </row>
    <row r="336" spans="1:2" x14ac:dyDescent="0.2">
      <c r="A336" s="5" t="s">
        <v>111</v>
      </c>
      <c r="B336" s="5" t="s">
        <v>116</v>
      </c>
    </row>
    <row r="337" spans="1:2" x14ac:dyDescent="0.2">
      <c r="A337" s="5" t="s">
        <v>11</v>
      </c>
      <c r="B337" s="5" t="s">
        <v>308</v>
      </c>
    </row>
    <row r="338" spans="1:2" x14ac:dyDescent="0.2">
      <c r="A338" s="5" t="s">
        <v>11</v>
      </c>
      <c r="B338" s="5" t="s">
        <v>213</v>
      </c>
    </row>
    <row r="339" spans="1:2" x14ac:dyDescent="0.2">
      <c r="A339" s="5" t="s">
        <v>19</v>
      </c>
      <c r="B339" s="5" t="s">
        <v>124</v>
      </c>
    </row>
    <row r="340" spans="1:2" x14ac:dyDescent="0.2">
      <c r="A340" s="5" t="s">
        <v>100</v>
      </c>
      <c r="B340" s="5" t="s">
        <v>210</v>
      </c>
    </row>
    <row r="341" spans="1:2" x14ac:dyDescent="0.2">
      <c r="A341" s="5" t="s">
        <v>49</v>
      </c>
      <c r="B341" s="5" t="s">
        <v>220</v>
      </c>
    </row>
    <row r="342" spans="1:2" x14ac:dyDescent="0.2">
      <c r="A342" s="5" t="s">
        <v>11</v>
      </c>
      <c r="B342" s="5" t="s">
        <v>38</v>
      </c>
    </row>
    <row r="343" spans="1:2" x14ac:dyDescent="0.2">
      <c r="A343" s="5" t="s">
        <v>57</v>
      </c>
      <c r="B343" s="5" t="s">
        <v>38</v>
      </c>
    </row>
    <row r="344" spans="1:2" x14ac:dyDescent="0.2">
      <c r="A344" s="5" t="s">
        <v>31</v>
      </c>
      <c r="B344" s="5" t="s">
        <v>38</v>
      </c>
    </row>
    <row r="345" spans="1:2" x14ac:dyDescent="0.2">
      <c r="A345" s="5" t="s">
        <v>27</v>
      </c>
      <c r="B345" s="5" t="s">
        <v>38</v>
      </c>
    </row>
    <row r="346" spans="1:2" x14ac:dyDescent="0.2">
      <c r="A346" s="5" t="s">
        <v>15</v>
      </c>
      <c r="B346" s="5" t="s">
        <v>38</v>
      </c>
    </row>
    <row r="347" spans="1:2" x14ac:dyDescent="0.2">
      <c r="A347" s="5" t="s">
        <v>11</v>
      </c>
      <c r="B347" s="5" t="s">
        <v>309</v>
      </c>
    </row>
    <row r="348" spans="1:2" x14ac:dyDescent="0.2">
      <c r="A348" s="5" t="s">
        <v>11</v>
      </c>
      <c r="B348" s="5" t="s">
        <v>110</v>
      </c>
    </row>
    <row r="349" spans="1:2" x14ac:dyDescent="0.2">
      <c r="A349" s="5" t="s">
        <v>23</v>
      </c>
      <c r="B349" s="5" t="s">
        <v>110</v>
      </c>
    </row>
    <row r="350" spans="1:2" x14ac:dyDescent="0.2">
      <c r="A350" s="5" t="s">
        <v>11</v>
      </c>
      <c r="B350" s="5" t="s">
        <v>56</v>
      </c>
    </row>
    <row r="351" spans="1:2" x14ac:dyDescent="0.2">
      <c r="A351" s="5" t="s">
        <v>19</v>
      </c>
      <c r="B351" s="5" t="s">
        <v>317</v>
      </c>
    </row>
    <row r="352" spans="1:2" x14ac:dyDescent="0.2">
      <c r="A352" s="5" t="s">
        <v>11</v>
      </c>
      <c r="B352" s="5" t="s">
        <v>87</v>
      </c>
    </row>
    <row r="353" spans="1:2" x14ac:dyDescent="0.2">
      <c r="A353" s="5" t="s">
        <v>67</v>
      </c>
      <c r="B353" s="5" t="s">
        <v>314</v>
      </c>
    </row>
    <row r="354" spans="1:2" x14ac:dyDescent="0.2">
      <c r="A354" s="5" t="s">
        <v>11</v>
      </c>
      <c r="B354" s="5" t="s">
        <v>59</v>
      </c>
    </row>
    <row r="355" spans="1:2" x14ac:dyDescent="0.2">
      <c r="A355" s="5" t="s">
        <v>70</v>
      </c>
      <c r="B355" s="5" t="s">
        <v>59</v>
      </c>
    </row>
    <row r="356" spans="1:2" x14ac:dyDescent="0.2">
      <c r="A356" s="5" t="s">
        <v>11</v>
      </c>
      <c r="B356" s="5" t="s">
        <v>45</v>
      </c>
    </row>
    <row r="357" spans="1:2" x14ac:dyDescent="0.2">
      <c r="A357" s="5" t="s">
        <v>11</v>
      </c>
      <c r="B357" s="5" t="s">
        <v>310</v>
      </c>
    </row>
    <row r="358" spans="1:2" x14ac:dyDescent="0.2">
      <c r="A358" s="5" t="s">
        <v>227</v>
      </c>
      <c r="B358" s="5" t="s">
        <v>43</v>
      </c>
    </row>
    <row r="359" spans="1:2" x14ac:dyDescent="0.2">
      <c r="A359" s="5" t="s">
        <v>82</v>
      </c>
      <c r="B359" s="5" t="s">
        <v>11</v>
      </c>
    </row>
    <row r="360" spans="1:2" x14ac:dyDescent="0.2">
      <c r="A360" s="5" t="s">
        <v>82</v>
      </c>
      <c r="B360" s="5" t="s">
        <v>19</v>
      </c>
    </row>
    <row r="361" spans="1:2" x14ac:dyDescent="0.2">
      <c r="A361" s="5" t="s">
        <v>230</v>
      </c>
      <c r="B361" s="5" t="s">
        <v>183</v>
      </c>
    </row>
    <row r="362" spans="1:2" x14ac:dyDescent="0.2">
      <c r="A362" s="5" t="s">
        <v>86</v>
      </c>
      <c r="B362" s="5" t="s">
        <v>11</v>
      </c>
    </row>
    <row r="363" spans="1:2" x14ac:dyDescent="0.2">
      <c r="A363" s="5" t="s">
        <v>86</v>
      </c>
      <c r="B363" s="5" t="s">
        <v>19</v>
      </c>
    </row>
    <row r="364" spans="1:2" x14ac:dyDescent="0.2">
      <c r="A364" s="5" t="s">
        <v>209</v>
      </c>
      <c r="B364" s="5" t="s">
        <v>11</v>
      </c>
    </row>
    <row r="365" spans="1:2" x14ac:dyDescent="0.2">
      <c r="A365" s="5" t="s">
        <v>233</v>
      </c>
      <c r="B365" s="5" t="s">
        <v>135</v>
      </c>
    </row>
    <row r="366" spans="1:2" x14ac:dyDescent="0.2">
      <c r="A366" s="5" t="s">
        <v>71</v>
      </c>
      <c r="B366" s="5" t="s">
        <v>35</v>
      </c>
    </row>
    <row r="367" spans="1:2" x14ac:dyDescent="0.2">
      <c r="A367" s="5" t="s">
        <v>71</v>
      </c>
      <c r="B367" s="5" t="s">
        <v>43</v>
      </c>
    </row>
    <row r="368" spans="1:2" x14ac:dyDescent="0.2">
      <c r="A368" s="5" t="s">
        <v>71</v>
      </c>
      <c r="B368" s="5" t="s">
        <v>27</v>
      </c>
    </row>
    <row r="369" spans="1:2" x14ac:dyDescent="0.2">
      <c r="A369" s="5" t="s">
        <v>71</v>
      </c>
      <c r="B369" s="5" t="s">
        <v>15</v>
      </c>
    </row>
    <row r="370" spans="1:2" x14ac:dyDescent="0.2">
      <c r="A370" s="5" t="s">
        <v>17</v>
      </c>
      <c r="B370" s="5" t="s">
        <v>131</v>
      </c>
    </row>
    <row r="371" spans="1:2" x14ac:dyDescent="0.2">
      <c r="A371" s="5" t="s">
        <v>17</v>
      </c>
      <c r="B371" s="5" t="s">
        <v>19</v>
      </c>
    </row>
    <row r="372" spans="1:2" x14ac:dyDescent="0.2">
      <c r="A372" s="5" t="s">
        <v>17</v>
      </c>
      <c r="B372" s="5" t="s">
        <v>54</v>
      </c>
    </row>
    <row r="373" spans="1:2" x14ac:dyDescent="0.2">
      <c r="A373" s="5" t="s">
        <v>17</v>
      </c>
      <c r="B373" s="5" t="s">
        <v>138</v>
      </c>
    </row>
    <row r="374" spans="1:2" x14ac:dyDescent="0.2">
      <c r="A374" s="5" t="s">
        <v>17</v>
      </c>
      <c r="B374" s="5" t="s">
        <v>35</v>
      </c>
    </row>
    <row r="375" spans="1:2" x14ac:dyDescent="0.2">
      <c r="A375" s="5" t="s">
        <v>17</v>
      </c>
      <c r="B375" s="5" t="s">
        <v>27</v>
      </c>
    </row>
    <row r="376" spans="1:2" x14ac:dyDescent="0.2">
      <c r="A376" s="5" t="s">
        <v>17</v>
      </c>
      <c r="B376" s="5" t="s">
        <v>156</v>
      </c>
    </row>
    <row r="377" spans="1:2" x14ac:dyDescent="0.2">
      <c r="A377" s="5" t="s">
        <v>17</v>
      </c>
      <c r="B377" s="5" t="s">
        <v>104</v>
      </c>
    </row>
    <row r="378" spans="1:2" x14ac:dyDescent="0.2">
      <c r="A378" s="5" t="s">
        <v>17</v>
      </c>
      <c r="B378" s="5" t="s">
        <v>187</v>
      </c>
    </row>
    <row r="379" spans="1:2" x14ac:dyDescent="0.2">
      <c r="A379" s="5" t="s">
        <v>17</v>
      </c>
      <c r="B379" s="5" t="s">
        <v>23</v>
      </c>
    </row>
    <row r="380" spans="1:2" x14ac:dyDescent="0.2">
      <c r="A380" s="5" t="s">
        <v>17</v>
      </c>
      <c r="B380" s="5" t="s">
        <v>325</v>
      </c>
    </row>
    <row r="381" spans="1:2" x14ac:dyDescent="0.2">
      <c r="A381" s="5" t="s">
        <v>17</v>
      </c>
      <c r="B381" s="5" t="s">
        <v>15</v>
      </c>
    </row>
    <row r="382" spans="1:2" x14ac:dyDescent="0.2">
      <c r="A382" s="5" t="s">
        <v>207</v>
      </c>
      <c r="B382" s="5" t="s">
        <v>125</v>
      </c>
    </row>
    <row r="383" spans="1:2" x14ac:dyDescent="0.2">
      <c r="A383" s="5" t="s">
        <v>165</v>
      </c>
      <c r="B383" s="5" t="s">
        <v>11</v>
      </c>
    </row>
    <row r="384" spans="1:2" x14ac:dyDescent="0.2">
      <c r="A384" s="5" t="s">
        <v>165</v>
      </c>
      <c r="B384" s="5" t="s">
        <v>80</v>
      </c>
    </row>
    <row r="385" spans="1:2" x14ac:dyDescent="0.2">
      <c r="A385" s="5" t="s">
        <v>215</v>
      </c>
      <c r="B385" s="5" t="s">
        <v>11</v>
      </c>
    </row>
    <row r="386" spans="1:2" x14ac:dyDescent="0.2">
      <c r="A386" s="5" t="s">
        <v>74</v>
      </c>
      <c r="B386" s="5" t="s">
        <v>11</v>
      </c>
    </row>
    <row r="387" spans="1:2" x14ac:dyDescent="0.2">
      <c r="A387" s="5" t="s">
        <v>74</v>
      </c>
      <c r="B387" s="5" t="s">
        <v>189</v>
      </c>
    </row>
    <row r="388" spans="1:2" x14ac:dyDescent="0.2">
      <c r="A388" s="5" t="s">
        <v>74</v>
      </c>
      <c r="B388" s="5" t="s">
        <v>27</v>
      </c>
    </row>
    <row r="389" spans="1:2" x14ac:dyDescent="0.2">
      <c r="A389" s="5" t="s">
        <v>74</v>
      </c>
      <c r="B389" s="5" t="s">
        <v>15</v>
      </c>
    </row>
    <row r="390" spans="1:2" x14ac:dyDescent="0.2">
      <c r="A390" s="5" t="s">
        <v>47</v>
      </c>
      <c r="B390" s="5" t="s">
        <v>23</v>
      </c>
    </row>
    <row r="391" spans="1:2" x14ac:dyDescent="0.2">
      <c r="A391" s="5" t="s">
        <v>47</v>
      </c>
      <c r="B391" s="5" t="s">
        <v>192</v>
      </c>
    </row>
    <row r="392" spans="1:2" x14ac:dyDescent="0.2">
      <c r="A392" s="5" t="s">
        <v>98</v>
      </c>
      <c r="B392" s="5" t="s">
        <v>11</v>
      </c>
    </row>
    <row r="393" spans="1:2" x14ac:dyDescent="0.2">
      <c r="A393" s="5" t="s">
        <v>78</v>
      </c>
      <c r="B393" s="5" t="s">
        <v>11</v>
      </c>
    </row>
    <row r="394" spans="1:2" x14ac:dyDescent="0.2">
      <c r="A394" s="5" t="s">
        <v>236</v>
      </c>
      <c r="B394" s="5" t="s">
        <v>11</v>
      </c>
    </row>
    <row r="395" spans="1:2" x14ac:dyDescent="0.2">
      <c r="A395" s="5" t="s">
        <v>102</v>
      </c>
      <c r="B395" s="5" t="s">
        <v>11</v>
      </c>
    </row>
    <row r="396" spans="1:2" x14ac:dyDescent="0.2">
      <c r="A396" s="5" t="s">
        <v>102</v>
      </c>
      <c r="B396" s="5" t="s">
        <v>19</v>
      </c>
    </row>
    <row r="397" spans="1:2" x14ac:dyDescent="0.2">
      <c r="A397" s="5" t="s">
        <v>154</v>
      </c>
      <c r="B397" s="5" t="s">
        <v>11</v>
      </c>
    </row>
    <row r="398" spans="1:2" x14ac:dyDescent="0.2">
      <c r="A398" s="5" t="s">
        <v>154</v>
      </c>
      <c r="B398" s="5" t="s">
        <v>49</v>
      </c>
    </row>
    <row r="399" spans="1:2" x14ac:dyDescent="0.2">
      <c r="A399" s="5" t="s">
        <v>239</v>
      </c>
      <c r="B399" s="5" t="s">
        <v>141</v>
      </c>
    </row>
    <row r="400" spans="1:2" x14ac:dyDescent="0.2">
      <c r="A400" s="5" t="s">
        <v>40</v>
      </c>
      <c r="B400" s="5" t="s">
        <v>144</v>
      </c>
    </row>
    <row r="401" spans="1:2" x14ac:dyDescent="0.2">
      <c r="A401" s="5" t="s">
        <v>241</v>
      </c>
      <c r="B401" s="5" t="s">
        <v>19</v>
      </c>
    </row>
    <row r="402" spans="1:2" x14ac:dyDescent="0.2">
      <c r="A402" s="5" t="s">
        <v>129</v>
      </c>
      <c r="B402" s="5" t="s">
        <v>15</v>
      </c>
    </row>
    <row r="403" spans="1:2" x14ac:dyDescent="0.2">
      <c r="A403" s="5" t="s">
        <v>115</v>
      </c>
      <c r="B403" s="5" t="s">
        <v>27</v>
      </c>
    </row>
    <row r="404" spans="1:2" x14ac:dyDescent="0.2">
      <c r="A404" s="5" t="s">
        <v>115</v>
      </c>
      <c r="B404" s="5" t="s">
        <v>195</v>
      </c>
    </row>
    <row r="405" spans="1:2" x14ac:dyDescent="0.2">
      <c r="A405" s="5" t="s">
        <v>115</v>
      </c>
      <c r="B405" s="5" t="s">
        <v>15</v>
      </c>
    </row>
    <row r="406" spans="1:2" x14ac:dyDescent="0.2">
      <c r="A406" s="5" t="s">
        <v>68</v>
      </c>
      <c r="B406" s="5" t="s">
        <v>11</v>
      </c>
    </row>
    <row r="407" spans="1:2" x14ac:dyDescent="0.2">
      <c r="A407" s="5" t="s">
        <v>68</v>
      </c>
      <c r="B407" s="5" t="s">
        <v>199</v>
      </c>
    </row>
    <row r="408" spans="1:2" x14ac:dyDescent="0.2">
      <c r="A408" s="5" t="s">
        <v>68</v>
      </c>
      <c r="B408" s="5" t="s">
        <v>114</v>
      </c>
    </row>
    <row r="409" spans="1:2" x14ac:dyDescent="0.2">
      <c r="A409" s="5" t="s">
        <v>68</v>
      </c>
      <c r="B409" s="5" t="s">
        <v>326</v>
      </c>
    </row>
    <row r="410" spans="1:2" x14ac:dyDescent="0.2">
      <c r="A410" s="5" t="s">
        <v>68</v>
      </c>
      <c r="B410" s="5" t="s">
        <v>325</v>
      </c>
    </row>
    <row r="411" spans="1:2" x14ac:dyDescent="0.2">
      <c r="A411" s="5" t="s">
        <v>68</v>
      </c>
      <c r="B411" s="5" t="s">
        <v>327</v>
      </c>
    </row>
    <row r="412" spans="1:2" x14ac:dyDescent="0.2">
      <c r="A412" s="5" t="s">
        <v>157</v>
      </c>
      <c r="B412" s="5" t="s">
        <v>11</v>
      </c>
    </row>
    <row r="413" spans="1:2" x14ac:dyDescent="0.2">
      <c r="A413" s="5" t="s">
        <v>157</v>
      </c>
      <c r="B413" s="5" t="s">
        <v>27</v>
      </c>
    </row>
    <row r="414" spans="1:2" x14ac:dyDescent="0.2">
      <c r="A414" s="5" t="s">
        <v>244</v>
      </c>
      <c r="B414" s="5" t="s">
        <v>202</v>
      </c>
    </row>
    <row r="415" spans="1:2" x14ac:dyDescent="0.2">
      <c r="A415" s="5" t="s">
        <v>247</v>
      </c>
      <c r="B415" s="5" t="s">
        <v>11</v>
      </c>
    </row>
    <row r="416" spans="1:2" x14ac:dyDescent="0.2">
      <c r="A416" s="5" t="s">
        <v>217</v>
      </c>
      <c r="B416" s="5" t="s">
        <v>11</v>
      </c>
    </row>
    <row r="417" spans="1:2" x14ac:dyDescent="0.2">
      <c r="A417" s="5" t="s">
        <v>29</v>
      </c>
      <c r="B417" s="5" t="s">
        <v>11</v>
      </c>
    </row>
    <row r="418" spans="1:2" x14ac:dyDescent="0.2">
      <c r="A418" s="5" t="s">
        <v>29</v>
      </c>
      <c r="B418" s="5" t="s">
        <v>35</v>
      </c>
    </row>
    <row r="419" spans="1:2" x14ac:dyDescent="0.2">
      <c r="A419" s="5" t="s">
        <v>29</v>
      </c>
      <c r="B419" s="5" t="s">
        <v>92</v>
      </c>
    </row>
    <row r="420" spans="1:2" x14ac:dyDescent="0.2">
      <c r="A420" s="5" t="s">
        <v>251</v>
      </c>
      <c r="B420" s="5" t="s">
        <v>327</v>
      </c>
    </row>
    <row r="421" spans="1:2" x14ac:dyDescent="0.2">
      <c r="A421" s="5" t="s">
        <v>254</v>
      </c>
      <c r="B421" s="5" t="s">
        <v>96</v>
      </c>
    </row>
    <row r="422" spans="1:2" x14ac:dyDescent="0.2">
      <c r="A422" s="5" t="s">
        <v>256</v>
      </c>
      <c r="B422" s="5" t="s">
        <v>23</v>
      </c>
    </row>
    <row r="423" spans="1:2" x14ac:dyDescent="0.2">
      <c r="A423" s="5" t="s">
        <v>118</v>
      </c>
      <c r="B423" s="5" t="s">
        <v>76</v>
      </c>
    </row>
    <row r="424" spans="1:2" x14ac:dyDescent="0.2">
      <c r="A424" s="5" t="s">
        <v>118</v>
      </c>
      <c r="B424" s="5" t="s">
        <v>23</v>
      </c>
    </row>
    <row r="425" spans="1:2" x14ac:dyDescent="0.2">
      <c r="A425" s="5" t="s">
        <v>118</v>
      </c>
      <c r="B425" s="5" t="s">
        <v>64</v>
      </c>
    </row>
    <row r="426" spans="1:2" x14ac:dyDescent="0.2">
      <c r="A426" s="5" t="s">
        <v>259</v>
      </c>
      <c r="B426" s="5" t="s">
        <v>148</v>
      </c>
    </row>
    <row r="427" spans="1:2" x14ac:dyDescent="0.2">
      <c r="A427" s="5" t="s">
        <v>204</v>
      </c>
      <c r="B427" s="5" t="s">
        <v>39</v>
      </c>
    </row>
    <row r="428" spans="1:2" x14ac:dyDescent="0.2">
      <c r="A428" s="5" t="s">
        <v>52</v>
      </c>
      <c r="B428" s="5" t="s">
        <v>11</v>
      </c>
    </row>
    <row r="429" spans="1:2" x14ac:dyDescent="0.2">
      <c r="A429" s="5" t="s">
        <v>52</v>
      </c>
      <c r="B429" s="5" t="s">
        <v>57</v>
      </c>
    </row>
    <row r="430" spans="1:2" x14ac:dyDescent="0.2">
      <c r="A430" s="5" t="s">
        <v>52</v>
      </c>
      <c r="B430" s="5" t="s">
        <v>27</v>
      </c>
    </row>
    <row r="431" spans="1:2" x14ac:dyDescent="0.2">
      <c r="A431" s="5" t="s">
        <v>52</v>
      </c>
      <c r="B431" s="5" t="s">
        <v>203</v>
      </c>
    </row>
    <row r="432" spans="1:2" x14ac:dyDescent="0.2">
      <c r="A432" s="5" t="s">
        <v>52</v>
      </c>
      <c r="B432" s="5" t="s">
        <v>23</v>
      </c>
    </row>
    <row r="433" spans="1:2" x14ac:dyDescent="0.2">
      <c r="A433" s="5" t="s">
        <v>212</v>
      </c>
      <c r="B433" s="5" t="s">
        <v>46</v>
      </c>
    </row>
    <row r="434" spans="1:2" x14ac:dyDescent="0.2">
      <c r="A434" s="5" t="s">
        <v>105</v>
      </c>
      <c r="B434" s="5" t="s">
        <v>11</v>
      </c>
    </row>
    <row r="435" spans="1:2" x14ac:dyDescent="0.2">
      <c r="A435" s="5" t="s">
        <v>105</v>
      </c>
      <c r="B435" s="5" t="s">
        <v>60</v>
      </c>
    </row>
    <row r="436" spans="1:2" x14ac:dyDescent="0.2">
      <c r="A436" s="5" t="s">
        <v>121</v>
      </c>
      <c r="B436" s="5" t="s">
        <v>73</v>
      </c>
    </row>
    <row r="437" spans="1:2" x14ac:dyDescent="0.2">
      <c r="A437" s="5" t="s">
        <v>121</v>
      </c>
      <c r="B437" s="5" t="s">
        <v>27</v>
      </c>
    </row>
    <row r="438" spans="1:2" x14ac:dyDescent="0.2">
      <c r="A438" s="5" t="s">
        <v>121</v>
      </c>
      <c r="B438" s="5" t="s">
        <v>15</v>
      </c>
    </row>
    <row r="439" spans="1:2" x14ac:dyDescent="0.2">
      <c r="A439" s="5" t="s">
        <v>261</v>
      </c>
      <c r="B439" s="5" t="s">
        <v>23</v>
      </c>
    </row>
    <row r="440" spans="1:2" x14ac:dyDescent="0.2">
      <c r="A440" s="5" t="s">
        <v>219</v>
      </c>
      <c r="B440" s="5" t="s">
        <v>23</v>
      </c>
    </row>
    <row r="441" spans="1:2" x14ac:dyDescent="0.2">
      <c r="A441" s="5" t="s">
        <v>8</v>
      </c>
      <c r="B441" s="5" t="s">
        <v>11</v>
      </c>
    </row>
    <row r="442" spans="1:2" x14ac:dyDescent="0.2">
      <c r="A442" s="5" t="s">
        <v>8</v>
      </c>
      <c r="B442" s="5" t="s">
        <v>206</v>
      </c>
    </row>
    <row r="443" spans="1:2" x14ac:dyDescent="0.2">
      <c r="A443" s="5" t="s">
        <v>8</v>
      </c>
      <c r="B443" s="5" t="s">
        <v>31</v>
      </c>
    </row>
    <row r="444" spans="1:2" x14ac:dyDescent="0.2">
      <c r="A444" s="5" t="s">
        <v>8</v>
      </c>
      <c r="B444" s="5" t="s">
        <v>120</v>
      </c>
    </row>
    <row r="445" spans="1:2" x14ac:dyDescent="0.2">
      <c r="A445" s="5" t="s">
        <v>8</v>
      </c>
      <c r="B445" s="5" t="s">
        <v>80</v>
      </c>
    </row>
    <row r="446" spans="1:2" x14ac:dyDescent="0.2">
      <c r="A446" s="5" t="s">
        <v>8</v>
      </c>
      <c r="B446" s="5" t="s">
        <v>208</v>
      </c>
    </row>
    <row r="447" spans="1:2" x14ac:dyDescent="0.2">
      <c r="A447" s="5" t="s">
        <v>8</v>
      </c>
      <c r="B447" s="5" t="s">
        <v>211</v>
      </c>
    </row>
    <row r="448" spans="1:2" x14ac:dyDescent="0.2">
      <c r="A448" s="5" t="s">
        <v>8</v>
      </c>
      <c r="B448" s="5" t="s">
        <v>84</v>
      </c>
    </row>
    <row r="449" spans="1:2" x14ac:dyDescent="0.2">
      <c r="A449" s="5" t="s">
        <v>8</v>
      </c>
      <c r="B449" s="5" t="s">
        <v>214</v>
      </c>
    </row>
    <row r="450" spans="1:2" x14ac:dyDescent="0.2">
      <c r="A450" s="5" t="s">
        <v>8</v>
      </c>
      <c r="B450" s="5" t="s">
        <v>117</v>
      </c>
    </row>
    <row r="451" spans="1:2" x14ac:dyDescent="0.2">
      <c r="A451" s="5" t="s">
        <v>8</v>
      </c>
      <c r="B451" s="5" t="s">
        <v>73</v>
      </c>
    </row>
    <row r="452" spans="1:2" x14ac:dyDescent="0.2">
      <c r="A452" s="5" t="s">
        <v>8</v>
      </c>
      <c r="B452" s="5" t="s">
        <v>174</v>
      </c>
    </row>
    <row r="453" spans="1:2" x14ac:dyDescent="0.2">
      <c r="A453" s="5" t="s">
        <v>8</v>
      </c>
      <c r="B453" s="5" t="s">
        <v>96</v>
      </c>
    </row>
    <row r="454" spans="1:2" x14ac:dyDescent="0.2">
      <c r="A454" s="5" t="s">
        <v>8</v>
      </c>
      <c r="B454" s="5" t="s">
        <v>131</v>
      </c>
    </row>
    <row r="455" spans="1:2" x14ac:dyDescent="0.2">
      <c r="A455" s="5" t="s">
        <v>8</v>
      </c>
      <c r="B455" s="5" t="s">
        <v>123</v>
      </c>
    </row>
    <row r="456" spans="1:2" x14ac:dyDescent="0.2">
      <c r="A456" s="5" t="s">
        <v>8</v>
      </c>
      <c r="B456" s="5" t="s">
        <v>107</v>
      </c>
    </row>
    <row r="457" spans="1:2" x14ac:dyDescent="0.2">
      <c r="A457" s="5" t="s">
        <v>8</v>
      </c>
      <c r="B457" s="5" t="s">
        <v>100</v>
      </c>
    </row>
    <row r="458" spans="1:2" x14ac:dyDescent="0.2">
      <c r="A458" s="5" t="s">
        <v>8</v>
      </c>
      <c r="B458" s="5" t="s">
        <v>163</v>
      </c>
    </row>
    <row r="459" spans="1:2" x14ac:dyDescent="0.2">
      <c r="A459" s="5" t="s">
        <v>8</v>
      </c>
      <c r="B459" s="5" t="s">
        <v>67</v>
      </c>
    </row>
    <row r="460" spans="1:2" x14ac:dyDescent="0.2">
      <c r="A460" s="5" t="s">
        <v>8</v>
      </c>
      <c r="B460" s="5" t="s">
        <v>19</v>
      </c>
    </row>
    <row r="461" spans="1:2" x14ac:dyDescent="0.2">
      <c r="A461" s="5" t="s">
        <v>8</v>
      </c>
      <c r="B461" s="5" t="s">
        <v>150</v>
      </c>
    </row>
    <row r="462" spans="1:2" x14ac:dyDescent="0.2">
      <c r="A462" s="5" t="s">
        <v>8</v>
      </c>
      <c r="B462" s="5" t="s">
        <v>54</v>
      </c>
    </row>
    <row r="463" spans="1:2" x14ac:dyDescent="0.2">
      <c r="A463" s="5" t="s">
        <v>8</v>
      </c>
      <c r="B463" s="5" t="s">
        <v>153</v>
      </c>
    </row>
    <row r="464" spans="1:2" x14ac:dyDescent="0.2">
      <c r="A464" s="5" t="s">
        <v>8</v>
      </c>
      <c r="B464" s="5" t="s">
        <v>35</v>
      </c>
    </row>
    <row r="465" spans="1:2" x14ac:dyDescent="0.2">
      <c r="A465" s="5" t="s">
        <v>8</v>
      </c>
      <c r="B465" s="5" t="s">
        <v>167</v>
      </c>
    </row>
    <row r="466" spans="1:2" x14ac:dyDescent="0.2">
      <c r="A466" s="5" t="s">
        <v>8</v>
      </c>
      <c r="B466" s="5" t="s">
        <v>39</v>
      </c>
    </row>
    <row r="467" spans="1:2" x14ac:dyDescent="0.2">
      <c r="A467" s="5" t="s">
        <v>8</v>
      </c>
      <c r="B467" s="5" t="s">
        <v>43</v>
      </c>
    </row>
    <row r="468" spans="1:2" x14ac:dyDescent="0.2">
      <c r="A468" s="5" t="s">
        <v>8</v>
      </c>
      <c r="B468" s="5" t="s">
        <v>27</v>
      </c>
    </row>
    <row r="469" spans="1:2" x14ac:dyDescent="0.2">
      <c r="A469" s="5" t="s">
        <v>8</v>
      </c>
      <c r="B469" s="5" t="s">
        <v>49</v>
      </c>
    </row>
    <row r="470" spans="1:2" x14ac:dyDescent="0.2">
      <c r="A470" s="5" t="s">
        <v>8</v>
      </c>
      <c r="B470" s="5" t="s">
        <v>216</v>
      </c>
    </row>
    <row r="471" spans="1:2" x14ac:dyDescent="0.2">
      <c r="A471" s="5" t="s">
        <v>8</v>
      </c>
      <c r="B471" s="5" t="s">
        <v>218</v>
      </c>
    </row>
    <row r="472" spans="1:2" x14ac:dyDescent="0.2">
      <c r="A472" s="5" t="s">
        <v>8</v>
      </c>
      <c r="B472" s="5" t="s">
        <v>76</v>
      </c>
    </row>
    <row r="473" spans="1:2" x14ac:dyDescent="0.2">
      <c r="A473" s="5" t="s">
        <v>8</v>
      </c>
      <c r="B473" s="5" t="s">
        <v>156</v>
      </c>
    </row>
    <row r="474" spans="1:2" x14ac:dyDescent="0.2">
      <c r="A474" s="5" t="s">
        <v>8</v>
      </c>
      <c r="B474" s="5" t="s">
        <v>221</v>
      </c>
    </row>
    <row r="475" spans="1:2" x14ac:dyDescent="0.2">
      <c r="A475" s="5" t="s">
        <v>8</v>
      </c>
      <c r="B475" s="5" t="s">
        <v>326</v>
      </c>
    </row>
    <row r="476" spans="1:2" x14ac:dyDescent="0.2">
      <c r="A476" s="5" t="s">
        <v>8</v>
      </c>
      <c r="B476" s="5" t="s">
        <v>46</v>
      </c>
    </row>
    <row r="477" spans="1:2" x14ac:dyDescent="0.2">
      <c r="A477" s="5" t="s">
        <v>8</v>
      </c>
      <c r="B477" s="5" t="s">
        <v>135</v>
      </c>
    </row>
    <row r="478" spans="1:2" x14ac:dyDescent="0.2">
      <c r="A478" s="5" t="s">
        <v>8</v>
      </c>
      <c r="B478" s="5" t="s">
        <v>148</v>
      </c>
    </row>
    <row r="479" spans="1:2" x14ac:dyDescent="0.2">
      <c r="A479" s="5" t="s">
        <v>8</v>
      </c>
      <c r="B479" s="5" t="s">
        <v>23</v>
      </c>
    </row>
    <row r="480" spans="1:2" x14ac:dyDescent="0.2">
      <c r="A480" s="5" t="s">
        <v>8</v>
      </c>
      <c r="B480" s="5" t="s">
        <v>223</v>
      </c>
    </row>
    <row r="481" spans="1:2" x14ac:dyDescent="0.2">
      <c r="A481" s="5" t="s">
        <v>8</v>
      </c>
      <c r="B481" s="5" t="s">
        <v>159</v>
      </c>
    </row>
    <row r="482" spans="1:2" x14ac:dyDescent="0.2">
      <c r="A482" s="5" t="s">
        <v>8</v>
      </c>
      <c r="B482" s="5" t="s">
        <v>177</v>
      </c>
    </row>
    <row r="483" spans="1:2" x14ac:dyDescent="0.2">
      <c r="A483" s="5" t="s">
        <v>8</v>
      </c>
      <c r="B483" s="5" t="s">
        <v>92</v>
      </c>
    </row>
    <row r="484" spans="1:2" x14ac:dyDescent="0.2">
      <c r="A484" s="5" t="s">
        <v>8</v>
      </c>
      <c r="B484" s="5" t="s">
        <v>226</v>
      </c>
    </row>
    <row r="485" spans="1:2" x14ac:dyDescent="0.2">
      <c r="A485" s="5" t="s">
        <v>8</v>
      </c>
      <c r="B485" s="5" t="s">
        <v>88</v>
      </c>
    </row>
    <row r="486" spans="1:2" x14ac:dyDescent="0.2">
      <c r="A486" s="5" t="s">
        <v>8</v>
      </c>
      <c r="B486" s="5" t="s">
        <v>15</v>
      </c>
    </row>
    <row r="487" spans="1:2" x14ac:dyDescent="0.2">
      <c r="A487" s="5" t="s">
        <v>8</v>
      </c>
      <c r="B487" s="5" t="s">
        <v>60</v>
      </c>
    </row>
    <row r="488" spans="1:2" x14ac:dyDescent="0.2">
      <c r="A488" s="5" t="s">
        <v>8</v>
      </c>
      <c r="B488" s="5" t="s">
        <v>64</v>
      </c>
    </row>
    <row r="489" spans="1:2" x14ac:dyDescent="0.2">
      <c r="A489" s="5" t="s">
        <v>264</v>
      </c>
      <c r="B489" s="5" t="s">
        <v>11</v>
      </c>
    </row>
    <row r="490" spans="1:2" x14ac:dyDescent="0.2">
      <c r="A490" s="5" t="s">
        <v>109</v>
      </c>
      <c r="B490" s="5" t="s">
        <v>19</v>
      </c>
    </row>
    <row r="491" spans="1:2" x14ac:dyDescent="0.2">
      <c r="A491" s="5" t="s">
        <v>109</v>
      </c>
      <c r="B491" s="5" t="s">
        <v>23</v>
      </c>
    </row>
    <row r="492" spans="1:2" x14ac:dyDescent="0.2">
      <c r="A492" s="5" t="s">
        <v>136</v>
      </c>
      <c r="B492" s="5" t="s">
        <v>27</v>
      </c>
    </row>
    <row r="493" spans="1:2" x14ac:dyDescent="0.2">
      <c r="A493" s="5" t="s">
        <v>139</v>
      </c>
      <c r="B493" s="5" t="s">
        <v>19</v>
      </c>
    </row>
    <row r="494" spans="1:2" x14ac:dyDescent="0.2">
      <c r="A494" s="5" t="s">
        <v>266</v>
      </c>
      <c r="B494" s="5" t="s">
        <v>23</v>
      </c>
    </row>
    <row r="495" spans="1:2" x14ac:dyDescent="0.2">
      <c r="A495" s="5" t="s">
        <v>58</v>
      </c>
      <c r="B495" s="5" t="s">
        <v>11</v>
      </c>
    </row>
    <row r="496" spans="1:2" x14ac:dyDescent="0.2">
      <c r="A496" s="5" t="s">
        <v>58</v>
      </c>
      <c r="B496" s="5" t="s">
        <v>15</v>
      </c>
    </row>
    <row r="497" spans="1:2" x14ac:dyDescent="0.2">
      <c r="A497" s="5" t="s">
        <v>37</v>
      </c>
      <c r="B497" s="5" t="s">
        <v>11</v>
      </c>
    </row>
    <row r="498" spans="1:2" x14ac:dyDescent="0.2">
      <c r="A498" s="5" t="s">
        <v>55</v>
      </c>
      <c r="B498" s="5" t="s">
        <v>11</v>
      </c>
    </row>
    <row r="499" spans="1:2" x14ac:dyDescent="0.2">
      <c r="A499" s="5" t="s">
        <v>55</v>
      </c>
      <c r="B499" s="5" t="s">
        <v>229</v>
      </c>
    </row>
    <row r="500" spans="1:2" x14ac:dyDescent="0.2">
      <c r="A500" s="5" t="s">
        <v>55</v>
      </c>
      <c r="B500" s="5" t="s">
        <v>231</v>
      </c>
    </row>
    <row r="501" spans="1:2" x14ac:dyDescent="0.2">
      <c r="A501" s="5" t="s">
        <v>55</v>
      </c>
      <c r="B501" s="5" t="s">
        <v>92</v>
      </c>
    </row>
    <row r="502" spans="1:2" x14ac:dyDescent="0.2">
      <c r="A502" s="5" t="s">
        <v>55</v>
      </c>
      <c r="B502" s="5" t="s">
        <v>144</v>
      </c>
    </row>
    <row r="503" spans="1:2" x14ac:dyDescent="0.2">
      <c r="A503" s="5" t="s">
        <v>41</v>
      </c>
      <c r="B503" s="5" t="s">
        <v>11</v>
      </c>
    </row>
    <row r="504" spans="1:2" x14ac:dyDescent="0.2">
      <c r="A504" s="5" t="s">
        <v>41</v>
      </c>
      <c r="B504" s="5" t="s">
        <v>57</v>
      </c>
    </row>
    <row r="505" spans="1:2" x14ac:dyDescent="0.2">
      <c r="A505" s="5" t="s">
        <v>41</v>
      </c>
      <c r="B505" s="5" t="s">
        <v>31</v>
      </c>
    </row>
    <row r="506" spans="1:2" x14ac:dyDescent="0.2">
      <c r="A506" s="5" t="s">
        <v>41</v>
      </c>
      <c r="B506" s="5" t="s">
        <v>73</v>
      </c>
    </row>
    <row r="507" spans="1:2" x14ac:dyDescent="0.2">
      <c r="A507" s="5" t="s">
        <v>41</v>
      </c>
      <c r="B507" s="5" t="s">
        <v>180</v>
      </c>
    </row>
    <row r="508" spans="1:2" x14ac:dyDescent="0.2">
      <c r="A508" s="5" t="s">
        <v>41</v>
      </c>
      <c r="B508" s="5" t="s">
        <v>54</v>
      </c>
    </row>
    <row r="509" spans="1:2" x14ac:dyDescent="0.2">
      <c r="A509" s="5" t="s">
        <v>41</v>
      </c>
      <c r="B509" s="5" t="s">
        <v>39</v>
      </c>
    </row>
    <row r="510" spans="1:2" x14ac:dyDescent="0.2">
      <c r="A510" s="5" t="s">
        <v>41</v>
      </c>
      <c r="B510" s="5" t="s">
        <v>27</v>
      </c>
    </row>
    <row r="511" spans="1:2" x14ac:dyDescent="0.2">
      <c r="A511" s="5" t="s">
        <v>41</v>
      </c>
      <c r="B511" s="5" t="s">
        <v>88</v>
      </c>
    </row>
    <row r="512" spans="1:2" x14ac:dyDescent="0.2">
      <c r="A512" s="5" t="s">
        <v>41</v>
      </c>
      <c r="B512" s="5" t="s">
        <v>15</v>
      </c>
    </row>
    <row r="513" spans="1:2" x14ac:dyDescent="0.2">
      <c r="A513" s="5" t="s">
        <v>269</v>
      </c>
      <c r="B513" s="5" t="s">
        <v>19</v>
      </c>
    </row>
    <row r="514" spans="1:2" x14ac:dyDescent="0.2">
      <c r="A514" s="5" t="s">
        <v>169</v>
      </c>
      <c r="B514" s="5" t="s">
        <v>120</v>
      </c>
    </row>
    <row r="515" spans="1:2" x14ac:dyDescent="0.2">
      <c r="A515" s="5" t="s">
        <v>169</v>
      </c>
      <c r="B515" s="5" t="s">
        <v>46</v>
      </c>
    </row>
    <row r="516" spans="1:2" x14ac:dyDescent="0.2">
      <c r="A516" s="5" t="s">
        <v>271</v>
      </c>
      <c r="B516" s="5" t="s">
        <v>171</v>
      </c>
    </row>
    <row r="517" spans="1:2" x14ac:dyDescent="0.2">
      <c r="A517" s="5" t="s">
        <v>272</v>
      </c>
      <c r="B517" s="5" t="s">
        <v>19</v>
      </c>
    </row>
    <row r="518" spans="1:2" x14ac:dyDescent="0.2">
      <c r="A518" s="5" t="s">
        <v>62</v>
      </c>
      <c r="B518" s="5" t="s">
        <v>11</v>
      </c>
    </row>
    <row r="519" spans="1:2" x14ac:dyDescent="0.2">
      <c r="A519" s="5" t="s">
        <v>90</v>
      </c>
      <c r="B519" s="5" t="s">
        <v>43</v>
      </c>
    </row>
    <row r="520" spans="1:2" x14ac:dyDescent="0.2">
      <c r="A520" s="5" t="s">
        <v>90</v>
      </c>
      <c r="B520" s="5" t="s">
        <v>27</v>
      </c>
    </row>
    <row r="521" spans="1:2" x14ac:dyDescent="0.2">
      <c r="A521" s="5" t="s">
        <v>90</v>
      </c>
      <c r="B521" s="5" t="s">
        <v>88</v>
      </c>
    </row>
    <row r="522" spans="1:2" x14ac:dyDescent="0.2">
      <c r="A522" s="5" t="s">
        <v>90</v>
      </c>
      <c r="B522" s="5" t="s">
        <v>15</v>
      </c>
    </row>
    <row r="523" spans="1:2" x14ac:dyDescent="0.2">
      <c r="A523" s="5" t="s">
        <v>172</v>
      </c>
      <c r="B523" s="5" t="s">
        <v>11</v>
      </c>
    </row>
    <row r="524" spans="1:2" x14ac:dyDescent="0.2">
      <c r="A524" s="5" t="s">
        <v>172</v>
      </c>
      <c r="B524" s="5" t="s">
        <v>15</v>
      </c>
    </row>
    <row r="525" spans="1:2" x14ac:dyDescent="0.2">
      <c r="A525" s="5" t="s">
        <v>273</v>
      </c>
      <c r="B525" s="5" t="s">
        <v>11</v>
      </c>
    </row>
    <row r="526" spans="1:2" x14ac:dyDescent="0.2">
      <c r="A526" s="5" t="s">
        <v>21</v>
      </c>
      <c r="B526" s="5" t="s">
        <v>11</v>
      </c>
    </row>
    <row r="527" spans="1:2" x14ac:dyDescent="0.2">
      <c r="A527" s="5" t="s">
        <v>21</v>
      </c>
      <c r="B527" s="5" t="s">
        <v>67</v>
      </c>
    </row>
    <row r="528" spans="1:2" x14ac:dyDescent="0.2">
      <c r="A528" s="5" t="s">
        <v>21</v>
      </c>
      <c r="B528" s="5" t="s">
        <v>19</v>
      </c>
    </row>
    <row r="529" spans="1:2" x14ac:dyDescent="0.2">
      <c r="A529" s="5" t="s">
        <v>21</v>
      </c>
      <c r="B529" s="5" t="s">
        <v>138</v>
      </c>
    </row>
    <row r="530" spans="1:2" x14ac:dyDescent="0.2">
      <c r="A530" s="5" t="s">
        <v>21</v>
      </c>
      <c r="B530" s="5" t="s">
        <v>43</v>
      </c>
    </row>
    <row r="531" spans="1:2" x14ac:dyDescent="0.2">
      <c r="A531" s="5" t="s">
        <v>21</v>
      </c>
      <c r="B531" s="5" t="s">
        <v>27</v>
      </c>
    </row>
    <row r="532" spans="1:2" x14ac:dyDescent="0.2">
      <c r="A532" s="5" t="s">
        <v>21</v>
      </c>
      <c r="B532" s="5" t="s">
        <v>49</v>
      </c>
    </row>
    <row r="533" spans="1:2" x14ac:dyDescent="0.2">
      <c r="A533" s="5" t="s">
        <v>21</v>
      </c>
      <c r="B533" s="5" t="s">
        <v>104</v>
      </c>
    </row>
    <row r="534" spans="1:2" x14ac:dyDescent="0.2">
      <c r="A534" s="5" t="s">
        <v>21</v>
      </c>
      <c r="B534" s="5" t="s">
        <v>15</v>
      </c>
    </row>
    <row r="535" spans="1:2" x14ac:dyDescent="0.2">
      <c r="A535" s="5" t="s">
        <v>21</v>
      </c>
      <c r="B535" s="5" t="s">
        <v>127</v>
      </c>
    </row>
    <row r="536" spans="1:2" x14ac:dyDescent="0.2">
      <c r="A536" s="5" t="s">
        <v>222</v>
      </c>
      <c r="B536" s="5" t="s">
        <v>23</v>
      </c>
    </row>
    <row r="537" spans="1:2" x14ac:dyDescent="0.2">
      <c r="A537" s="5" t="s">
        <v>112</v>
      </c>
      <c r="B537" s="5" t="s">
        <v>235</v>
      </c>
    </row>
    <row r="538" spans="1:2" x14ac:dyDescent="0.2">
      <c r="A538" s="5" t="s">
        <v>112</v>
      </c>
      <c r="B538" s="5" t="s">
        <v>23</v>
      </c>
    </row>
    <row r="539" spans="1:2" x14ac:dyDescent="0.2">
      <c r="A539" s="5" t="s">
        <v>143</v>
      </c>
      <c r="B539" s="5" t="s">
        <v>19</v>
      </c>
    </row>
    <row r="540" spans="1:2" x14ac:dyDescent="0.2">
      <c r="A540" s="5" t="s">
        <v>176</v>
      </c>
      <c r="B540" s="5" t="s">
        <v>19</v>
      </c>
    </row>
    <row r="541" spans="1:2" x14ac:dyDescent="0.2">
      <c r="A541" s="5" t="s">
        <v>176</v>
      </c>
      <c r="B541" s="5" t="s">
        <v>27</v>
      </c>
    </row>
    <row r="542" spans="1:2" x14ac:dyDescent="0.2">
      <c r="A542" s="5" t="s">
        <v>65</v>
      </c>
      <c r="B542" s="5" t="s">
        <v>11</v>
      </c>
    </row>
    <row r="543" spans="1:2" x14ac:dyDescent="0.2">
      <c r="A543" s="5" t="s">
        <v>65</v>
      </c>
      <c r="B543" s="5" t="s">
        <v>111</v>
      </c>
    </row>
    <row r="544" spans="1:2" x14ac:dyDescent="0.2">
      <c r="A544" s="5" t="s">
        <v>65</v>
      </c>
      <c r="B544" s="5" t="s">
        <v>127</v>
      </c>
    </row>
    <row r="545" spans="1:2" x14ac:dyDescent="0.2">
      <c r="A545" s="5" t="s">
        <v>274</v>
      </c>
      <c r="B545" s="5" t="s">
        <v>141</v>
      </c>
    </row>
    <row r="546" spans="1:2" x14ac:dyDescent="0.2">
      <c r="A546" s="5" t="s">
        <v>25</v>
      </c>
      <c r="B546" s="5" t="s">
        <v>11</v>
      </c>
    </row>
    <row r="547" spans="1:2" x14ac:dyDescent="0.2">
      <c r="A547" s="5" t="s">
        <v>25</v>
      </c>
      <c r="B547" s="5" t="s">
        <v>328</v>
      </c>
    </row>
    <row r="548" spans="1:2" x14ac:dyDescent="0.2">
      <c r="A548" s="5" t="s">
        <v>25</v>
      </c>
      <c r="B548" s="5" t="s">
        <v>96</v>
      </c>
    </row>
    <row r="549" spans="1:2" x14ac:dyDescent="0.2">
      <c r="A549" s="5" t="s">
        <v>25</v>
      </c>
      <c r="B549" s="5" t="s">
        <v>19</v>
      </c>
    </row>
    <row r="550" spans="1:2" x14ac:dyDescent="0.2">
      <c r="A550" s="5" t="s">
        <v>25</v>
      </c>
      <c r="B550" s="5" t="s">
        <v>35</v>
      </c>
    </row>
    <row r="551" spans="1:2" x14ac:dyDescent="0.2">
      <c r="A551" s="5" t="s">
        <v>25</v>
      </c>
      <c r="B551" s="5" t="s">
        <v>39</v>
      </c>
    </row>
    <row r="552" spans="1:2" x14ac:dyDescent="0.2">
      <c r="A552" s="5" t="s">
        <v>25</v>
      </c>
      <c r="B552" s="5" t="s">
        <v>27</v>
      </c>
    </row>
    <row r="553" spans="1:2" x14ac:dyDescent="0.2">
      <c r="A553" s="5" t="s">
        <v>94</v>
      </c>
      <c r="B553" s="5" t="s">
        <v>123</v>
      </c>
    </row>
    <row r="554" spans="1:2" x14ac:dyDescent="0.2">
      <c r="A554" s="5" t="s">
        <v>94</v>
      </c>
      <c r="B554" s="5" t="s">
        <v>76</v>
      </c>
    </row>
    <row r="555" spans="1:2" x14ac:dyDescent="0.2">
      <c r="A555" s="5" t="s">
        <v>94</v>
      </c>
      <c r="B555" s="5" t="s">
        <v>60</v>
      </c>
    </row>
    <row r="556" spans="1:2" x14ac:dyDescent="0.2">
      <c r="A556" s="5" t="s">
        <v>94</v>
      </c>
      <c r="B556" s="5" t="s">
        <v>64</v>
      </c>
    </row>
    <row r="557" spans="1:2" x14ac:dyDescent="0.2">
      <c r="A557" s="5" t="s">
        <v>275</v>
      </c>
      <c r="B557" s="5" t="s">
        <v>23</v>
      </c>
    </row>
    <row r="558" spans="1:2" x14ac:dyDescent="0.2">
      <c r="A558" s="5" t="s">
        <v>161</v>
      </c>
      <c r="B558" s="5" t="s">
        <v>27</v>
      </c>
    </row>
    <row r="559" spans="1:2" x14ac:dyDescent="0.2">
      <c r="A559" s="5" t="s">
        <v>161</v>
      </c>
      <c r="B559" s="5" t="s">
        <v>15</v>
      </c>
    </row>
    <row r="560" spans="1:2" x14ac:dyDescent="0.2">
      <c r="A560" s="5" t="s">
        <v>44</v>
      </c>
      <c r="B560" s="5" t="s">
        <v>117</v>
      </c>
    </row>
    <row r="561" spans="1:2" x14ac:dyDescent="0.2">
      <c r="A561" s="5" t="s">
        <v>44</v>
      </c>
      <c r="B561" s="5" t="s">
        <v>238</v>
      </c>
    </row>
    <row r="562" spans="1:2" x14ac:dyDescent="0.2">
      <c r="A562" s="5" t="s">
        <v>44</v>
      </c>
      <c r="B562" s="5" t="s">
        <v>19</v>
      </c>
    </row>
    <row r="563" spans="1:2" x14ac:dyDescent="0.2">
      <c r="A563" s="5" t="s">
        <v>44</v>
      </c>
      <c r="B563" s="5" t="s">
        <v>54</v>
      </c>
    </row>
    <row r="564" spans="1:2" x14ac:dyDescent="0.2">
      <c r="A564" s="5" t="s">
        <v>44</v>
      </c>
      <c r="B564" s="5" t="s">
        <v>43</v>
      </c>
    </row>
    <row r="565" spans="1:2" x14ac:dyDescent="0.2">
      <c r="A565" s="5" t="s">
        <v>44</v>
      </c>
      <c r="B565" s="5" t="s">
        <v>27</v>
      </c>
    </row>
    <row r="566" spans="1:2" x14ac:dyDescent="0.2">
      <c r="A566" s="5" t="s">
        <v>44</v>
      </c>
      <c r="B566" s="5" t="s">
        <v>23</v>
      </c>
    </row>
    <row r="567" spans="1:2" x14ac:dyDescent="0.2">
      <c r="A567" s="5" t="s">
        <v>44</v>
      </c>
      <c r="B567" s="5" t="s">
        <v>15</v>
      </c>
    </row>
    <row r="568" spans="1:2" x14ac:dyDescent="0.2">
      <c r="A568" s="5" t="s">
        <v>276</v>
      </c>
      <c r="B568" s="5" t="s">
        <v>31</v>
      </c>
    </row>
    <row r="569" spans="1:2" x14ac:dyDescent="0.2">
      <c r="A569" s="5" t="s">
        <v>224</v>
      </c>
      <c r="B569" s="5" t="s">
        <v>11</v>
      </c>
    </row>
    <row r="570" spans="1:2" x14ac:dyDescent="0.2">
      <c r="A570" s="5" t="s">
        <v>151</v>
      </c>
      <c r="B570" s="5" t="s">
        <v>39</v>
      </c>
    </row>
    <row r="571" spans="1:2" x14ac:dyDescent="0.2">
      <c r="A571" s="5" t="s">
        <v>151</v>
      </c>
      <c r="B571" s="5" t="s">
        <v>15</v>
      </c>
    </row>
    <row r="572" spans="1:2" x14ac:dyDescent="0.2">
      <c r="A572" s="5" t="s">
        <v>33</v>
      </c>
      <c r="B572" s="5" t="s">
        <v>11</v>
      </c>
    </row>
    <row r="573" spans="1:2" x14ac:dyDescent="0.2">
      <c r="A573" s="5" t="s">
        <v>33</v>
      </c>
      <c r="B573" s="5" t="s">
        <v>84</v>
      </c>
    </row>
    <row r="574" spans="1:2" x14ac:dyDescent="0.2">
      <c r="A574" s="5" t="s">
        <v>33</v>
      </c>
      <c r="B574" s="5" t="s">
        <v>240</v>
      </c>
    </row>
    <row r="575" spans="1:2" x14ac:dyDescent="0.2">
      <c r="A575" s="5" t="s">
        <v>33</v>
      </c>
      <c r="B575" s="5" t="s">
        <v>19</v>
      </c>
    </row>
    <row r="576" spans="1:2" x14ac:dyDescent="0.2">
      <c r="A576" s="5" t="s">
        <v>33</v>
      </c>
      <c r="B576" s="5" t="s">
        <v>35</v>
      </c>
    </row>
    <row r="577" spans="1:2" x14ac:dyDescent="0.2">
      <c r="A577" s="5" t="s">
        <v>33</v>
      </c>
      <c r="B577" s="5" t="s">
        <v>114</v>
      </c>
    </row>
    <row r="578" spans="1:2" x14ac:dyDescent="0.2">
      <c r="A578" s="5" t="s">
        <v>33</v>
      </c>
      <c r="B578" s="5" t="s">
        <v>23</v>
      </c>
    </row>
    <row r="579" spans="1:2" x14ac:dyDescent="0.2">
      <c r="A579" s="5" t="s">
        <v>33</v>
      </c>
      <c r="B579" s="5" t="s">
        <v>325</v>
      </c>
    </row>
    <row r="580" spans="1:2" x14ac:dyDescent="0.2">
      <c r="A580" s="5" t="s">
        <v>33</v>
      </c>
      <c r="B580" s="5" t="s">
        <v>243</v>
      </c>
    </row>
    <row r="581" spans="1:2" x14ac:dyDescent="0.2">
      <c r="A581" s="5" t="s">
        <v>33</v>
      </c>
      <c r="B581" s="5" t="s">
        <v>246</v>
      </c>
    </row>
    <row r="582" spans="1:2" x14ac:dyDescent="0.2">
      <c r="A582" s="5" t="s">
        <v>13</v>
      </c>
      <c r="B582" s="5" t="s">
        <v>249</v>
      </c>
    </row>
    <row r="583" spans="1:2" x14ac:dyDescent="0.2">
      <c r="A583" s="5" t="s">
        <v>13</v>
      </c>
      <c r="B583" s="5" t="s">
        <v>11</v>
      </c>
    </row>
    <row r="584" spans="1:2" x14ac:dyDescent="0.2">
      <c r="A584" s="5" t="s">
        <v>13</v>
      </c>
      <c r="B584" s="5" t="s">
        <v>84</v>
      </c>
    </row>
    <row r="585" spans="1:2" x14ac:dyDescent="0.2">
      <c r="A585" s="5" t="s">
        <v>13</v>
      </c>
      <c r="B585" s="5" t="s">
        <v>252</v>
      </c>
    </row>
    <row r="586" spans="1:2" x14ac:dyDescent="0.2">
      <c r="A586" s="5" t="s">
        <v>13</v>
      </c>
      <c r="B586" s="5" t="s">
        <v>19</v>
      </c>
    </row>
    <row r="587" spans="1:2" x14ac:dyDescent="0.2">
      <c r="A587" s="5" t="s">
        <v>13</v>
      </c>
      <c r="B587" s="5" t="s">
        <v>35</v>
      </c>
    </row>
    <row r="588" spans="1:2" x14ac:dyDescent="0.2">
      <c r="A588" s="5" t="s">
        <v>13</v>
      </c>
      <c r="B588" s="5" t="s">
        <v>46</v>
      </c>
    </row>
    <row r="589" spans="1:2" x14ac:dyDescent="0.2">
      <c r="A589" s="5" t="s">
        <v>13</v>
      </c>
      <c r="B589" s="5" t="s">
        <v>125</v>
      </c>
    </row>
    <row r="590" spans="1:2" x14ac:dyDescent="0.2">
      <c r="A590" s="5" t="s">
        <v>146</v>
      </c>
      <c r="B590" s="5" t="s">
        <v>11</v>
      </c>
    </row>
    <row r="591" spans="1:2" x14ac:dyDescent="0.2">
      <c r="A591" s="5" t="s">
        <v>149</v>
      </c>
      <c r="B591" s="5" t="s">
        <v>11</v>
      </c>
    </row>
    <row r="592" spans="1:2" x14ac:dyDescent="0.2">
      <c r="A592" s="5" t="s">
        <v>277</v>
      </c>
      <c r="B592" s="5" t="s">
        <v>150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3-D dise-drug-gene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2020-04-11T08:40:25Z</dcterms:created>
  <dcterms:modified xsi:type="dcterms:W3CDTF">2020-04-11T08:40:33Z</dcterms:modified>
</cp:coreProperties>
</file>