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rton.ferreira\Dropbox\Doutorado - UEL\Doutorado\Artigo João Vitor\"/>
    </mc:Choice>
  </mc:AlternateContent>
  <bookViews>
    <workbookView xWindow="0" yWindow="0" windowWidth="28800" windowHeight="11835"/>
  </bookViews>
  <sheets>
    <sheet name="Plan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<sst xmlns="http://schemas.openxmlformats.org/spreadsheetml/2006/main" count="26" uniqueCount="26">
  <si>
    <t>Chromosome</t>
  </si>
  <si>
    <t>#SNPs</t>
  </si>
  <si>
    <t>Kbs/SNP</t>
  </si>
  <si>
    <t>SNPs/Mb</t>
  </si>
  <si>
    <t>Gm01</t>
  </si>
  <si>
    <t>Gm02</t>
  </si>
  <si>
    <t>Gm03</t>
  </si>
  <si>
    <t>Gm04</t>
  </si>
  <si>
    <t>Gm05</t>
  </si>
  <si>
    <t>Gm06</t>
  </si>
  <si>
    <t>Gm07</t>
  </si>
  <si>
    <t>Gm08</t>
  </si>
  <si>
    <t>Gm09</t>
  </si>
  <si>
    <t>Gm10</t>
  </si>
  <si>
    <t>Gm11</t>
  </si>
  <si>
    <t>Gm12</t>
  </si>
  <si>
    <t>Gm13</t>
  </si>
  <si>
    <t>Gm14</t>
  </si>
  <si>
    <t>Gm15</t>
  </si>
  <si>
    <t>Gm16</t>
  </si>
  <si>
    <t>Gm17</t>
  </si>
  <si>
    <t>Gm18</t>
  </si>
  <si>
    <t>Gm19</t>
  </si>
  <si>
    <t>Gm20</t>
  </si>
  <si>
    <t xml:space="preserve">Total </t>
  </si>
  <si>
    <t>Chromosome Lenght  (mb)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</si>
</sst>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u="none" strike="noStrike" baseline="0">
                <a:effectLst/>
              </a:rPr>
              <a:t>Distribution of SNPs</a:t>
            </a:r>
            <a:r>
              <a:rPr lang="pt-BR" sz="1400" b="0" i="0" u="none" strike="noStrike" baseline="0">
                <a:effectLst/>
              </a:rPr>
              <a:t> </a:t>
            </a:r>
            <a:r>
              <a:rPr lang="pt-BR" sz="1400" b="1" i="0" u="none" strike="noStrike" baseline="0">
                <a:effectLst/>
              </a:rPr>
              <a:t>per</a:t>
            </a:r>
            <a:r>
              <a:rPr lang="pt-BR" sz="1400" b="0" i="0" u="none" strike="noStrike" baseline="0">
                <a:effectLst/>
              </a:rPr>
              <a:t> </a:t>
            </a:r>
            <a:r>
              <a:rPr lang="pt-BR" sz="1400" b="1" i="0" u="none" strike="noStrike" baseline="0">
                <a:effectLst/>
              </a:rPr>
              <a:t>chromosome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633897202640246"/>
          <c:y val="0.15430054675059937"/>
          <c:w val="0.76550145891449428"/>
          <c:h val="0.6276723741738221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'[1]SNPs per Chromosome'!$C$1</c:f>
              <c:strCache>
                <c:ptCount val="1"/>
                <c:pt idx="0">
                  <c:v>#SNPs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'[1]SNPs per Chromosome'!$A$2:$A$21</c:f>
              <c:strCache>
                <c:ptCount val="20"/>
                <c:pt idx="0">
                  <c:v>Gm01</c:v>
                </c:pt>
                <c:pt idx="1">
                  <c:v>Gm02</c:v>
                </c:pt>
                <c:pt idx="2">
                  <c:v>Gm03</c:v>
                </c:pt>
                <c:pt idx="3">
                  <c:v>Gm04</c:v>
                </c:pt>
                <c:pt idx="4">
                  <c:v>Gm05</c:v>
                </c:pt>
                <c:pt idx="5">
                  <c:v>Gm06</c:v>
                </c:pt>
                <c:pt idx="6">
                  <c:v>Gm07</c:v>
                </c:pt>
                <c:pt idx="7">
                  <c:v>Gm08</c:v>
                </c:pt>
                <c:pt idx="8">
                  <c:v>Gm09</c:v>
                </c:pt>
                <c:pt idx="9">
                  <c:v>Gm10</c:v>
                </c:pt>
                <c:pt idx="10">
                  <c:v>Gm11</c:v>
                </c:pt>
                <c:pt idx="11">
                  <c:v>Gm12</c:v>
                </c:pt>
                <c:pt idx="12">
                  <c:v>Gm13</c:v>
                </c:pt>
                <c:pt idx="13">
                  <c:v>Gm14</c:v>
                </c:pt>
                <c:pt idx="14">
                  <c:v>Gm15</c:v>
                </c:pt>
                <c:pt idx="15">
                  <c:v>Gm16</c:v>
                </c:pt>
                <c:pt idx="16">
                  <c:v>Gm17</c:v>
                </c:pt>
                <c:pt idx="17">
                  <c:v>Gm18</c:v>
                </c:pt>
                <c:pt idx="18">
                  <c:v>Gm19</c:v>
                </c:pt>
                <c:pt idx="19">
                  <c:v>Gm20</c:v>
                </c:pt>
              </c:strCache>
            </c:strRef>
          </c:cat>
          <c:val>
            <c:numRef>
              <c:f>'[1]SNPs per Chromosome'!$C$2:$C$21</c:f>
              <c:numCache>
                <c:formatCode>General</c:formatCode>
                <c:ptCount val="20"/>
                <c:pt idx="0">
                  <c:v>560</c:v>
                </c:pt>
                <c:pt idx="1">
                  <c:v>902</c:v>
                </c:pt>
                <c:pt idx="2">
                  <c:v>675</c:v>
                </c:pt>
                <c:pt idx="3">
                  <c:v>928</c:v>
                </c:pt>
                <c:pt idx="4">
                  <c:v>570</c:v>
                </c:pt>
                <c:pt idx="5">
                  <c:v>863</c:v>
                </c:pt>
                <c:pt idx="6">
                  <c:v>702</c:v>
                </c:pt>
                <c:pt idx="7">
                  <c:v>864</c:v>
                </c:pt>
                <c:pt idx="8">
                  <c:v>801</c:v>
                </c:pt>
                <c:pt idx="9">
                  <c:v>850</c:v>
                </c:pt>
                <c:pt idx="10">
                  <c:v>587</c:v>
                </c:pt>
                <c:pt idx="11">
                  <c:v>481</c:v>
                </c:pt>
                <c:pt idx="12">
                  <c:v>865</c:v>
                </c:pt>
                <c:pt idx="13">
                  <c:v>757</c:v>
                </c:pt>
                <c:pt idx="14">
                  <c:v>914</c:v>
                </c:pt>
                <c:pt idx="15">
                  <c:v>882</c:v>
                </c:pt>
                <c:pt idx="16">
                  <c:v>825</c:v>
                </c:pt>
                <c:pt idx="17">
                  <c:v>1279</c:v>
                </c:pt>
                <c:pt idx="18">
                  <c:v>921</c:v>
                </c:pt>
                <c:pt idx="19">
                  <c:v>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4701216"/>
        <c:axId val="618340096"/>
        <c:axId val="0"/>
      </c:bar3DChart>
      <c:catAx>
        <c:axId val="594701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Chromosomes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8340096"/>
        <c:crosses val="autoZero"/>
        <c:auto val="1"/>
        <c:lblAlgn val="ctr"/>
        <c:lblOffset val="100"/>
        <c:noMultiLvlLbl val="0"/>
      </c:catAx>
      <c:valAx>
        <c:axId val="6183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Number of SNPs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4701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685799</xdr:colOff>
      <xdr:row>2</xdr:row>
      <xdr:rowOff>14286</xdr:rowOff>
    </xdr:from>
    <xdr:to>
      <xdr:col>13</xdr:col>
      <xdr:colOff>657224</xdr:colOff>
      <xdr:row>17</xdr:row>
      <xdr:rowOff>66674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lementary%20Table%201.%20Basic%20description%20of%20the%20152%20soybean%20genotypes%20used%20in%20this%20study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enotype"/>
      <sheetName val="GWAS Results"/>
      <sheetName val="Plan4"/>
      <sheetName val="SNPS_MaisSignificativos"/>
      <sheetName val="SNPs per Chromosome"/>
    </sheetNames>
    <sheetDataSet>
      <sheetData sheetId="0"/>
      <sheetData sheetId="1"/>
      <sheetData sheetId="2"/>
      <sheetData sheetId="3"/>
      <sheetData sheetId="4">
        <row r="1">
          <cell r="C1" t="str">
            <v>#SNPs</v>
          </cell>
        </row>
        <row r="2">
          <cell r="A2" t="str">
            <v>Gm01</v>
          </cell>
          <cell r="C2">
            <v>560</v>
          </cell>
        </row>
        <row r="3">
          <cell r="A3" t="str">
            <v>Gm02</v>
          </cell>
          <cell r="C3">
            <v>902</v>
          </cell>
        </row>
        <row r="4">
          <cell r="A4" t="str">
            <v>Gm03</v>
          </cell>
          <cell r="C4">
            <v>675</v>
          </cell>
        </row>
        <row r="5">
          <cell r="A5" t="str">
            <v>Gm04</v>
          </cell>
          <cell r="C5">
            <v>928</v>
          </cell>
        </row>
        <row r="6">
          <cell r="A6" t="str">
            <v>Gm05</v>
          </cell>
          <cell r="C6">
            <v>570</v>
          </cell>
        </row>
        <row r="7">
          <cell r="A7" t="str">
            <v>Gm06</v>
          </cell>
          <cell r="C7">
            <v>863</v>
          </cell>
        </row>
        <row r="8">
          <cell r="A8" t="str">
            <v>Gm07</v>
          </cell>
          <cell r="C8">
            <v>702</v>
          </cell>
        </row>
        <row r="9">
          <cell r="A9" t="str">
            <v>Gm08</v>
          </cell>
          <cell r="C9">
            <v>864</v>
          </cell>
        </row>
        <row r="10">
          <cell r="A10" t="str">
            <v>Gm09</v>
          </cell>
          <cell r="C10">
            <v>801</v>
          </cell>
        </row>
        <row r="11">
          <cell r="A11" t="str">
            <v>Gm10</v>
          </cell>
          <cell r="C11">
            <v>850</v>
          </cell>
        </row>
        <row r="12">
          <cell r="A12" t="str">
            <v>Gm11</v>
          </cell>
          <cell r="C12">
            <v>587</v>
          </cell>
        </row>
        <row r="13">
          <cell r="A13" t="str">
            <v>Gm12</v>
          </cell>
          <cell r="C13">
            <v>481</v>
          </cell>
        </row>
        <row r="14">
          <cell r="A14" t="str">
            <v>Gm13</v>
          </cell>
          <cell r="C14">
            <v>865</v>
          </cell>
        </row>
        <row r="15">
          <cell r="A15" t="str">
            <v>Gm14</v>
          </cell>
          <cell r="C15">
            <v>757</v>
          </cell>
        </row>
        <row r="16">
          <cell r="A16" t="str">
            <v>Gm15</v>
          </cell>
          <cell r="C16">
            <v>914</v>
          </cell>
        </row>
        <row r="17">
          <cell r="A17" t="str">
            <v>Gm16</v>
          </cell>
          <cell r="C17">
            <v>882</v>
          </cell>
        </row>
        <row r="18">
          <cell r="A18" t="str">
            <v>Gm17</v>
          </cell>
          <cell r="C18">
            <v>825</v>
          </cell>
        </row>
        <row r="19">
          <cell r="A19" t="str">
            <v>Gm18</v>
          </cell>
          <cell r="C19">
            <v>1279</v>
          </cell>
        </row>
        <row r="20">
          <cell r="A20" t="str">
            <v>Gm19</v>
          </cell>
          <cell r="C20">
            <v>921</v>
          </cell>
        </row>
        <row r="21">
          <cell r="A21" t="str">
            <v>Gm20</v>
          </cell>
          <cell r="C21">
            <v>657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V8" sqref="V8"/>
    </sheetView>
  </sheetViews>
  <sheetFormatPr defaultRowHeight="15" x14ac:dyDescent="0.25"/>
  <cols>
    <col min="1" max="1" width="13.140625" style="1" bestFit="1" customWidth="1"/>
    <col min="2" max="2" width="24.85546875" bestFit="1" customWidth="1"/>
    <col min="3" max="3" width="9.140625" style="1"/>
    <col min="4" max="4" width="9.28515625" bestFit="1" customWidth="1"/>
  </cols>
  <sheetData>
    <row r="1" spans="1:5" ht="15.75" thickBot="1" x14ac:dyDescent="0.3">
      <c r="A1" s="6" t="s">
        <v>0</v>
      </c>
      <c r="B1" s="6" t="s">
        <v>25</v>
      </c>
      <c r="C1" s="6" t="s">
        <v>1</v>
      </c>
      <c r="D1" s="6" t="s">
        <v>2</v>
      </c>
      <c r="E1" s="6" t="s">
        <v>3</v>
      </c>
    </row>
    <row r="2" spans="1:5" x14ac:dyDescent="0.25">
      <c r="A2" s="2" t="s">
        <v>4</v>
      </c>
      <c r="B2" s="2">
        <v>56.83</v>
      </c>
      <c r="C2" s="2">
        <v>560</v>
      </c>
      <c r="D2" s="4">
        <f>(B2/C2)*1000</f>
        <v>101.48214285714286</v>
      </c>
      <c r="E2" s="4">
        <f>C2/B2</f>
        <v>9.8539503783213096</v>
      </c>
    </row>
    <row r="3" spans="1:5" x14ac:dyDescent="0.25">
      <c r="A3" s="2" t="s">
        <v>5</v>
      </c>
      <c r="B3" s="2">
        <v>48.58</v>
      </c>
      <c r="C3" s="2">
        <v>902</v>
      </c>
      <c r="D3" s="4">
        <f t="shared" ref="D3:D21" si="0">(B3/C3)*1000</f>
        <v>53.85809312638581</v>
      </c>
      <c r="E3" s="4">
        <f t="shared" ref="E3:E21" si="1">C3/B3</f>
        <v>18.567311650885138</v>
      </c>
    </row>
    <row r="4" spans="1:5" x14ac:dyDescent="0.25">
      <c r="A4" s="2" t="s">
        <v>6</v>
      </c>
      <c r="B4" s="2">
        <v>45.78</v>
      </c>
      <c r="C4" s="2">
        <v>675</v>
      </c>
      <c r="D4" s="4">
        <f t="shared" si="0"/>
        <v>67.822222222222223</v>
      </c>
      <c r="E4" s="4">
        <f t="shared" si="1"/>
        <v>14.74442988204456</v>
      </c>
    </row>
    <row r="5" spans="1:5" x14ac:dyDescent="0.25">
      <c r="A5" s="2" t="s">
        <v>7</v>
      </c>
      <c r="B5" s="2">
        <v>52.39</v>
      </c>
      <c r="C5" s="2">
        <v>928</v>
      </c>
      <c r="D5" s="4">
        <f t="shared" si="0"/>
        <v>56.454741379310342</v>
      </c>
      <c r="E5" s="4">
        <f t="shared" si="1"/>
        <v>17.713304065661386</v>
      </c>
    </row>
    <row r="6" spans="1:5" x14ac:dyDescent="0.25">
      <c r="A6" s="2" t="s">
        <v>8</v>
      </c>
      <c r="B6" s="2">
        <v>42.23</v>
      </c>
      <c r="C6" s="2">
        <v>570</v>
      </c>
      <c r="D6" s="4">
        <f t="shared" si="0"/>
        <v>74.087719298245602</v>
      </c>
      <c r="E6" s="4">
        <f t="shared" si="1"/>
        <v>13.49751361591286</v>
      </c>
    </row>
    <row r="7" spans="1:5" x14ac:dyDescent="0.25">
      <c r="A7" s="2" t="s">
        <v>9</v>
      </c>
      <c r="B7" s="2">
        <v>51.42</v>
      </c>
      <c r="C7" s="2">
        <v>863</v>
      </c>
      <c r="D7" s="4">
        <f t="shared" si="0"/>
        <v>59.582850521436853</v>
      </c>
      <c r="E7" s="4">
        <f t="shared" si="1"/>
        <v>16.783352781019058</v>
      </c>
    </row>
    <row r="8" spans="1:5" x14ac:dyDescent="0.25">
      <c r="A8" s="2" t="s">
        <v>10</v>
      </c>
      <c r="B8" s="2">
        <v>44.63</v>
      </c>
      <c r="C8" s="2">
        <v>702</v>
      </c>
      <c r="D8" s="4">
        <f t="shared" si="0"/>
        <v>63.575498575498571</v>
      </c>
      <c r="E8" s="4">
        <f t="shared" si="1"/>
        <v>15.729330047053551</v>
      </c>
    </row>
    <row r="9" spans="1:5" x14ac:dyDescent="0.25">
      <c r="A9" s="2" t="s">
        <v>11</v>
      </c>
      <c r="B9" s="2">
        <v>47.84</v>
      </c>
      <c r="C9" s="2">
        <v>864</v>
      </c>
      <c r="D9" s="4">
        <f t="shared" si="0"/>
        <v>55.370370370370374</v>
      </c>
      <c r="E9" s="4">
        <f t="shared" si="1"/>
        <v>18.060200668896321</v>
      </c>
    </row>
    <row r="10" spans="1:5" x14ac:dyDescent="0.25">
      <c r="A10" s="2" t="s">
        <v>12</v>
      </c>
      <c r="B10" s="2">
        <v>50.19</v>
      </c>
      <c r="C10" s="2">
        <v>801</v>
      </c>
      <c r="D10" s="4">
        <f t="shared" si="0"/>
        <v>62.659176029962545</v>
      </c>
      <c r="E10" s="4">
        <f t="shared" si="1"/>
        <v>15.959354453078303</v>
      </c>
    </row>
    <row r="11" spans="1:5" x14ac:dyDescent="0.25">
      <c r="A11" s="2" t="s">
        <v>13</v>
      </c>
      <c r="B11" s="2">
        <v>51.57</v>
      </c>
      <c r="C11" s="2">
        <v>850</v>
      </c>
      <c r="D11" s="4">
        <f t="shared" si="0"/>
        <v>60.670588235294112</v>
      </c>
      <c r="E11" s="4">
        <f t="shared" si="1"/>
        <v>16.482451037424859</v>
      </c>
    </row>
    <row r="12" spans="1:5" x14ac:dyDescent="0.25">
      <c r="A12" s="2" t="s">
        <v>14</v>
      </c>
      <c r="B12" s="2">
        <v>34.770000000000003</v>
      </c>
      <c r="C12" s="2">
        <v>587</v>
      </c>
      <c r="D12" s="4">
        <f t="shared" si="0"/>
        <v>59.23339011925043</v>
      </c>
      <c r="E12" s="4">
        <f t="shared" si="1"/>
        <v>16.882369859073911</v>
      </c>
    </row>
    <row r="13" spans="1:5" x14ac:dyDescent="0.25">
      <c r="A13" s="2" t="s">
        <v>15</v>
      </c>
      <c r="B13" s="2">
        <v>40.090000000000003</v>
      </c>
      <c r="C13" s="2">
        <v>481</v>
      </c>
      <c r="D13" s="4">
        <f t="shared" si="0"/>
        <v>83.347193347193354</v>
      </c>
      <c r="E13" s="4">
        <f t="shared" si="1"/>
        <v>11.998004489897729</v>
      </c>
    </row>
    <row r="14" spans="1:5" x14ac:dyDescent="0.25">
      <c r="A14" s="2" t="s">
        <v>16</v>
      </c>
      <c r="B14" s="2">
        <v>45.87</v>
      </c>
      <c r="C14" s="2">
        <v>865</v>
      </c>
      <c r="D14" s="4">
        <f t="shared" si="0"/>
        <v>53.028901734104046</v>
      </c>
      <c r="E14" s="4">
        <f t="shared" si="1"/>
        <v>18.857641159799435</v>
      </c>
    </row>
    <row r="15" spans="1:5" x14ac:dyDescent="0.25">
      <c r="A15" s="2" t="s">
        <v>17</v>
      </c>
      <c r="B15" s="2">
        <v>49.04</v>
      </c>
      <c r="C15" s="2">
        <v>757</v>
      </c>
      <c r="D15" s="4">
        <f t="shared" si="0"/>
        <v>64.782034346103032</v>
      </c>
      <c r="E15" s="4">
        <f t="shared" si="1"/>
        <v>15.436378466557912</v>
      </c>
    </row>
    <row r="16" spans="1:5" x14ac:dyDescent="0.25">
      <c r="A16" s="2" t="s">
        <v>18</v>
      </c>
      <c r="B16" s="2">
        <v>51.76</v>
      </c>
      <c r="C16" s="2">
        <v>914</v>
      </c>
      <c r="D16" s="4">
        <f t="shared" si="0"/>
        <v>56.630196936542667</v>
      </c>
      <c r="E16" s="4">
        <f t="shared" si="1"/>
        <v>17.658423493044822</v>
      </c>
    </row>
    <row r="17" spans="1:5" x14ac:dyDescent="0.25">
      <c r="A17" s="2" t="s">
        <v>19</v>
      </c>
      <c r="B17" s="2">
        <v>37.89</v>
      </c>
      <c r="C17" s="2">
        <v>882</v>
      </c>
      <c r="D17" s="4">
        <f t="shared" si="0"/>
        <v>42.95918367346939</v>
      </c>
      <c r="E17" s="4">
        <f t="shared" si="1"/>
        <v>23.277909738717341</v>
      </c>
    </row>
    <row r="18" spans="1:5" x14ac:dyDescent="0.25">
      <c r="A18" s="2" t="s">
        <v>20</v>
      </c>
      <c r="B18" s="2">
        <v>41.64</v>
      </c>
      <c r="C18" s="2">
        <v>825</v>
      </c>
      <c r="D18" s="4">
        <f t="shared" si="0"/>
        <v>50.472727272727276</v>
      </c>
      <c r="E18" s="4">
        <f t="shared" si="1"/>
        <v>19.812680115273775</v>
      </c>
    </row>
    <row r="19" spans="1:5" x14ac:dyDescent="0.25">
      <c r="A19" s="2" t="s">
        <v>21</v>
      </c>
      <c r="B19" s="2">
        <v>58.02</v>
      </c>
      <c r="C19" s="2">
        <v>1279</v>
      </c>
      <c r="D19" s="4">
        <f t="shared" si="0"/>
        <v>45.36356528537921</v>
      </c>
      <c r="E19" s="4">
        <f t="shared" si="1"/>
        <v>22.04412271630472</v>
      </c>
    </row>
    <row r="20" spans="1:5" x14ac:dyDescent="0.25">
      <c r="A20" s="2" t="s">
        <v>22</v>
      </c>
      <c r="B20" s="2">
        <v>50.75</v>
      </c>
      <c r="C20" s="2">
        <v>921</v>
      </c>
      <c r="D20" s="4">
        <f t="shared" si="0"/>
        <v>55.103148751357217</v>
      </c>
      <c r="E20" s="4">
        <f t="shared" si="1"/>
        <v>18.147783251231527</v>
      </c>
    </row>
    <row r="21" spans="1:5" ht="15.75" thickBot="1" x14ac:dyDescent="0.3">
      <c r="A21" s="3" t="s">
        <v>23</v>
      </c>
      <c r="B21" s="3">
        <v>47.9</v>
      </c>
      <c r="C21" s="3">
        <v>657</v>
      </c>
      <c r="D21" s="5">
        <f t="shared" si="0"/>
        <v>72.907153729071538</v>
      </c>
      <c r="E21" s="5">
        <f t="shared" si="1"/>
        <v>13.716075156576201</v>
      </c>
    </row>
    <row r="22" spans="1:5" x14ac:dyDescent="0.25">
      <c r="A22" s="2" t="s">
        <v>24</v>
      </c>
      <c r="B22" s="2">
        <f>SUM(B2:B21)</f>
        <v>949.18999999999983</v>
      </c>
      <c r="C22" s="2">
        <f>SUM(C2:C21)</f>
        <v>15883</v>
      </c>
      <c r="D22" s="2"/>
      <c r="E22" s="2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 Geraldo Capote Ferreira</dc:creator>
  <cp:lastModifiedBy>Everton Geraldo Capote Ferreira</cp:lastModifiedBy>
  <dcterms:created xsi:type="dcterms:W3CDTF">2017-08-22T17:57:22Z</dcterms:created>
  <dcterms:modified xsi:type="dcterms:W3CDTF">2017-08-23T16:27:08Z</dcterms:modified>
</cp:coreProperties>
</file>