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92"/>
  <c r="C93"/>
  <c r="C94"/>
  <c r="C95"/>
  <c r="C96"/>
  <c r="C97"/>
  <c r="C3"/>
</calcChain>
</file>

<file path=xl/sharedStrings.xml><?xml version="1.0" encoding="utf-8"?>
<sst xmlns="http://schemas.openxmlformats.org/spreadsheetml/2006/main" count="296" uniqueCount="144">
  <si>
    <t>Aquilegia coerulea</t>
  </si>
  <si>
    <t>A.coerulea_ABF1</t>
  </si>
  <si>
    <t>Arabidopsis lyrata</t>
  </si>
  <si>
    <t>A.lyrata_ABF5</t>
  </si>
  <si>
    <t>A.lyrata_ABF4</t>
  </si>
  <si>
    <t>A.lyrata_ABF1</t>
  </si>
  <si>
    <t>A.lyrata_ABF3</t>
  </si>
  <si>
    <t>A.lyrata_ABF2</t>
  </si>
  <si>
    <t>Arabidopsis thaliana</t>
  </si>
  <si>
    <t>A.thaliana_ABF2</t>
  </si>
  <si>
    <t>A.thaliana_ABF3</t>
  </si>
  <si>
    <t>A.thaliana_ABF1</t>
  </si>
  <si>
    <t>A.thaliana_ABF4</t>
  </si>
  <si>
    <t>Brassica rapa</t>
  </si>
  <si>
    <t>B.rapa_ABF2</t>
  </si>
  <si>
    <t>B.rapa_ABF1</t>
  </si>
  <si>
    <t>B.rapa_ABF7</t>
  </si>
  <si>
    <t>B.rapa_ABF5</t>
  </si>
  <si>
    <t>B.rapa_ABF3</t>
  </si>
  <si>
    <t>B.rapa_ABF4</t>
  </si>
  <si>
    <t>B.rapa_ABF6</t>
  </si>
  <si>
    <t>Citrus clementina</t>
  </si>
  <si>
    <t>C.clementina_ABF1</t>
  </si>
  <si>
    <t>C.clementina_ABF2</t>
  </si>
  <si>
    <t>Carica papaya</t>
  </si>
  <si>
    <t>C.papaya_ABF1</t>
  </si>
  <si>
    <t>Citrus sinensis</t>
  </si>
  <si>
    <t>C.sinensis_ABF1</t>
  </si>
  <si>
    <t>C.sinensis_ABF3</t>
  </si>
  <si>
    <t>C.sinensis_ABF2</t>
  </si>
  <si>
    <t>Capsella rubella</t>
  </si>
  <si>
    <t>C.rubella_ABF1</t>
  </si>
  <si>
    <t>C.rubella_ABF3</t>
  </si>
  <si>
    <t>C.rubella_ABF2</t>
  </si>
  <si>
    <t>C.rubella_ABF4</t>
  </si>
  <si>
    <t>Cucumis sativus</t>
  </si>
  <si>
    <t>C.sativus_ABF1</t>
  </si>
  <si>
    <t>C.sativus_ABF2</t>
  </si>
  <si>
    <t>Eucalyptus grandis</t>
  </si>
  <si>
    <t>E.grandis_ABF1</t>
  </si>
  <si>
    <t>E.grandis_ABF2</t>
  </si>
  <si>
    <t>E.grandis_ABF3</t>
  </si>
  <si>
    <t>Fragaria vesca</t>
  </si>
  <si>
    <t>F.vesca_ABF1</t>
  </si>
  <si>
    <t>F.vesca_ABF2</t>
  </si>
  <si>
    <t>Glycine max</t>
  </si>
  <si>
    <t>G.max_ABF3</t>
  </si>
  <si>
    <t>G.max_ABF4</t>
  </si>
  <si>
    <t>G.max_ABF2</t>
  </si>
  <si>
    <t>G.max_ABF1</t>
  </si>
  <si>
    <t>Gossypium raimondii</t>
  </si>
  <si>
    <t>G.raimondii_ABF2</t>
  </si>
  <si>
    <t>G.raimondii_ABF1</t>
  </si>
  <si>
    <t>G.raimondii_ABF5</t>
  </si>
  <si>
    <t>G.raimondii_ABF3</t>
  </si>
  <si>
    <t>G.raimondii_ABF4</t>
  </si>
  <si>
    <t>Manihot esculenta</t>
  </si>
  <si>
    <t>M.esculenta_ABF2</t>
  </si>
  <si>
    <t>M.esculenta_ABF1</t>
  </si>
  <si>
    <t>M.esculenta_ABF3</t>
  </si>
  <si>
    <t>Oryza sativa</t>
  </si>
  <si>
    <t>O.sativa_OsABF2</t>
  </si>
  <si>
    <t>O.sativa_OsAREB1</t>
  </si>
  <si>
    <t>O.sativa_OsAREB2</t>
  </si>
  <si>
    <t>O.sativa_TRAB1</t>
  </si>
  <si>
    <t>Prunus persica</t>
  </si>
  <si>
    <t>P.persica_ABF2</t>
  </si>
  <si>
    <t>P.persica_ABF1</t>
  </si>
  <si>
    <t>Panicum virgatum</t>
  </si>
  <si>
    <t>P.virgatum_ABF6</t>
  </si>
  <si>
    <t>P.virgatum_ABF2</t>
  </si>
  <si>
    <t>P.virgatum_ABF4</t>
  </si>
  <si>
    <t>P.virgatum_ABF3</t>
  </si>
  <si>
    <t>P.virgatum_ABF5</t>
  </si>
  <si>
    <t>P.virgatum_ABF1</t>
  </si>
  <si>
    <t>P.virgatum_ABF7</t>
  </si>
  <si>
    <t>Phaseolus vulgaris</t>
  </si>
  <si>
    <t>P.vulgaris_ABF2</t>
  </si>
  <si>
    <t>P.vulgaris_ABF1</t>
  </si>
  <si>
    <t>Physcomitrella patens</t>
    <phoneticPr fontId="1" type="noConversion"/>
  </si>
  <si>
    <t>Physcomitrella patens</t>
  </si>
  <si>
    <t>P.patens_ABF1</t>
  </si>
  <si>
    <t>Ricinus communis</t>
  </si>
  <si>
    <t>R.communis_ABF2</t>
  </si>
  <si>
    <t>R.communis_ABF1</t>
  </si>
  <si>
    <t>Sorghum bicolor</t>
  </si>
  <si>
    <t>S.bicolor_ABF1</t>
  </si>
  <si>
    <t>S.bicolor_ABF3</t>
  </si>
  <si>
    <t>S.bicolor_ABF5</t>
  </si>
  <si>
    <t>S.bicolor_ABF2</t>
  </si>
  <si>
    <t>S.bicolor_ABF4</t>
  </si>
  <si>
    <t>Setaria italica</t>
  </si>
  <si>
    <t>S.italica_ABF3</t>
  </si>
  <si>
    <t>S.italica_ABF1</t>
  </si>
  <si>
    <t>S.italica_ABF4</t>
  </si>
  <si>
    <t>S.italica_ABF2</t>
  </si>
  <si>
    <t>S.moellendroffii_ABF1</t>
  </si>
  <si>
    <t>Selaginella moellendroffii</t>
  </si>
  <si>
    <t>S.moellendroffii_ABF2</t>
  </si>
  <si>
    <t>Solanum lycopersicum</t>
  </si>
  <si>
    <t>S.lycopersicum_ABF1</t>
  </si>
  <si>
    <t>S.lycopersicum_ABF4</t>
  </si>
  <si>
    <t>S.lycopersicum_ABF3</t>
  </si>
  <si>
    <t>S.lycopersicum_ABF2</t>
  </si>
  <si>
    <t>Theobroma cacao</t>
  </si>
  <si>
    <t>T.cacao_ABF1</t>
  </si>
  <si>
    <t>T.cacao_ABF2</t>
  </si>
  <si>
    <t>T.salsuginea_TsABF2</t>
  </si>
  <si>
    <t>T.salsuginea_TsABF3</t>
  </si>
  <si>
    <t>T.salsuginea_TsABF1</t>
  </si>
  <si>
    <t>T.salsuginea_TsABF4</t>
  </si>
  <si>
    <t>Vitis vinifera</t>
  </si>
  <si>
    <t>V.vinifera_ABF1</t>
  </si>
  <si>
    <t>Zea mays</t>
  </si>
  <si>
    <t>Z.mays_ABF4</t>
  </si>
  <si>
    <t>Z.mays_ABF2</t>
  </si>
  <si>
    <t>Z.mays_ABF1</t>
  </si>
  <si>
    <t>Z.mays_ABF5</t>
  </si>
  <si>
    <t>Z.mays_ABF3</t>
  </si>
  <si>
    <t>Species</t>
    <phoneticPr fontId="2" type="noConversion"/>
  </si>
  <si>
    <t>ABF</t>
    <phoneticPr fontId="2" type="noConversion"/>
  </si>
  <si>
    <t>Gene ID</t>
    <phoneticPr fontId="1" type="noConversion"/>
  </si>
  <si>
    <t>Protein length (aa)</t>
    <phoneticPr fontId="2" type="noConversion"/>
  </si>
  <si>
    <t>Molecular Mass (KD)</t>
    <phoneticPr fontId="2" type="noConversion"/>
  </si>
  <si>
    <t>Theoretical pI</t>
    <phoneticPr fontId="2" type="noConversion"/>
  </si>
  <si>
    <t>Clade</t>
    <phoneticPr fontId="1" type="noConversion"/>
  </si>
  <si>
    <t>VII</t>
    <phoneticPr fontId="1" type="noConversion"/>
  </si>
  <si>
    <t>III</t>
    <phoneticPr fontId="1" type="noConversion"/>
  </si>
  <si>
    <t>VI</t>
    <phoneticPr fontId="1" type="noConversion"/>
  </si>
  <si>
    <t>IV</t>
    <phoneticPr fontId="1" type="noConversion"/>
  </si>
  <si>
    <t>V</t>
    <phoneticPr fontId="1" type="noConversion"/>
  </si>
  <si>
    <t>P.patens_ABF2</t>
    <phoneticPr fontId="1" type="noConversion"/>
  </si>
  <si>
    <t>I</t>
    <phoneticPr fontId="1" type="noConversion"/>
  </si>
  <si>
    <t>Selaginella moellendroffii</t>
    <phoneticPr fontId="1" type="noConversion"/>
  </si>
  <si>
    <t>II</t>
    <phoneticPr fontId="1" type="noConversion"/>
  </si>
  <si>
    <t>Thellungiella salsuginea</t>
    <phoneticPr fontId="1" type="noConversion"/>
  </si>
  <si>
    <r>
      <t xml:space="preserve">Additional file 2: Table S1 </t>
    </r>
    <r>
      <rPr>
        <sz val="12"/>
        <color rgb="FF000000"/>
        <rFont val="Arial"/>
        <family val="2"/>
      </rPr>
      <t>ABF protein properties and their clade-distributions in land plants. Gene identifiers are obtained from Phytozome database.</t>
    </r>
    <phoneticPr fontId="1" type="noConversion"/>
  </si>
  <si>
    <t>Triticum aestivum</t>
    <phoneticPr fontId="1" type="noConversion"/>
  </si>
  <si>
    <t>T.aestivum_ABF1</t>
    <phoneticPr fontId="1" type="noConversion"/>
  </si>
  <si>
    <t>T.aestivum_ABF2</t>
  </si>
  <si>
    <t>T.aestivum_ABF3</t>
  </si>
  <si>
    <t>TraesCS5A01G237200</t>
    <phoneticPr fontId="1" type="noConversion"/>
  </si>
  <si>
    <t>TraesCS7A01G170600</t>
    <phoneticPr fontId="1" type="noConversion"/>
  </si>
  <si>
    <t>TraesCS6A01G333600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</si>
</sst>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b/>
      <sz val="11"/>
      <color theme="1"/>
      <name val="宋体"/>
      <family val="2"/>
      <charset val="134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mentary%20Table%20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A.coerulea_ABF1</v>
          </cell>
          <cell r="C3" t="str">
            <v>Aqcoe5G151400</v>
          </cell>
        </row>
        <row r="4">
          <cell r="B4" t="str">
            <v>A.lyrata_ABF1</v>
          </cell>
          <cell r="C4" t="str">
            <v>AL1G57160</v>
          </cell>
        </row>
        <row r="5">
          <cell r="B5" t="str">
            <v>A.lyrata_ABF2</v>
          </cell>
          <cell r="C5" t="str">
            <v>AL3G32690</v>
          </cell>
        </row>
        <row r="6">
          <cell r="B6" t="str">
            <v>A.lyrata_ABF3</v>
          </cell>
          <cell r="C6" t="str">
            <v>AL8G17940</v>
          </cell>
        </row>
        <row r="7">
          <cell r="B7" t="str">
            <v>A.lyrata_ABF4</v>
          </cell>
          <cell r="C7" t="str">
            <v>AL7G17380</v>
          </cell>
        </row>
        <row r="8">
          <cell r="B8" t="str">
            <v>A.lyrata_ABF5</v>
          </cell>
          <cell r="C8" t="str">
            <v>AL1G53020</v>
          </cell>
        </row>
        <row r="9">
          <cell r="B9" t="str">
            <v>A.thaliana_ABF1</v>
          </cell>
          <cell r="C9" t="str">
            <v>At1g49720</v>
          </cell>
        </row>
        <row r="10">
          <cell r="B10" t="str">
            <v>A.thaliana_ABF2</v>
          </cell>
          <cell r="C10" t="str">
            <v>At1g45249</v>
          </cell>
        </row>
        <row r="11">
          <cell r="B11" t="str">
            <v>A.thaliana_ABF3</v>
          </cell>
          <cell r="C11" t="str">
            <v>At4g34000</v>
          </cell>
        </row>
        <row r="12">
          <cell r="B12" t="str">
            <v>A.thaliana_ABF4</v>
          </cell>
          <cell r="C12" t="str">
            <v>At3g19290</v>
          </cell>
        </row>
        <row r="13">
          <cell r="B13" t="str">
            <v>B.distachyon_ABF1</v>
          </cell>
          <cell r="C13" t="str">
            <v>Bradi4g32090</v>
          </cell>
        </row>
        <row r="14">
          <cell r="B14" t="str">
            <v>B.distachyon_ABF2</v>
          </cell>
          <cell r="C14" t="str">
            <v>Bradi1g46060</v>
          </cell>
        </row>
        <row r="15">
          <cell r="B15" t="str">
            <v>B.distachyon_ABF3</v>
          </cell>
          <cell r="C15" t="str">
            <v>Bradi3g57960</v>
          </cell>
        </row>
        <row r="16">
          <cell r="B16" t="str">
            <v>B.distachyon_ABF4</v>
          </cell>
          <cell r="C16" t="str">
            <v>Bradi3g38200</v>
          </cell>
        </row>
        <row r="17">
          <cell r="B17" t="str">
            <v>B.rapa_ABF1</v>
          </cell>
          <cell r="C17" t="str">
            <v>Brara.K00967</v>
          </cell>
        </row>
        <row r="18">
          <cell r="B18" t="str">
            <v>B.rapa_ABF2</v>
          </cell>
          <cell r="C18" t="str">
            <v>Brara.J00626</v>
          </cell>
        </row>
        <row r="19">
          <cell r="B19" t="str">
            <v>B.rapa_ABF3</v>
          </cell>
          <cell r="C19" t="str">
            <v>Brara.C03735</v>
          </cell>
        </row>
        <row r="20">
          <cell r="B20" t="str">
            <v>B.rapa_ABF4</v>
          </cell>
          <cell r="C20" t="str">
            <v>Brara.E02271</v>
          </cell>
        </row>
        <row r="21">
          <cell r="B21" t="str">
            <v>B.rapa_ABF5</v>
          </cell>
          <cell r="C21" t="str">
            <v>Brara.F00358</v>
          </cell>
        </row>
        <row r="22">
          <cell r="B22" t="str">
            <v>B.rapa_ABF6</v>
          </cell>
          <cell r="C22" t="str">
            <v>Brara.A02889</v>
          </cell>
        </row>
        <row r="23">
          <cell r="B23" t="str">
            <v>B.rapa_ABF7</v>
          </cell>
          <cell r="C23" t="str">
            <v>Brara.A00415</v>
          </cell>
        </row>
        <row r="24">
          <cell r="B24" t="str">
            <v>C.clementina_ABF1</v>
          </cell>
          <cell r="C24" t="str">
            <v>Ciclev10001159m</v>
          </cell>
        </row>
        <row r="25">
          <cell r="B25" t="str">
            <v>C.clementina_ABF2</v>
          </cell>
          <cell r="C25" t="str">
            <v xml:space="preserve">Ciclev10028435m </v>
          </cell>
        </row>
        <row r="26">
          <cell r="B26" t="str">
            <v>C.papaya_ABF1</v>
          </cell>
          <cell r="C26" t="str">
            <v>evm.model.supercontig_62.4</v>
          </cell>
        </row>
        <row r="27">
          <cell r="B27" t="str">
            <v>C.rubella_ABF1</v>
          </cell>
          <cell r="C27" t="str">
            <v>Carubv10009177m</v>
          </cell>
        </row>
        <row r="28">
          <cell r="B28" t="str">
            <v>C.rubella_ABF2</v>
          </cell>
          <cell r="C28" t="str">
            <v>Carubv10009399m</v>
          </cell>
        </row>
        <row r="29">
          <cell r="B29" t="str">
            <v>C.rubella_ABF3</v>
          </cell>
          <cell r="C29" t="str">
            <v>Carubv10006251m</v>
          </cell>
        </row>
        <row r="30">
          <cell r="B30" t="str">
            <v>C.rubella_ABF4</v>
          </cell>
          <cell r="C30" t="str">
            <v>Carubv10013729m</v>
          </cell>
        </row>
        <row r="31">
          <cell r="B31" t="str">
            <v>C.sativus_ABF1</v>
          </cell>
          <cell r="C31" t="str">
            <v>Cucsa.396070</v>
          </cell>
        </row>
        <row r="32">
          <cell r="B32" t="str">
            <v>C.sativus_ABF2</v>
          </cell>
          <cell r="C32" t="str">
            <v>Cucsa.219780</v>
          </cell>
        </row>
        <row r="33">
          <cell r="B33" t="str">
            <v>C.sinensis_ABF1</v>
          </cell>
          <cell r="C33" t="str">
            <v>orange1.1g021624m</v>
          </cell>
        </row>
        <row r="34">
          <cell r="B34" t="str">
            <v>C.sinensis_ABF2</v>
          </cell>
          <cell r="C34" t="str">
            <v>orange1.1g013197m</v>
          </cell>
        </row>
        <row r="35">
          <cell r="B35" t="str">
            <v>C.sinensis_ABF3</v>
          </cell>
          <cell r="C35" t="str">
            <v>orange1.1g025340m</v>
          </cell>
        </row>
        <row r="36">
          <cell r="B36" t="str">
            <v>E.grandis_ABF1</v>
          </cell>
          <cell r="C36" t="str">
            <v>Eucgr.I01145</v>
          </cell>
        </row>
        <row r="37">
          <cell r="B37" t="str">
            <v>E.grandis_ABF2</v>
          </cell>
          <cell r="C37" t="str">
            <v>Eucgr.K01706</v>
          </cell>
        </row>
        <row r="38">
          <cell r="B38" t="str">
            <v>E.grandis_ABF3</v>
          </cell>
          <cell r="C38" t="str">
            <v>Eucgr.J00320</v>
          </cell>
        </row>
        <row r="39">
          <cell r="B39" t="str">
            <v>F.vesca_ABF1</v>
          </cell>
          <cell r="C39" t="str">
            <v xml:space="preserve">mrna09110.1-v1.0-hybrid </v>
          </cell>
        </row>
        <row r="40">
          <cell r="B40" t="str">
            <v>F.vesca_ABF2</v>
          </cell>
          <cell r="C40" t="str">
            <v>mrna28250.1-v1.0-hybrid</v>
          </cell>
        </row>
        <row r="41">
          <cell r="B41" t="str">
            <v>G.max_ABF1</v>
          </cell>
          <cell r="C41" t="str">
            <v>Glyma02G131700</v>
          </cell>
        </row>
        <row r="42">
          <cell r="B42" t="str">
            <v>G.max_ABF2</v>
          </cell>
          <cell r="C42" t="str">
            <v>Glyma07G213100</v>
          </cell>
        </row>
        <row r="43">
          <cell r="B43" t="str">
            <v>G.max_ABF3</v>
          </cell>
          <cell r="C43" t="str">
            <v>Glyma04G039300</v>
          </cell>
        </row>
        <row r="44">
          <cell r="B44" t="str">
            <v>G.max_ABF4</v>
          </cell>
          <cell r="C44" t="str">
            <v>Glyma06G040400</v>
          </cell>
        </row>
        <row r="45">
          <cell r="B45" t="str">
            <v>G.raimondii_ABF1</v>
          </cell>
          <cell r="C45" t="str">
            <v>Gorai.009G275700</v>
          </cell>
        </row>
        <row r="46">
          <cell r="B46" t="str">
            <v>G.raimondii_ABF2</v>
          </cell>
          <cell r="C46" t="str">
            <v>Gorai.009G212600</v>
          </cell>
        </row>
        <row r="47">
          <cell r="B47" t="str">
            <v>G.raimondii_ABF3</v>
          </cell>
          <cell r="C47" t="str">
            <v>Gorai.013G044500</v>
          </cell>
        </row>
        <row r="48">
          <cell r="B48" t="str">
            <v>G.raimondii_ABF4</v>
          </cell>
          <cell r="C48" t="str">
            <v>Gorai.005G237400</v>
          </cell>
        </row>
        <row r="49">
          <cell r="B49" t="str">
            <v>G.raimondii_ABF5</v>
          </cell>
          <cell r="C49" t="str">
            <v>Gorai.008G024700</v>
          </cell>
        </row>
        <row r="50">
          <cell r="B50" t="str">
            <v>M.esculenta_ABF1</v>
          </cell>
          <cell r="C50" t="str">
            <v>Manes.05G174500</v>
          </cell>
        </row>
        <row r="51">
          <cell r="B51" t="str">
            <v>M.esculenta_ABF2</v>
          </cell>
          <cell r="C51" t="str">
            <v>Manes.18G037900</v>
          </cell>
        </row>
        <row r="52">
          <cell r="B52" t="str">
            <v>M.esculenta_ABF3</v>
          </cell>
          <cell r="C52" t="str">
            <v>Manes.10G080700</v>
          </cell>
        </row>
        <row r="53">
          <cell r="B53" t="str">
            <v>O.sativa_OsABF2</v>
          </cell>
          <cell r="C53" t="str">
            <v>LOC_Os06g10880</v>
          </cell>
        </row>
        <row r="54">
          <cell r="B54" t="str">
            <v>O.sativa_OsAREB1</v>
          </cell>
          <cell r="C54" t="str">
            <v>LOC_Os02g52780</v>
          </cell>
        </row>
        <row r="55">
          <cell r="B55" t="str">
            <v>O.sativa_OsAREB2</v>
          </cell>
          <cell r="C55" t="str">
            <v>LOC_Os09g28310</v>
          </cell>
        </row>
        <row r="56">
          <cell r="B56" t="str">
            <v>O.sativa_TRAB1</v>
          </cell>
          <cell r="C56" t="str">
            <v>LOC_Os08g36790</v>
          </cell>
        </row>
        <row r="57">
          <cell r="B57" t="str">
            <v>P.patens_ABF1</v>
          </cell>
          <cell r="C57" t="str">
            <v>Pp3c20_7230V3</v>
          </cell>
        </row>
        <row r="58">
          <cell r="B58" t="str">
            <v>P.patens_ABF2</v>
          </cell>
          <cell r="C58" t="str">
            <v>Pp3c23_19420V3</v>
          </cell>
        </row>
        <row r="59">
          <cell r="B59" t="str">
            <v>P.persica_ABF1</v>
          </cell>
          <cell r="C59" t="str">
            <v>Prupe.8G126600</v>
          </cell>
        </row>
        <row r="60">
          <cell r="B60" t="str">
            <v>P.persica_ABF2</v>
          </cell>
          <cell r="C60" t="str">
            <v>Prupe.1G434500</v>
          </cell>
        </row>
        <row r="61">
          <cell r="B61" t="str">
            <v>P.virgatum_ABF1</v>
          </cell>
          <cell r="C61" t="str">
            <v>Pavir.6NG274900</v>
          </cell>
        </row>
        <row r="62">
          <cell r="B62" t="str">
            <v>P.virgatum_ABF2</v>
          </cell>
          <cell r="C62" t="str">
            <v>Pavir.4KG203500</v>
          </cell>
        </row>
        <row r="63">
          <cell r="B63" t="str">
            <v>P.virgatum_ABF3</v>
          </cell>
          <cell r="C63" t="str">
            <v>Pavir.1NG475300</v>
          </cell>
        </row>
        <row r="64">
          <cell r="B64" t="str">
            <v>P.virgatum_ABF4</v>
          </cell>
          <cell r="C64" t="str">
            <v>Pavir.5KG630100</v>
          </cell>
        </row>
        <row r="65">
          <cell r="B65" t="str">
            <v>P.virgatum_ABF5</v>
          </cell>
          <cell r="C65" t="str">
            <v>Pavir.2NG353900</v>
          </cell>
        </row>
        <row r="66">
          <cell r="B66" t="str">
            <v>P.virgatum_ABF6</v>
          </cell>
          <cell r="C66" t="str">
            <v>Pavir.J643700</v>
          </cell>
        </row>
        <row r="67">
          <cell r="B67" t="str">
            <v>P.virgatum_ABF7</v>
          </cell>
          <cell r="C67" t="str">
            <v>Pavir.6KG307800</v>
          </cell>
        </row>
        <row r="68">
          <cell r="B68" t="str">
            <v>P.vulgaris_ABF1</v>
          </cell>
          <cell r="C68" t="str">
            <v>Phvul.003G291800</v>
          </cell>
        </row>
        <row r="69">
          <cell r="B69" t="str">
            <v>P.vulgaris_ABF2</v>
          </cell>
          <cell r="C69" t="str">
            <v>Phvul.009G065500</v>
          </cell>
        </row>
        <row r="70">
          <cell r="B70" t="str">
            <v>R.communis_ABF1</v>
          </cell>
          <cell r="C70" t="str">
            <v>29801.m003176</v>
          </cell>
        </row>
        <row r="71">
          <cell r="B71" t="str">
            <v>R.communis_ABF2</v>
          </cell>
          <cell r="C71" t="str">
            <v>30170.m013868</v>
          </cell>
        </row>
        <row r="72">
          <cell r="B72" t="str">
            <v>S.bicolor_ABF1</v>
          </cell>
          <cell r="C72" t="str">
            <v>Sobic.010G081800</v>
          </cell>
        </row>
        <row r="73">
          <cell r="B73" t="str">
            <v>S.bicolor_ABF2</v>
          </cell>
          <cell r="C73" t="str">
            <v>Sobic.008G043900</v>
          </cell>
        </row>
        <row r="74">
          <cell r="B74" t="str">
            <v>S.bicolor_ABF3</v>
          </cell>
          <cell r="C74" t="str">
            <v>Sobic.004G309600</v>
          </cell>
        </row>
        <row r="75">
          <cell r="B75" t="str">
            <v>S.bicolor_ABF4</v>
          </cell>
          <cell r="C75" t="str">
            <v>Sobic.007G155900</v>
          </cell>
        </row>
        <row r="76">
          <cell r="B76" t="str">
            <v>S.bicolor_ABF5</v>
          </cell>
          <cell r="C76" t="str">
            <v>Sobic.002G225100</v>
          </cell>
        </row>
        <row r="77">
          <cell r="B77" t="str">
            <v>S.italica_ABF1</v>
          </cell>
          <cell r="C77" t="str">
            <v>Seita.1G331600</v>
          </cell>
        </row>
        <row r="78">
          <cell r="B78" t="str">
            <v>S.italica_ABF2</v>
          </cell>
          <cell r="C78" t="str">
            <v>Seita.6G180900</v>
          </cell>
        </row>
        <row r="79">
          <cell r="B79" t="str">
            <v>S.italica_ABF3</v>
          </cell>
          <cell r="C79" t="str">
            <v>Seita.4G082000</v>
          </cell>
        </row>
        <row r="80">
          <cell r="B80" t="str">
            <v>S.italica_ABF4</v>
          </cell>
          <cell r="C80" t="str">
            <v>Seita.2G229500</v>
          </cell>
        </row>
        <row r="81">
          <cell r="B81" t="str">
            <v>S.lycopersicum_ABF1</v>
          </cell>
          <cell r="C81" t="str">
            <v>Solyc04g078840</v>
          </cell>
        </row>
        <row r="82">
          <cell r="B82" t="str">
            <v>S.lycopersicum_ABF2</v>
          </cell>
          <cell r="C82" t="str">
            <v>Solyc10g050210</v>
          </cell>
        </row>
        <row r="83">
          <cell r="B83" t="str">
            <v>S.lycopersicum_ABF3</v>
          </cell>
          <cell r="C83" t="str">
            <v>Solyc11g044560</v>
          </cell>
        </row>
        <row r="84">
          <cell r="B84" t="str">
            <v>S.lycopersicum_ABF4</v>
          </cell>
          <cell r="C84" t="str">
            <v>Solyc01g108080</v>
          </cell>
        </row>
        <row r="85">
          <cell r="B85" t="str">
            <v>S.moellendroffii_ABF1</v>
          </cell>
          <cell r="C85">
            <v>67189</v>
          </cell>
        </row>
        <row r="86">
          <cell r="B86" t="str">
            <v>S.moellendroffii_ABF2</v>
          </cell>
          <cell r="C86">
            <v>266892</v>
          </cell>
        </row>
        <row r="87">
          <cell r="B87" t="str">
            <v>T.cacao_ABF1</v>
          </cell>
          <cell r="C87" t="str">
            <v>Thecc1EG033824</v>
          </cell>
        </row>
        <row r="88">
          <cell r="B88" t="str">
            <v>T.cacao_ABF2</v>
          </cell>
          <cell r="C88" t="str">
            <v>Thecc1EG007074</v>
          </cell>
        </row>
        <row r="89">
          <cell r="B89" t="str">
            <v>T.salsuginea_TsABF1</v>
          </cell>
          <cell r="C89" t="str">
            <v>JQ971971</v>
          </cell>
        </row>
        <row r="90">
          <cell r="B90" t="str">
            <v>T.salsuginea_TsABF2</v>
          </cell>
          <cell r="C90" t="str">
            <v>JQ971972</v>
          </cell>
        </row>
        <row r="91">
          <cell r="B91" t="str">
            <v>T.salsuginea_TsABF3</v>
          </cell>
          <cell r="C91" t="str">
            <v>JQ971973</v>
          </cell>
        </row>
        <row r="92">
          <cell r="B92" t="str">
            <v>T.salsuginea_TsABF4</v>
          </cell>
          <cell r="C92" t="str">
            <v>JQ971974</v>
          </cell>
        </row>
        <row r="93">
          <cell r="B93" t="str">
            <v>V.vinifera_ABF1</v>
          </cell>
          <cell r="C93" t="str">
            <v>GSVIVT01009485001</v>
          </cell>
        </row>
        <row r="94">
          <cell r="B94" t="str">
            <v>Z.mays_ABF1</v>
          </cell>
          <cell r="C94" t="str">
            <v>GRMZM2G002075</v>
          </cell>
        </row>
        <row r="95">
          <cell r="B95" t="str">
            <v>Z.mays_ABF2</v>
          </cell>
          <cell r="C95" t="str">
            <v>GRMZM2G479760</v>
          </cell>
        </row>
        <row r="96">
          <cell r="B96" t="str">
            <v>Z.mays_ABF3</v>
          </cell>
          <cell r="C96" t="str">
            <v>GRMZM2G478417</v>
          </cell>
        </row>
        <row r="97">
          <cell r="B97" t="str">
            <v>Z.mays_ABF4</v>
          </cell>
          <cell r="C97" t="str">
            <v>GRMZM2G033413</v>
          </cell>
        </row>
        <row r="98">
          <cell r="B98" t="str">
            <v>Z.mays_ABF5</v>
          </cell>
          <cell r="C98" t="str">
            <v>GRMZM2G157722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topLeftCell="A76" workbookViewId="0">
      <selection activeCell="E102" sqref="E102"/>
    </sheetView>
  </sheetViews>
  <sheetFormatPr defaultRowHeight="13.5"/>
  <cols>
    <col min="1" max="1" width="25" style="1" bestFit="1" customWidth="1"/>
    <col min="2" max="2" width="22.75" style="1" bestFit="1" customWidth="1"/>
    <col min="3" max="3" width="28.625" style="1" bestFit="1" customWidth="1"/>
    <col min="4" max="4" width="23.875" style="2" bestFit="1" customWidth="1"/>
    <col min="5" max="5" width="22.5" style="2" bestFit="1" customWidth="1"/>
    <col min="6" max="6" width="15.125" style="2" bestFit="1" customWidth="1"/>
    <col min="7" max="7" width="9" style="2"/>
  </cols>
  <sheetData>
    <row r="1" spans="1:7" ht="15">
      <c r="A1" s="14" t="s">
        <v>136</v>
      </c>
      <c r="B1" s="15"/>
      <c r="C1" s="15"/>
      <c r="D1" s="15"/>
      <c r="E1" s="15"/>
      <c r="F1" s="15"/>
      <c r="G1" s="15"/>
    </row>
    <row r="2" spans="1:7" s="13" customFormat="1" ht="15.75">
      <c r="A2" s="9" t="s">
        <v>119</v>
      </c>
      <c r="B2" s="9" t="s">
        <v>120</v>
      </c>
      <c r="C2" s="10" t="s">
        <v>121</v>
      </c>
      <c r="D2" s="11" t="s">
        <v>122</v>
      </c>
      <c r="E2" s="11" t="s">
        <v>123</v>
      </c>
      <c r="F2" s="11" t="s">
        <v>124</v>
      </c>
      <c r="G2" s="12" t="s">
        <v>125</v>
      </c>
    </row>
    <row r="3" spans="1:7" ht="15">
      <c r="A3" s="3" t="s">
        <v>0</v>
      </c>
      <c r="B3" s="3" t="s">
        <v>1</v>
      </c>
      <c r="C3" s="4" t="str">
        <f>VLOOKUP(B3,[1]Sheet1!$B$3:$C$98,2,0)</f>
        <v>Aqcoe5G151400</v>
      </c>
      <c r="D3" s="5">
        <v>485</v>
      </c>
      <c r="E3" s="5">
        <v>52953.25</v>
      </c>
      <c r="F3" s="5">
        <v>9.74</v>
      </c>
      <c r="G3" s="5" t="s">
        <v>126</v>
      </c>
    </row>
    <row r="4" spans="1:7" ht="15">
      <c r="A4" s="3" t="s">
        <v>2</v>
      </c>
      <c r="B4" s="3" t="s">
        <v>3</v>
      </c>
      <c r="C4" s="4" t="str">
        <f>VLOOKUP(B4,[1]Sheet1!$B$3:$C$98,2,0)</f>
        <v>AL1G53020</v>
      </c>
      <c r="D4" s="5">
        <v>413</v>
      </c>
      <c r="E4" s="5">
        <v>44380.67</v>
      </c>
      <c r="F4" s="5">
        <v>9.56</v>
      </c>
      <c r="G4" s="5" t="s">
        <v>127</v>
      </c>
    </row>
    <row r="5" spans="1:7" ht="15">
      <c r="A5" s="3" t="s">
        <v>2</v>
      </c>
      <c r="B5" s="3" t="s">
        <v>4</v>
      </c>
      <c r="C5" s="4" t="str">
        <f>VLOOKUP(B5,[1]Sheet1!$B$3:$C$98,2,0)</f>
        <v>AL7G17380</v>
      </c>
      <c r="D5" s="5">
        <v>447</v>
      </c>
      <c r="E5" s="5">
        <v>48836.9</v>
      </c>
      <c r="F5" s="5">
        <v>8.35</v>
      </c>
      <c r="G5" s="5" t="s">
        <v>128</v>
      </c>
    </row>
    <row r="6" spans="1:7" ht="15">
      <c r="A6" s="3" t="s">
        <v>2</v>
      </c>
      <c r="B6" s="3" t="s">
        <v>5</v>
      </c>
      <c r="C6" s="4" t="str">
        <f>VLOOKUP(B6,[1]Sheet1!$B$3:$C$98,2,0)</f>
        <v>AL1G57160</v>
      </c>
      <c r="D6" s="5">
        <v>395</v>
      </c>
      <c r="E6" s="5">
        <v>42888.89</v>
      </c>
      <c r="F6" s="5">
        <v>9.17</v>
      </c>
      <c r="G6" s="5" t="s">
        <v>128</v>
      </c>
    </row>
    <row r="7" spans="1:7" ht="15">
      <c r="A7" s="3" t="s">
        <v>2</v>
      </c>
      <c r="B7" s="3" t="s">
        <v>6</v>
      </c>
      <c r="C7" s="4" t="str">
        <f>VLOOKUP(B7,[1]Sheet1!$B$3:$C$98,2,0)</f>
        <v>AL8G17940</v>
      </c>
      <c r="D7" s="5">
        <v>458</v>
      </c>
      <c r="E7" s="5">
        <v>49785.36</v>
      </c>
      <c r="F7" s="5">
        <v>9.5500000000000007</v>
      </c>
      <c r="G7" s="5" t="s">
        <v>128</v>
      </c>
    </row>
    <row r="8" spans="1:7" ht="15">
      <c r="A8" s="3" t="s">
        <v>2</v>
      </c>
      <c r="B8" s="3" t="s">
        <v>7</v>
      </c>
      <c r="C8" s="4" t="str">
        <f>VLOOKUP(B8,[1]Sheet1!$B$3:$C$98,2,0)</f>
        <v>AL3G32690</v>
      </c>
      <c r="D8" s="5">
        <v>459</v>
      </c>
      <c r="E8" s="5">
        <v>49913.49</v>
      </c>
      <c r="F8" s="5">
        <v>9.5500000000000007</v>
      </c>
      <c r="G8" s="5" t="s">
        <v>128</v>
      </c>
    </row>
    <row r="9" spans="1:7" ht="15">
      <c r="A9" s="3" t="s">
        <v>8</v>
      </c>
      <c r="B9" s="3" t="s">
        <v>9</v>
      </c>
      <c r="C9" s="4" t="str">
        <f>VLOOKUP(B9,[1]Sheet1!$B$3:$C$98,2,0)</f>
        <v>At1g45249</v>
      </c>
      <c r="D9" s="5">
        <v>419</v>
      </c>
      <c r="E9" s="5">
        <v>44526.73</v>
      </c>
      <c r="F9" s="5">
        <v>9.27</v>
      </c>
      <c r="G9" s="5" t="s">
        <v>127</v>
      </c>
    </row>
    <row r="10" spans="1:7" ht="15">
      <c r="A10" s="3" t="s">
        <v>8</v>
      </c>
      <c r="B10" s="3" t="s">
        <v>10</v>
      </c>
      <c r="C10" s="4" t="str">
        <f>VLOOKUP(B10,[1]Sheet1!$B$3:$C$98,2,0)</f>
        <v>At4g34000</v>
      </c>
      <c r="D10" s="5">
        <v>454</v>
      </c>
      <c r="E10" s="5">
        <v>49677.03</v>
      </c>
      <c r="F10" s="5">
        <v>8.66</v>
      </c>
      <c r="G10" s="5" t="s">
        <v>128</v>
      </c>
    </row>
    <row r="11" spans="1:7" ht="15">
      <c r="A11" s="3" t="s">
        <v>8</v>
      </c>
      <c r="B11" s="3" t="s">
        <v>11</v>
      </c>
      <c r="C11" s="4" t="str">
        <f>VLOOKUP(B11,[1]Sheet1!$B$3:$C$98,2,0)</f>
        <v>At1g49720</v>
      </c>
      <c r="D11" s="5">
        <v>392</v>
      </c>
      <c r="E11" s="5">
        <v>42509.31</v>
      </c>
      <c r="F11" s="5">
        <v>6.94</v>
      </c>
      <c r="G11" s="5" t="s">
        <v>128</v>
      </c>
    </row>
    <row r="12" spans="1:7" ht="15">
      <c r="A12" s="3" t="s">
        <v>8</v>
      </c>
      <c r="B12" s="3" t="s">
        <v>12</v>
      </c>
      <c r="C12" s="4" t="str">
        <f>VLOOKUP(B12,[1]Sheet1!$B$3:$C$98,2,0)</f>
        <v>At3g19290</v>
      </c>
      <c r="D12" s="5">
        <v>432</v>
      </c>
      <c r="E12" s="5">
        <v>46620.19</v>
      </c>
      <c r="F12" s="5">
        <v>9.61</v>
      </c>
      <c r="G12" s="5" t="s">
        <v>128</v>
      </c>
    </row>
    <row r="13" spans="1:7" ht="15">
      <c r="A13" s="3" t="s">
        <v>13</v>
      </c>
      <c r="B13" s="3" t="s">
        <v>14</v>
      </c>
      <c r="C13" s="4" t="str">
        <f>VLOOKUP(B13,[1]Sheet1!$B$3:$C$98,2,0)</f>
        <v>Brara.J00626</v>
      </c>
      <c r="D13" s="5">
        <v>378</v>
      </c>
      <c r="E13" s="5">
        <v>40544.58</v>
      </c>
      <c r="F13" s="5">
        <v>9.39</v>
      </c>
      <c r="G13" s="5" t="s">
        <v>127</v>
      </c>
    </row>
    <row r="14" spans="1:7" ht="15">
      <c r="A14" s="3" t="s">
        <v>13</v>
      </c>
      <c r="B14" s="3" t="s">
        <v>15</v>
      </c>
      <c r="C14" s="4" t="str">
        <f>VLOOKUP(B14,[1]Sheet1!$B$3:$C$98,2,0)</f>
        <v>Brara.K00967</v>
      </c>
      <c r="D14" s="5">
        <v>418</v>
      </c>
      <c r="E14" s="5">
        <v>47072.74</v>
      </c>
      <c r="F14" s="5">
        <v>9.25</v>
      </c>
      <c r="G14" s="5" t="s">
        <v>128</v>
      </c>
    </row>
    <row r="15" spans="1:7" ht="15">
      <c r="A15" s="3" t="s">
        <v>13</v>
      </c>
      <c r="B15" s="3" t="s">
        <v>16</v>
      </c>
      <c r="C15" s="4" t="str">
        <f>VLOOKUP(B15,[1]Sheet1!$B$3:$C$98,2,0)</f>
        <v>Brara.A00415</v>
      </c>
      <c r="D15" s="5">
        <v>413</v>
      </c>
      <c r="E15" s="5">
        <v>45585.54</v>
      </c>
      <c r="F15" s="5">
        <v>9.35</v>
      </c>
      <c r="G15" s="5" t="s">
        <v>128</v>
      </c>
    </row>
    <row r="16" spans="1:7" ht="15">
      <c r="A16" s="3" t="s">
        <v>13</v>
      </c>
      <c r="B16" s="3" t="s">
        <v>17</v>
      </c>
      <c r="C16" s="4" t="str">
        <f>VLOOKUP(B16,[1]Sheet1!$B$3:$C$98,2,0)</f>
        <v>Brara.F00358</v>
      </c>
      <c r="D16" s="5">
        <v>368</v>
      </c>
      <c r="E16" s="5">
        <v>40340.980000000003</v>
      </c>
      <c r="F16" s="5">
        <v>9.26</v>
      </c>
      <c r="G16" s="5" t="s">
        <v>128</v>
      </c>
    </row>
    <row r="17" spans="1:7" ht="15">
      <c r="A17" s="3" t="s">
        <v>13</v>
      </c>
      <c r="B17" s="3" t="s">
        <v>18</v>
      </c>
      <c r="C17" s="4" t="str">
        <f>VLOOKUP(B17,[1]Sheet1!$B$3:$C$98,2,0)</f>
        <v>Brara.C03735</v>
      </c>
      <c r="D17" s="5">
        <v>355</v>
      </c>
      <c r="E17" s="5">
        <v>39283.75</v>
      </c>
      <c r="F17" s="5">
        <v>9.1300000000000008</v>
      </c>
      <c r="G17" s="5" t="s">
        <v>128</v>
      </c>
    </row>
    <row r="18" spans="1:7" ht="15">
      <c r="A18" s="3" t="s">
        <v>13</v>
      </c>
      <c r="B18" s="3" t="s">
        <v>19</v>
      </c>
      <c r="C18" s="4" t="str">
        <f>VLOOKUP(B18,[1]Sheet1!$B$3:$C$98,2,0)</f>
        <v>Brara.E02271</v>
      </c>
      <c r="D18" s="5">
        <v>409</v>
      </c>
      <c r="E18" s="5">
        <v>44452.4</v>
      </c>
      <c r="F18" s="5">
        <v>9.67</v>
      </c>
      <c r="G18" s="5" t="s">
        <v>128</v>
      </c>
    </row>
    <row r="19" spans="1:7" ht="15">
      <c r="A19" s="3" t="s">
        <v>13</v>
      </c>
      <c r="B19" s="3" t="s">
        <v>20</v>
      </c>
      <c r="C19" s="4" t="str">
        <f>VLOOKUP(B19,[1]Sheet1!$B$3:$C$98,2,0)</f>
        <v>Brara.A02889</v>
      </c>
      <c r="D19" s="5">
        <v>391</v>
      </c>
      <c r="E19" s="5">
        <v>42514.400000000001</v>
      </c>
      <c r="F19" s="5">
        <v>9.6199999999999992</v>
      </c>
      <c r="G19" s="5" t="s">
        <v>128</v>
      </c>
    </row>
    <row r="20" spans="1:7" ht="15">
      <c r="A20" s="3" t="s">
        <v>21</v>
      </c>
      <c r="B20" s="3" t="s">
        <v>22</v>
      </c>
      <c r="C20" s="4" t="str">
        <f>VLOOKUP(B20,[1]Sheet1!$B$3:$C$98,2,0)</f>
        <v>Ciclev10001159m</v>
      </c>
      <c r="D20" s="5">
        <v>445</v>
      </c>
      <c r="E20" s="5">
        <v>48196.14</v>
      </c>
      <c r="F20" s="5">
        <v>9.49</v>
      </c>
      <c r="G20" s="5" t="s">
        <v>127</v>
      </c>
    </row>
    <row r="21" spans="1:7" ht="15">
      <c r="A21" s="3" t="s">
        <v>21</v>
      </c>
      <c r="B21" s="3" t="s">
        <v>23</v>
      </c>
      <c r="C21" s="4" t="str">
        <f>VLOOKUP(B21,[1]Sheet1!$B$3:$C$98,2,0)</f>
        <v xml:space="preserve">Ciclev10028435m </v>
      </c>
      <c r="D21" s="5">
        <v>448</v>
      </c>
      <c r="E21" s="5">
        <v>48559.43</v>
      </c>
      <c r="F21" s="5">
        <v>9.64</v>
      </c>
      <c r="G21" s="5" t="s">
        <v>126</v>
      </c>
    </row>
    <row r="22" spans="1:7" ht="15">
      <c r="A22" s="3" t="s">
        <v>24</v>
      </c>
      <c r="B22" s="3" t="s">
        <v>25</v>
      </c>
      <c r="C22" s="4" t="str">
        <f>VLOOKUP(B22,[1]Sheet1!$B$3:$C$98,2,0)</f>
        <v>evm.model.supercontig_62.4</v>
      </c>
      <c r="D22" s="5">
        <v>422</v>
      </c>
      <c r="E22" s="5">
        <v>45243.87</v>
      </c>
      <c r="F22" s="5">
        <v>9.69</v>
      </c>
      <c r="G22" s="5" t="s">
        <v>126</v>
      </c>
    </row>
    <row r="23" spans="1:7" ht="15">
      <c r="A23" s="3" t="s">
        <v>26</v>
      </c>
      <c r="B23" s="3" t="s">
        <v>27</v>
      </c>
      <c r="C23" s="4" t="str">
        <f>VLOOKUP(B23,[1]Sheet1!$B$3:$C$98,2,0)</f>
        <v>orange1.1g021624m</v>
      </c>
      <c r="D23" s="5">
        <v>310</v>
      </c>
      <c r="E23" s="5">
        <v>33707.21</v>
      </c>
      <c r="F23" s="5">
        <v>10.130000000000001</v>
      </c>
      <c r="G23" s="5" t="s">
        <v>127</v>
      </c>
    </row>
    <row r="24" spans="1:7" ht="15">
      <c r="A24" s="3" t="s">
        <v>26</v>
      </c>
      <c r="B24" s="3" t="s">
        <v>28</v>
      </c>
      <c r="C24" s="4" t="str">
        <f>VLOOKUP(B24,[1]Sheet1!$B$3:$C$98,2,0)</f>
        <v>orange1.1g025340m</v>
      </c>
      <c r="D24" s="5">
        <v>254</v>
      </c>
      <c r="E24" s="5">
        <v>27842.75</v>
      </c>
      <c r="F24" s="5">
        <v>10.42</v>
      </c>
      <c r="G24" s="5" t="s">
        <v>127</v>
      </c>
    </row>
    <row r="25" spans="1:7" ht="15">
      <c r="A25" s="3" t="s">
        <v>26</v>
      </c>
      <c r="B25" s="3" t="s">
        <v>29</v>
      </c>
      <c r="C25" s="4" t="str">
        <f>VLOOKUP(B25,[1]Sheet1!$B$3:$C$98,2,0)</f>
        <v>orange1.1g013197m</v>
      </c>
      <c r="D25" s="5">
        <v>448</v>
      </c>
      <c r="E25" s="5">
        <v>48559.43</v>
      </c>
      <c r="F25" s="5">
        <v>9.64</v>
      </c>
      <c r="G25" s="5" t="s">
        <v>126</v>
      </c>
    </row>
    <row r="26" spans="1:7" ht="15">
      <c r="A26" s="3" t="s">
        <v>30</v>
      </c>
      <c r="B26" s="3" t="s">
        <v>31</v>
      </c>
      <c r="C26" s="4" t="str">
        <f>VLOOKUP(B26,[1]Sheet1!$B$3:$C$98,2,0)</f>
        <v>Carubv10009177m</v>
      </c>
      <c r="D26" s="5">
        <v>426</v>
      </c>
      <c r="E26" s="5">
        <v>45611.26</v>
      </c>
      <c r="F26" s="5">
        <v>9.4499999999999993</v>
      </c>
      <c r="G26" s="5" t="s">
        <v>127</v>
      </c>
    </row>
    <row r="27" spans="1:7" ht="15">
      <c r="A27" s="3" t="s">
        <v>30</v>
      </c>
      <c r="B27" s="3" t="s">
        <v>32</v>
      </c>
      <c r="C27" s="4" t="str">
        <f>VLOOKUP(B27,[1]Sheet1!$B$3:$C$98,2,0)</f>
        <v>Carubv10006251m</v>
      </c>
      <c r="D27" s="5">
        <v>448</v>
      </c>
      <c r="E27" s="5">
        <v>49306.79</v>
      </c>
      <c r="F27" s="5">
        <v>8.7200000000000006</v>
      </c>
      <c r="G27" s="5" t="s">
        <v>128</v>
      </c>
    </row>
    <row r="28" spans="1:7" ht="15">
      <c r="A28" s="3" t="s">
        <v>30</v>
      </c>
      <c r="B28" s="3" t="s">
        <v>33</v>
      </c>
      <c r="C28" s="4" t="str">
        <f>VLOOKUP(B28,[1]Sheet1!$B$3:$C$98,2,0)</f>
        <v>Carubv10009399m</v>
      </c>
      <c r="D28" s="5">
        <v>389</v>
      </c>
      <c r="E28" s="5">
        <v>42499.15</v>
      </c>
      <c r="F28" s="5">
        <v>9.24</v>
      </c>
      <c r="G28" s="5" t="s">
        <v>128</v>
      </c>
    </row>
    <row r="29" spans="1:7" ht="15">
      <c r="A29" s="3" t="s">
        <v>30</v>
      </c>
      <c r="B29" s="3" t="s">
        <v>34</v>
      </c>
      <c r="C29" s="4" t="str">
        <f>VLOOKUP(B29,[1]Sheet1!$B$3:$C$98,2,0)</f>
        <v>Carubv10013729m</v>
      </c>
      <c r="D29" s="5">
        <v>438</v>
      </c>
      <c r="E29" s="5">
        <v>47240.61</v>
      </c>
      <c r="F29" s="5">
        <v>9.56</v>
      </c>
      <c r="G29" s="5" t="s">
        <v>128</v>
      </c>
    </row>
    <row r="30" spans="1:7" ht="15">
      <c r="A30" s="3" t="s">
        <v>35</v>
      </c>
      <c r="B30" s="3" t="s">
        <v>36</v>
      </c>
      <c r="C30" s="4" t="str">
        <f>VLOOKUP(B30,[1]Sheet1!$B$3:$C$98,2,0)</f>
        <v>Cucsa.396070</v>
      </c>
      <c r="D30" s="5">
        <v>411</v>
      </c>
      <c r="E30" s="5">
        <v>44351.78</v>
      </c>
      <c r="F30" s="5">
        <v>9.5500000000000007</v>
      </c>
      <c r="G30" s="5" t="s">
        <v>127</v>
      </c>
    </row>
    <row r="31" spans="1:7" ht="15">
      <c r="A31" s="3" t="s">
        <v>35</v>
      </c>
      <c r="B31" s="3" t="s">
        <v>37</v>
      </c>
      <c r="C31" s="4" t="str">
        <f>VLOOKUP(B31,[1]Sheet1!$B$3:$C$98,2,0)</f>
        <v>Cucsa.219780</v>
      </c>
      <c r="D31" s="5">
        <v>409</v>
      </c>
      <c r="E31" s="5">
        <v>44875.65</v>
      </c>
      <c r="F31" s="5">
        <v>9.5299999999999994</v>
      </c>
      <c r="G31" s="5" t="s">
        <v>126</v>
      </c>
    </row>
    <row r="32" spans="1:7" ht="15">
      <c r="A32" s="3" t="s">
        <v>38</v>
      </c>
      <c r="B32" s="3" t="s">
        <v>39</v>
      </c>
      <c r="C32" s="4" t="str">
        <f>VLOOKUP(B32,[1]Sheet1!$B$3:$C$98,2,0)</f>
        <v>Eucgr.I01145</v>
      </c>
      <c r="D32" s="5">
        <v>357</v>
      </c>
      <c r="E32" s="5">
        <v>38584.720000000001</v>
      </c>
      <c r="F32" s="5">
        <v>9.92</v>
      </c>
      <c r="G32" s="5" t="s">
        <v>127</v>
      </c>
    </row>
    <row r="33" spans="1:7" ht="15">
      <c r="A33" s="3" t="s">
        <v>38</v>
      </c>
      <c r="B33" s="3" t="s">
        <v>40</v>
      </c>
      <c r="C33" s="4" t="str">
        <f>VLOOKUP(B33,[1]Sheet1!$B$3:$C$98,2,0)</f>
        <v>Eucgr.K01706</v>
      </c>
      <c r="D33" s="5">
        <v>422</v>
      </c>
      <c r="E33" s="5">
        <v>46285.96</v>
      </c>
      <c r="F33" s="5">
        <v>7.04</v>
      </c>
      <c r="G33" s="5" t="s">
        <v>126</v>
      </c>
    </row>
    <row r="34" spans="1:7" ht="15">
      <c r="A34" s="3" t="s">
        <v>38</v>
      </c>
      <c r="B34" s="3" t="s">
        <v>41</v>
      </c>
      <c r="C34" s="4" t="str">
        <f>VLOOKUP(B34,[1]Sheet1!$B$3:$C$98,2,0)</f>
        <v>Eucgr.J00320</v>
      </c>
      <c r="D34" s="5">
        <v>425</v>
      </c>
      <c r="E34" s="5">
        <v>46375.24</v>
      </c>
      <c r="F34" s="5">
        <v>9.51</v>
      </c>
      <c r="G34" s="5" t="s">
        <v>126</v>
      </c>
    </row>
    <row r="35" spans="1:7" ht="15">
      <c r="A35" s="3" t="s">
        <v>42</v>
      </c>
      <c r="B35" s="3" t="s">
        <v>43</v>
      </c>
      <c r="C35" s="4" t="str">
        <f>VLOOKUP(B35,[1]Sheet1!$B$3:$C$98,2,0)</f>
        <v xml:space="preserve">mrna09110.1-v1.0-hybrid </v>
      </c>
      <c r="D35" s="5">
        <v>452</v>
      </c>
      <c r="E35" s="5">
        <v>48325.9</v>
      </c>
      <c r="F35" s="5">
        <v>9.24</v>
      </c>
      <c r="G35" s="5" t="s">
        <v>127</v>
      </c>
    </row>
    <row r="36" spans="1:7" ht="15">
      <c r="A36" s="3" t="s">
        <v>42</v>
      </c>
      <c r="B36" s="3" t="s">
        <v>44</v>
      </c>
      <c r="C36" s="4" t="str">
        <f>VLOOKUP(B36,[1]Sheet1!$B$3:$C$98,2,0)</f>
        <v>mrna28250.1-v1.0-hybrid</v>
      </c>
      <c r="D36" s="5">
        <v>432</v>
      </c>
      <c r="E36" s="5">
        <v>46987.62</v>
      </c>
      <c r="F36" s="5">
        <v>9.5399999999999991</v>
      </c>
      <c r="G36" s="5" t="s">
        <v>126</v>
      </c>
    </row>
    <row r="37" spans="1:7" ht="15">
      <c r="A37" s="3" t="s">
        <v>45</v>
      </c>
      <c r="B37" s="3" t="s">
        <v>46</v>
      </c>
      <c r="C37" s="4" t="str">
        <f>VLOOKUP(B37,[1]Sheet1!$B$3:$C$98,2,0)</f>
        <v>Glyma04G039300</v>
      </c>
      <c r="D37" s="5">
        <v>417</v>
      </c>
      <c r="E37" s="5">
        <v>45245.77</v>
      </c>
      <c r="F37" s="5">
        <v>9.81</v>
      </c>
      <c r="G37" s="5" t="s">
        <v>127</v>
      </c>
    </row>
    <row r="38" spans="1:7" ht="15">
      <c r="A38" s="3" t="s">
        <v>45</v>
      </c>
      <c r="B38" s="3" t="s">
        <v>47</v>
      </c>
      <c r="C38" s="4" t="str">
        <f>VLOOKUP(B38,[1]Sheet1!$B$3:$C$98,2,0)</f>
        <v>Glyma06G040400</v>
      </c>
      <c r="D38" s="5">
        <v>329</v>
      </c>
      <c r="E38" s="5">
        <v>35882.51</v>
      </c>
      <c r="F38" s="5">
        <v>10.31</v>
      </c>
      <c r="G38" s="5" t="s">
        <v>127</v>
      </c>
    </row>
    <row r="39" spans="1:7" ht="15">
      <c r="A39" s="3" t="s">
        <v>45</v>
      </c>
      <c r="B39" s="3" t="s">
        <v>48</v>
      </c>
      <c r="C39" s="4" t="str">
        <f>VLOOKUP(B39,[1]Sheet1!$B$3:$C$98,2,0)</f>
        <v>Glyma07G213100</v>
      </c>
      <c r="D39" s="5">
        <v>419</v>
      </c>
      <c r="E39" s="5">
        <v>46108.67</v>
      </c>
      <c r="F39" s="5">
        <v>9.74</v>
      </c>
      <c r="G39" s="5" t="s">
        <v>126</v>
      </c>
    </row>
    <row r="40" spans="1:7" ht="15">
      <c r="A40" s="3" t="s">
        <v>45</v>
      </c>
      <c r="B40" s="3" t="s">
        <v>49</v>
      </c>
      <c r="C40" s="4" t="str">
        <f>VLOOKUP(B40,[1]Sheet1!$B$3:$C$98,2,0)</f>
        <v>Glyma02G131700</v>
      </c>
      <c r="D40" s="5">
        <v>434</v>
      </c>
      <c r="E40" s="5">
        <v>47679.15</v>
      </c>
      <c r="F40" s="5">
        <v>9.42</v>
      </c>
      <c r="G40" s="5" t="s">
        <v>126</v>
      </c>
    </row>
    <row r="41" spans="1:7" ht="15">
      <c r="A41" s="3" t="s">
        <v>50</v>
      </c>
      <c r="B41" s="3" t="s">
        <v>51</v>
      </c>
      <c r="C41" s="4" t="str">
        <f>VLOOKUP(B41,[1]Sheet1!$B$3:$C$98,2,0)</f>
        <v>Gorai.009G212600</v>
      </c>
      <c r="D41" s="5">
        <v>430</v>
      </c>
      <c r="E41" s="5">
        <v>45983.66</v>
      </c>
      <c r="F41" s="5">
        <v>9.44</v>
      </c>
      <c r="G41" s="5" t="s">
        <v>127</v>
      </c>
    </row>
    <row r="42" spans="1:7" ht="15">
      <c r="A42" s="3" t="s">
        <v>50</v>
      </c>
      <c r="B42" s="3" t="s">
        <v>52</v>
      </c>
      <c r="C42" s="4" t="str">
        <f>VLOOKUP(B42,[1]Sheet1!$B$3:$C$98,2,0)</f>
        <v>Gorai.009G275700</v>
      </c>
      <c r="D42" s="5">
        <v>405</v>
      </c>
      <c r="E42" s="5">
        <v>44159.39</v>
      </c>
      <c r="F42" s="5">
        <v>9.5500000000000007</v>
      </c>
      <c r="G42" s="5" t="s">
        <v>127</v>
      </c>
    </row>
    <row r="43" spans="1:7" ht="15">
      <c r="A43" s="3" t="s">
        <v>50</v>
      </c>
      <c r="B43" s="3" t="s">
        <v>53</v>
      </c>
      <c r="C43" s="4" t="str">
        <f>VLOOKUP(B43,[1]Sheet1!$B$3:$C$98,2,0)</f>
        <v>Gorai.008G024700</v>
      </c>
      <c r="D43" s="5">
        <v>426</v>
      </c>
      <c r="E43" s="5">
        <v>46333.98</v>
      </c>
      <c r="F43" s="5">
        <v>9.56</v>
      </c>
      <c r="G43" s="5" t="s">
        <v>126</v>
      </c>
    </row>
    <row r="44" spans="1:7" ht="15">
      <c r="A44" s="3" t="s">
        <v>50</v>
      </c>
      <c r="B44" s="3" t="s">
        <v>54</v>
      </c>
      <c r="C44" s="4" t="str">
        <f>VLOOKUP(B44,[1]Sheet1!$B$3:$C$98,2,0)</f>
        <v>Gorai.013G044500</v>
      </c>
      <c r="D44" s="5">
        <v>408</v>
      </c>
      <c r="E44" s="5">
        <v>44277.7</v>
      </c>
      <c r="F44" s="5">
        <v>8.8800000000000008</v>
      </c>
      <c r="G44" s="5" t="s">
        <v>126</v>
      </c>
    </row>
    <row r="45" spans="1:7" ht="15">
      <c r="A45" s="3" t="s">
        <v>50</v>
      </c>
      <c r="B45" s="3" t="s">
        <v>55</v>
      </c>
      <c r="C45" s="4" t="str">
        <f>VLOOKUP(B45,[1]Sheet1!$B$3:$C$98,2,0)</f>
        <v>Gorai.005G237400</v>
      </c>
      <c r="D45" s="5">
        <v>388</v>
      </c>
      <c r="E45" s="5">
        <v>41969.38</v>
      </c>
      <c r="F45" s="5">
        <v>9.34</v>
      </c>
      <c r="G45" s="5" t="s">
        <v>126</v>
      </c>
    </row>
    <row r="46" spans="1:7" ht="15">
      <c r="A46" s="3" t="s">
        <v>56</v>
      </c>
      <c r="B46" s="3" t="s">
        <v>57</v>
      </c>
      <c r="C46" s="4" t="str">
        <f>VLOOKUP(B46,[1]Sheet1!$B$3:$C$98,2,0)</f>
        <v>Manes.18G037900</v>
      </c>
      <c r="D46" s="5">
        <v>406</v>
      </c>
      <c r="E46" s="5">
        <v>43723.23</v>
      </c>
      <c r="F46" s="5">
        <v>9.65</v>
      </c>
      <c r="G46" s="5" t="s">
        <v>127</v>
      </c>
    </row>
    <row r="47" spans="1:7" ht="15">
      <c r="A47" s="3" t="s">
        <v>56</v>
      </c>
      <c r="B47" s="3" t="s">
        <v>58</v>
      </c>
      <c r="C47" s="4" t="str">
        <f>VLOOKUP(B47,[1]Sheet1!$B$3:$C$98,2,0)</f>
        <v>Manes.05G174500</v>
      </c>
      <c r="D47" s="5">
        <v>416</v>
      </c>
      <c r="E47" s="5">
        <v>45292.73</v>
      </c>
      <c r="F47" s="5">
        <v>9.75</v>
      </c>
      <c r="G47" s="5" t="s">
        <v>127</v>
      </c>
    </row>
    <row r="48" spans="1:7" ht="15">
      <c r="A48" s="3" t="s">
        <v>56</v>
      </c>
      <c r="B48" s="3" t="s">
        <v>59</v>
      </c>
      <c r="C48" s="4" t="str">
        <f>VLOOKUP(B48,[1]Sheet1!$B$3:$C$98,2,0)</f>
        <v>Manes.10G080700</v>
      </c>
      <c r="D48" s="5">
        <v>442</v>
      </c>
      <c r="E48" s="5">
        <v>48225.16</v>
      </c>
      <c r="F48" s="5">
        <v>9.67</v>
      </c>
      <c r="G48" s="5" t="s">
        <v>126</v>
      </c>
    </row>
    <row r="49" spans="1:7" ht="15">
      <c r="A49" s="3" t="s">
        <v>60</v>
      </c>
      <c r="B49" s="3" t="s">
        <v>61</v>
      </c>
      <c r="C49" s="4" t="str">
        <f>VLOOKUP(B49,[1]Sheet1!$B$3:$C$98,2,0)</f>
        <v>LOC_Os06g10880</v>
      </c>
      <c r="D49" s="5">
        <v>324</v>
      </c>
      <c r="E49" s="5">
        <v>34770.769999999997</v>
      </c>
      <c r="F49" s="5">
        <v>5.88</v>
      </c>
      <c r="G49" s="5" t="s">
        <v>129</v>
      </c>
    </row>
    <row r="50" spans="1:7" ht="15">
      <c r="A50" s="3" t="s">
        <v>60</v>
      </c>
      <c r="B50" s="3" t="s">
        <v>62</v>
      </c>
      <c r="C50" s="4" t="str">
        <f>VLOOKUP(B50,[1]Sheet1!$B$3:$C$98,2,0)</f>
        <v>LOC_Os02g52780</v>
      </c>
      <c r="D50" s="5">
        <v>357</v>
      </c>
      <c r="E50" s="5">
        <v>38099.519999999997</v>
      </c>
      <c r="F50" s="5">
        <v>9.27</v>
      </c>
      <c r="G50" s="5" t="s">
        <v>129</v>
      </c>
    </row>
    <row r="51" spans="1:7" ht="15">
      <c r="A51" s="3" t="s">
        <v>60</v>
      </c>
      <c r="B51" s="3" t="s">
        <v>63</v>
      </c>
      <c r="C51" s="4" t="str">
        <f>VLOOKUP(B51,[1]Sheet1!$B$3:$C$98,2,0)</f>
        <v>LOC_Os09g28310</v>
      </c>
      <c r="D51" s="5">
        <v>367</v>
      </c>
      <c r="E51" s="5">
        <v>39373.69</v>
      </c>
      <c r="F51" s="5">
        <v>8.98</v>
      </c>
      <c r="G51" s="5" t="s">
        <v>130</v>
      </c>
    </row>
    <row r="52" spans="1:7" ht="15">
      <c r="A52" s="3" t="s">
        <v>60</v>
      </c>
      <c r="B52" s="3" t="s">
        <v>64</v>
      </c>
      <c r="C52" s="4" t="str">
        <f>VLOOKUP(B52,[1]Sheet1!$B$3:$C$98,2,0)</f>
        <v>LOC_Os08g36790</v>
      </c>
      <c r="D52" s="5">
        <v>325</v>
      </c>
      <c r="E52" s="5">
        <v>34467.99</v>
      </c>
      <c r="F52" s="5">
        <v>8.64</v>
      </c>
      <c r="G52" s="5" t="s">
        <v>130</v>
      </c>
    </row>
    <row r="53" spans="1:7" ht="15">
      <c r="A53" s="3" t="s">
        <v>65</v>
      </c>
      <c r="B53" s="3" t="s">
        <v>66</v>
      </c>
      <c r="C53" s="4" t="str">
        <f>VLOOKUP(B53,[1]Sheet1!$B$3:$C$98,2,0)</f>
        <v>Prupe.1G434500</v>
      </c>
      <c r="D53" s="5">
        <v>419</v>
      </c>
      <c r="E53" s="5">
        <v>44894.44</v>
      </c>
      <c r="F53" s="5">
        <v>9.68</v>
      </c>
      <c r="G53" s="5" t="s">
        <v>127</v>
      </c>
    </row>
    <row r="54" spans="1:7" ht="15">
      <c r="A54" s="3" t="s">
        <v>65</v>
      </c>
      <c r="B54" s="3" t="s">
        <v>67</v>
      </c>
      <c r="C54" s="4" t="str">
        <f>VLOOKUP(B54,[1]Sheet1!$B$3:$C$98,2,0)</f>
        <v>Prupe.8G126600</v>
      </c>
      <c r="D54" s="5">
        <v>421</v>
      </c>
      <c r="E54" s="5">
        <v>45790.41</v>
      </c>
      <c r="F54" s="5">
        <v>9.82</v>
      </c>
      <c r="G54" s="5" t="s">
        <v>126</v>
      </c>
    </row>
    <row r="55" spans="1:7" ht="15">
      <c r="A55" s="3" t="s">
        <v>68</v>
      </c>
      <c r="B55" s="3" t="s">
        <v>69</v>
      </c>
      <c r="C55" s="4" t="str">
        <f>VLOOKUP(B55,[1]Sheet1!$B$3:$C$98,2,0)</f>
        <v>Pavir.J643700</v>
      </c>
      <c r="D55" s="5">
        <v>318</v>
      </c>
      <c r="E55" s="5">
        <v>33951.71</v>
      </c>
      <c r="F55" s="5">
        <v>5.76</v>
      </c>
      <c r="G55" s="5" t="s">
        <v>129</v>
      </c>
    </row>
    <row r="56" spans="1:7" ht="15">
      <c r="A56" s="3" t="s">
        <v>68</v>
      </c>
      <c r="B56" s="3" t="s">
        <v>70</v>
      </c>
      <c r="C56" s="4" t="str">
        <f>VLOOKUP(B56,[1]Sheet1!$B$3:$C$98,2,0)</f>
        <v>Pavir.4KG203500</v>
      </c>
      <c r="D56" s="5">
        <v>343</v>
      </c>
      <c r="E56" s="5">
        <v>36694.94</v>
      </c>
      <c r="F56" s="5">
        <v>9.14</v>
      </c>
      <c r="G56" s="5" t="s">
        <v>129</v>
      </c>
    </row>
    <row r="57" spans="1:7" ht="15">
      <c r="A57" s="3" t="s">
        <v>68</v>
      </c>
      <c r="B57" s="3" t="s">
        <v>71</v>
      </c>
      <c r="C57" s="4" t="str">
        <f>VLOOKUP(B57,[1]Sheet1!$B$3:$C$98,2,0)</f>
        <v>Pavir.5KG630100</v>
      </c>
      <c r="D57" s="5">
        <v>356</v>
      </c>
      <c r="E57" s="5">
        <v>38486.07</v>
      </c>
      <c r="F57" s="5">
        <v>9.27</v>
      </c>
      <c r="G57" s="5" t="s">
        <v>129</v>
      </c>
    </row>
    <row r="58" spans="1:7" ht="15">
      <c r="A58" s="3" t="s">
        <v>68</v>
      </c>
      <c r="B58" s="3" t="s">
        <v>72</v>
      </c>
      <c r="C58" s="4" t="str">
        <f>VLOOKUP(B58,[1]Sheet1!$B$3:$C$98,2,0)</f>
        <v>Pavir.1NG475300</v>
      </c>
      <c r="D58" s="5">
        <v>356</v>
      </c>
      <c r="E58" s="5">
        <v>38486.07</v>
      </c>
      <c r="F58" s="5">
        <v>9.27</v>
      </c>
      <c r="G58" s="5" t="s">
        <v>129</v>
      </c>
    </row>
    <row r="59" spans="1:7" ht="15">
      <c r="A59" s="3" t="s">
        <v>68</v>
      </c>
      <c r="B59" s="3" t="s">
        <v>73</v>
      </c>
      <c r="C59" s="4" t="str">
        <f>VLOOKUP(B59,[1]Sheet1!$B$3:$C$98,2,0)</f>
        <v>Pavir.2NG353900</v>
      </c>
      <c r="D59" s="5">
        <v>346</v>
      </c>
      <c r="E59" s="5">
        <v>37609.65</v>
      </c>
      <c r="F59" s="5">
        <v>6.18</v>
      </c>
      <c r="G59" s="5" t="s">
        <v>130</v>
      </c>
    </row>
    <row r="60" spans="1:7" ht="15">
      <c r="A60" s="3" t="s">
        <v>68</v>
      </c>
      <c r="B60" s="3" t="s">
        <v>74</v>
      </c>
      <c r="C60" s="4" t="str">
        <f>VLOOKUP(B60,[1]Sheet1!$B$3:$C$98,2,0)</f>
        <v>Pavir.6NG274900</v>
      </c>
      <c r="D60" s="5">
        <v>347</v>
      </c>
      <c r="E60" s="5">
        <v>36733.67</v>
      </c>
      <c r="F60" s="5">
        <v>8.6</v>
      </c>
      <c r="G60" s="5" t="s">
        <v>130</v>
      </c>
    </row>
    <row r="61" spans="1:7" ht="15">
      <c r="A61" s="3" t="s">
        <v>68</v>
      </c>
      <c r="B61" s="3" t="s">
        <v>75</v>
      </c>
      <c r="C61" s="4" t="str">
        <f>VLOOKUP(B61,[1]Sheet1!$B$3:$C$98,2,0)</f>
        <v>Pavir.6KG307800</v>
      </c>
      <c r="D61" s="5">
        <v>346</v>
      </c>
      <c r="E61" s="5">
        <v>36593.65</v>
      </c>
      <c r="F61" s="5">
        <v>6.76</v>
      </c>
      <c r="G61" s="5" t="s">
        <v>130</v>
      </c>
    </row>
    <row r="62" spans="1:7" ht="15">
      <c r="A62" s="3" t="s">
        <v>76</v>
      </c>
      <c r="B62" s="3" t="s">
        <v>77</v>
      </c>
      <c r="C62" s="4" t="str">
        <f>VLOOKUP(B62,[1]Sheet1!$B$3:$C$98,2,0)</f>
        <v>Phvul.009G065500</v>
      </c>
      <c r="D62" s="5">
        <v>415</v>
      </c>
      <c r="E62" s="5">
        <v>45027.72</v>
      </c>
      <c r="F62" s="5">
        <v>9.6199999999999992</v>
      </c>
      <c r="G62" s="5" t="s">
        <v>127</v>
      </c>
    </row>
    <row r="63" spans="1:7" ht="15">
      <c r="A63" s="3" t="s">
        <v>76</v>
      </c>
      <c r="B63" s="3" t="s">
        <v>78</v>
      </c>
      <c r="C63" s="4" t="str">
        <f>VLOOKUP(B63,[1]Sheet1!$B$3:$C$98,2,0)</f>
        <v>Phvul.003G291800</v>
      </c>
      <c r="D63" s="5">
        <v>406</v>
      </c>
      <c r="E63" s="5">
        <v>45142.45</v>
      </c>
      <c r="F63" s="5">
        <v>9.67</v>
      </c>
      <c r="G63" s="5" t="s">
        <v>126</v>
      </c>
    </row>
    <row r="64" spans="1:7" ht="15">
      <c r="A64" s="3" t="s">
        <v>79</v>
      </c>
      <c r="B64" s="3" t="s">
        <v>131</v>
      </c>
      <c r="C64" s="4" t="str">
        <f>VLOOKUP(B64,[1]Sheet1!$B$3:$C$98,2,0)</f>
        <v>Pp3c23_19420V3</v>
      </c>
      <c r="D64" s="5">
        <v>450</v>
      </c>
      <c r="E64" s="5">
        <v>47233.81</v>
      </c>
      <c r="F64" s="5">
        <v>9.25</v>
      </c>
      <c r="G64" s="5" t="s">
        <v>132</v>
      </c>
    </row>
    <row r="65" spans="1:7" ht="15">
      <c r="A65" s="3" t="s">
        <v>80</v>
      </c>
      <c r="B65" s="3" t="s">
        <v>81</v>
      </c>
      <c r="C65" s="4" t="str">
        <f>VLOOKUP(B65,[1]Sheet1!$B$3:$C$98,2,0)</f>
        <v>Pp3c20_7230V3</v>
      </c>
      <c r="D65" s="5">
        <v>364</v>
      </c>
      <c r="E65" s="5">
        <v>37668.879999999997</v>
      </c>
      <c r="F65" s="5">
        <v>7.96</v>
      </c>
      <c r="G65" s="5" t="s">
        <v>132</v>
      </c>
    </row>
    <row r="66" spans="1:7" ht="15">
      <c r="A66" s="3" t="s">
        <v>82</v>
      </c>
      <c r="B66" s="3" t="s">
        <v>83</v>
      </c>
      <c r="C66" s="4" t="str">
        <f>VLOOKUP(B66,[1]Sheet1!$B$3:$C$98,2,0)</f>
        <v>30170.m013868</v>
      </c>
      <c r="D66" s="5">
        <v>422</v>
      </c>
      <c r="E66" s="5">
        <v>46116.5</v>
      </c>
      <c r="F66" s="5">
        <v>9.74</v>
      </c>
      <c r="G66" s="5" t="s">
        <v>127</v>
      </c>
    </row>
    <row r="67" spans="1:7" ht="15">
      <c r="A67" s="3" t="s">
        <v>82</v>
      </c>
      <c r="B67" s="3" t="s">
        <v>84</v>
      </c>
      <c r="C67" s="4" t="str">
        <f>VLOOKUP(B67,[1]Sheet1!$B$3:$C$98,2,0)</f>
        <v>29801.m003176</v>
      </c>
      <c r="D67" s="5">
        <v>433</v>
      </c>
      <c r="E67" s="5">
        <v>47029.93</v>
      </c>
      <c r="F67" s="5">
        <v>9.68</v>
      </c>
      <c r="G67" s="5" t="s">
        <v>126</v>
      </c>
    </row>
    <row r="68" spans="1:7" ht="15">
      <c r="A68" s="3" t="s">
        <v>85</v>
      </c>
      <c r="B68" s="3" t="s">
        <v>86</v>
      </c>
      <c r="C68" s="4" t="str">
        <f>VLOOKUP(B68,[1]Sheet1!$B$3:$C$98,2,0)</f>
        <v>Sobic.010G081800</v>
      </c>
      <c r="D68" s="5">
        <v>348</v>
      </c>
      <c r="E68" s="5">
        <v>37361.51</v>
      </c>
      <c r="F68" s="5">
        <v>9.3000000000000007</v>
      </c>
      <c r="G68" s="5" t="s">
        <v>129</v>
      </c>
    </row>
    <row r="69" spans="1:7" ht="15">
      <c r="A69" s="3" t="s">
        <v>85</v>
      </c>
      <c r="B69" s="3" t="s">
        <v>87</v>
      </c>
      <c r="C69" s="4" t="str">
        <f>VLOOKUP(B69,[1]Sheet1!$B$3:$C$98,2,0)</f>
        <v>Sobic.004G309600</v>
      </c>
      <c r="D69" s="5">
        <v>346</v>
      </c>
      <c r="E69" s="5">
        <v>37550.99</v>
      </c>
      <c r="F69" s="5">
        <v>9.32</v>
      </c>
      <c r="G69" s="5" t="s">
        <v>129</v>
      </c>
    </row>
    <row r="70" spans="1:7" ht="15">
      <c r="A70" s="3" t="s">
        <v>85</v>
      </c>
      <c r="B70" s="3" t="s">
        <v>88</v>
      </c>
      <c r="C70" s="4" t="str">
        <f>VLOOKUP(B70,[1]Sheet1!$B$3:$C$98,2,0)</f>
        <v>Sobic.002G225100</v>
      </c>
      <c r="D70" s="5">
        <v>355</v>
      </c>
      <c r="E70" s="5">
        <v>38481.800000000003</v>
      </c>
      <c r="F70" s="5">
        <v>6.18</v>
      </c>
      <c r="G70" s="5" t="s">
        <v>130</v>
      </c>
    </row>
    <row r="71" spans="1:7" ht="15">
      <c r="A71" s="3" t="s">
        <v>85</v>
      </c>
      <c r="B71" s="3" t="s">
        <v>89</v>
      </c>
      <c r="C71" s="4" t="str">
        <f>VLOOKUP(B71,[1]Sheet1!$B$3:$C$98,2,0)</f>
        <v>Sobic.008G043900</v>
      </c>
      <c r="D71" s="5">
        <v>307</v>
      </c>
      <c r="E71" s="5">
        <v>31655.66</v>
      </c>
      <c r="F71" s="5">
        <v>6.48</v>
      </c>
      <c r="G71" s="5" t="s">
        <v>130</v>
      </c>
    </row>
    <row r="72" spans="1:7" ht="15">
      <c r="A72" s="3" t="s">
        <v>85</v>
      </c>
      <c r="B72" s="3" t="s">
        <v>90</v>
      </c>
      <c r="C72" s="4" t="str">
        <f>VLOOKUP(B72,[1]Sheet1!$B$3:$C$98,2,0)</f>
        <v>Sobic.007G155900</v>
      </c>
      <c r="D72" s="5">
        <v>359</v>
      </c>
      <c r="E72" s="5">
        <v>37462.239999999998</v>
      </c>
      <c r="F72" s="5">
        <v>6.52</v>
      </c>
      <c r="G72" s="5" t="s">
        <v>130</v>
      </c>
    </row>
    <row r="73" spans="1:7" ht="15">
      <c r="A73" s="3" t="s">
        <v>91</v>
      </c>
      <c r="B73" s="3" t="s">
        <v>92</v>
      </c>
      <c r="C73" s="4" t="str">
        <f>VLOOKUP(B73,[1]Sheet1!$B$3:$C$98,2,0)</f>
        <v>Seita.4G082000</v>
      </c>
      <c r="D73" s="5">
        <v>325</v>
      </c>
      <c r="E73" s="5">
        <v>35254.339999999997</v>
      </c>
      <c r="F73" s="5">
        <v>9.14</v>
      </c>
      <c r="G73" s="5" t="s">
        <v>129</v>
      </c>
    </row>
    <row r="74" spans="1:7" ht="15">
      <c r="A74" s="3" t="s">
        <v>91</v>
      </c>
      <c r="B74" s="3" t="s">
        <v>93</v>
      </c>
      <c r="C74" s="4" t="str">
        <f>VLOOKUP(B74,[1]Sheet1!$B$3:$C$98,2,0)</f>
        <v>Seita.1G331600</v>
      </c>
      <c r="D74" s="5">
        <v>354</v>
      </c>
      <c r="E74" s="5">
        <v>38153.65</v>
      </c>
      <c r="F74" s="5">
        <v>9.27</v>
      </c>
      <c r="G74" s="5" t="s">
        <v>129</v>
      </c>
    </row>
    <row r="75" spans="1:7" ht="15">
      <c r="A75" s="3" t="s">
        <v>91</v>
      </c>
      <c r="B75" s="3" t="s">
        <v>94</v>
      </c>
      <c r="C75" s="4" t="str">
        <f>VLOOKUP(B75,[1]Sheet1!$B$3:$C$98,2,0)</f>
        <v>Seita.2G229500</v>
      </c>
      <c r="D75" s="5">
        <v>346</v>
      </c>
      <c r="E75" s="5">
        <v>37500.629999999997</v>
      </c>
      <c r="F75" s="5">
        <v>6.34</v>
      </c>
      <c r="G75" s="5" t="s">
        <v>130</v>
      </c>
    </row>
    <row r="76" spans="1:7" ht="15">
      <c r="A76" s="3" t="s">
        <v>91</v>
      </c>
      <c r="B76" s="3" t="s">
        <v>95</v>
      </c>
      <c r="C76" s="4" t="str">
        <f>VLOOKUP(B76,[1]Sheet1!$B$3:$C$98,2,0)</f>
        <v>Seita.6G180900</v>
      </c>
      <c r="D76" s="5">
        <v>355</v>
      </c>
      <c r="E76" s="5">
        <v>37281.11</v>
      </c>
      <c r="F76" s="5">
        <v>6.52</v>
      </c>
      <c r="G76" s="5" t="s">
        <v>130</v>
      </c>
    </row>
    <row r="77" spans="1:7" ht="15">
      <c r="A77" s="3" t="s">
        <v>133</v>
      </c>
      <c r="B77" s="3" t="s">
        <v>96</v>
      </c>
      <c r="C77" s="4">
        <f>VLOOKUP(B77,[1]Sheet1!$B$3:$C$98,2,0)</f>
        <v>67189</v>
      </c>
      <c r="D77" s="5">
        <v>256</v>
      </c>
      <c r="E77" s="5">
        <v>27812.27</v>
      </c>
      <c r="F77" s="5">
        <v>7.42</v>
      </c>
      <c r="G77" s="5" t="s">
        <v>134</v>
      </c>
    </row>
    <row r="78" spans="1:7" ht="15">
      <c r="A78" s="3" t="s">
        <v>97</v>
      </c>
      <c r="B78" s="3" t="s">
        <v>98</v>
      </c>
      <c r="C78" s="4">
        <f>VLOOKUP(B78,[1]Sheet1!$B$3:$C$98,2,0)</f>
        <v>266892</v>
      </c>
      <c r="D78" s="5">
        <v>400</v>
      </c>
      <c r="E78" s="5">
        <v>42967.77</v>
      </c>
      <c r="F78" s="5">
        <v>8.69</v>
      </c>
      <c r="G78" s="5" t="s">
        <v>134</v>
      </c>
    </row>
    <row r="79" spans="1:7" ht="15">
      <c r="A79" s="3" t="s">
        <v>99</v>
      </c>
      <c r="B79" s="3" t="s">
        <v>100</v>
      </c>
      <c r="C79" s="4" t="str">
        <f>VLOOKUP(B79,[1]Sheet1!$B$3:$C$98,2,0)</f>
        <v>Solyc04g078840</v>
      </c>
      <c r="D79" s="5">
        <v>447</v>
      </c>
      <c r="E79" s="5">
        <v>47977.73</v>
      </c>
      <c r="F79" s="5">
        <v>9.42</v>
      </c>
      <c r="G79" s="5" t="s">
        <v>127</v>
      </c>
    </row>
    <row r="80" spans="1:7" ht="15">
      <c r="A80" s="3" t="s">
        <v>99</v>
      </c>
      <c r="B80" s="3" t="s">
        <v>101</v>
      </c>
      <c r="C80" s="4" t="str">
        <f>VLOOKUP(B80,[1]Sheet1!$B$3:$C$98,2,0)</f>
        <v>Solyc01g108080</v>
      </c>
      <c r="D80" s="5">
        <v>414</v>
      </c>
      <c r="E80" s="5">
        <v>45028.31</v>
      </c>
      <c r="F80" s="5">
        <v>9.64</v>
      </c>
      <c r="G80" s="5" t="s">
        <v>126</v>
      </c>
    </row>
    <row r="81" spans="1:7" ht="15">
      <c r="A81" s="3" t="s">
        <v>99</v>
      </c>
      <c r="B81" s="3" t="s">
        <v>102</v>
      </c>
      <c r="C81" s="4" t="str">
        <f>VLOOKUP(B81,[1]Sheet1!$B$3:$C$98,2,0)</f>
        <v>Solyc11g044560</v>
      </c>
      <c r="D81" s="5">
        <v>365</v>
      </c>
      <c r="E81" s="5">
        <v>40007.81</v>
      </c>
      <c r="F81" s="5">
        <v>8.51</v>
      </c>
      <c r="G81" s="5" t="s">
        <v>126</v>
      </c>
    </row>
    <row r="82" spans="1:7" ht="15">
      <c r="A82" s="3" t="s">
        <v>99</v>
      </c>
      <c r="B82" s="3" t="s">
        <v>103</v>
      </c>
      <c r="C82" s="4" t="str">
        <f>VLOOKUP(B82,[1]Sheet1!$B$3:$C$98,2,0)</f>
        <v>Solyc10g050210</v>
      </c>
      <c r="D82" s="5">
        <v>388</v>
      </c>
      <c r="E82" s="5">
        <v>42416.86</v>
      </c>
      <c r="F82" s="5">
        <v>9.86</v>
      </c>
      <c r="G82" s="5" t="s">
        <v>126</v>
      </c>
    </row>
    <row r="83" spans="1:7" ht="15">
      <c r="A83" s="3" t="s">
        <v>104</v>
      </c>
      <c r="B83" s="3" t="s">
        <v>105</v>
      </c>
      <c r="C83" s="4" t="str">
        <f>VLOOKUP(B83,[1]Sheet1!$B$3:$C$98,2,0)</f>
        <v>Thecc1EG033824</v>
      </c>
      <c r="D83" s="5">
        <v>436</v>
      </c>
      <c r="E83" s="5">
        <v>46568.37</v>
      </c>
      <c r="F83" s="5">
        <v>9.4700000000000006</v>
      </c>
      <c r="G83" s="5" t="s">
        <v>127</v>
      </c>
    </row>
    <row r="84" spans="1:7" ht="15">
      <c r="A84" s="3" t="s">
        <v>104</v>
      </c>
      <c r="B84" s="3" t="s">
        <v>106</v>
      </c>
      <c r="C84" s="4" t="str">
        <f>VLOOKUP(B84,[1]Sheet1!$B$3:$C$98,2,0)</f>
        <v>Thecc1EG007074</v>
      </c>
      <c r="D84" s="5">
        <v>423</v>
      </c>
      <c r="E84" s="5">
        <v>46168.92</v>
      </c>
      <c r="F84" s="5">
        <v>9.31</v>
      </c>
      <c r="G84" s="5" t="s">
        <v>126</v>
      </c>
    </row>
    <row r="85" spans="1:7" ht="15">
      <c r="A85" s="3" t="s">
        <v>135</v>
      </c>
      <c r="B85" s="3" t="s">
        <v>107</v>
      </c>
      <c r="C85" s="4" t="str">
        <f>VLOOKUP(B85,[1]Sheet1!$B$3:$C$98,2,0)</f>
        <v>JQ971972</v>
      </c>
      <c r="D85" s="5">
        <v>394</v>
      </c>
      <c r="E85" s="5">
        <v>42535.59</v>
      </c>
      <c r="F85" s="5">
        <v>8.92</v>
      </c>
      <c r="G85" s="5" t="s">
        <v>127</v>
      </c>
    </row>
    <row r="86" spans="1:7" ht="15">
      <c r="A86" s="3" t="s">
        <v>135</v>
      </c>
      <c r="B86" s="3" t="s">
        <v>108</v>
      </c>
      <c r="C86" s="4" t="str">
        <f>VLOOKUP(B86,[1]Sheet1!$B$3:$C$98,2,0)</f>
        <v>JQ971973</v>
      </c>
      <c r="D86" s="5">
        <v>450</v>
      </c>
      <c r="E86" s="5">
        <v>49544.7</v>
      </c>
      <c r="F86" s="5">
        <v>9.06</v>
      </c>
      <c r="G86" s="5" t="s">
        <v>128</v>
      </c>
    </row>
    <row r="87" spans="1:7" ht="15">
      <c r="A87" s="3" t="s">
        <v>135</v>
      </c>
      <c r="B87" s="3" t="s">
        <v>109</v>
      </c>
      <c r="C87" s="4" t="str">
        <f>VLOOKUP(B87,[1]Sheet1!$B$3:$C$98,2,0)</f>
        <v>JQ971971</v>
      </c>
      <c r="D87" s="5">
        <v>386</v>
      </c>
      <c r="E87" s="5">
        <v>41991.91</v>
      </c>
      <c r="F87" s="5">
        <v>8.5399999999999991</v>
      </c>
      <c r="G87" s="5" t="s">
        <v>128</v>
      </c>
    </row>
    <row r="88" spans="1:7" ht="15">
      <c r="A88" s="3" t="s">
        <v>135</v>
      </c>
      <c r="B88" s="3" t="s">
        <v>110</v>
      </c>
      <c r="C88" s="4" t="str">
        <f>VLOOKUP(B88,[1]Sheet1!$B$3:$C$98,2,0)</f>
        <v>JQ971974</v>
      </c>
      <c r="D88" s="5">
        <v>432</v>
      </c>
      <c r="E88" s="5">
        <v>46718.29</v>
      </c>
      <c r="F88" s="5">
        <v>9.73</v>
      </c>
      <c r="G88" s="5" t="s">
        <v>128</v>
      </c>
    </row>
    <row r="89" spans="1:7" ht="15">
      <c r="A89" s="3" t="s">
        <v>137</v>
      </c>
      <c r="B89" s="3" t="s">
        <v>138</v>
      </c>
      <c r="C89" s="4" t="s">
        <v>141</v>
      </c>
      <c r="D89" s="5">
        <v>354</v>
      </c>
      <c r="E89" s="5">
        <v>35492.51</v>
      </c>
      <c r="F89" s="5">
        <v>7.75</v>
      </c>
      <c r="G89" s="5" t="s">
        <v>130</v>
      </c>
    </row>
    <row r="90" spans="1:7" ht="15">
      <c r="A90" s="3" t="s">
        <v>137</v>
      </c>
      <c r="B90" s="3" t="s">
        <v>139</v>
      </c>
      <c r="C90" s="4" t="s">
        <v>142</v>
      </c>
      <c r="D90" s="5">
        <v>343</v>
      </c>
      <c r="E90" s="5">
        <v>38424.78</v>
      </c>
      <c r="F90" s="5">
        <v>9.74</v>
      </c>
      <c r="G90" s="5" t="s">
        <v>129</v>
      </c>
    </row>
    <row r="91" spans="1:7" ht="15">
      <c r="A91" s="3" t="s">
        <v>137</v>
      </c>
      <c r="B91" s="3" t="s">
        <v>140</v>
      </c>
      <c r="C91" s="4" t="s">
        <v>143</v>
      </c>
      <c r="D91" s="5">
        <v>340</v>
      </c>
      <c r="E91" s="5">
        <v>38463.26</v>
      </c>
      <c r="F91" s="5">
        <v>6.88</v>
      </c>
      <c r="G91" s="5" t="s">
        <v>129</v>
      </c>
    </row>
    <row r="92" spans="1:7" ht="15">
      <c r="A92" s="3" t="s">
        <v>111</v>
      </c>
      <c r="B92" s="3" t="s">
        <v>112</v>
      </c>
      <c r="C92" s="4" t="str">
        <f>VLOOKUP(B92,[1]Sheet1!$B$3:$C$98,2,0)</f>
        <v>GSVIVT01009485001</v>
      </c>
      <c r="D92" s="5">
        <v>263</v>
      </c>
      <c r="E92" s="5">
        <v>28375.360000000001</v>
      </c>
      <c r="F92" s="5">
        <v>9.65</v>
      </c>
      <c r="G92" s="5" t="s">
        <v>127</v>
      </c>
    </row>
    <row r="93" spans="1:7" ht="15">
      <c r="A93" s="3" t="s">
        <v>113</v>
      </c>
      <c r="B93" s="3" t="s">
        <v>114</v>
      </c>
      <c r="C93" s="4" t="str">
        <f>VLOOKUP(B93,[1]Sheet1!$B$3:$C$98,2,0)</f>
        <v>GRMZM2G033413</v>
      </c>
      <c r="D93" s="5">
        <v>349</v>
      </c>
      <c r="E93" s="5">
        <v>37308.35</v>
      </c>
      <c r="F93" s="5">
        <v>8.59</v>
      </c>
      <c r="G93" s="5" t="s">
        <v>129</v>
      </c>
    </row>
    <row r="94" spans="1:7" ht="15">
      <c r="A94" s="3" t="s">
        <v>113</v>
      </c>
      <c r="B94" s="3" t="s">
        <v>115</v>
      </c>
      <c r="C94" s="4" t="str">
        <f>VLOOKUP(B94,[1]Sheet1!$B$3:$C$98,2,0)</f>
        <v>GRMZM2G479760</v>
      </c>
      <c r="D94" s="5">
        <v>354</v>
      </c>
      <c r="E94" s="5">
        <v>37837.53</v>
      </c>
      <c r="F94" s="5">
        <v>9.92</v>
      </c>
      <c r="G94" s="5" t="s">
        <v>129</v>
      </c>
    </row>
    <row r="95" spans="1:7" ht="15">
      <c r="A95" s="3" t="s">
        <v>113</v>
      </c>
      <c r="B95" s="3" t="s">
        <v>116</v>
      </c>
      <c r="C95" s="4" t="str">
        <f>VLOOKUP(B95,[1]Sheet1!$B$3:$C$98,2,0)</f>
        <v>GRMZM2G002075</v>
      </c>
      <c r="D95" s="5">
        <v>295</v>
      </c>
      <c r="E95" s="5">
        <v>32164.68</v>
      </c>
      <c r="F95" s="5">
        <v>7.43</v>
      </c>
      <c r="G95" s="5" t="s">
        <v>130</v>
      </c>
    </row>
    <row r="96" spans="1:7" ht="15">
      <c r="A96" s="3" t="s">
        <v>113</v>
      </c>
      <c r="B96" s="3" t="s">
        <v>117</v>
      </c>
      <c r="C96" s="4" t="str">
        <f>VLOOKUP(B96,[1]Sheet1!$B$3:$C$98,2,0)</f>
        <v>GRMZM2G157722</v>
      </c>
      <c r="D96" s="5">
        <v>351</v>
      </c>
      <c r="E96" s="5">
        <v>37333.14</v>
      </c>
      <c r="F96" s="5">
        <v>5.44</v>
      </c>
      <c r="G96" s="5" t="s">
        <v>130</v>
      </c>
    </row>
    <row r="97" spans="1:7" ht="15">
      <c r="A97" s="6" t="s">
        <v>113</v>
      </c>
      <c r="B97" s="6" t="s">
        <v>118</v>
      </c>
      <c r="C97" s="7" t="str">
        <f>VLOOKUP(B97,[1]Sheet1!$B$3:$C$98,2,0)</f>
        <v>GRMZM2G478417</v>
      </c>
      <c r="D97" s="8">
        <v>361</v>
      </c>
      <c r="E97" s="8">
        <v>37731.58</v>
      </c>
      <c r="F97" s="8">
        <v>7.23</v>
      </c>
      <c r="G97" s="8" t="s">
        <v>130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2019-09-17T08:37:46Z</dcterms:modified>
</cp:coreProperties>
</file>