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5675"/>
  </bookViews>
  <sheets>
    <sheet name="Sheet1" sheetId="1" r:id="rId1"/>
  </sheets>
  <definedNames>
    <definedName name="_xlnm._FilterDatabase" localSheetId="0" hidden="1">Sheet1!$A$1:$AV$52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W55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<sst xmlns="http://schemas.openxmlformats.org/spreadsheetml/2006/main" count="299" uniqueCount="126">
  <si>
    <t>WEEK</t>
  </si>
  <si>
    <t>Age</t>
  </si>
  <si>
    <t>M</t>
  </si>
  <si>
    <t>H</t>
  </si>
  <si>
    <t>W</t>
  </si>
  <si>
    <t>itching</t>
  </si>
  <si>
    <t>TP</t>
  </si>
  <si>
    <t>ALB</t>
  </si>
  <si>
    <t>TBIL</t>
  </si>
  <si>
    <t>DBIL</t>
  </si>
  <si>
    <t>IBIL</t>
  </si>
  <si>
    <t>TBA</t>
  </si>
  <si>
    <t>ALT</t>
  </si>
  <si>
    <t>AST</t>
  </si>
  <si>
    <t>ALP</t>
  </si>
  <si>
    <t>γ-GGT</t>
  </si>
  <si>
    <t>LDH</t>
  </si>
  <si>
    <t>CHE</t>
  </si>
  <si>
    <t>5'-核苷酸酶</t>
  </si>
  <si>
    <t>甘胆酸</t>
  </si>
  <si>
    <t>治疗</t>
  </si>
  <si>
    <t>ICPhistory</t>
  </si>
  <si>
    <t>诊断</t>
  </si>
  <si>
    <r>
      <rPr>
        <b/>
        <sz val="18"/>
        <color indexed="8"/>
        <rFont val="宋体"/>
        <charset val="134"/>
      </rPr>
      <t>G</t>
    </r>
    <r>
      <rPr>
        <b/>
        <sz val="18"/>
        <color indexed="8"/>
        <rFont val="宋体"/>
        <charset val="134"/>
      </rPr>
      <t>ravidity</t>
    </r>
  </si>
  <si>
    <t>分娩方式顺1剖2</t>
  </si>
  <si>
    <t>gestational age at delivery</t>
  </si>
  <si>
    <t>早产</t>
  </si>
  <si>
    <t>BW</t>
  </si>
  <si>
    <t>NICU</t>
  </si>
  <si>
    <t>meconium-staining amniotic fluid</t>
  </si>
  <si>
    <t>Apgar Score＜7 at min 1（n）</t>
  </si>
  <si>
    <t>bleeding</t>
  </si>
  <si>
    <t>LCA</t>
  </si>
  <si>
    <t>UDCA</t>
  </si>
  <si>
    <t>CDCA</t>
  </si>
  <si>
    <t>DCA</t>
  </si>
  <si>
    <t>CA</t>
  </si>
  <si>
    <t>GLCA</t>
  </si>
  <si>
    <t>GUDCA</t>
  </si>
  <si>
    <t>GCDCA</t>
  </si>
  <si>
    <t>GDCA</t>
  </si>
  <si>
    <t>GCA</t>
  </si>
  <si>
    <t>TLCA</t>
  </si>
  <si>
    <t>TUDCA</t>
  </si>
  <si>
    <t>TDCA</t>
  </si>
  <si>
    <t>TCDCA</t>
  </si>
  <si>
    <t>TCA</t>
  </si>
  <si>
    <t>标本</t>
  </si>
  <si>
    <t>汉</t>
  </si>
  <si>
    <t>＞85.9</t>
  </si>
  <si>
    <t>ICP重；NuA：2；早产；G1P1 35+5周</t>
  </si>
  <si>
    <t>标本</t>
  </si>
  <si>
    <t>标本</t>
  </si>
  <si>
    <t>优思弗+易善复</t>
  </si>
  <si>
    <t>ICP重，妊娠合并甲亢；GDM；IVF-ET术后，双胎（双绒双羊）G1P135+3周</t>
  </si>
  <si>
    <t>1970/2380</t>
  </si>
  <si>
    <t>37</t>
  </si>
  <si>
    <t>ICP重；妊娠合并亚甲减；NuA:2；G2P1 38周</t>
  </si>
  <si>
    <t xml:space="preserve">ICP重，PROM；G1P137+5周   </t>
  </si>
  <si>
    <t>24</t>
  </si>
  <si>
    <t>ICP重；胎窘.早产；双胎妊娠（单绒双羊）；G2P2 34+5周</t>
  </si>
  <si>
    <t>38</t>
  </si>
  <si>
    <t>ICP重；瘢痕子宫前剖；</t>
  </si>
  <si>
    <t>36</t>
  </si>
  <si>
    <t>阿拓莫兰+思美泰</t>
  </si>
  <si>
    <t>ICP重，G1P136+1周</t>
  </si>
  <si>
    <t>标本①</t>
  </si>
  <si>
    <t>39</t>
  </si>
  <si>
    <t>1.妊娠期肝内胆汁淤积症（重度）；2.妊娠合并甲状腺机能减退；2.瘢痕子宫（再次剖宫产）；3.盆腔炎性疾病后遗症；4.G6P240周孕剖宫产已产。</t>
  </si>
  <si>
    <t>标本②</t>
  </si>
  <si>
    <t>40</t>
  </si>
  <si>
    <t>26</t>
  </si>
  <si>
    <t>1.妊娠期肝内胆汁淤积症（重度）；2.妊娠期糖尿病；3.早产；4.G1P136+4周孕剖宫产已产</t>
  </si>
  <si>
    <t>1.妊娠期肝内胆汁淤积症（重度）2.G4P2 40+3周孕剖宫产已产</t>
  </si>
  <si>
    <t>1.妊娠期肝内胆汁淤积症（重度）；2.霉菌性阴道炎；3.G2P1 38+2周孕剖宫产已产</t>
  </si>
  <si>
    <t>标本③</t>
  </si>
  <si>
    <t>35</t>
  </si>
  <si>
    <t>优思弗</t>
  </si>
  <si>
    <t>1.妊娠期肝内胆汁淤积症（重型）；2.妊娠期糖尿病；3.妊娠合并血小板减少症；4.脐带绕颈一周；5.G1P136+1周孕剖宫产已产；6.早产。</t>
  </si>
  <si>
    <t>标本④</t>
  </si>
  <si>
    <t>标本1</t>
  </si>
  <si>
    <t>1.重度妊娠期肝内胆汁淤积症 2.G2P137+4周孕剖宫产已产</t>
  </si>
  <si>
    <t>标本4</t>
  </si>
  <si>
    <t>有</t>
  </si>
  <si>
    <t>ICP重；GDM，瘢痕子宫，羊水过多，G2P137+6周</t>
  </si>
  <si>
    <t>G3P239+1周，ICP重</t>
  </si>
  <si>
    <t>优思弗+思美泰</t>
  </si>
  <si>
    <t>ICP重 NuA：1，G3P138+5周</t>
  </si>
  <si>
    <t>ICP重；巨大儿；GDM，瘢痕子宫，G4P2 40+1周</t>
  </si>
  <si>
    <t>标本2</t>
  </si>
  <si>
    <t>ICP重，GDM，G1P1 39+1周</t>
  </si>
  <si>
    <t>优思弗+思美泰、阿拓莫兰</t>
  </si>
  <si>
    <t>ICP重，G1P135+6周</t>
  </si>
  <si>
    <t>1.ICP（重度）；2.瘢痕子宫（再次剖宫产）；4.G4P238周孕剖宫产已产</t>
  </si>
  <si>
    <t>1.妊娠期肝内胆汁淤积症（重度）；2.妊娠期糖尿病；3.高龄初产；4.G4 P137+2周孕剖宫产已产</t>
  </si>
  <si>
    <t>1.早产 2.妊娠期肝内胆汁淤积症（重度），3.瘢痕子宫（二次剖宫产） 4.盆腔炎性疾病后遗症 ，5.G5P2 36+4周剖宫产已产</t>
  </si>
  <si>
    <t>阿托莫兰 1.2g qd+多烯磷脂酰胆碱 465mg qd静滴，</t>
  </si>
  <si>
    <t>1.妊娠期肝内胆汁淤积症（重度）；2.G2P140+5周孕剖宫产已产。</t>
  </si>
  <si>
    <t>熊去氧胆酸 250mg bid 口服</t>
  </si>
  <si>
    <t>标本3</t>
  </si>
  <si>
    <t>术后4天</t>
  </si>
  <si>
    <t>1.妊娠期肝内胆汁淤积症（重度）；2.中央型前置胎盘；3.妊娠期糖尿病，4.胎盘植入；早产，高龄初产，8.G4P135+3周孕剖宫产</t>
  </si>
  <si>
    <t>1.双胎妊娠（单绒双羊、臀/头位）；2.妊娠期肝内胆汁淤积症 轻度；3.妊娠期合并子宫肌瘤；4.G1P136+1周孕剖宫产已产</t>
  </si>
  <si>
    <t>优思弗+思美泰+阿拓莫兰</t>
  </si>
  <si>
    <t>1.妊娠期肝内胆汁淤积症（重度） ，2.GDM，3.G1P1 37+2周孕剖宫产已产</t>
  </si>
  <si>
    <t>腺苷蛋氨酸1#，bid</t>
  </si>
  <si>
    <t>1.胎膜早破；2.妊娠期肝内胆汁淤积症；3.妊娠期糖尿病；4.瘢痕子宫（再次剖宫产）； 5.脐带绕腰1周；6.G2P237+4周孕剖宫产已产</t>
  </si>
  <si>
    <t>1.妊娠期肝内胆汁淤积症（轻度） 2.G3P238+1周孕剖宫产已产。</t>
  </si>
  <si>
    <t>34</t>
  </si>
  <si>
    <t>优思弗1片 qid、思美泰1片 tid</t>
  </si>
  <si>
    <t>1.妊娠期肝内胆汁淤积症（重度）2.绒毛膜羊膜炎？3.盆腔炎性疾病后遗症 4.脐带绕颈两周 5.甲状腺炎 6.早产 7.G2P135+5周孕剖宫产已产</t>
  </si>
  <si>
    <t>标本5</t>
  </si>
  <si>
    <t>术后2天</t>
  </si>
  <si>
    <t>标本6</t>
  </si>
  <si>
    <t>术后3天</t>
  </si>
  <si>
    <t>思美泰、还原型谷胱甘肽、熊去氧胆酸</t>
  </si>
  <si>
    <t>1.妊娠期肝内胆汁淤积症（重度）2.脐带绕颈两周；3.G1P1 40+1周孕剖宫产已产。</t>
  </si>
  <si>
    <t>熊去氧胆酸250mg bid+腺苷蛋氨酸1g qd</t>
  </si>
  <si>
    <t>1.妊娠期肝内胆汁淤积症（重度）；2.G2P1 37+6周孕剖宫产已产</t>
  </si>
  <si>
    <t>ICP重度治疗后优思弗 1片 bid思美泰 2 片 qd</t>
  </si>
  <si>
    <t>1.妊娠期肝内胆汁淤积症（重度)；2.G3P1 37+1周孕剖宫产已产</t>
  </si>
  <si>
    <t>33</t>
  </si>
  <si>
    <t>ICP重度，双胎（头/头，双绒双羊），瘢痕子宫，早产，G4P2 34+5周孕剖宫产已产</t>
  </si>
  <si>
    <t>1.妊娠期肝内胆汁淤积症（重度）2.Rh阴性血 3.瘢痕子宫 4.妊娠期糖尿病 5.妊娠合并血小板减少 6.妊娠合并子宫肌瘤 7.G5P237周孕剖宫产已产</t>
  </si>
  <si>
    <t>平均值</t>
  </si>
  <si>
    <t>标准差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</si>
</sst>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_);[Red]\(0.00000\)"/>
    <numFmt numFmtId="177" formatCode="0.00_ "/>
    <numFmt numFmtId="178" formatCode="0.00000_ "/>
    <numFmt numFmtId="179" formatCode="####.00000"/>
  </numFmts>
  <fonts count="42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12"/>
      <name val="宋体"/>
      <charset val="134"/>
    </font>
    <font>
      <b/>
      <sz val="18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9"/>
      <color indexed="10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8"/>
      <color rgb="FF434343"/>
      <name val="Arial"/>
      <charset val="134"/>
    </font>
    <font>
      <sz val="18"/>
      <color rgb="FF434343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9"/>
      <color indexed="8"/>
      <name val="MingLiU"/>
      <charset val="136"/>
    </font>
    <font>
      <sz val="9"/>
      <color indexed="8"/>
      <name val="MingLiU"/>
      <charset val="136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0"/>
      <name val="Arial"/>
      <charset val="134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8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2" borderId="16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7" fillId="28" borderId="14" applyNumberFormat="0" applyAlignment="0" applyProtection="0">
      <alignment vertical="center"/>
    </xf>
    <xf numFmtId="0" fontId="36" fillId="28" borderId="10" applyNumberFormat="0" applyAlignment="0" applyProtection="0">
      <alignment vertical="center"/>
    </xf>
    <xf numFmtId="0" fontId="31" fillId="18" borderId="11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77" fontId="2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6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0" xfId="0" applyNumberFormat="1" applyFont="1"/>
    <xf numFmtId="176" fontId="0" fillId="0" borderId="0" xfId="0" applyNumberFormat="1" applyAlignment="1">
      <alignment vertical="center"/>
    </xf>
    <xf numFmtId="176" fontId="17" fillId="0" borderId="0" xfId="0" applyNumberFormat="1" applyFont="1"/>
    <xf numFmtId="178" fontId="18" fillId="0" borderId="0" xfId="49" applyNumberFormat="1" applyFont="1" applyBorder="1" applyAlignment="1">
      <alignment horizontal="right" vertical="center"/>
    </xf>
    <xf numFmtId="179" fontId="19" fillId="0" borderId="0" xfId="49" applyNumberFormat="1" applyFont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71"/>
  <sheetViews>
    <sheetView tabSelected="1" workbookViewId="0">
      <selection activeCell="A1" sqref="A$1:A$1048576"/>
    </sheetView>
  </sheetViews>
  <sheetFormatPr defaultColWidth="9" defaultRowHeight="13.8"/>
  <cols>
    <col min="2" max="2" width="9.06481481481481" style="6"/>
    <col min="11" max="11" width="9.06481481481481" style="7"/>
    <col min="13" max="14" width="9.06481481481481" style="7"/>
    <col min="24" max="24" width="26.5277777777778" customWidth="1"/>
    <col min="25" max="25" width="15.5277777777778" customWidth="1"/>
    <col min="26" max="28" width="19.0648148148148" customWidth="1"/>
    <col min="29" max="30" width="11.8611111111111" customWidth="1"/>
    <col min="32" max="32" width="16.2685185185185" customWidth="1"/>
    <col min="33" max="33" width="10.6018518518519" customWidth="1"/>
    <col min="34" max="34" width="9.06481481481481" customWidth="1"/>
    <col min="40" max="41" width="10.3981481481481" customWidth="1"/>
    <col min="43" max="43" width="9.92592592592593" customWidth="1"/>
    <col min="45" max="45" width="10.2685185185185" customWidth="1"/>
    <col min="47" max="48" width="9.86111111111111" customWidth="1"/>
    <col min="49" max="49" width="12.462962962963" customWidth="1"/>
  </cols>
  <sheetData>
    <row r="1" s="1" customFormat="1" ht="27" customHeight="1" spans="1:63">
      <c r="A1" s="8"/>
      <c r="B1" s="9" t="s">
        <v>0</v>
      </c>
      <c r="C1" s="10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20" t="s">
        <v>9</v>
      </c>
      <c r="L1" s="11" t="s">
        <v>10</v>
      </c>
      <c r="M1" s="20" t="s">
        <v>11</v>
      </c>
      <c r="N1" s="20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27" t="s">
        <v>23</v>
      </c>
      <c r="Z1" s="25" t="s">
        <v>24</v>
      </c>
      <c r="AA1" s="28" t="s">
        <v>25</v>
      </c>
      <c r="AB1" s="29" t="s">
        <v>26</v>
      </c>
      <c r="AC1" s="25" t="s">
        <v>27</v>
      </c>
      <c r="AD1" s="25" t="s">
        <v>28</v>
      </c>
      <c r="AE1" s="30" t="s">
        <v>29</v>
      </c>
      <c r="AF1" s="30" t="s">
        <v>30</v>
      </c>
      <c r="AG1" s="33" t="s">
        <v>31</v>
      </c>
      <c r="AH1" s="34" t="s">
        <v>32</v>
      </c>
      <c r="AI1" s="34" t="s">
        <v>33</v>
      </c>
      <c r="AJ1" s="34" t="s">
        <v>34</v>
      </c>
      <c r="AK1" s="34" t="s">
        <v>35</v>
      </c>
      <c r="AL1" s="34" t="s">
        <v>36</v>
      </c>
      <c r="AM1" s="34" t="s">
        <v>37</v>
      </c>
      <c r="AN1" s="34" t="s">
        <v>38</v>
      </c>
      <c r="AO1" s="34" t="s">
        <v>39</v>
      </c>
      <c r="AP1" s="34" t="s">
        <v>40</v>
      </c>
      <c r="AQ1" s="34" t="s">
        <v>41</v>
      </c>
      <c r="AR1" s="34" t="s">
        <v>42</v>
      </c>
      <c r="AS1" s="34" t="s">
        <v>43</v>
      </c>
      <c r="AT1" s="34" t="s">
        <v>44</v>
      </c>
      <c r="AU1" s="34" t="s">
        <v>45</v>
      </c>
      <c r="AV1" s="34" t="s">
        <v>46</v>
      </c>
      <c r="AW1" s="34" t="s">
        <v>32</v>
      </c>
      <c r="AX1" s="34" t="s">
        <v>33</v>
      </c>
      <c r="AY1" s="34" t="s">
        <v>34</v>
      </c>
      <c r="AZ1" s="34" t="s">
        <v>35</v>
      </c>
      <c r="BA1" s="34" t="s">
        <v>36</v>
      </c>
      <c r="BB1" s="34" t="s">
        <v>37</v>
      </c>
      <c r="BC1" s="34" t="s">
        <v>38</v>
      </c>
      <c r="BD1" s="34" t="s">
        <v>39</v>
      </c>
      <c r="BE1" s="34" t="s">
        <v>40</v>
      </c>
      <c r="BF1" s="34" t="s">
        <v>41</v>
      </c>
      <c r="BG1" s="34" t="s">
        <v>42</v>
      </c>
      <c r="BH1" s="34" t="s">
        <v>43</v>
      </c>
      <c r="BI1" s="34" t="s">
        <v>44</v>
      </c>
      <c r="BJ1" s="34" t="s">
        <v>45</v>
      </c>
      <c r="BK1" s="34" t="s">
        <v>46</v>
      </c>
    </row>
    <row r="2" s="2" customFormat="1" ht="30" customHeight="1" spans="1:65">
      <c r="A2" s="2" t="s">
        <v>47</v>
      </c>
      <c r="B2" s="12">
        <v>33</v>
      </c>
      <c r="C2" s="2">
        <v>27</v>
      </c>
      <c r="D2" s="2" t="s">
        <v>48</v>
      </c>
      <c r="G2" s="2">
        <v>1</v>
      </c>
      <c r="H2" s="2">
        <v>62</v>
      </c>
      <c r="I2" s="2">
        <v>34</v>
      </c>
      <c r="J2" s="2">
        <v>12.7</v>
      </c>
      <c r="K2" s="21">
        <v>11.9</v>
      </c>
      <c r="L2" s="2">
        <v>0.8</v>
      </c>
      <c r="M2" s="21">
        <v>159.2</v>
      </c>
      <c r="N2" s="21">
        <v>54</v>
      </c>
      <c r="O2" s="2">
        <v>34</v>
      </c>
      <c r="P2" s="2">
        <v>202</v>
      </c>
      <c r="Q2" s="2">
        <v>12</v>
      </c>
      <c r="R2" s="2">
        <v>211</v>
      </c>
      <c r="S2" s="2">
        <v>6452</v>
      </c>
      <c r="T2" s="2">
        <v>5.5</v>
      </c>
      <c r="U2" s="2" t="s">
        <v>49</v>
      </c>
      <c r="X2" s="2" t="s">
        <v>50</v>
      </c>
      <c r="Y2" s="2">
        <v>1</v>
      </c>
      <c r="Z2" s="2">
        <v>2</v>
      </c>
      <c r="AA2" s="2">
        <v>35</v>
      </c>
      <c r="AB2" s="2">
        <v>1</v>
      </c>
      <c r="AC2" s="2">
        <v>2560</v>
      </c>
      <c r="AD2" s="2">
        <v>1</v>
      </c>
      <c r="AE2" s="2">
        <v>0</v>
      </c>
      <c r="AF2" s="2">
        <v>0</v>
      </c>
      <c r="AG2" s="2">
        <v>200</v>
      </c>
      <c r="AH2" s="35">
        <v>8.85</v>
      </c>
      <c r="AI2" s="35">
        <v>6394.94</v>
      </c>
      <c r="AJ2" s="35">
        <v>89.99</v>
      </c>
      <c r="AK2" s="35">
        <v>5.08</v>
      </c>
      <c r="AL2" s="35">
        <v>670.94</v>
      </c>
      <c r="AM2" s="35">
        <v>227.162</v>
      </c>
      <c r="AN2" s="35">
        <v>38088.18</v>
      </c>
      <c r="AO2" s="35">
        <v>22831.91</v>
      </c>
      <c r="AP2" s="35">
        <v>866.88</v>
      </c>
      <c r="AQ2" s="35">
        <v>43452.15</v>
      </c>
      <c r="AR2" s="35">
        <v>55.3</v>
      </c>
      <c r="AS2" s="35">
        <v>30162.08</v>
      </c>
      <c r="AT2" s="35">
        <v>553.11</v>
      </c>
      <c r="AU2" s="35">
        <v>10864.8525</v>
      </c>
      <c r="AV2" s="35">
        <v>33951.81</v>
      </c>
      <c r="AW2" s="40">
        <v>4.70186373298138e-5</v>
      </c>
      <c r="AX2" s="40">
        <v>0.0339752954356971</v>
      </c>
      <c r="AY2" s="40">
        <v>0.000478102505458751</v>
      </c>
      <c r="AZ2" s="40">
        <v>2.69892291113508e-5</v>
      </c>
      <c r="BA2" s="40">
        <v>0.00356459712204128</v>
      </c>
      <c r="BB2" s="40">
        <v>0.00120687544554974</v>
      </c>
      <c r="BC2" s="40">
        <v>0.202356420561883</v>
      </c>
      <c r="BD2" s="40">
        <v>0.12130229331491</v>
      </c>
      <c r="BE2" s="40">
        <v>0.00460559506536373</v>
      </c>
      <c r="BF2" s="40">
        <v>0.230854336954878</v>
      </c>
      <c r="BG2" s="40">
        <v>0.000293800072806633</v>
      </c>
      <c r="BH2" s="40">
        <v>0.160246316455687</v>
      </c>
      <c r="BI2" s="40">
        <v>0.00293858514050772</v>
      </c>
      <c r="BJ2" s="40">
        <v>0.0577232270440024</v>
      </c>
      <c r="BK2" s="40">
        <v>0.180380547014774</v>
      </c>
      <c r="BM2" s="34" t="s">
        <v>32</v>
      </c>
    </row>
    <row r="3" s="2" customFormat="1" ht="30" customHeight="1" spans="1:65">
      <c r="A3" s="2" t="s">
        <v>51</v>
      </c>
      <c r="B3" s="12">
        <v>34</v>
      </c>
      <c r="C3" s="2">
        <v>27</v>
      </c>
      <c r="D3" s="2" t="s">
        <v>48</v>
      </c>
      <c r="G3" s="2">
        <v>1</v>
      </c>
      <c r="H3" s="2">
        <v>62</v>
      </c>
      <c r="I3" s="2">
        <v>34</v>
      </c>
      <c r="J3" s="2">
        <v>13.4</v>
      </c>
      <c r="K3" s="21">
        <v>13</v>
      </c>
      <c r="L3" s="2">
        <v>0.4</v>
      </c>
      <c r="M3" s="21">
        <v>120.6</v>
      </c>
      <c r="N3" s="21">
        <v>59</v>
      </c>
      <c r="O3" s="2">
        <v>32</v>
      </c>
      <c r="P3" s="2">
        <v>239</v>
      </c>
      <c r="Q3" s="2">
        <v>12</v>
      </c>
      <c r="R3" s="2">
        <v>196</v>
      </c>
      <c r="S3" s="2">
        <v>6172</v>
      </c>
      <c r="T3" s="2">
        <v>5.2</v>
      </c>
      <c r="X3" s="2" t="s">
        <v>50</v>
      </c>
      <c r="Y3" s="2">
        <v>1</v>
      </c>
      <c r="Z3" s="2">
        <v>2</v>
      </c>
      <c r="AA3" s="2">
        <v>35</v>
      </c>
      <c r="AB3" s="2">
        <v>1</v>
      </c>
      <c r="AC3" s="2">
        <v>2560</v>
      </c>
      <c r="AD3" s="2">
        <v>1</v>
      </c>
      <c r="AE3" s="2">
        <v>0</v>
      </c>
      <c r="AF3" s="2">
        <v>0</v>
      </c>
      <c r="AG3" s="2">
        <v>200</v>
      </c>
      <c r="AH3" s="35">
        <v>0.13</v>
      </c>
      <c r="AI3" s="35">
        <v>132.63</v>
      </c>
      <c r="AJ3" s="35">
        <v>13.86</v>
      </c>
      <c r="AK3" s="35">
        <v>4.2</v>
      </c>
      <c r="AL3" s="35">
        <v>79.17</v>
      </c>
      <c r="AM3" s="35">
        <v>20.527</v>
      </c>
      <c r="AN3" s="35">
        <v>7877.27</v>
      </c>
      <c r="AO3" s="35">
        <v>7920.04</v>
      </c>
      <c r="AP3" s="35">
        <v>339.03</v>
      </c>
      <c r="AQ3" s="35">
        <v>14216.15</v>
      </c>
      <c r="AR3" s="35">
        <v>12.3</v>
      </c>
      <c r="AS3" s="35">
        <v>4544.2</v>
      </c>
      <c r="AT3" s="35">
        <v>153.59</v>
      </c>
      <c r="AU3" s="35">
        <v>3358.9875</v>
      </c>
      <c r="AV3" s="35">
        <v>11751.36</v>
      </c>
      <c r="AW3" s="40">
        <v>2.57816579745955e-6</v>
      </c>
      <c r="AX3" s="40">
        <v>0.00263032407474662</v>
      </c>
      <c r="AY3" s="40">
        <v>0.00027487213809838</v>
      </c>
      <c r="AZ3" s="40">
        <v>8.32945873025394e-5</v>
      </c>
      <c r="BA3" s="40">
        <v>0.00157010297065287</v>
      </c>
      <c r="BB3" s="40">
        <v>0.000407092379418863</v>
      </c>
      <c r="BC3" s="40">
        <v>0.156222369933494</v>
      </c>
      <c r="BD3" s="40">
        <v>0.157070586480858</v>
      </c>
      <c r="BE3" s="40">
        <v>0.00672365807932855</v>
      </c>
      <c r="BF3" s="40">
        <v>0.281935320781189</v>
      </c>
      <c r="BG3" s="40">
        <v>0.000243934148528865</v>
      </c>
      <c r="BH3" s="40">
        <v>0.0901207770524285</v>
      </c>
      <c r="BI3" s="40">
        <v>0.00304600372947548</v>
      </c>
      <c r="BJ3" s="40">
        <v>0.0666155898968782</v>
      </c>
      <c r="BK3" s="40">
        <v>0.233053495581802</v>
      </c>
      <c r="BM3" s="34" t="s">
        <v>33</v>
      </c>
    </row>
    <row r="4" s="2" customFormat="1" ht="30" customHeight="1" spans="1:65">
      <c r="A4" s="2" t="s">
        <v>52</v>
      </c>
      <c r="B4" s="12">
        <v>35</v>
      </c>
      <c r="C4" s="2">
        <v>27</v>
      </c>
      <c r="D4" s="2" t="s">
        <v>48</v>
      </c>
      <c r="E4" s="2">
        <v>158</v>
      </c>
      <c r="F4" s="2">
        <v>58</v>
      </c>
      <c r="G4" s="2">
        <v>1</v>
      </c>
      <c r="H4" s="2">
        <v>63</v>
      </c>
      <c r="I4" s="2">
        <v>33</v>
      </c>
      <c r="J4" s="2">
        <v>14.7</v>
      </c>
      <c r="K4" s="21">
        <v>9.9</v>
      </c>
      <c r="L4" s="2">
        <v>4.8</v>
      </c>
      <c r="M4" s="21">
        <v>90.1</v>
      </c>
      <c r="N4" s="21">
        <v>83</v>
      </c>
      <c r="O4" s="2">
        <v>42</v>
      </c>
      <c r="P4" s="2">
        <v>242</v>
      </c>
      <c r="Q4" s="2">
        <v>16</v>
      </c>
      <c r="R4" s="2">
        <v>189</v>
      </c>
      <c r="S4" s="2">
        <v>6592</v>
      </c>
      <c r="T4" s="2">
        <v>6.1</v>
      </c>
      <c r="X4" s="2" t="s">
        <v>50</v>
      </c>
      <c r="Y4" s="2">
        <v>1</v>
      </c>
      <c r="Z4" s="2">
        <v>2</v>
      </c>
      <c r="AA4" s="2">
        <v>35</v>
      </c>
      <c r="AB4" s="2">
        <v>1</v>
      </c>
      <c r="AC4" s="2">
        <v>2560</v>
      </c>
      <c r="AD4" s="2">
        <v>1</v>
      </c>
      <c r="AE4" s="2">
        <v>0</v>
      </c>
      <c r="AF4" s="2">
        <v>0</v>
      </c>
      <c r="AG4" s="2">
        <v>200</v>
      </c>
      <c r="AH4" s="35">
        <v>5.12</v>
      </c>
      <c r="AI4" s="35">
        <v>613.99</v>
      </c>
      <c r="AJ4" s="35">
        <v>22.03</v>
      </c>
      <c r="AK4" s="35">
        <v>11.86</v>
      </c>
      <c r="AL4" s="35">
        <v>124.64</v>
      </c>
      <c r="AM4" s="35">
        <v>92.014</v>
      </c>
      <c r="AN4" s="35">
        <v>24209.92</v>
      </c>
      <c r="AO4" s="35">
        <v>20348.49</v>
      </c>
      <c r="AP4" s="35">
        <v>1387.17</v>
      </c>
      <c r="AQ4" s="35">
        <v>38128.16</v>
      </c>
      <c r="AR4" s="35">
        <v>49.38</v>
      </c>
      <c r="AS4" s="35">
        <v>11538.5</v>
      </c>
      <c r="AT4" s="35">
        <v>534.7</v>
      </c>
      <c r="AU4" s="35">
        <v>7001.0775</v>
      </c>
      <c r="AV4" s="35">
        <v>22414.47</v>
      </c>
      <c r="AW4" s="41">
        <v>4.0480221452744e-5</v>
      </c>
      <c r="AX4" s="41">
        <v>0.00485438499409576</v>
      </c>
      <c r="AY4" s="41">
        <v>0.000174175640352334</v>
      </c>
      <c r="AZ4" s="41">
        <v>9.37686379745202e-5</v>
      </c>
      <c r="BA4" s="41">
        <v>0.000985440390990236</v>
      </c>
      <c r="BB4" s="41">
        <v>0.000727489667334528</v>
      </c>
      <c r="BC4" s="41">
        <v>0.1914107271393</v>
      </c>
      <c r="BD4" s="41">
        <v>0.160881129185341</v>
      </c>
      <c r="BE4" s="41">
        <v>0.0109673728110553</v>
      </c>
      <c r="BF4" s="41">
        <v>0.301452414137823</v>
      </c>
      <c r="BG4" s="41">
        <v>0.00039041276080791</v>
      </c>
      <c r="BH4" s="41">
        <v>0.091226764693845</v>
      </c>
      <c r="BI4" s="41">
        <v>0.0042274950021059</v>
      </c>
      <c r="BJ4" s="41">
        <v>0.055352571798403</v>
      </c>
      <c r="BK4" s="41">
        <v>0.177215372919118</v>
      </c>
      <c r="BM4" s="34" t="s">
        <v>34</v>
      </c>
    </row>
    <row r="5" s="2" customFormat="1" ht="30" customHeight="1" spans="1:65">
      <c r="A5" s="2" t="s">
        <v>47</v>
      </c>
      <c r="B5" s="12">
        <v>35</v>
      </c>
      <c r="C5" s="2">
        <v>29</v>
      </c>
      <c r="D5" s="2" t="s">
        <v>48</v>
      </c>
      <c r="E5" s="2">
        <v>165</v>
      </c>
      <c r="F5" s="2">
        <v>75</v>
      </c>
      <c r="G5" s="2">
        <v>0</v>
      </c>
      <c r="H5" s="2">
        <v>65</v>
      </c>
      <c r="I5" s="2">
        <v>32</v>
      </c>
      <c r="J5" s="2">
        <v>19.3</v>
      </c>
      <c r="K5" s="21">
        <v>14.7</v>
      </c>
      <c r="L5" s="2">
        <v>4.6</v>
      </c>
      <c r="M5" s="21">
        <v>44.8</v>
      </c>
      <c r="N5" s="21">
        <v>78</v>
      </c>
      <c r="O5" s="2">
        <v>58</v>
      </c>
      <c r="P5" s="2">
        <v>299</v>
      </c>
      <c r="Q5" s="2">
        <v>115</v>
      </c>
      <c r="R5" s="2">
        <v>722</v>
      </c>
      <c r="S5" s="2">
        <v>3535</v>
      </c>
      <c r="V5" s="2" t="s">
        <v>53</v>
      </c>
      <c r="X5" s="2" t="s">
        <v>54</v>
      </c>
      <c r="Y5" s="2">
        <v>1</v>
      </c>
      <c r="Z5" s="2">
        <v>2</v>
      </c>
      <c r="AA5" s="2">
        <v>35</v>
      </c>
      <c r="AB5" s="2">
        <v>1</v>
      </c>
      <c r="AC5" s="2" t="s">
        <v>55</v>
      </c>
      <c r="AD5" s="2">
        <v>1</v>
      </c>
      <c r="AE5" s="2">
        <v>0</v>
      </c>
      <c r="AF5" s="2">
        <v>0</v>
      </c>
      <c r="AG5" s="2">
        <v>300</v>
      </c>
      <c r="AH5" s="35">
        <v>51.42</v>
      </c>
      <c r="AI5" s="35">
        <v>13187.4</v>
      </c>
      <c r="AJ5" s="35">
        <v>2303.37</v>
      </c>
      <c r="AK5" s="35">
        <v>97.31</v>
      </c>
      <c r="AL5" s="35">
        <v>3645.24</v>
      </c>
      <c r="AM5" s="35">
        <v>19.682</v>
      </c>
      <c r="AN5" s="35">
        <v>8446.67</v>
      </c>
      <c r="AO5" s="35">
        <v>4949.62</v>
      </c>
      <c r="AP5" s="35">
        <v>212.265</v>
      </c>
      <c r="AQ5" s="35">
        <v>1344.75</v>
      </c>
      <c r="AR5" s="35">
        <v>3.63</v>
      </c>
      <c r="AS5" s="35">
        <v>1972.32</v>
      </c>
      <c r="AT5" s="35">
        <v>22.07</v>
      </c>
      <c r="AU5" s="35">
        <v>693.525</v>
      </c>
      <c r="AV5" s="35">
        <v>483.35</v>
      </c>
      <c r="AW5" s="41">
        <v>0.00137366813364022</v>
      </c>
      <c r="AX5" s="41">
        <v>0.352296988439656</v>
      </c>
      <c r="AY5" s="41">
        <v>0.0615337605792082</v>
      </c>
      <c r="AZ5" s="41">
        <v>0.00259960416344866</v>
      </c>
      <c r="BA5" s="41">
        <v>0.0973813696513164</v>
      </c>
      <c r="BB5" s="41">
        <v>0.000525798059243619</v>
      </c>
      <c r="BC5" s="41">
        <v>0.225649969163261</v>
      </c>
      <c r="BD5" s="41">
        <v>0.13222744588931</v>
      </c>
      <c r="BE5" s="41">
        <v>0.00567058861118519</v>
      </c>
      <c r="BF5" s="41">
        <v>0.0359245473106319</v>
      </c>
      <c r="BG5" s="41">
        <v>9.6974238139129e-5</v>
      </c>
      <c r="BH5" s="41">
        <v>0.0526898703489165</v>
      </c>
      <c r="BI5" s="41">
        <v>0.000589592682019443</v>
      </c>
      <c r="BJ5" s="41">
        <v>0.0185272888444737</v>
      </c>
      <c r="BK5" s="41">
        <v>0.0129125338855504</v>
      </c>
      <c r="BM5" s="34" t="s">
        <v>35</v>
      </c>
    </row>
    <row r="6" s="2" customFormat="1" ht="30" customHeight="1" spans="1:65">
      <c r="A6" s="2" t="s">
        <v>47</v>
      </c>
      <c r="B6" s="12" t="s">
        <v>56</v>
      </c>
      <c r="C6" s="2">
        <v>30</v>
      </c>
      <c r="D6" s="2" t="s">
        <v>48</v>
      </c>
      <c r="E6" s="2">
        <v>155</v>
      </c>
      <c r="F6" s="2">
        <v>64</v>
      </c>
      <c r="G6" s="2">
        <v>1</v>
      </c>
      <c r="H6" s="2">
        <v>67</v>
      </c>
      <c r="I6" s="2">
        <v>36</v>
      </c>
      <c r="J6" s="2">
        <v>16.1</v>
      </c>
      <c r="K6" s="21">
        <v>7.5</v>
      </c>
      <c r="L6" s="2">
        <v>8.6</v>
      </c>
      <c r="M6" s="21">
        <v>22.6</v>
      </c>
      <c r="N6" s="21">
        <v>354</v>
      </c>
      <c r="O6" s="2">
        <v>144</v>
      </c>
      <c r="P6" s="2">
        <v>241</v>
      </c>
      <c r="Q6" s="2">
        <v>49</v>
      </c>
      <c r="R6" s="2">
        <v>253</v>
      </c>
      <c r="S6" s="2">
        <v>6073</v>
      </c>
      <c r="T6" s="2">
        <v>5.2</v>
      </c>
      <c r="X6" s="2" t="s">
        <v>57</v>
      </c>
      <c r="Y6" s="2">
        <v>2</v>
      </c>
      <c r="Z6" s="2">
        <v>2</v>
      </c>
      <c r="AA6" s="2">
        <v>38</v>
      </c>
      <c r="AB6" s="2">
        <v>0</v>
      </c>
      <c r="AC6" s="2">
        <v>3270</v>
      </c>
      <c r="AE6" s="2">
        <v>0</v>
      </c>
      <c r="AF6" s="2">
        <v>0</v>
      </c>
      <c r="AG6" s="2">
        <v>200</v>
      </c>
      <c r="AH6" s="35">
        <v>4.67</v>
      </c>
      <c r="AI6" s="35">
        <v>9.5</v>
      </c>
      <c r="AJ6" s="35">
        <v>14.37</v>
      </c>
      <c r="AK6" s="35">
        <v>95</v>
      </c>
      <c r="AL6" s="35">
        <v>18.58</v>
      </c>
      <c r="AM6" s="35">
        <v>6.994</v>
      </c>
      <c r="AN6" s="35">
        <v>847.94</v>
      </c>
      <c r="AO6" s="35">
        <v>2531.38</v>
      </c>
      <c r="AP6" s="35">
        <v>737.25</v>
      </c>
      <c r="AQ6" s="35">
        <v>6208.11</v>
      </c>
      <c r="AR6" s="35">
        <v>11.06</v>
      </c>
      <c r="AS6" s="35">
        <v>39.41</v>
      </c>
      <c r="AT6" s="35">
        <v>858.75</v>
      </c>
      <c r="AU6" s="35">
        <v>3443.8125</v>
      </c>
      <c r="AV6" s="35">
        <v>13705.42</v>
      </c>
      <c r="AW6" s="41">
        <v>0.000163674458651547</v>
      </c>
      <c r="AX6" s="41">
        <v>0.000332956607535267</v>
      </c>
      <c r="AY6" s="41">
        <v>0.00050364067897703</v>
      </c>
      <c r="AZ6" s="41">
        <v>0.00332956607535267</v>
      </c>
      <c r="BA6" s="41">
        <v>0.00065119302821108</v>
      </c>
      <c r="BB6" s="41">
        <v>0.000245126159273859</v>
      </c>
      <c r="BC6" s="41">
        <v>0.0297186553466794</v>
      </c>
      <c r="BD6" s="41">
        <v>0.0887199681244868</v>
      </c>
      <c r="BE6" s="41">
        <v>0.0258391851479343</v>
      </c>
      <c r="BF6" s="41">
        <v>0.217582236295344</v>
      </c>
      <c r="BG6" s="41">
        <v>0.000387631587298953</v>
      </c>
      <c r="BH6" s="41">
        <v>0.00138124420031209</v>
      </c>
      <c r="BI6" s="41">
        <v>0.0300975249179906</v>
      </c>
      <c r="BJ6" s="41">
        <v>0.120698960735531</v>
      </c>
      <c r="BK6" s="41">
        <v>0.480348436636421</v>
      </c>
      <c r="BM6" s="34" t="s">
        <v>36</v>
      </c>
    </row>
    <row r="7" s="2" customFormat="1" ht="30" customHeight="1" spans="1:65">
      <c r="A7" s="2" t="s">
        <v>47</v>
      </c>
      <c r="B7" s="12" t="s">
        <v>56</v>
      </c>
      <c r="C7" s="2">
        <v>27</v>
      </c>
      <c r="D7" s="2" t="s">
        <v>48</v>
      </c>
      <c r="E7" s="2">
        <v>159</v>
      </c>
      <c r="F7" s="2">
        <v>52</v>
      </c>
      <c r="G7" s="2">
        <v>0</v>
      </c>
      <c r="H7" s="2">
        <v>57</v>
      </c>
      <c r="I7" s="2">
        <v>34</v>
      </c>
      <c r="J7" s="2">
        <v>15.4</v>
      </c>
      <c r="K7" s="21">
        <v>9.7</v>
      </c>
      <c r="L7" s="2">
        <v>11.1</v>
      </c>
      <c r="M7" s="21">
        <v>27.4</v>
      </c>
      <c r="N7" s="21">
        <v>111</v>
      </c>
      <c r="O7" s="2">
        <v>56</v>
      </c>
      <c r="P7" s="2">
        <v>247</v>
      </c>
      <c r="Q7" s="2">
        <v>19</v>
      </c>
      <c r="R7" s="2">
        <v>192</v>
      </c>
      <c r="S7" s="2">
        <v>4204</v>
      </c>
      <c r="T7" s="2">
        <v>3.3</v>
      </c>
      <c r="X7" s="2" t="s">
        <v>58</v>
      </c>
      <c r="Y7" s="2">
        <v>1</v>
      </c>
      <c r="Z7" s="2">
        <v>2</v>
      </c>
      <c r="AA7" s="2">
        <v>37</v>
      </c>
      <c r="AB7" s="2">
        <v>0</v>
      </c>
      <c r="AC7" s="2">
        <v>2840</v>
      </c>
      <c r="AE7" s="2">
        <v>0</v>
      </c>
      <c r="AF7" s="2">
        <v>0</v>
      </c>
      <c r="AG7" s="2">
        <v>200</v>
      </c>
      <c r="AH7" s="35">
        <v>5.55</v>
      </c>
      <c r="AI7" s="35">
        <v>12.15</v>
      </c>
      <c r="AJ7" s="35">
        <v>12.61</v>
      </c>
      <c r="AK7" s="35">
        <v>74.06</v>
      </c>
      <c r="AL7" s="35">
        <v>7.91</v>
      </c>
      <c r="AM7" s="35">
        <v>7.228</v>
      </c>
      <c r="AN7" s="35">
        <v>280.45</v>
      </c>
      <c r="AO7" s="35">
        <v>2449.07</v>
      </c>
      <c r="AP7" s="35">
        <v>463.02</v>
      </c>
      <c r="AQ7" s="35">
        <v>7124.31</v>
      </c>
      <c r="AR7" s="35">
        <v>24.18</v>
      </c>
      <c r="AS7" s="35">
        <v>32.87</v>
      </c>
      <c r="AT7" s="35">
        <v>1234.74</v>
      </c>
      <c r="AU7" s="35">
        <v>6908.1375</v>
      </c>
      <c r="AV7" s="35">
        <v>28974.84</v>
      </c>
      <c r="AW7" s="41">
        <v>0.000116569393008783</v>
      </c>
      <c r="AX7" s="41">
        <v>0.000255192454965174</v>
      </c>
      <c r="AY7" s="41">
        <v>0.00026485406231365</v>
      </c>
      <c r="AZ7" s="41">
        <v>0.00155551878310459</v>
      </c>
      <c r="BA7" s="41">
        <v>0.000166137639405311</v>
      </c>
      <c r="BB7" s="41">
        <v>0.000151813256336484</v>
      </c>
      <c r="BC7" s="41">
        <v>0.00589042995843482</v>
      </c>
      <c r="BD7" s="41">
        <v>0.0514390276281118</v>
      </c>
      <c r="BE7" s="41">
        <v>0.00972503790106789</v>
      </c>
      <c r="BF7" s="41">
        <v>0.149635404019172</v>
      </c>
      <c r="BG7" s="41">
        <v>0.00050786449062205</v>
      </c>
      <c r="BH7" s="41">
        <v>0.000690384855531298</v>
      </c>
      <c r="BI7" s="41">
        <v>0.0259338544727324</v>
      </c>
      <c r="BJ7" s="41">
        <v>0.14509502616148</v>
      </c>
      <c r="BK7" s="41">
        <v>0.608572884923714</v>
      </c>
      <c r="BM7" s="34" t="s">
        <v>37</v>
      </c>
    </row>
    <row r="8" s="2" customFormat="1" ht="30" customHeight="1" spans="1:65">
      <c r="A8" s="2" t="s">
        <v>47</v>
      </c>
      <c r="B8" s="12" t="s">
        <v>59</v>
      </c>
      <c r="C8" s="2">
        <v>22</v>
      </c>
      <c r="D8" s="2" t="s">
        <v>48</v>
      </c>
      <c r="E8" s="2">
        <v>154</v>
      </c>
      <c r="F8" s="2">
        <v>65</v>
      </c>
      <c r="G8" s="2">
        <v>1</v>
      </c>
      <c r="H8" s="2">
        <v>61</v>
      </c>
      <c r="I8" s="2">
        <v>33</v>
      </c>
      <c r="J8" s="2">
        <v>32</v>
      </c>
      <c r="K8" s="21">
        <v>19.9</v>
      </c>
      <c r="L8" s="2">
        <v>12.1</v>
      </c>
      <c r="M8" s="21">
        <v>11.6</v>
      </c>
      <c r="N8" s="21">
        <v>216</v>
      </c>
      <c r="O8" s="2">
        <v>201</v>
      </c>
      <c r="P8" s="2">
        <v>407</v>
      </c>
      <c r="Q8" s="2">
        <v>34</v>
      </c>
      <c r="R8" s="2">
        <v>803</v>
      </c>
      <c r="S8" s="2">
        <v>4823</v>
      </c>
      <c r="T8" s="2">
        <v>2.3</v>
      </c>
      <c r="X8" s="2" t="s">
        <v>60</v>
      </c>
      <c r="Y8" s="2">
        <v>2</v>
      </c>
      <c r="Z8" s="2">
        <v>2</v>
      </c>
      <c r="AA8" s="2">
        <v>34</v>
      </c>
      <c r="AB8" s="2">
        <v>1</v>
      </c>
      <c r="AD8" s="2">
        <v>1</v>
      </c>
      <c r="AE8" s="2">
        <v>0</v>
      </c>
      <c r="AF8" s="2">
        <v>0</v>
      </c>
      <c r="AG8" s="2">
        <v>200</v>
      </c>
      <c r="AH8" s="36">
        <v>0</v>
      </c>
      <c r="AI8" s="35">
        <v>1.65</v>
      </c>
      <c r="AJ8" s="35">
        <v>6.72</v>
      </c>
      <c r="AK8" s="35">
        <v>2.62</v>
      </c>
      <c r="AL8" s="35">
        <v>26.01</v>
      </c>
      <c r="AM8" s="35">
        <v>3.653</v>
      </c>
      <c r="AN8" s="35">
        <v>54.01</v>
      </c>
      <c r="AO8" s="35">
        <v>316.47</v>
      </c>
      <c r="AP8" s="35">
        <v>17.49</v>
      </c>
      <c r="AQ8" s="35">
        <v>1070.52</v>
      </c>
      <c r="AR8" s="35">
        <v>0.13</v>
      </c>
      <c r="AS8" s="35">
        <v>34.59</v>
      </c>
      <c r="AT8" s="35">
        <v>79.36</v>
      </c>
      <c r="AU8" s="35">
        <v>2001.6075</v>
      </c>
      <c r="AV8" s="35">
        <v>7112.08</v>
      </c>
      <c r="AW8" s="41">
        <v>0</v>
      </c>
      <c r="AX8" s="41">
        <v>0.000153818753312056</v>
      </c>
      <c r="AY8" s="41">
        <v>0.000626461831670918</v>
      </c>
      <c r="AZ8" s="41">
        <v>0.000244245535562173</v>
      </c>
      <c r="BA8" s="41">
        <v>0.00242474289311913</v>
      </c>
      <c r="BB8" s="41">
        <v>0.000340545397484206</v>
      </c>
      <c r="BC8" s="41">
        <v>0.00503500052508129</v>
      </c>
      <c r="BD8" s="41">
        <v>0.0295024368852523</v>
      </c>
      <c r="BE8" s="41">
        <v>0.00163047878510779</v>
      </c>
      <c r="BF8" s="41">
        <v>0.0997976071488617</v>
      </c>
      <c r="BG8" s="41">
        <v>1.21190532912529e-5</v>
      </c>
      <c r="BH8" s="41">
        <v>0.00322460041034182</v>
      </c>
      <c r="BI8" s="41">
        <v>0.0073982159168756</v>
      </c>
      <c r="BJ8" s="41">
        <v>0.186596830466703</v>
      </c>
      <c r="BK8" s="41">
        <v>0.663012896397336</v>
      </c>
      <c r="BM8" s="34" t="s">
        <v>38</v>
      </c>
    </row>
    <row r="9" s="2" customFormat="1" ht="30" customHeight="1" spans="1:65">
      <c r="A9" s="2" t="s">
        <v>47</v>
      </c>
      <c r="B9" s="12" t="s">
        <v>61</v>
      </c>
      <c r="C9" s="2">
        <v>38</v>
      </c>
      <c r="D9" s="2" t="s">
        <v>48</v>
      </c>
      <c r="E9" s="2">
        <v>158</v>
      </c>
      <c r="F9" s="2">
        <v>60</v>
      </c>
      <c r="G9" s="2">
        <v>1</v>
      </c>
      <c r="H9" s="2">
        <v>71</v>
      </c>
      <c r="I9" s="2">
        <v>40</v>
      </c>
      <c r="J9" s="2">
        <v>39.4</v>
      </c>
      <c r="K9" s="21">
        <v>23.9</v>
      </c>
      <c r="L9" s="2">
        <v>15.5</v>
      </c>
      <c r="M9" s="21">
        <v>48.2</v>
      </c>
      <c r="N9" s="21">
        <v>342</v>
      </c>
      <c r="O9" s="2">
        <v>268</v>
      </c>
      <c r="P9" s="2">
        <v>245</v>
      </c>
      <c r="Q9" s="2">
        <v>231</v>
      </c>
      <c r="R9" s="2">
        <v>866</v>
      </c>
      <c r="S9" s="2">
        <v>6040</v>
      </c>
      <c r="X9" s="2" t="s">
        <v>62</v>
      </c>
      <c r="Y9" s="2">
        <v>2</v>
      </c>
      <c r="Z9" s="2">
        <v>2</v>
      </c>
      <c r="AA9" s="2">
        <v>38</v>
      </c>
      <c r="AB9" s="2">
        <v>0</v>
      </c>
      <c r="AC9" s="2">
        <v>3280</v>
      </c>
      <c r="AE9" s="2">
        <v>0</v>
      </c>
      <c r="AF9" s="2">
        <v>0</v>
      </c>
      <c r="AG9" s="2">
        <v>200</v>
      </c>
      <c r="AH9" s="36">
        <v>0</v>
      </c>
      <c r="AI9" s="35">
        <v>3.36</v>
      </c>
      <c r="AJ9" s="35">
        <v>61.5</v>
      </c>
      <c r="AK9" s="35">
        <v>17.44</v>
      </c>
      <c r="AL9" s="35">
        <v>543.4</v>
      </c>
      <c r="AM9" s="35">
        <v>3.965</v>
      </c>
      <c r="AN9" s="35">
        <v>45.87</v>
      </c>
      <c r="AO9" s="35">
        <v>1447.06</v>
      </c>
      <c r="AP9" s="35">
        <v>81.435</v>
      </c>
      <c r="AQ9" s="35">
        <v>3145.15</v>
      </c>
      <c r="AR9" s="36">
        <v>0</v>
      </c>
      <c r="AS9" s="35">
        <v>23.82</v>
      </c>
      <c r="AT9" s="35">
        <v>203.43</v>
      </c>
      <c r="AU9" s="35">
        <v>5575.23</v>
      </c>
      <c r="AV9" s="35">
        <v>21236.66</v>
      </c>
      <c r="AW9" s="41">
        <v>0</v>
      </c>
      <c r="AX9" s="41">
        <v>0.0001037411017305</v>
      </c>
      <c r="AY9" s="41">
        <v>0.00189883266560291</v>
      </c>
      <c r="AZ9" s="41">
        <v>0.000538465718505931</v>
      </c>
      <c r="BA9" s="41">
        <v>0.0167776531786768</v>
      </c>
      <c r="BB9" s="41">
        <v>0.00012242067510757</v>
      </c>
      <c r="BC9" s="41">
        <v>0.00141625129058871</v>
      </c>
      <c r="BD9" s="41">
        <v>0.0446784519851601</v>
      </c>
      <c r="BE9" s="41">
        <v>0.00251433232720931</v>
      </c>
      <c r="BF9" s="41">
        <v>0.0971075375320486</v>
      </c>
      <c r="BG9" s="41">
        <v>0</v>
      </c>
      <c r="BH9" s="41">
        <v>0.000735450310482297</v>
      </c>
      <c r="BI9" s="41">
        <v>0.00628096795387967</v>
      </c>
      <c r="BJ9" s="41">
        <v>0.172137054345517</v>
      </c>
      <c r="BK9" s="41">
        <v>0.655688840915491</v>
      </c>
      <c r="BM9" s="34" t="s">
        <v>39</v>
      </c>
    </row>
    <row r="10" s="2" customFormat="1" ht="30" customHeight="1" spans="1:65">
      <c r="A10" s="2" t="s">
        <v>47</v>
      </c>
      <c r="B10" s="12" t="s">
        <v>63</v>
      </c>
      <c r="C10" s="2">
        <v>27</v>
      </c>
      <c r="D10" s="2" t="s">
        <v>48</v>
      </c>
      <c r="E10" s="2">
        <v>159</v>
      </c>
      <c r="F10" s="2">
        <v>53.5</v>
      </c>
      <c r="G10" s="2">
        <v>1</v>
      </c>
      <c r="H10" s="2">
        <v>70</v>
      </c>
      <c r="I10" s="2">
        <v>38</v>
      </c>
      <c r="J10" s="2">
        <v>9.2</v>
      </c>
      <c r="K10" s="21">
        <v>7.5</v>
      </c>
      <c r="L10" s="2">
        <v>1.7</v>
      </c>
      <c r="M10" s="21">
        <v>43</v>
      </c>
      <c r="N10" s="21">
        <v>208</v>
      </c>
      <c r="O10" s="2">
        <v>342</v>
      </c>
      <c r="P10" s="2">
        <v>299</v>
      </c>
      <c r="Q10" s="2">
        <v>59</v>
      </c>
      <c r="R10" s="2">
        <v>217</v>
      </c>
      <c r="S10" s="2">
        <v>4802</v>
      </c>
      <c r="T10" s="2">
        <v>6.8</v>
      </c>
      <c r="V10" s="2" t="s">
        <v>64</v>
      </c>
      <c r="X10" s="2" t="s">
        <v>65</v>
      </c>
      <c r="Y10" s="2">
        <v>1</v>
      </c>
      <c r="Z10" s="2">
        <v>2</v>
      </c>
      <c r="AA10" s="2">
        <v>36</v>
      </c>
      <c r="AB10" s="2">
        <v>1</v>
      </c>
      <c r="AC10" s="2">
        <v>2740</v>
      </c>
      <c r="AD10" s="2">
        <v>1</v>
      </c>
      <c r="AE10" s="2">
        <v>0</v>
      </c>
      <c r="AF10" s="2">
        <v>0</v>
      </c>
      <c r="AG10" s="2">
        <v>200</v>
      </c>
      <c r="AH10" s="35">
        <v>258.2</v>
      </c>
      <c r="AI10" s="35">
        <v>4610.99</v>
      </c>
      <c r="AJ10" s="35">
        <v>266.98</v>
      </c>
      <c r="AK10" s="35">
        <v>472.29</v>
      </c>
      <c r="AL10" s="35">
        <v>587.28</v>
      </c>
      <c r="AM10" s="35">
        <v>158.847</v>
      </c>
      <c r="AN10" s="35">
        <v>7757.81</v>
      </c>
      <c r="AO10" s="35">
        <v>2619.55</v>
      </c>
      <c r="AP10" s="35">
        <v>2530.77</v>
      </c>
      <c r="AQ10" s="35">
        <v>11258.68</v>
      </c>
      <c r="AR10" s="35">
        <v>65.72</v>
      </c>
      <c r="AS10" s="35">
        <v>3823.62</v>
      </c>
      <c r="AT10" s="35">
        <v>1576.98</v>
      </c>
      <c r="AU10" s="35">
        <v>1953.945</v>
      </c>
      <c r="AV10" s="35">
        <v>9983.65</v>
      </c>
      <c r="AW10" s="41">
        <v>0.00538754969399052</v>
      </c>
      <c r="AX10" s="41">
        <v>0.0962119975348309</v>
      </c>
      <c r="AY10" s="41">
        <v>0.00557075142254682</v>
      </c>
      <c r="AZ10" s="41">
        <v>0.00985470892709055</v>
      </c>
      <c r="BA10" s="41">
        <v>0.0122540673287636</v>
      </c>
      <c r="BB10" s="41">
        <v>0.00331446981503219</v>
      </c>
      <c r="BC10" s="41">
        <v>0.161872915923844</v>
      </c>
      <c r="BD10" s="41">
        <v>0.0546590077493914</v>
      </c>
      <c r="BE10" s="41">
        <v>0.0528065419793198</v>
      </c>
      <c r="BF10" s="41">
        <v>0.234921370986588</v>
      </c>
      <c r="BG10" s="41">
        <v>0.00137130041010479</v>
      </c>
      <c r="BH10" s="41">
        <v>0.0797828921802324</v>
      </c>
      <c r="BI10" s="41">
        <v>0.0329049501023593</v>
      </c>
      <c r="BJ10" s="41">
        <v>0.0407706265949818</v>
      </c>
      <c r="BK10" s="41">
        <v>0.208316849350923</v>
      </c>
      <c r="BM10" s="34" t="s">
        <v>40</v>
      </c>
    </row>
    <row r="11" s="2" customFormat="1" ht="30" customHeight="1" spans="1:65">
      <c r="A11" s="2" t="s">
        <v>66</v>
      </c>
      <c r="B11" s="12" t="s">
        <v>67</v>
      </c>
      <c r="C11" s="2">
        <v>31</v>
      </c>
      <c r="D11" s="2" t="s">
        <v>48</v>
      </c>
      <c r="E11" s="2">
        <v>155</v>
      </c>
      <c r="F11" s="2">
        <v>63</v>
      </c>
      <c r="G11" s="2">
        <v>0</v>
      </c>
      <c r="H11" s="2">
        <v>64</v>
      </c>
      <c r="I11" s="2">
        <v>35</v>
      </c>
      <c r="J11" s="2">
        <v>26.6</v>
      </c>
      <c r="K11" s="21">
        <v>17.2</v>
      </c>
      <c r="L11" s="2">
        <v>9.4</v>
      </c>
      <c r="M11" s="21">
        <v>28.6</v>
      </c>
      <c r="N11" s="21">
        <v>90</v>
      </c>
      <c r="O11" s="2">
        <v>73</v>
      </c>
      <c r="P11" s="2">
        <v>383</v>
      </c>
      <c r="Q11" s="2">
        <v>109</v>
      </c>
      <c r="R11" s="2">
        <v>404</v>
      </c>
      <c r="S11" s="2">
        <v>5297</v>
      </c>
      <c r="T11" s="2">
        <v>3.1</v>
      </c>
      <c r="X11" s="2" t="s">
        <v>68</v>
      </c>
      <c r="Y11" s="2">
        <v>6</v>
      </c>
      <c r="Z11" s="2">
        <v>2</v>
      </c>
      <c r="AA11" s="2">
        <v>40</v>
      </c>
      <c r="AB11" s="2">
        <v>0</v>
      </c>
      <c r="AC11" s="2">
        <v>3310</v>
      </c>
      <c r="AE11" s="2">
        <v>1</v>
      </c>
      <c r="AF11" s="2">
        <v>0</v>
      </c>
      <c r="AG11" s="2">
        <v>200</v>
      </c>
      <c r="AH11" s="37">
        <v>3.3242670145</v>
      </c>
      <c r="AI11" s="37">
        <v>4.3747409126</v>
      </c>
      <c r="AJ11" s="37">
        <v>15.8965830382</v>
      </c>
      <c r="AK11" s="37">
        <v>1.9698638336</v>
      </c>
      <c r="AL11" s="37">
        <v>218.1735701232</v>
      </c>
      <c r="AM11" s="37">
        <v>2.4998204785</v>
      </c>
      <c r="AN11" s="37">
        <v>2760.5746538579</v>
      </c>
      <c r="AO11" s="37">
        <v>4324.1308916627</v>
      </c>
      <c r="AP11" s="37">
        <v>44.466057948</v>
      </c>
      <c r="AQ11" s="37">
        <v>11578.7281622499</v>
      </c>
      <c r="AR11" s="37">
        <v>2.4692818114</v>
      </c>
      <c r="AS11" s="37">
        <v>27.0137043248</v>
      </c>
      <c r="AT11" s="37">
        <v>11.817767244</v>
      </c>
      <c r="AU11" s="37">
        <v>2546.274785492</v>
      </c>
      <c r="AV11" s="37">
        <v>6914.8927757275</v>
      </c>
      <c r="AW11" s="41">
        <v>0.000116818811996013</v>
      </c>
      <c r="AX11" s="41">
        <v>0.000153733750619655</v>
      </c>
      <c r="AY11" s="41">
        <v>0.000558625386353874</v>
      </c>
      <c r="AZ11" s="41">
        <v>6.9223426346718e-5</v>
      </c>
      <c r="BA11" s="41">
        <v>0.00766688631194525</v>
      </c>
      <c r="BB11" s="41">
        <v>8.78467515479046e-5</v>
      </c>
      <c r="BC11" s="41">
        <v>0.0970099724490667</v>
      </c>
      <c r="BD11" s="41">
        <v>0.151955252534152</v>
      </c>
      <c r="BE11" s="41">
        <v>0.00156259170547181</v>
      </c>
      <c r="BF11" s="41">
        <v>0.406890680694091</v>
      </c>
      <c r="BG11" s="41">
        <v>8.67735854048111e-5</v>
      </c>
      <c r="BH11" s="41">
        <v>0.000949294636402532</v>
      </c>
      <c r="BI11" s="41">
        <v>0.00041529080662527</v>
      </c>
      <c r="BJ11" s="41">
        <v>0.0894792127585212</v>
      </c>
      <c r="BK11" s="41">
        <v>0.242997796391456</v>
      </c>
      <c r="BM11" s="34" t="s">
        <v>41</v>
      </c>
    </row>
    <row r="12" s="2" customFormat="1" ht="30" customHeight="1" spans="1:65">
      <c r="A12" s="2" t="s">
        <v>69</v>
      </c>
      <c r="B12" s="12" t="s">
        <v>70</v>
      </c>
      <c r="C12" s="2">
        <v>31</v>
      </c>
      <c r="D12" s="2" t="s">
        <v>48</v>
      </c>
      <c r="E12" s="2">
        <v>155</v>
      </c>
      <c r="F12" s="2">
        <v>63</v>
      </c>
      <c r="G12" s="2">
        <v>0</v>
      </c>
      <c r="H12" s="2">
        <v>56</v>
      </c>
      <c r="I12" s="2">
        <v>30</v>
      </c>
      <c r="J12" s="2">
        <v>18</v>
      </c>
      <c r="K12" s="21">
        <v>11.4</v>
      </c>
      <c r="L12" s="2">
        <v>6.6</v>
      </c>
      <c r="M12" s="21">
        <v>16.3</v>
      </c>
      <c r="N12" s="21">
        <v>71</v>
      </c>
      <c r="O12" s="2">
        <v>62</v>
      </c>
      <c r="P12" s="2">
        <v>330</v>
      </c>
      <c r="Q12" s="2">
        <v>91</v>
      </c>
      <c r="R12" s="2">
        <v>139</v>
      </c>
      <c r="S12" s="2">
        <v>4641</v>
      </c>
      <c r="T12" s="2">
        <v>12.1</v>
      </c>
      <c r="X12" s="2" t="s">
        <v>68</v>
      </c>
      <c r="Y12" s="2">
        <v>6</v>
      </c>
      <c r="Z12" s="2">
        <v>2</v>
      </c>
      <c r="AA12" s="2">
        <v>40</v>
      </c>
      <c r="AB12" s="2">
        <v>0</v>
      </c>
      <c r="AC12" s="2">
        <v>3310</v>
      </c>
      <c r="AE12" s="2">
        <v>1</v>
      </c>
      <c r="AF12" s="2">
        <v>0</v>
      </c>
      <c r="AG12" s="2">
        <v>200</v>
      </c>
      <c r="AH12" s="37">
        <v>0</v>
      </c>
      <c r="AI12" s="37">
        <v>6.6112794839</v>
      </c>
      <c r="AJ12" s="37">
        <v>17.1576801056</v>
      </c>
      <c r="AK12" s="37">
        <v>0.759988653</v>
      </c>
      <c r="AL12" s="37">
        <v>277.819109801</v>
      </c>
      <c r="AM12" s="37">
        <v>2.0901410718</v>
      </c>
      <c r="AN12" s="37">
        <v>2472.2730244581</v>
      </c>
      <c r="AO12" s="37">
        <v>2188.8322454404</v>
      </c>
      <c r="AP12" s="37">
        <v>13.8236024777</v>
      </c>
      <c r="AQ12" s="37">
        <v>7192.6138317035</v>
      </c>
      <c r="AR12" s="37">
        <v>3.3657092104</v>
      </c>
      <c r="AS12" s="37">
        <v>5.738440944</v>
      </c>
      <c r="AT12" s="37">
        <v>4.9862163565</v>
      </c>
      <c r="AU12" s="37">
        <v>1213.1890064486</v>
      </c>
      <c r="AV12" s="37">
        <v>4422.8194362827</v>
      </c>
      <c r="AW12" s="41">
        <v>0</v>
      </c>
      <c r="AX12" s="41">
        <v>0.000370960044538814</v>
      </c>
      <c r="AY12" s="41">
        <v>0.000962720422220223</v>
      </c>
      <c r="AZ12" s="41">
        <v>4.26430958262205e-5</v>
      </c>
      <c r="BA12" s="41">
        <v>0.0155884786895619</v>
      </c>
      <c r="BB12" s="41">
        <v>0.000117278179961309</v>
      </c>
      <c r="BC12" s="41">
        <v>0.138719670450852</v>
      </c>
      <c r="BD12" s="41">
        <v>0.122815758921385</v>
      </c>
      <c r="BE12" s="41">
        <v>0.000775644745211927</v>
      </c>
      <c r="BF12" s="41">
        <v>0.403578816151524</v>
      </c>
      <c r="BG12" s="41">
        <v>0.000188850530617436</v>
      </c>
      <c r="BH12" s="41">
        <v>0.000321984921882905</v>
      </c>
      <c r="BI12" s="41">
        <v>0.000279777469125579</v>
      </c>
      <c r="BJ12" s="41">
        <v>0.0680722466751157</v>
      </c>
      <c r="BK12" s="41">
        <v>0.248165169702177</v>
      </c>
      <c r="BM12" s="34" t="s">
        <v>42</v>
      </c>
    </row>
    <row r="13" s="2" customFormat="1" ht="30" customHeight="1" spans="1:65">
      <c r="A13" s="2" t="s">
        <v>66</v>
      </c>
      <c r="B13" s="12" t="s">
        <v>71</v>
      </c>
      <c r="C13" s="2">
        <v>27</v>
      </c>
      <c r="D13" s="2" t="s">
        <v>48</v>
      </c>
      <c r="G13" s="2">
        <v>1</v>
      </c>
      <c r="H13" s="2">
        <v>65</v>
      </c>
      <c r="I13" s="2">
        <v>37</v>
      </c>
      <c r="J13" s="2">
        <v>15.7</v>
      </c>
      <c r="K13" s="21">
        <v>7.2</v>
      </c>
      <c r="L13" s="2">
        <v>8.5</v>
      </c>
      <c r="M13" s="21">
        <v>11.3</v>
      </c>
      <c r="N13" s="21">
        <v>216</v>
      </c>
      <c r="O13" s="2">
        <v>100</v>
      </c>
      <c r="P13" s="2">
        <v>84</v>
      </c>
      <c r="Q13" s="2">
        <v>23</v>
      </c>
      <c r="R13" s="2">
        <v>149</v>
      </c>
      <c r="S13" s="2">
        <v>5363</v>
      </c>
      <c r="T13" s="2">
        <v>2.2</v>
      </c>
      <c r="X13" s="2" t="s">
        <v>72</v>
      </c>
      <c r="Y13" s="2">
        <v>1</v>
      </c>
      <c r="Z13" s="2">
        <v>2</v>
      </c>
      <c r="AA13" s="2">
        <v>36</v>
      </c>
      <c r="AB13" s="2">
        <v>1</v>
      </c>
      <c r="AC13" s="2">
        <v>2830</v>
      </c>
      <c r="AE13" s="2">
        <v>0</v>
      </c>
      <c r="AF13" s="2">
        <v>0</v>
      </c>
      <c r="AG13" s="2">
        <v>300</v>
      </c>
      <c r="AH13" s="37">
        <v>2.7031560266</v>
      </c>
      <c r="AI13" s="37">
        <v>6.9511476245</v>
      </c>
      <c r="AJ13" s="37">
        <v>6.8766150689</v>
      </c>
      <c r="AK13" s="37">
        <v>86.8556319828</v>
      </c>
      <c r="AL13" s="37">
        <v>50.314537201</v>
      </c>
      <c r="AM13" s="37">
        <v>10.3506564337</v>
      </c>
      <c r="AN13" s="37">
        <v>1495.2815314501</v>
      </c>
      <c r="AO13" s="37">
        <v>1843.0291973661</v>
      </c>
      <c r="AP13" s="37">
        <v>658.371582347</v>
      </c>
      <c r="AQ13" s="37">
        <v>2534.8968859361</v>
      </c>
      <c r="AR13" s="37">
        <v>8.7673509695</v>
      </c>
      <c r="AS13" s="37">
        <v>12.3063961558</v>
      </c>
      <c r="AT13" s="37">
        <v>419.2042544128</v>
      </c>
      <c r="AU13" s="37">
        <v>1062.387537795</v>
      </c>
      <c r="AV13" s="37">
        <v>1530.8781895674</v>
      </c>
      <c r="AW13" s="41">
        <v>0.000277840219565745</v>
      </c>
      <c r="AX13" s="41">
        <v>0.000714464264445055</v>
      </c>
      <c r="AY13" s="41">
        <v>0.000706803536980963</v>
      </c>
      <c r="AZ13" s="41">
        <v>0.0089273381274168</v>
      </c>
      <c r="BA13" s="41">
        <v>0.00517151134663056</v>
      </c>
      <c r="BB13" s="41">
        <v>0.00106387815867439</v>
      </c>
      <c r="BC13" s="41">
        <v>0.153690480653922</v>
      </c>
      <c r="BD13" s="41">
        <v>0.18943325202961</v>
      </c>
      <c r="BE13" s="41">
        <v>0.0676698285985418</v>
      </c>
      <c r="BF13" s="41">
        <v>0.260545932396979</v>
      </c>
      <c r="BG13" s="41">
        <v>0.000901140257686014</v>
      </c>
      <c r="BH13" s="41">
        <v>0.00126489620885523</v>
      </c>
      <c r="BI13" s="41">
        <v>0.0430873397402235</v>
      </c>
      <c r="BJ13" s="41">
        <v>0.109196059665169</v>
      </c>
      <c r="BK13" s="41">
        <v>0.157349234795301</v>
      </c>
      <c r="BM13" s="34" t="s">
        <v>43</v>
      </c>
    </row>
    <row r="14" s="2" customFormat="1" ht="30" customHeight="1" spans="1:65">
      <c r="A14" s="2" t="s">
        <v>66</v>
      </c>
      <c r="B14" s="12" t="s">
        <v>70</v>
      </c>
      <c r="C14" s="2">
        <v>29</v>
      </c>
      <c r="D14" s="2" t="s">
        <v>48</v>
      </c>
      <c r="E14" s="2">
        <v>156</v>
      </c>
      <c r="F14" s="2">
        <v>59.5</v>
      </c>
      <c r="G14" s="2">
        <v>1</v>
      </c>
      <c r="H14" s="2">
        <v>68</v>
      </c>
      <c r="I14" s="2">
        <v>33</v>
      </c>
      <c r="J14" s="2">
        <v>24.2</v>
      </c>
      <c r="K14" s="21">
        <v>16.3</v>
      </c>
      <c r="L14" s="2">
        <v>7.9</v>
      </c>
      <c r="M14" s="21">
        <v>124.5</v>
      </c>
      <c r="N14" s="21">
        <v>366</v>
      </c>
      <c r="O14" s="2">
        <v>367</v>
      </c>
      <c r="P14" s="2">
        <v>418</v>
      </c>
      <c r="Q14" s="2">
        <v>43</v>
      </c>
      <c r="R14" s="2">
        <v>242</v>
      </c>
      <c r="S14" s="2">
        <v>3981</v>
      </c>
      <c r="T14" s="2">
        <v>7.9</v>
      </c>
      <c r="X14" s="2" t="s">
        <v>73</v>
      </c>
      <c r="Y14" s="2">
        <v>4</v>
      </c>
      <c r="Z14" s="2">
        <v>2</v>
      </c>
      <c r="AA14" s="2">
        <v>40</v>
      </c>
      <c r="AB14" s="2">
        <v>0</v>
      </c>
      <c r="AC14" s="2">
        <v>3180</v>
      </c>
      <c r="AE14" s="2">
        <v>0</v>
      </c>
      <c r="AF14" s="2">
        <v>0</v>
      </c>
      <c r="AG14" s="2">
        <v>200</v>
      </c>
      <c r="AH14" s="37">
        <v>0</v>
      </c>
      <c r="AI14" s="37">
        <v>10472.2418822523</v>
      </c>
      <c r="AJ14" s="37">
        <v>22.9249444968</v>
      </c>
      <c r="AK14" s="37">
        <v>20.1312140662</v>
      </c>
      <c r="AL14" s="37">
        <v>81.4004556877</v>
      </c>
      <c r="AM14" s="37">
        <v>3.6387954598</v>
      </c>
      <c r="AN14" s="37">
        <v>9341.2050207464</v>
      </c>
      <c r="AO14" s="37">
        <v>7639.1590421707</v>
      </c>
      <c r="AP14" s="37">
        <v>434.7610326659</v>
      </c>
      <c r="AQ14" s="37">
        <v>29698.9592120895</v>
      </c>
      <c r="AR14" s="37">
        <v>4.7167466731</v>
      </c>
      <c r="AS14" s="37">
        <v>14975.5749911467</v>
      </c>
      <c r="AT14" s="37">
        <v>1057.5429338431</v>
      </c>
      <c r="AU14" s="37">
        <v>15860.7522459702</v>
      </c>
      <c r="AV14" s="37">
        <v>69252.3687736355</v>
      </c>
      <c r="AW14" s="41">
        <v>0</v>
      </c>
      <c r="AX14" s="41">
        <v>0.0659189690090637</v>
      </c>
      <c r="AY14" s="41">
        <v>0.000144304220892771</v>
      </c>
      <c r="AZ14" s="41">
        <v>0.000126718699879691</v>
      </c>
      <c r="BA14" s="41">
        <v>0.00051238638069417</v>
      </c>
      <c r="BB14" s="41">
        <v>2.29048992414305e-5</v>
      </c>
      <c r="BC14" s="41">
        <v>0.0587995016915574</v>
      </c>
      <c r="BD14" s="41">
        <v>0.0480857388339712</v>
      </c>
      <c r="BE14" s="41">
        <v>0.00273666320553782</v>
      </c>
      <c r="BF14" s="41">
        <v>0.186944189593348</v>
      </c>
      <c r="BG14" s="41">
        <v>2.96902116341121e-5</v>
      </c>
      <c r="BH14" s="41">
        <v>0.0942658195669935</v>
      </c>
      <c r="BI14" s="41">
        <v>0.00665684966653619</v>
      </c>
      <c r="BJ14" s="41">
        <v>0.0998376897247223</v>
      </c>
      <c r="BK14" s="41">
        <v>0.435918574295928</v>
      </c>
      <c r="BM14" s="34" t="s">
        <v>44</v>
      </c>
    </row>
    <row r="15" s="2" customFormat="1" ht="30" customHeight="1" spans="1:65">
      <c r="A15" s="2" t="s">
        <v>69</v>
      </c>
      <c r="B15" s="12" t="s">
        <v>61</v>
      </c>
      <c r="C15" s="2">
        <v>29</v>
      </c>
      <c r="D15" s="2" t="s">
        <v>48</v>
      </c>
      <c r="E15" s="2">
        <v>158</v>
      </c>
      <c r="F15" s="2">
        <v>64</v>
      </c>
      <c r="G15" s="2">
        <v>1</v>
      </c>
      <c r="H15" s="2">
        <v>54</v>
      </c>
      <c r="I15" s="2">
        <v>31</v>
      </c>
      <c r="J15" s="2">
        <v>12.1</v>
      </c>
      <c r="K15" s="21">
        <v>8.3</v>
      </c>
      <c r="L15" s="2">
        <v>3.8</v>
      </c>
      <c r="M15" s="21">
        <v>48.1</v>
      </c>
      <c r="N15" s="21">
        <v>690</v>
      </c>
      <c r="O15" s="2">
        <v>512</v>
      </c>
      <c r="P15" s="2">
        <v>276</v>
      </c>
      <c r="Q15" s="2">
        <v>61</v>
      </c>
      <c r="R15" s="2">
        <v>379</v>
      </c>
      <c r="S15" s="2">
        <v>4950</v>
      </c>
      <c r="T15" s="2">
        <v>5.9</v>
      </c>
      <c r="X15" s="2" t="s">
        <v>74</v>
      </c>
      <c r="Y15" s="2">
        <v>2</v>
      </c>
      <c r="Z15" s="2">
        <v>2</v>
      </c>
      <c r="AA15" s="2">
        <v>38</v>
      </c>
      <c r="AB15" s="2">
        <v>0</v>
      </c>
      <c r="AC15" s="2">
        <v>2720</v>
      </c>
      <c r="AE15" s="2">
        <v>0</v>
      </c>
      <c r="AF15" s="2">
        <v>0</v>
      </c>
      <c r="AG15" s="2">
        <v>300</v>
      </c>
      <c r="AH15" s="37">
        <v>12.2230774984</v>
      </c>
      <c r="AI15" s="37">
        <v>15.6917521748</v>
      </c>
      <c r="AJ15" s="37">
        <v>16.0835384599</v>
      </c>
      <c r="AK15" s="37">
        <v>2.1728650668</v>
      </c>
      <c r="AL15" s="37">
        <v>4653.9932829994</v>
      </c>
      <c r="AM15" s="37">
        <v>2.1713366906</v>
      </c>
      <c r="AN15" s="37">
        <v>1378.143889007</v>
      </c>
      <c r="AO15" s="37">
        <v>1832.8654298437</v>
      </c>
      <c r="AP15" s="37">
        <v>1.0384941053</v>
      </c>
      <c r="AQ15" s="37">
        <v>21032.1728631876</v>
      </c>
      <c r="AR15" s="37">
        <v>5.1107289547</v>
      </c>
      <c r="AS15" s="37">
        <v>18.9830648189</v>
      </c>
      <c r="AT15" s="37">
        <v>5.5443882114</v>
      </c>
      <c r="AU15" s="37">
        <v>2856.2912191772</v>
      </c>
      <c r="AV15" s="37">
        <v>20058.0972569775</v>
      </c>
      <c r="AW15" s="41">
        <v>0.000235554829944972</v>
      </c>
      <c r="AX15" s="41">
        <v>0.000302400767364643</v>
      </c>
      <c r="AY15" s="41">
        <v>0.000309951005982829</v>
      </c>
      <c r="AZ15" s="41">
        <v>4.18739766127182e-5</v>
      </c>
      <c r="BA15" s="41">
        <v>0.0896885908221941</v>
      </c>
      <c r="BB15" s="41">
        <v>4.18445227868769e-5</v>
      </c>
      <c r="BC15" s="41">
        <v>0.0265586509990827</v>
      </c>
      <c r="BD15" s="41">
        <v>0.0353217350291173</v>
      </c>
      <c r="BE15" s="41">
        <v>2.00131515491756e-5</v>
      </c>
      <c r="BF15" s="41">
        <v>0.405317719928546</v>
      </c>
      <c r="BG15" s="41">
        <v>9.84904898113251e-5</v>
      </c>
      <c r="BH15" s="41">
        <v>0.000365828704418809</v>
      </c>
      <c r="BI15" s="41">
        <v>0.000106847675837463</v>
      </c>
      <c r="BJ15" s="41">
        <v>0.0550445002491944</v>
      </c>
      <c r="BK15" s="41">
        <v>0.386545997847556</v>
      </c>
      <c r="BM15" s="34" t="s">
        <v>45</v>
      </c>
    </row>
    <row r="16" s="2" customFormat="1" ht="30" customHeight="1" spans="1:65">
      <c r="A16" s="2" t="s">
        <v>75</v>
      </c>
      <c r="B16" s="12" t="s">
        <v>76</v>
      </c>
      <c r="C16" s="2">
        <v>23</v>
      </c>
      <c r="D16" s="2" t="s">
        <v>48</v>
      </c>
      <c r="E16" s="2">
        <v>160</v>
      </c>
      <c r="F16" s="2">
        <v>64</v>
      </c>
      <c r="G16" s="2">
        <v>0</v>
      </c>
      <c r="H16" s="2">
        <v>72</v>
      </c>
      <c r="I16" s="2">
        <v>42</v>
      </c>
      <c r="J16" s="2">
        <v>30.2</v>
      </c>
      <c r="K16" s="21">
        <v>11.8</v>
      </c>
      <c r="L16" s="2">
        <v>18.4</v>
      </c>
      <c r="M16" s="21">
        <v>13.8</v>
      </c>
      <c r="N16" s="21">
        <v>276</v>
      </c>
      <c r="O16" s="2">
        <v>205</v>
      </c>
      <c r="P16" s="2">
        <v>197</v>
      </c>
      <c r="Q16" s="2">
        <v>60</v>
      </c>
      <c r="R16" s="2">
        <v>545</v>
      </c>
      <c r="S16" s="2">
        <v>5703</v>
      </c>
      <c r="V16" s="2" t="s">
        <v>77</v>
      </c>
      <c r="X16" s="2" t="s">
        <v>78</v>
      </c>
      <c r="Y16" s="2">
        <v>1</v>
      </c>
      <c r="Z16" s="2">
        <v>2</v>
      </c>
      <c r="AA16" s="2">
        <v>36</v>
      </c>
      <c r="AB16" s="2">
        <v>1</v>
      </c>
      <c r="AC16" s="2">
        <v>2800</v>
      </c>
      <c r="AE16" s="2">
        <v>0</v>
      </c>
      <c r="AF16" s="2">
        <v>0</v>
      </c>
      <c r="AG16" s="2">
        <v>300</v>
      </c>
      <c r="AH16" s="37">
        <v>53.3265043505</v>
      </c>
      <c r="AI16" s="37">
        <v>3038.8727249016</v>
      </c>
      <c r="AJ16" s="37">
        <v>47.0264461116</v>
      </c>
      <c r="AK16" s="37">
        <v>393.9063513036</v>
      </c>
      <c r="AL16" s="37">
        <v>51.1073035858</v>
      </c>
      <c r="AM16" s="37">
        <v>22.2714486204</v>
      </c>
      <c r="AN16" s="37">
        <v>3782.9478419786</v>
      </c>
      <c r="AO16" s="37">
        <v>1660.1096251566</v>
      </c>
      <c r="AP16" s="37">
        <v>656.526462067</v>
      </c>
      <c r="AQ16" s="37">
        <v>1066.0751737587</v>
      </c>
      <c r="AR16" s="37">
        <v>15.4842591571</v>
      </c>
      <c r="AS16" s="37">
        <v>381.4623204028</v>
      </c>
      <c r="AT16" s="37">
        <v>143.8401712847</v>
      </c>
      <c r="AU16" s="37">
        <v>423.8738738973</v>
      </c>
      <c r="AV16" s="37">
        <v>277.3569413806</v>
      </c>
      <c r="AW16" s="41">
        <v>0.00443862762933406</v>
      </c>
      <c r="AX16" s="41">
        <v>0.252940345576045</v>
      </c>
      <c r="AY16" s="41">
        <v>0.00391424274969151</v>
      </c>
      <c r="AZ16" s="41">
        <v>0.0327867658973963</v>
      </c>
      <c r="BA16" s="41">
        <v>0.00425391261849266</v>
      </c>
      <c r="BB16" s="41">
        <v>0.00185376237193531</v>
      </c>
      <c r="BC16" s="41">
        <v>0.314873382687392</v>
      </c>
      <c r="BD16" s="41">
        <v>0.138179101362274</v>
      </c>
      <c r="BE16" s="41">
        <v>0.0546459313133696</v>
      </c>
      <c r="BF16" s="41">
        <v>0.0887346879159933</v>
      </c>
      <c r="BG16" s="41">
        <v>0.0012888311610065</v>
      </c>
      <c r="BH16" s="41">
        <v>0.0317509879095211</v>
      </c>
      <c r="BI16" s="41">
        <v>0.0119725259746269</v>
      </c>
      <c r="BJ16" s="41">
        <v>0.0352811104149522</v>
      </c>
      <c r="BK16" s="41">
        <v>0.0230857844179688</v>
      </c>
      <c r="BM16" s="34" t="s">
        <v>46</v>
      </c>
    </row>
    <row r="17" s="2" customFormat="1" ht="30" customHeight="1" spans="1:63">
      <c r="A17" s="2" t="s">
        <v>79</v>
      </c>
      <c r="B17" s="12" t="s">
        <v>76</v>
      </c>
      <c r="C17" s="2">
        <v>23</v>
      </c>
      <c r="D17" s="2" t="s">
        <v>48</v>
      </c>
      <c r="E17" s="2">
        <v>160</v>
      </c>
      <c r="F17" s="2">
        <v>64</v>
      </c>
      <c r="G17" s="2">
        <v>0</v>
      </c>
      <c r="H17" s="2">
        <v>65</v>
      </c>
      <c r="I17" s="2">
        <v>42</v>
      </c>
      <c r="J17" s="2">
        <v>33.6</v>
      </c>
      <c r="K17" s="21">
        <v>28.8</v>
      </c>
      <c r="L17" s="2">
        <v>4.8</v>
      </c>
      <c r="M17" s="21">
        <v>13.3</v>
      </c>
      <c r="N17" s="21">
        <v>262</v>
      </c>
      <c r="O17" s="2">
        <v>274</v>
      </c>
      <c r="P17" s="2">
        <v>187</v>
      </c>
      <c r="Q17" s="2">
        <v>62</v>
      </c>
      <c r="R17" s="2">
        <v>241</v>
      </c>
      <c r="S17" s="2">
        <v>5337</v>
      </c>
      <c r="T17" s="2">
        <v>4.1</v>
      </c>
      <c r="V17" s="2" t="s">
        <v>77</v>
      </c>
      <c r="X17" s="2" t="s">
        <v>78</v>
      </c>
      <c r="Y17" s="2">
        <v>1</v>
      </c>
      <c r="Z17" s="2">
        <v>2</v>
      </c>
      <c r="AA17" s="2">
        <v>36</v>
      </c>
      <c r="AB17" s="2">
        <v>1</v>
      </c>
      <c r="AC17" s="2">
        <v>2800</v>
      </c>
      <c r="AE17" s="2">
        <v>0</v>
      </c>
      <c r="AF17" s="2">
        <v>0</v>
      </c>
      <c r="AG17" s="2">
        <v>300</v>
      </c>
      <c r="AH17" s="37">
        <v>31.4129145669</v>
      </c>
      <c r="AI17" s="37">
        <v>3386.9188133749</v>
      </c>
      <c r="AJ17" s="37">
        <v>341.4688991676</v>
      </c>
      <c r="AK17" s="37">
        <v>504.9606706172</v>
      </c>
      <c r="AL17" s="37">
        <v>899.6793840879</v>
      </c>
      <c r="AM17" s="37">
        <v>15.8234892056</v>
      </c>
      <c r="AN17" s="37">
        <v>4271.9617182742</v>
      </c>
      <c r="AO17" s="37">
        <v>1000.4542664815</v>
      </c>
      <c r="AP17" s="37">
        <v>504.2303791007</v>
      </c>
      <c r="AQ17" s="37">
        <v>998.2177929717</v>
      </c>
      <c r="AR17" s="37">
        <v>5.3768651813</v>
      </c>
      <c r="AS17" s="37">
        <v>565.9890948574</v>
      </c>
      <c r="AT17" s="37">
        <v>182.076918378</v>
      </c>
      <c r="AU17" s="37">
        <v>444.5374077653</v>
      </c>
      <c r="AV17" s="37">
        <v>325.1077473203</v>
      </c>
      <c r="AW17" s="41">
        <v>0.00233064329320148</v>
      </c>
      <c r="AX17" s="41">
        <v>0.251288354673328</v>
      </c>
      <c r="AY17" s="41">
        <v>0.0253348729544645</v>
      </c>
      <c r="AZ17" s="41">
        <v>0.0374649476666068</v>
      </c>
      <c r="BA17" s="41">
        <v>0.0667506263416114</v>
      </c>
      <c r="BB17" s="41">
        <v>0.00117400468885295</v>
      </c>
      <c r="BC17" s="41">
        <v>0.316953045102042</v>
      </c>
      <c r="BD17" s="41">
        <v>0.074227497144975</v>
      </c>
      <c r="BE17" s="41">
        <v>0.037410764568716</v>
      </c>
      <c r="BF17" s="41">
        <v>0.0740615646914634</v>
      </c>
      <c r="BG17" s="41">
        <v>0.000398930024355333</v>
      </c>
      <c r="BH17" s="41">
        <v>0.0419928779656931</v>
      </c>
      <c r="BI17" s="41">
        <v>0.0135089772634987</v>
      </c>
      <c r="BJ17" s="41">
        <v>0.0329819165865325</v>
      </c>
      <c r="BK17" s="41">
        <v>0.024120977034659</v>
      </c>
    </row>
    <row r="18" s="2" customFormat="1" ht="30" customHeight="1" spans="1:63">
      <c r="A18" s="2" t="s">
        <v>80</v>
      </c>
      <c r="B18" s="12" t="s">
        <v>56</v>
      </c>
      <c r="C18" s="2">
        <v>30</v>
      </c>
      <c r="D18" s="2" t="s">
        <v>48</v>
      </c>
      <c r="E18" s="2">
        <v>154</v>
      </c>
      <c r="F18" s="2">
        <v>77</v>
      </c>
      <c r="G18" s="2">
        <v>1</v>
      </c>
      <c r="H18" s="2">
        <v>71</v>
      </c>
      <c r="I18" s="2">
        <v>38</v>
      </c>
      <c r="J18" s="2">
        <v>17</v>
      </c>
      <c r="K18" s="21">
        <v>15.2</v>
      </c>
      <c r="L18" s="2">
        <v>1.8</v>
      </c>
      <c r="M18" s="21">
        <v>14.5</v>
      </c>
      <c r="N18" s="21">
        <v>336</v>
      </c>
      <c r="O18" s="2">
        <v>176</v>
      </c>
      <c r="P18" s="2">
        <v>208</v>
      </c>
      <c r="Q18" s="2">
        <v>78</v>
      </c>
      <c r="R18" s="2">
        <v>203</v>
      </c>
      <c r="S18" s="2">
        <v>5063</v>
      </c>
      <c r="T18" s="2">
        <v>8.8</v>
      </c>
      <c r="X18" s="2" t="s">
        <v>81</v>
      </c>
      <c r="Y18" s="2">
        <v>2</v>
      </c>
      <c r="Z18" s="2">
        <v>2</v>
      </c>
      <c r="AA18" s="2">
        <v>34</v>
      </c>
      <c r="AB18" s="2">
        <v>1</v>
      </c>
      <c r="AC18" s="2">
        <v>3000</v>
      </c>
      <c r="AE18" s="2">
        <v>0</v>
      </c>
      <c r="AF18" s="2">
        <v>0</v>
      </c>
      <c r="AG18" s="2">
        <v>200</v>
      </c>
      <c r="AH18" s="37">
        <v>0</v>
      </c>
      <c r="AI18" s="37">
        <v>5.987980053</v>
      </c>
      <c r="AJ18" s="37">
        <v>27.6754733243</v>
      </c>
      <c r="AK18" s="37">
        <v>37.9700783257</v>
      </c>
      <c r="AL18" s="37">
        <v>265.669704512</v>
      </c>
      <c r="AM18" s="37">
        <v>2.6108016138</v>
      </c>
      <c r="AN18" s="37">
        <v>3372.3999853458</v>
      </c>
      <c r="AO18" s="37">
        <v>4190.3939313709</v>
      </c>
      <c r="AP18" s="37">
        <v>476.9449544834</v>
      </c>
      <c r="AQ18" s="37">
        <v>6502.9139595222</v>
      </c>
      <c r="AR18" s="37">
        <v>6.2509127426</v>
      </c>
      <c r="AS18" s="37">
        <v>50.8494277161</v>
      </c>
      <c r="AT18" s="37">
        <v>250.9327713023</v>
      </c>
      <c r="AU18" s="37">
        <v>2022.0908168848</v>
      </c>
      <c r="AV18" s="37">
        <v>6195.5042103585</v>
      </c>
      <c r="AW18" s="41">
        <v>0</v>
      </c>
      <c r="AX18" s="41">
        <v>0.000255806996270634</v>
      </c>
      <c r="AY18" s="41">
        <v>0.00118229847774966</v>
      </c>
      <c r="AZ18" s="41">
        <v>0.00162208484308357</v>
      </c>
      <c r="BA18" s="41">
        <v>0.0113494314459637</v>
      </c>
      <c r="BB18" s="41">
        <v>0.00011153365789021</v>
      </c>
      <c r="BC18" s="41">
        <v>0.144069202442021</v>
      </c>
      <c r="BD18" s="41">
        <v>0.179013970535463</v>
      </c>
      <c r="BE18" s="41">
        <v>0.0203751273572976</v>
      </c>
      <c r="BF18" s="41">
        <v>0.277805014757578</v>
      </c>
      <c r="BG18" s="41">
        <v>0.000267039502216314</v>
      </c>
      <c r="BH18" s="41">
        <v>0.00217229169953888</v>
      </c>
      <c r="BI18" s="41">
        <v>0.010719868457235</v>
      </c>
      <c r="BJ18" s="41">
        <v>0.0863838846281029</v>
      </c>
      <c r="BK18" s="41">
        <v>0.264672445199589</v>
      </c>
    </row>
    <row r="19" s="2" customFormat="1" ht="30" customHeight="1" spans="1:63">
      <c r="A19" s="2" t="s">
        <v>82</v>
      </c>
      <c r="B19" s="12" t="s">
        <v>56</v>
      </c>
      <c r="C19" s="2">
        <v>33</v>
      </c>
      <c r="D19" s="2" t="s">
        <v>48</v>
      </c>
      <c r="G19" s="2">
        <v>1</v>
      </c>
      <c r="H19" s="2">
        <v>66</v>
      </c>
      <c r="I19" s="2">
        <v>37</v>
      </c>
      <c r="J19" s="2">
        <v>9.2</v>
      </c>
      <c r="K19" s="21">
        <v>7.4</v>
      </c>
      <c r="L19" s="2">
        <v>1.8</v>
      </c>
      <c r="M19" s="21">
        <v>14.2</v>
      </c>
      <c r="N19" s="21">
        <v>132</v>
      </c>
      <c r="O19" s="2">
        <v>89</v>
      </c>
      <c r="P19" s="2">
        <v>273</v>
      </c>
      <c r="Q19" s="2">
        <v>41</v>
      </c>
      <c r="R19" s="2">
        <v>188</v>
      </c>
      <c r="S19" s="2">
        <v>4840</v>
      </c>
      <c r="T19" s="2">
        <v>4.8</v>
      </c>
      <c r="W19" s="2" t="s">
        <v>83</v>
      </c>
      <c r="X19" s="2" t="s">
        <v>84</v>
      </c>
      <c r="Y19" s="2">
        <v>2</v>
      </c>
      <c r="Z19" s="2">
        <v>2</v>
      </c>
      <c r="AA19" s="2">
        <v>37</v>
      </c>
      <c r="AB19" s="2">
        <v>0</v>
      </c>
      <c r="AC19" s="2">
        <v>2900</v>
      </c>
      <c r="AE19" s="2">
        <v>0</v>
      </c>
      <c r="AF19" s="2">
        <v>0</v>
      </c>
      <c r="AG19" s="2">
        <v>300</v>
      </c>
      <c r="AH19" s="37">
        <v>17.9260048944</v>
      </c>
      <c r="AI19" s="37">
        <v>480.7566199658</v>
      </c>
      <c r="AJ19" s="37">
        <v>5.7881747071</v>
      </c>
      <c r="AK19" s="37">
        <v>45.2778959339</v>
      </c>
      <c r="AL19" s="37">
        <v>51.9653466573</v>
      </c>
      <c r="AM19" s="37">
        <v>6.6190521773</v>
      </c>
      <c r="AN19" s="37">
        <v>2616.9017494855</v>
      </c>
      <c r="AO19" s="37">
        <v>959.6562031804</v>
      </c>
      <c r="AP19" s="37">
        <v>128.5328508784</v>
      </c>
      <c r="AQ19" s="37">
        <v>2687.310730315</v>
      </c>
      <c r="AR19" s="37">
        <v>6.3690495826</v>
      </c>
      <c r="AS19" s="37">
        <v>1197.2694495593</v>
      </c>
      <c r="AT19" s="37">
        <v>88.6819785562</v>
      </c>
      <c r="AU19" s="37">
        <v>478.5430539815</v>
      </c>
      <c r="AV19" s="37">
        <v>1537.0333217276</v>
      </c>
      <c r="AW19" s="41">
        <v>0.00173893158625297</v>
      </c>
      <c r="AX19" s="41">
        <v>0.0466363183923881</v>
      </c>
      <c r="AY19" s="41">
        <v>0.000561488177885696</v>
      </c>
      <c r="AZ19" s="41">
        <v>0.00439223150179604</v>
      </c>
      <c r="BA19" s="41">
        <v>0.00504095492695049</v>
      </c>
      <c r="BB19" s="41">
        <v>0.000642088349856424</v>
      </c>
      <c r="BC19" s="41">
        <v>0.253855398183149</v>
      </c>
      <c r="BD19" s="41">
        <v>0.0930924929165513</v>
      </c>
      <c r="BE19" s="41">
        <v>0.0124684688853017</v>
      </c>
      <c r="BF19" s="41">
        <v>0.26068549788699</v>
      </c>
      <c r="BG19" s="41">
        <v>0.000617836576461849</v>
      </c>
      <c r="BH19" s="41">
        <v>0.116142424112847</v>
      </c>
      <c r="BI19" s="41">
        <v>0.00860269170689337</v>
      </c>
      <c r="BJ19" s="41">
        <v>0.0464215890184406</v>
      </c>
      <c r="BK19" s="41">
        <v>0.149101587778235</v>
      </c>
    </row>
    <row r="20" s="2" customFormat="1" ht="30" customHeight="1" spans="1:63">
      <c r="A20" s="2" t="s">
        <v>80</v>
      </c>
      <c r="B20" s="12" t="s">
        <v>67</v>
      </c>
      <c r="C20" s="2">
        <v>33</v>
      </c>
      <c r="D20" s="2" t="s">
        <v>48</v>
      </c>
      <c r="E20" s="2">
        <v>158</v>
      </c>
      <c r="F20" s="2">
        <v>62</v>
      </c>
      <c r="G20" s="2">
        <v>1</v>
      </c>
      <c r="H20" s="2">
        <v>69</v>
      </c>
      <c r="I20" s="2">
        <v>41</v>
      </c>
      <c r="J20" s="2">
        <v>13.1</v>
      </c>
      <c r="K20" s="21">
        <v>9.3</v>
      </c>
      <c r="L20" s="2">
        <v>3.8</v>
      </c>
      <c r="M20" s="21">
        <v>33.7</v>
      </c>
      <c r="N20" s="21">
        <v>75</v>
      </c>
      <c r="O20" s="2">
        <v>50</v>
      </c>
      <c r="P20" s="2">
        <v>463</v>
      </c>
      <c r="Q20" s="2">
        <v>26</v>
      </c>
      <c r="R20" s="2">
        <v>212</v>
      </c>
      <c r="S20" s="2">
        <v>6722</v>
      </c>
      <c r="T20" s="2">
        <v>4.9</v>
      </c>
      <c r="X20" s="2" t="s">
        <v>85</v>
      </c>
      <c r="Y20" s="2">
        <v>3</v>
      </c>
      <c r="Z20" s="2">
        <v>2</v>
      </c>
      <c r="AA20" s="2">
        <v>39</v>
      </c>
      <c r="AB20" s="2">
        <v>0</v>
      </c>
      <c r="AC20" s="2">
        <v>3300</v>
      </c>
      <c r="AE20" s="2">
        <v>0</v>
      </c>
      <c r="AF20" s="2">
        <v>0</v>
      </c>
      <c r="AG20" s="2">
        <v>200</v>
      </c>
      <c r="AH20" s="37">
        <v>2.5457410406</v>
      </c>
      <c r="AI20" s="37">
        <v>11.6167310809</v>
      </c>
      <c r="AJ20" s="37">
        <v>112.8253562951</v>
      </c>
      <c r="AK20" s="37">
        <v>145.1089572664</v>
      </c>
      <c r="AL20" s="37">
        <v>1181.4015707643</v>
      </c>
      <c r="AM20" s="37">
        <v>18.8624670899</v>
      </c>
      <c r="AN20" s="37">
        <v>2060.9371092465</v>
      </c>
      <c r="AO20" s="37">
        <v>7054.4582624824</v>
      </c>
      <c r="AP20" s="37">
        <v>2502.3382822325</v>
      </c>
      <c r="AQ20" s="37">
        <v>14862.4804894738</v>
      </c>
      <c r="AR20" s="37">
        <v>4.2521423235</v>
      </c>
      <c r="AS20" s="37">
        <v>13.9800370557</v>
      </c>
      <c r="AT20" s="37">
        <v>272.227125402</v>
      </c>
      <c r="AU20" s="37">
        <v>1158.639060069</v>
      </c>
      <c r="AV20" s="37">
        <v>2856.9844389889</v>
      </c>
      <c r="AW20" s="41">
        <v>7.89165209131378e-5</v>
      </c>
      <c r="AX20" s="41">
        <v>0.000360112040725114</v>
      </c>
      <c r="AY20" s="41">
        <v>0.00349752172259279</v>
      </c>
      <c r="AZ20" s="41">
        <v>0.00449829494758764</v>
      </c>
      <c r="BA20" s="41">
        <v>0.0366227751680748</v>
      </c>
      <c r="BB20" s="41">
        <v>0.000584725726157375</v>
      </c>
      <c r="BC20" s="41">
        <v>0.0638878754314227</v>
      </c>
      <c r="BD20" s="41">
        <v>0.218684184339048</v>
      </c>
      <c r="BE20" s="41">
        <v>0.0775710601479731</v>
      </c>
      <c r="BF20" s="41">
        <v>0.460728421965584</v>
      </c>
      <c r="BG20" s="41">
        <v>0.000131813987851269</v>
      </c>
      <c r="BH20" s="41">
        <v>0.000433373178606009</v>
      </c>
      <c r="BI20" s="41">
        <v>0.00843888568880006</v>
      </c>
      <c r="BJ20" s="41">
        <v>0.0359171503135933</v>
      </c>
      <c r="BK20" s="41">
        <v>0.088564888821071</v>
      </c>
    </row>
    <row r="21" s="2" customFormat="1" ht="27.75" customHeight="1" spans="1:63">
      <c r="A21" s="2" t="s">
        <v>80</v>
      </c>
      <c r="B21" s="12" t="s">
        <v>61</v>
      </c>
      <c r="C21" s="2">
        <v>27</v>
      </c>
      <c r="D21" s="2" t="s">
        <v>48</v>
      </c>
      <c r="E21" s="2">
        <v>169</v>
      </c>
      <c r="F21" s="2">
        <v>80.6</v>
      </c>
      <c r="G21" s="2">
        <v>1</v>
      </c>
      <c r="H21" s="2">
        <v>66</v>
      </c>
      <c r="I21" s="2">
        <v>38</v>
      </c>
      <c r="J21" s="2">
        <v>10.3</v>
      </c>
      <c r="K21" s="21">
        <v>9.4</v>
      </c>
      <c r="L21" s="2">
        <v>0.9</v>
      </c>
      <c r="M21" s="21">
        <v>55.9</v>
      </c>
      <c r="N21" s="21">
        <v>294</v>
      </c>
      <c r="O21" s="2">
        <v>190</v>
      </c>
      <c r="P21" s="2">
        <v>134</v>
      </c>
      <c r="Q21" s="2">
        <v>55</v>
      </c>
      <c r="R21" s="2">
        <v>194</v>
      </c>
      <c r="S21" s="2">
        <v>6907</v>
      </c>
      <c r="T21" s="2">
        <v>3.7</v>
      </c>
      <c r="V21" s="2" t="s">
        <v>86</v>
      </c>
      <c r="X21" s="2" t="s">
        <v>87</v>
      </c>
      <c r="Y21" s="2">
        <v>3</v>
      </c>
      <c r="Z21" s="2">
        <v>2</v>
      </c>
      <c r="AA21" s="2">
        <v>38</v>
      </c>
      <c r="AB21" s="2">
        <v>0</v>
      </c>
      <c r="AC21" s="2">
        <v>3730</v>
      </c>
      <c r="AE21" s="2">
        <v>0</v>
      </c>
      <c r="AF21" s="2">
        <v>0</v>
      </c>
      <c r="AG21" s="2">
        <v>200</v>
      </c>
      <c r="AH21" s="37">
        <v>0.3671131079</v>
      </c>
      <c r="AI21" s="37">
        <v>12.7531296741</v>
      </c>
      <c r="AJ21" s="37">
        <v>14.1632402465</v>
      </c>
      <c r="AK21" s="37">
        <v>34.6712653369</v>
      </c>
      <c r="AL21" s="37">
        <v>63.134059235</v>
      </c>
      <c r="AM21" s="37">
        <v>6.6145060138</v>
      </c>
      <c r="AN21" s="37">
        <v>4790.7615477922</v>
      </c>
      <c r="AO21" s="37">
        <v>7476.0102839529</v>
      </c>
      <c r="AP21" s="37">
        <v>345.0045288242</v>
      </c>
      <c r="AQ21" s="37">
        <v>19667.1589277121</v>
      </c>
      <c r="AR21" s="37">
        <v>14.355100678</v>
      </c>
      <c r="AS21" s="37">
        <v>81.5562540115</v>
      </c>
      <c r="AT21" s="37">
        <v>409.5661707664</v>
      </c>
      <c r="AU21" s="37">
        <v>7276.8531263133</v>
      </c>
      <c r="AV21" s="37">
        <v>21602.0068111795</v>
      </c>
      <c r="AW21" s="41">
        <v>5.94082450189432e-6</v>
      </c>
      <c r="AX21" s="41">
        <v>0.000206378098774851</v>
      </c>
      <c r="AY21" s="41">
        <v>0.000229197277002549</v>
      </c>
      <c r="AZ21" s="41">
        <v>0.000561069322213473</v>
      </c>
      <c r="BA21" s="41">
        <v>0.00102166977407274</v>
      </c>
      <c r="BB21" s="41">
        <v>0.000107039543260913</v>
      </c>
      <c r="BC21" s="41">
        <v>0.0775267158088229</v>
      </c>
      <c r="BD21" s="41">
        <v>0.120980875146031</v>
      </c>
      <c r="BE21" s="41">
        <v>0.00558305141929614</v>
      </c>
      <c r="BF21" s="41">
        <v>0.318264690434938</v>
      </c>
      <c r="BG21" s="41">
        <v>0.000232302067128184</v>
      </c>
      <c r="BH21" s="41">
        <v>0.00131978777572337</v>
      </c>
      <c r="BI21" s="41">
        <v>0.00662782311520962</v>
      </c>
      <c r="BJ21" s="41">
        <v>0.117758005419039</v>
      </c>
      <c r="BK21" s="41">
        <v>0.349575453973985</v>
      </c>
    </row>
    <row r="22" s="3" customFormat="1" ht="30" customHeight="1" spans="1:63">
      <c r="A22" s="3" t="s">
        <v>80</v>
      </c>
      <c r="B22" s="13" t="s">
        <v>70</v>
      </c>
      <c r="C22" s="3">
        <v>33</v>
      </c>
      <c r="D22" s="3" t="s">
        <v>48</v>
      </c>
      <c r="E22" s="3">
        <v>158</v>
      </c>
      <c r="F22" s="3">
        <v>70</v>
      </c>
      <c r="G22" s="3">
        <v>1</v>
      </c>
      <c r="H22" s="3">
        <v>72</v>
      </c>
      <c r="I22" s="3">
        <v>40</v>
      </c>
      <c r="J22" s="3">
        <v>18.5</v>
      </c>
      <c r="K22" s="22">
        <v>6</v>
      </c>
      <c r="L22" s="3">
        <v>12.5</v>
      </c>
      <c r="M22" s="22">
        <v>22</v>
      </c>
      <c r="N22" s="22">
        <v>135</v>
      </c>
      <c r="O22" s="3">
        <v>79</v>
      </c>
      <c r="P22" s="3">
        <v>344</v>
      </c>
      <c r="Q22" s="3">
        <v>120</v>
      </c>
      <c r="R22" s="3">
        <v>473</v>
      </c>
      <c r="S22" s="3">
        <v>6607</v>
      </c>
      <c r="X22" s="3" t="s">
        <v>88</v>
      </c>
      <c r="Y22" s="3">
        <v>4</v>
      </c>
      <c r="Z22" s="3">
        <v>2</v>
      </c>
      <c r="AA22" s="3">
        <v>40</v>
      </c>
      <c r="AB22" s="3">
        <v>0</v>
      </c>
      <c r="AC22" s="3">
        <v>4530</v>
      </c>
      <c r="AE22" s="3">
        <v>0</v>
      </c>
      <c r="AF22" s="3">
        <v>0</v>
      </c>
      <c r="AG22" s="3">
        <v>400</v>
      </c>
      <c r="AH22" s="38">
        <v>0</v>
      </c>
      <c r="AI22" s="38">
        <v>10.055497704</v>
      </c>
      <c r="AJ22" s="38">
        <v>28.3032267429</v>
      </c>
      <c r="AK22" s="38">
        <v>2.3606877494</v>
      </c>
      <c r="AL22" s="38">
        <v>170.9360138852</v>
      </c>
      <c r="AM22" s="38">
        <v>2.8551443772</v>
      </c>
      <c r="AN22" s="38">
        <v>592.2670781128</v>
      </c>
      <c r="AO22" s="38">
        <v>2826.1738875779</v>
      </c>
      <c r="AP22" s="38">
        <v>10.4345212529</v>
      </c>
      <c r="AQ22" s="38">
        <v>4262.4307691184</v>
      </c>
      <c r="AR22" s="38">
        <v>4.0779113872</v>
      </c>
      <c r="AS22" s="38">
        <v>44.813897887</v>
      </c>
      <c r="AT22" s="38">
        <v>3.9561904194</v>
      </c>
      <c r="AU22" s="38">
        <v>4418.9097769526</v>
      </c>
      <c r="AV22" s="38">
        <v>8656.7907464145</v>
      </c>
      <c r="AW22" s="42">
        <v>0</v>
      </c>
      <c r="AX22" s="42">
        <v>0.00047805091985816</v>
      </c>
      <c r="AY22" s="42">
        <v>0.00134557074922459</v>
      </c>
      <c r="AZ22" s="42">
        <v>0.000112230044033488</v>
      </c>
      <c r="BA22" s="42">
        <v>0.00812651159397123</v>
      </c>
      <c r="BB22" s="42">
        <v>0.00013573712968035</v>
      </c>
      <c r="BC22" s="42">
        <v>0.0281571166170025</v>
      </c>
      <c r="BD22" s="42">
        <v>0.134359836420458</v>
      </c>
      <c r="BE22" s="42">
        <v>0.000496070172761721</v>
      </c>
      <c r="BF22" s="42">
        <v>0.202641282409941</v>
      </c>
      <c r="BG22" s="42">
        <v>0.000193869000534459</v>
      </c>
      <c r="BH22" s="42">
        <v>0.00213050867673989</v>
      </c>
      <c r="BI22" s="42">
        <v>0.00018808223369947</v>
      </c>
      <c r="BJ22" s="42">
        <v>0.210080489879888</v>
      </c>
      <c r="BK22" s="42">
        <v>0.411554644152208</v>
      </c>
    </row>
    <row r="23" s="4" customFormat="1" ht="30.75" customHeight="1" spans="1:63">
      <c r="A23" s="2" t="s">
        <v>89</v>
      </c>
      <c r="B23" s="12" t="s">
        <v>70</v>
      </c>
      <c r="C23" s="2">
        <v>33</v>
      </c>
      <c r="D23" s="2" t="s">
        <v>48</v>
      </c>
      <c r="E23" s="2">
        <v>158</v>
      </c>
      <c r="F23" s="2">
        <v>70</v>
      </c>
      <c r="G23" s="2">
        <v>1</v>
      </c>
      <c r="H23" s="2">
        <v>64</v>
      </c>
      <c r="I23" s="2">
        <v>36</v>
      </c>
      <c r="J23" s="2">
        <v>10.7</v>
      </c>
      <c r="K23" s="21">
        <v>7.3</v>
      </c>
      <c r="L23" s="2">
        <v>3.4</v>
      </c>
      <c r="M23" s="21">
        <v>26.4</v>
      </c>
      <c r="N23" s="21">
        <v>100</v>
      </c>
      <c r="O23" s="2">
        <v>57</v>
      </c>
      <c r="P23" s="2">
        <v>302</v>
      </c>
      <c r="Q23" s="2">
        <v>107</v>
      </c>
      <c r="R23" s="2">
        <v>169</v>
      </c>
      <c r="S23" s="2">
        <v>6607</v>
      </c>
      <c r="T23" s="2">
        <v>17.2</v>
      </c>
      <c r="U23" s="2"/>
      <c r="X23" s="2" t="s">
        <v>88</v>
      </c>
      <c r="Y23" s="2">
        <v>4</v>
      </c>
      <c r="Z23" s="2">
        <v>2</v>
      </c>
      <c r="AA23" s="2">
        <v>40</v>
      </c>
      <c r="AB23" s="2">
        <v>0</v>
      </c>
      <c r="AC23" s="2">
        <v>4530</v>
      </c>
      <c r="AD23" s="2"/>
      <c r="AE23" s="2">
        <v>0</v>
      </c>
      <c r="AF23" s="2">
        <v>0</v>
      </c>
      <c r="AG23" s="2">
        <v>400</v>
      </c>
      <c r="AH23" s="37">
        <v>0</v>
      </c>
      <c r="AI23" s="37">
        <v>10.8491421066</v>
      </c>
      <c r="AJ23" s="37">
        <v>75.2958338087</v>
      </c>
      <c r="AK23" s="37">
        <v>2.1211678904</v>
      </c>
      <c r="AL23" s="37">
        <v>686.9897651114</v>
      </c>
      <c r="AM23" s="37">
        <v>2.2719187756</v>
      </c>
      <c r="AN23" s="37">
        <v>594.0020411299</v>
      </c>
      <c r="AO23" s="37">
        <v>2732.6488686413</v>
      </c>
      <c r="AP23" s="37">
        <v>4.6592994204</v>
      </c>
      <c r="AQ23" s="37">
        <v>5079.6681900473</v>
      </c>
      <c r="AR23" s="37">
        <v>2.5619996826</v>
      </c>
      <c r="AS23" s="37">
        <v>63.111738788</v>
      </c>
      <c r="AT23" s="37">
        <v>88.3280125896</v>
      </c>
      <c r="AU23" s="37">
        <v>5544.7474787892</v>
      </c>
      <c r="AV23" s="37">
        <v>12930.3511716377</v>
      </c>
      <c r="AW23" s="43">
        <v>0</v>
      </c>
      <c r="AX23" s="43">
        <v>0.000390009904573042</v>
      </c>
      <c r="AY23" s="43">
        <v>0.00270676894725289</v>
      </c>
      <c r="AZ23" s="43">
        <v>7.62527099737257e-5</v>
      </c>
      <c r="BA23" s="43">
        <v>0.024696221148284</v>
      </c>
      <c r="BB23" s="43">
        <v>8.16719714944487e-5</v>
      </c>
      <c r="BC23" s="43">
        <v>0.0213534560706262</v>
      </c>
      <c r="BD23" s="43">
        <v>0.0982345068410595</v>
      </c>
      <c r="BE23" s="43">
        <v>0.000167494618880692</v>
      </c>
      <c r="BF23" s="43">
        <v>0.182606226980644</v>
      </c>
      <c r="BG23" s="43">
        <v>9.20999321337243e-5</v>
      </c>
      <c r="BH23" s="43">
        <v>0.00226876954696471</v>
      </c>
      <c r="BI23" s="43">
        <v>0.00317525564903788</v>
      </c>
      <c r="BJ23" s="43">
        <v>0.199325109196297</v>
      </c>
      <c r="BK23" s="43">
        <v>0.464826156482778</v>
      </c>
    </row>
    <row r="24" s="2" customFormat="1" ht="28.15" customHeight="1" spans="1:63">
      <c r="A24" s="2" t="s">
        <v>80</v>
      </c>
      <c r="B24" s="12" t="s">
        <v>67</v>
      </c>
      <c r="C24" s="2">
        <v>28</v>
      </c>
      <c r="D24" s="2" t="s">
        <v>48</v>
      </c>
      <c r="E24" s="2">
        <v>160</v>
      </c>
      <c r="F24" s="2">
        <v>57</v>
      </c>
      <c r="G24" s="2">
        <v>1</v>
      </c>
      <c r="H24" s="2">
        <v>64</v>
      </c>
      <c r="I24" s="2">
        <v>36</v>
      </c>
      <c r="J24" s="2">
        <v>11.3</v>
      </c>
      <c r="K24" s="21">
        <v>6.9</v>
      </c>
      <c r="L24" s="2">
        <v>4.4</v>
      </c>
      <c r="M24" s="21">
        <v>30.4</v>
      </c>
      <c r="N24" s="21">
        <v>89</v>
      </c>
      <c r="O24" s="2">
        <v>49</v>
      </c>
      <c r="P24" s="2">
        <v>157</v>
      </c>
      <c r="Q24" s="2">
        <v>17</v>
      </c>
      <c r="R24" s="2">
        <v>127</v>
      </c>
      <c r="S24" s="2">
        <v>5739</v>
      </c>
      <c r="T24" s="2">
        <v>5</v>
      </c>
      <c r="V24" s="2" t="s">
        <v>86</v>
      </c>
      <c r="X24" s="2" t="s">
        <v>90</v>
      </c>
      <c r="Y24" s="2">
        <v>1</v>
      </c>
      <c r="Z24" s="2">
        <v>2</v>
      </c>
      <c r="AA24" s="2">
        <v>39</v>
      </c>
      <c r="AB24" s="2">
        <v>0</v>
      </c>
      <c r="AC24" s="2">
        <v>3710</v>
      </c>
      <c r="AE24" s="2">
        <v>0</v>
      </c>
      <c r="AF24" s="2">
        <v>0</v>
      </c>
      <c r="AG24" s="2">
        <v>200</v>
      </c>
      <c r="AH24" s="37">
        <v>30.1419753947</v>
      </c>
      <c r="AI24" s="37">
        <v>2156.6056380196</v>
      </c>
      <c r="AJ24" s="37">
        <v>171.1567799432</v>
      </c>
      <c r="AK24" s="37">
        <v>275.6309787477</v>
      </c>
      <c r="AL24" s="37">
        <v>1565.7806177622</v>
      </c>
      <c r="AM24" s="37">
        <v>86.4521967596</v>
      </c>
      <c r="AN24" s="37">
        <v>5908.9017147963</v>
      </c>
      <c r="AO24" s="37">
        <v>4861.239073731</v>
      </c>
      <c r="AP24" s="37">
        <v>2040.5061068194</v>
      </c>
      <c r="AQ24" s="37">
        <v>6008.2762522398</v>
      </c>
      <c r="AR24" s="37">
        <v>12.8854115141</v>
      </c>
      <c r="AS24" s="37">
        <v>739.7515329228</v>
      </c>
      <c r="AT24" s="37">
        <v>316.144577293</v>
      </c>
      <c r="AU24" s="37">
        <v>1035.9200819883</v>
      </c>
      <c r="AV24" s="37">
        <v>1229.1616320558</v>
      </c>
      <c r="AW24" s="41">
        <v>0.00114007652403647</v>
      </c>
      <c r="AX24" s="41">
        <v>0.0815704819380608</v>
      </c>
      <c r="AY24" s="41">
        <v>0.00647375708418998</v>
      </c>
      <c r="AZ24" s="41">
        <v>0.0104253422031093</v>
      </c>
      <c r="BA24" s="41">
        <v>0.0592233820354023</v>
      </c>
      <c r="BB24" s="41">
        <v>0.00326992901713843</v>
      </c>
      <c r="BC24" s="41">
        <v>0.22349564153193</v>
      </c>
      <c r="BD24" s="41">
        <v>0.183869320876164</v>
      </c>
      <c r="BE24" s="41">
        <v>0.0771791854739192</v>
      </c>
      <c r="BF24" s="41">
        <v>0.227254339352586</v>
      </c>
      <c r="BG24" s="41">
        <v>0.000487372011203943</v>
      </c>
      <c r="BH24" s="41">
        <v>0.0279800293531383</v>
      </c>
      <c r="BI24" s="41">
        <v>0.0119577103376098</v>
      </c>
      <c r="BJ24" s="41">
        <v>0.0391821753812614</v>
      </c>
      <c r="BK24" s="41">
        <v>0.0464912568802501</v>
      </c>
    </row>
    <row r="25" s="2" customFormat="1" ht="33.75" customHeight="1" spans="1:63">
      <c r="A25" s="14" t="s">
        <v>80</v>
      </c>
      <c r="B25" s="12" t="s">
        <v>76</v>
      </c>
      <c r="C25" s="2">
        <v>26</v>
      </c>
      <c r="D25" s="2" t="s">
        <v>48</v>
      </c>
      <c r="E25" s="2">
        <v>159</v>
      </c>
      <c r="F25" s="2">
        <v>67</v>
      </c>
      <c r="G25" s="2">
        <v>1</v>
      </c>
      <c r="H25" s="2">
        <v>67</v>
      </c>
      <c r="I25" s="2">
        <v>35</v>
      </c>
      <c r="J25" s="2">
        <v>25</v>
      </c>
      <c r="K25" s="21">
        <v>13</v>
      </c>
      <c r="L25" s="2">
        <v>12</v>
      </c>
      <c r="M25" s="21">
        <v>32</v>
      </c>
      <c r="N25" s="21">
        <v>182</v>
      </c>
      <c r="O25" s="2">
        <v>157</v>
      </c>
      <c r="P25" s="2">
        <v>200</v>
      </c>
      <c r="Q25" s="2">
        <v>21</v>
      </c>
      <c r="R25" s="2">
        <v>562</v>
      </c>
      <c r="S25" s="2">
        <v>5390</v>
      </c>
      <c r="T25" s="14"/>
      <c r="U25" s="14"/>
      <c r="V25" s="14" t="s">
        <v>91</v>
      </c>
      <c r="X25" s="14" t="s">
        <v>92</v>
      </c>
      <c r="Y25" s="31">
        <v>1</v>
      </c>
      <c r="Z25" s="31">
        <v>2</v>
      </c>
      <c r="AA25" s="31">
        <v>35</v>
      </c>
      <c r="AB25" s="31">
        <v>1</v>
      </c>
      <c r="AC25" s="31">
        <v>2440</v>
      </c>
      <c r="AD25" s="31"/>
      <c r="AE25" s="32">
        <v>0</v>
      </c>
      <c r="AF25" s="2">
        <v>0</v>
      </c>
      <c r="AG25" s="14">
        <v>200</v>
      </c>
      <c r="AH25" s="37">
        <v>0</v>
      </c>
      <c r="AI25" s="37">
        <v>7.1207554375</v>
      </c>
      <c r="AJ25" s="37">
        <v>9.3395922192</v>
      </c>
      <c r="AK25" s="37">
        <v>2.7702808134</v>
      </c>
      <c r="AL25" s="37">
        <v>30.6235006707</v>
      </c>
      <c r="AM25" s="37">
        <v>2.5862231047</v>
      </c>
      <c r="AN25" s="37">
        <v>2704.1293061862</v>
      </c>
      <c r="AO25" s="37">
        <v>5372.36290928</v>
      </c>
      <c r="AP25" s="37">
        <v>74.4965271499</v>
      </c>
      <c r="AQ25" s="37">
        <v>7357.0781441025</v>
      </c>
      <c r="AR25" s="37">
        <v>5.5800371563</v>
      </c>
      <c r="AS25" s="37">
        <v>43.9723848777</v>
      </c>
      <c r="AT25" s="37">
        <v>81.7051256253</v>
      </c>
      <c r="AU25" s="37">
        <v>5741.456354068</v>
      </c>
      <c r="AV25" s="37">
        <v>10428.987495458</v>
      </c>
      <c r="AW25" s="41">
        <v>0</v>
      </c>
      <c r="AX25" s="41">
        <v>0.000223485933408305</v>
      </c>
      <c r="AY25" s="41">
        <v>0.000293124444882447</v>
      </c>
      <c r="AZ25" s="41">
        <v>8.69456617096207e-5</v>
      </c>
      <c r="BA25" s="41">
        <v>0.000961122972371601</v>
      </c>
      <c r="BB25" s="41">
        <v>8.11689840535973e-5</v>
      </c>
      <c r="BC25" s="41">
        <v>0.0848694871427783</v>
      </c>
      <c r="BD25" s="41">
        <v>0.168612382482009</v>
      </c>
      <c r="BE25" s="41">
        <v>0.002338084217595</v>
      </c>
      <c r="BF25" s="41">
        <v>0.230902955539482</v>
      </c>
      <c r="BG25" s="41">
        <v>0.000175130268589389</v>
      </c>
      <c r="BH25" s="41">
        <v>0.00138007962284859</v>
      </c>
      <c r="BI25" s="41">
        <v>0.00256432711738009</v>
      </c>
      <c r="BJ25" s="41">
        <v>0.180196433324274</v>
      </c>
      <c r="BK25" s="41">
        <v>0.327315272288618</v>
      </c>
    </row>
    <row r="26" s="2" customFormat="1" ht="30" customHeight="1" spans="1:63">
      <c r="A26" s="2" t="s">
        <v>89</v>
      </c>
      <c r="B26" s="12" t="s">
        <v>76</v>
      </c>
      <c r="C26" s="2">
        <v>26</v>
      </c>
      <c r="D26" s="2" t="s">
        <v>48</v>
      </c>
      <c r="E26" s="2">
        <v>159</v>
      </c>
      <c r="F26" s="2">
        <v>67</v>
      </c>
      <c r="G26" s="2">
        <v>1</v>
      </c>
      <c r="H26" s="2">
        <v>64</v>
      </c>
      <c r="I26" s="2">
        <v>36</v>
      </c>
      <c r="J26" s="2">
        <v>18.7</v>
      </c>
      <c r="K26" s="21">
        <v>16.2</v>
      </c>
      <c r="L26" s="2">
        <v>2.5</v>
      </c>
      <c r="M26" s="21">
        <v>100.3</v>
      </c>
      <c r="N26" s="21">
        <v>202</v>
      </c>
      <c r="O26" s="2">
        <v>205</v>
      </c>
      <c r="P26" s="2">
        <v>183</v>
      </c>
      <c r="Q26" s="2">
        <v>20</v>
      </c>
      <c r="R26" s="2">
        <v>206</v>
      </c>
      <c r="S26" s="2">
        <v>5686</v>
      </c>
      <c r="T26" s="2">
        <v>3.8</v>
      </c>
      <c r="U26" s="14"/>
      <c r="V26" s="14" t="s">
        <v>91</v>
      </c>
      <c r="X26" s="14" t="s">
        <v>92</v>
      </c>
      <c r="Y26" s="31">
        <v>1</v>
      </c>
      <c r="Z26" s="31">
        <v>2</v>
      </c>
      <c r="AA26" s="31">
        <v>35</v>
      </c>
      <c r="AB26" s="31">
        <v>1</v>
      </c>
      <c r="AC26" s="31">
        <v>2440</v>
      </c>
      <c r="AD26" s="31"/>
      <c r="AE26" s="32">
        <v>0</v>
      </c>
      <c r="AF26" s="2">
        <v>0</v>
      </c>
      <c r="AG26" s="14">
        <v>200</v>
      </c>
      <c r="AH26" s="37">
        <v>0</v>
      </c>
      <c r="AI26" s="37">
        <v>5682.0053049618</v>
      </c>
      <c r="AJ26" s="37">
        <v>92.3810668487</v>
      </c>
      <c r="AK26" s="37">
        <v>6.8452699158</v>
      </c>
      <c r="AL26" s="37">
        <v>1197.1961481978</v>
      </c>
      <c r="AM26" s="37">
        <v>6.3334989436</v>
      </c>
      <c r="AN26" s="37">
        <v>18356.05241563</v>
      </c>
      <c r="AO26" s="37">
        <v>11982.7619052738</v>
      </c>
      <c r="AP26" s="37">
        <v>65.2297106367</v>
      </c>
      <c r="AQ26" s="37">
        <v>19333.5482338625</v>
      </c>
      <c r="AR26" s="37">
        <v>4.55352121</v>
      </c>
      <c r="AS26" s="37">
        <v>9954.0607737623</v>
      </c>
      <c r="AT26" s="37">
        <v>89.5172522079</v>
      </c>
      <c r="AU26" s="37">
        <v>12323.275768271</v>
      </c>
      <c r="AV26" s="37">
        <v>24453.904919089</v>
      </c>
      <c r="AW26" s="41">
        <v>0</v>
      </c>
      <c r="AX26" s="41">
        <v>0.0548733306702485</v>
      </c>
      <c r="AY26" s="41">
        <v>0.000892159819779177</v>
      </c>
      <c r="AZ26" s="41">
        <v>6.61074285321039e-5</v>
      </c>
      <c r="BA26" s="41">
        <v>0.0115617878884834</v>
      </c>
      <c r="BB26" s="41">
        <v>6.11650576123792e-5</v>
      </c>
      <c r="BC26" s="41">
        <v>0.177271522982158</v>
      </c>
      <c r="BD26" s="41">
        <v>0.115722182764729</v>
      </c>
      <c r="BE26" s="41">
        <v>0.00062994863418494</v>
      </c>
      <c r="BF26" s="41">
        <v>0.186711579508648</v>
      </c>
      <c r="BG26" s="41">
        <v>4.39751217500843e-5</v>
      </c>
      <c r="BH26" s="41">
        <v>0.0961302285081342</v>
      </c>
      <c r="BI26" s="41">
        <v>0.000864502850218503</v>
      </c>
      <c r="BJ26" s="41">
        <v>0.119010657308343</v>
      </c>
      <c r="BK26" s="41">
        <v>0.236160851457179</v>
      </c>
    </row>
    <row r="27" s="2" customFormat="1" ht="30" customHeight="1" spans="1:63">
      <c r="A27" s="2" t="s">
        <v>80</v>
      </c>
      <c r="B27" s="12" t="s">
        <v>61</v>
      </c>
      <c r="C27" s="2">
        <v>36</v>
      </c>
      <c r="D27" s="2" t="s">
        <v>48</v>
      </c>
      <c r="E27" s="2">
        <v>157</v>
      </c>
      <c r="F27" s="2">
        <v>65</v>
      </c>
      <c r="G27" s="2">
        <v>1</v>
      </c>
      <c r="H27" s="2">
        <v>67</v>
      </c>
      <c r="I27" s="2">
        <v>37</v>
      </c>
      <c r="J27" s="2">
        <v>25.8</v>
      </c>
      <c r="K27" s="21">
        <v>14.2</v>
      </c>
      <c r="L27" s="2">
        <v>11.6</v>
      </c>
      <c r="M27" s="21">
        <v>95.3</v>
      </c>
      <c r="N27" s="21">
        <v>142</v>
      </c>
      <c r="O27" s="2">
        <v>90</v>
      </c>
      <c r="P27" s="2">
        <v>208</v>
      </c>
      <c r="Q27" s="2">
        <v>34</v>
      </c>
      <c r="R27" s="2">
        <v>499</v>
      </c>
      <c r="S27" s="2">
        <v>5055</v>
      </c>
      <c r="W27" s="2" t="s">
        <v>83</v>
      </c>
      <c r="X27" s="2" t="s">
        <v>93</v>
      </c>
      <c r="Y27" s="2">
        <v>4</v>
      </c>
      <c r="Z27" s="2">
        <v>2</v>
      </c>
      <c r="AA27" s="2">
        <v>38</v>
      </c>
      <c r="AB27" s="2">
        <v>0</v>
      </c>
      <c r="AC27" s="2">
        <v>3280</v>
      </c>
      <c r="AE27" s="2">
        <v>0</v>
      </c>
      <c r="AF27" s="2">
        <v>0</v>
      </c>
      <c r="AG27" s="2">
        <v>300</v>
      </c>
      <c r="AH27" s="37">
        <v>5.0566555918</v>
      </c>
      <c r="AI27" s="37">
        <v>1.7878961066</v>
      </c>
      <c r="AJ27" s="37">
        <v>12.3859819448</v>
      </c>
      <c r="AK27" s="37">
        <v>10.1008877579</v>
      </c>
      <c r="AL27" s="37">
        <v>194.9204952794</v>
      </c>
      <c r="AM27" s="37">
        <v>4.6401257712</v>
      </c>
      <c r="AN27" s="37">
        <v>1815.2095465846</v>
      </c>
      <c r="AO27" s="37">
        <v>7227.508592576</v>
      </c>
      <c r="AP27" s="37">
        <v>129.0032990501</v>
      </c>
      <c r="AQ27" s="37">
        <v>17378.6108020796</v>
      </c>
      <c r="AR27" s="37">
        <v>16.3641180495</v>
      </c>
      <c r="AS27" s="37">
        <v>35.1398752906</v>
      </c>
      <c r="AT27" s="37">
        <v>302.4366089158</v>
      </c>
      <c r="AU27" s="37">
        <v>17791.2161577572</v>
      </c>
      <c r="AV27" s="37">
        <v>55019.8588852067</v>
      </c>
      <c r="AW27" s="41">
        <v>5.05947675968596e-5</v>
      </c>
      <c r="AX27" s="41">
        <v>1.78889359495724e-5</v>
      </c>
      <c r="AY27" s="41">
        <v>0.000123928922304353</v>
      </c>
      <c r="AZ27" s="41">
        <v>0.00010106523162496</v>
      </c>
      <c r="BA27" s="41">
        <v>0.00195029243726197</v>
      </c>
      <c r="BB27" s="41">
        <v>4.64271455217882e-5</v>
      </c>
      <c r="BC27" s="41">
        <v>0.0181622227343264</v>
      </c>
      <c r="BD27" s="41">
        <v>0.072315409049941</v>
      </c>
      <c r="BE27" s="41">
        <v>0.0012907527151448</v>
      </c>
      <c r="BF27" s="41">
        <v>0.173883065343294</v>
      </c>
      <c r="BG27" s="41">
        <v>0.000163732477842595</v>
      </c>
      <c r="BH27" s="41">
        <v>0.000351594802421113</v>
      </c>
      <c r="BI27" s="41">
        <v>0.0030260534187242</v>
      </c>
      <c r="BJ27" s="41">
        <v>0.178011420874088</v>
      </c>
      <c r="BK27" s="41">
        <v>0.550505551143959</v>
      </c>
    </row>
    <row r="28" s="2" customFormat="1" ht="30" customHeight="1" spans="1:63">
      <c r="A28" s="2" t="s">
        <v>89</v>
      </c>
      <c r="B28" s="12" t="s">
        <v>56</v>
      </c>
      <c r="C28" s="2">
        <v>40</v>
      </c>
      <c r="D28" s="2" t="s">
        <v>48</v>
      </c>
      <c r="E28" s="2">
        <v>162</v>
      </c>
      <c r="F28" s="2">
        <v>63</v>
      </c>
      <c r="G28" s="2">
        <v>0</v>
      </c>
      <c r="H28" s="2">
        <v>65</v>
      </c>
      <c r="I28" s="2">
        <v>33</v>
      </c>
      <c r="J28" s="2">
        <v>18.7</v>
      </c>
      <c r="K28" s="21">
        <v>6.9</v>
      </c>
      <c r="L28" s="2">
        <v>11.8</v>
      </c>
      <c r="M28" s="23">
        <v>41.5</v>
      </c>
      <c r="N28" s="21">
        <v>246</v>
      </c>
      <c r="O28" s="2">
        <v>116</v>
      </c>
      <c r="P28" s="2">
        <v>188</v>
      </c>
      <c r="Q28" s="2">
        <v>47</v>
      </c>
      <c r="R28" s="2">
        <v>634</v>
      </c>
      <c r="S28" s="2">
        <v>3064</v>
      </c>
      <c r="X28" s="2" t="s">
        <v>94</v>
      </c>
      <c r="Y28" s="2">
        <v>4</v>
      </c>
      <c r="Z28" s="2">
        <v>2</v>
      </c>
      <c r="AA28" s="2">
        <v>37</v>
      </c>
      <c r="AB28" s="2">
        <v>0</v>
      </c>
      <c r="AC28" s="2">
        <v>2630</v>
      </c>
      <c r="AE28" s="2">
        <v>1</v>
      </c>
      <c r="AF28" s="2">
        <v>0</v>
      </c>
      <c r="AG28" s="2">
        <v>200</v>
      </c>
      <c r="AH28" s="37">
        <v>14.6872515668</v>
      </c>
      <c r="AI28" s="37">
        <v>402.7143722882</v>
      </c>
      <c r="AJ28" s="37">
        <v>5.4929963849</v>
      </c>
      <c r="AK28" s="37">
        <v>12.6653762687</v>
      </c>
      <c r="AL28" s="37">
        <v>51.0992877216</v>
      </c>
      <c r="AM28" s="37">
        <v>5.1034437027</v>
      </c>
      <c r="AN28" s="37">
        <v>4416.7294290077</v>
      </c>
      <c r="AO28" s="37">
        <v>2809.2002539123</v>
      </c>
      <c r="AP28" s="37">
        <v>117.9628375156</v>
      </c>
      <c r="AQ28" s="37">
        <v>3779.3693963369</v>
      </c>
      <c r="AR28" s="37">
        <v>9.4402310744</v>
      </c>
      <c r="AS28" s="37">
        <v>4799.5913544187</v>
      </c>
      <c r="AT28" s="37">
        <v>302.3522107198</v>
      </c>
      <c r="AU28" s="37">
        <v>5051.0808992255</v>
      </c>
      <c r="AV28" s="37">
        <v>10285.8862374861</v>
      </c>
      <c r="AW28" s="41">
        <v>0.000458069411040023</v>
      </c>
      <c r="AX28" s="41">
        <v>0.0125599493201573</v>
      </c>
      <c r="AY28" s="41">
        <v>0.000171316846275299</v>
      </c>
      <c r="AZ28" s="41">
        <v>0.000395010694929339</v>
      </c>
      <c r="BA28" s="41">
        <v>0.00159369644652297</v>
      </c>
      <c r="BB28" s="41">
        <v>0.000159167386800677</v>
      </c>
      <c r="BC28" s="41">
        <v>0.137749982634055</v>
      </c>
      <c r="BD28" s="41">
        <v>0.0876139895848095</v>
      </c>
      <c r="BE28" s="41">
        <v>0.00367905235772807</v>
      </c>
      <c r="BF28" s="41">
        <v>0.117871849992416</v>
      </c>
      <c r="BG28" s="41">
        <v>0.000294424117995433</v>
      </c>
      <c r="BH28" s="41">
        <v>0.149690769232897</v>
      </c>
      <c r="BI28" s="41">
        <v>0.00942983092930322</v>
      </c>
      <c r="BJ28" s="41">
        <v>0.157534283531568</v>
      </c>
      <c r="BK28" s="41">
        <v>0.320798607513502</v>
      </c>
    </row>
    <row r="29" s="2" customFormat="1" ht="30" customHeight="1" spans="1:63">
      <c r="A29" s="2" t="s">
        <v>80</v>
      </c>
      <c r="B29" s="12" t="s">
        <v>63</v>
      </c>
      <c r="C29" s="2">
        <v>33</v>
      </c>
      <c r="D29" s="2" t="s">
        <v>48</v>
      </c>
      <c r="E29" s="2">
        <v>158</v>
      </c>
      <c r="F29" s="2">
        <v>65</v>
      </c>
      <c r="G29" s="2">
        <v>1</v>
      </c>
      <c r="H29" s="2">
        <v>65</v>
      </c>
      <c r="I29" s="2">
        <v>32</v>
      </c>
      <c r="J29" s="2">
        <v>16.2</v>
      </c>
      <c r="K29" s="21">
        <v>14.2</v>
      </c>
      <c r="L29" s="2">
        <v>2</v>
      </c>
      <c r="M29" s="21">
        <v>56.3</v>
      </c>
      <c r="N29" s="21">
        <v>106</v>
      </c>
      <c r="O29" s="2">
        <v>81</v>
      </c>
      <c r="P29" s="2">
        <v>327</v>
      </c>
      <c r="Q29" s="2">
        <v>35</v>
      </c>
      <c r="R29" s="2">
        <v>181</v>
      </c>
      <c r="S29" s="2">
        <v>5569</v>
      </c>
      <c r="T29" s="2">
        <v>6.5</v>
      </c>
      <c r="X29" s="2" t="s">
        <v>95</v>
      </c>
      <c r="Y29" s="2">
        <v>5</v>
      </c>
      <c r="Z29" s="2">
        <v>2</v>
      </c>
      <c r="AA29" s="2">
        <v>36</v>
      </c>
      <c r="AB29" s="2">
        <v>1</v>
      </c>
      <c r="AC29" s="2">
        <v>2710</v>
      </c>
      <c r="AD29" s="2">
        <v>1</v>
      </c>
      <c r="AE29" s="2">
        <v>0</v>
      </c>
      <c r="AF29" s="2">
        <v>0</v>
      </c>
      <c r="AG29" s="2">
        <v>300</v>
      </c>
      <c r="AH29" s="37">
        <v>0.1102689918</v>
      </c>
      <c r="AI29" s="37">
        <v>2541.6164403334</v>
      </c>
      <c r="AJ29" s="37">
        <v>110.8567812975</v>
      </c>
      <c r="AK29" s="37">
        <v>10.6019044022</v>
      </c>
      <c r="AL29" s="37">
        <v>2950.0217030054</v>
      </c>
      <c r="AM29" s="37">
        <v>2.0515621764</v>
      </c>
      <c r="AN29" s="37">
        <v>5118.3699313572</v>
      </c>
      <c r="AO29" s="37">
        <v>7145.1574232373</v>
      </c>
      <c r="AP29" s="37">
        <v>156.7359352891</v>
      </c>
      <c r="AQ29" s="37">
        <v>16710.9252984746</v>
      </c>
      <c r="AR29" s="37">
        <v>4.4109195277</v>
      </c>
      <c r="AS29" s="37">
        <v>590.4816543677</v>
      </c>
      <c r="AT29" s="37">
        <v>27.6389387912</v>
      </c>
      <c r="AU29" s="37">
        <v>1591.5395016399</v>
      </c>
      <c r="AV29" s="37">
        <v>3741.8531065826</v>
      </c>
      <c r="AW29" s="41">
        <v>2.70915399004736e-6</v>
      </c>
      <c r="AX29" s="41">
        <v>0.0624439401149871</v>
      </c>
      <c r="AY29" s="41">
        <v>0.00272359515103438</v>
      </c>
      <c r="AZ29" s="41">
        <v>0.000260473875243329</v>
      </c>
      <c r="BA29" s="41">
        <v>0.0724778828296442</v>
      </c>
      <c r="BB29" s="41">
        <v>5.0403996312083e-5</v>
      </c>
      <c r="BC29" s="41">
        <v>0.125751148130791</v>
      </c>
      <c r="BD29" s="41">
        <v>0.175546465299956</v>
      </c>
      <c r="BE29" s="41">
        <v>0.003850781416796</v>
      </c>
      <c r="BF29" s="41">
        <v>0.410563923826008</v>
      </c>
      <c r="BG29" s="41">
        <v>0.000108370087031541</v>
      </c>
      <c r="BH29" s="41">
        <v>0.0145073034936375</v>
      </c>
      <c r="BI29" s="41">
        <v>0.000679049840617608</v>
      </c>
      <c r="BJ29" s="41">
        <v>0.0391018864034424</v>
      </c>
      <c r="BK29" s="41">
        <v>0.0919320663805087</v>
      </c>
    </row>
    <row r="30" s="2" customFormat="1" ht="30" customHeight="1" spans="1:63">
      <c r="A30" s="2" t="s">
        <v>80</v>
      </c>
      <c r="B30" s="12" t="s">
        <v>70</v>
      </c>
      <c r="C30" s="2">
        <v>30</v>
      </c>
      <c r="D30" s="2" t="s">
        <v>48</v>
      </c>
      <c r="G30" s="2">
        <v>1</v>
      </c>
      <c r="H30" s="2">
        <v>66</v>
      </c>
      <c r="I30" s="2">
        <v>36</v>
      </c>
      <c r="J30" s="2">
        <v>28.7</v>
      </c>
      <c r="K30" s="21">
        <v>19.8</v>
      </c>
      <c r="L30" s="2">
        <v>8.9</v>
      </c>
      <c r="M30" s="21">
        <v>46.2</v>
      </c>
      <c r="N30" s="21">
        <v>462</v>
      </c>
      <c r="O30" s="2">
        <v>196</v>
      </c>
      <c r="P30" s="2">
        <v>152</v>
      </c>
      <c r="Q30" s="2">
        <v>55</v>
      </c>
      <c r="R30" s="2">
        <v>189</v>
      </c>
      <c r="S30" s="2">
        <v>5032</v>
      </c>
      <c r="T30" s="2">
        <v>3.5</v>
      </c>
      <c r="V30" s="2" t="s">
        <v>96</v>
      </c>
      <c r="X30" s="2" t="s">
        <v>97</v>
      </c>
      <c r="Y30" s="2">
        <v>2</v>
      </c>
      <c r="Z30" s="2">
        <v>2</v>
      </c>
      <c r="AA30" s="2">
        <v>40</v>
      </c>
      <c r="AB30" s="2">
        <v>0</v>
      </c>
      <c r="AC30" s="2">
        <v>3370</v>
      </c>
      <c r="AE30" s="2">
        <v>1</v>
      </c>
      <c r="AF30" s="2">
        <v>0</v>
      </c>
      <c r="AG30" s="2">
        <v>200</v>
      </c>
      <c r="AH30" s="37">
        <v>3.807293326</v>
      </c>
      <c r="AI30" s="37">
        <v>0.5104140168</v>
      </c>
      <c r="AJ30" s="37">
        <v>5.5400511455</v>
      </c>
      <c r="AK30" s="37">
        <v>23.8885911781</v>
      </c>
      <c r="AL30" s="37">
        <v>180.59400373</v>
      </c>
      <c r="AM30" s="37">
        <v>1.6980950915</v>
      </c>
      <c r="AN30" s="37">
        <v>252.907654257</v>
      </c>
      <c r="AO30" s="37">
        <v>2972.5188261676</v>
      </c>
      <c r="AP30" s="37">
        <v>168.7778950123</v>
      </c>
      <c r="AQ30" s="37">
        <v>7042.0332831263</v>
      </c>
      <c r="AR30" s="37">
        <v>5.8152167208</v>
      </c>
      <c r="AS30" s="37">
        <v>6.7194750589</v>
      </c>
      <c r="AT30" s="37">
        <v>478.5365342746</v>
      </c>
      <c r="AU30" s="37">
        <v>7094.2719707727</v>
      </c>
      <c r="AV30" s="37">
        <v>22541.1172616169</v>
      </c>
      <c r="AW30" s="41">
        <v>9.33646710678513e-5</v>
      </c>
      <c r="AX30" s="41">
        <v>1.25166706913595e-5</v>
      </c>
      <c r="AY30" s="41">
        <v>0.000135856370552385</v>
      </c>
      <c r="AZ30" s="41">
        <v>0.0005858099880003</v>
      </c>
      <c r="BA30" s="41">
        <v>0.00442863165806883</v>
      </c>
      <c r="BB30" s="41">
        <v>4.16416798194e-5</v>
      </c>
      <c r="BC30" s="41">
        <v>0.00620194924015861</v>
      </c>
      <c r="BD30" s="41">
        <v>0.0728938431281072</v>
      </c>
      <c r="BE30" s="41">
        <v>0.00413887013741156</v>
      </c>
      <c r="BF30" s="41">
        <v>0.172688853952502</v>
      </c>
      <c r="BG30" s="41">
        <v>0.000142604141534894</v>
      </c>
      <c r="BH30" s="41">
        <v>0.000164778892747396</v>
      </c>
      <c r="BI30" s="41">
        <v>0.0117349524428257</v>
      </c>
      <c r="BJ30" s="41">
        <v>0.173969881567531</v>
      </c>
      <c r="BK30" s="41">
        <v>0.552766445458982</v>
      </c>
    </row>
    <row r="31" s="2" customFormat="1" ht="30" customHeight="1" spans="1:63">
      <c r="A31" s="2" t="s">
        <v>89</v>
      </c>
      <c r="B31" s="12" t="s">
        <v>70</v>
      </c>
      <c r="C31" s="2">
        <v>30</v>
      </c>
      <c r="D31" s="2" t="s">
        <v>48</v>
      </c>
      <c r="G31" s="2">
        <v>1</v>
      </c>
      <c r="H31" s="2">
        <v>64</v>
      </c>
      <c r="I31" s="2">
        <v>36</v>
      </c>
      <c r="J31" s="2">
        <v>33.3</v>
      </c>
      <c r="K31" s="21">
        <v>20.2</v>
      </c>
      <c r="L31" s="2">
        <v>13.1</v>
      </c>
      <c r="M31" s="21">
        <v>67.8</v>
      </c>
      <c r="N31" s="21">
        <v>524</v>
      </c>
      <c r="O31" s="2">
        <v>224</v>
      </c>
      <c r="P31" s="2">
        <v>158</v>
      </c>
      <c r="Q31" s="2">
        <v>56</v>
      </c>
      <c r="R31" s="2">
        <v>569</v>
      </c>
      <c r="S31" s="2">
        <v>4125</v>
      </c>
      <c r="V31" s="2" t="s">
        <v>98</v>
      </c>
      <c r="X31" s="2" t="s">
        <v>97</v>
      </c>
      <c r="Y31" s="2">
        <v>2</v>
      </c>
      <c r="Z31" s="2">
        <v>2</v>
      </c>
      <c r="AA31" s="2">
        <v>40</v>
      </c>
      <c r="AB31" s="2">
        <v>0</v>
      </c>
      <c r="AC31" s="2">
        <v>3370</v>
      </c>
      <c r="AE31" s="2">
        <v>1</v>
      </c>
      <c r="AF31" s="2">
        <v>0</v>
      </c>
      <c r="AG31" s="2">
        <v>200</v>
      </c>
      <c r="AH31" s="37">
        <v>4.7029570698</v>
      </c>
      <c r="AI31" s="37">
        <v>0</v>
      </c>
      <c r="AJ31" s="37">
        <v>4.9944072033</v>
      </c>
      <c r="AK31" s="37">
        <v>25.5209904774</v>
      </c>
      <c r="AL31" s="37">
        <v>168.7361692374</v>
      </c>
      <c r="AM31" s="37">
        <v>2.4991428388</v>
      </c>
      <c r="AN31" s="37">
        <v>251.2561896507</v>
      </c>
      <c r="AO31" s="37">
        <v>5255.070900516</v>
      </c>
      <c r="AP31" s="37">
        <v>244.5321878659</v>
      </c>
      <c r="AQ31" s="37">
        <v>9886.0852550754</v>
      </c>
      <c r="AR31" s="37">
        <v>5.051589254</v>
      </c>
      <c r="AS31" s="37">
        <v>187.2151908952</v>
      </c>
      <c r="AT31" s="37">
        <v>630.6477370061</v>
      </c>
      <c r="AU31" s="37">
        <v>11405.6234168498</v>
      </c>
      <c r="AV31" s="37">
        <v>32138.9924839891</v>
      </c>
      <c r="AW31" s="41">
        <v>7.81080308467391e-5</v>
      </c>
      <c r="AX31" s="41">
        <v>0</v>
      </c>
      <c r="AY31" s="41">
        <v>8.29485164560778e-5</v>
      </c>
      <c r="AZ31" s="41">
        <v>0.000423859772024852</v>
      </c>
      <c r="BA31" s="41">
        <v>0.00280241765258468</v>
      </c>
      <c r="BB31" s="41">
        <v>4.1506465622851e-5</v>
      </c>
      <c r="BC31" s="41">
        <v>0.0041729333099155</v>
      </c>
      <c r="BD31" s="41">
        <v>0.0872776922917479</v>
      </c>
      <c r="BE31" s="41">
        <v>0.00406125920125879</v>
      </c>
      <c r="BF31" s="41">
        <v>0.164190878333865</v>
      </c>
      <c r="BG31" s="41">
        <v>8.38982120015966e-5</v>
      </c>
      <c r="BH31" s="41">
        <v>0.00310932243020503</v>
      </c>
      <c r="BI31" s="41">
        <v>0.0104739746003239</v>
      </c>
      <c r="BJ31" s="41">
        <v>0.189427794565745</v>
      </c>
      <c r="BK31" s="41">
        <v>0.533773406617401</v>
      </c>
    </row>
    <row r="32" s="2" customFormat="1" ht="30" customHeight="1" spans="1:63">
      <c r="A32" s="2" t="s">
        <v>99</v>
      </c>
      <c r="B32" s="12" t="s">
        <v>70</v>
      </c>
      <c r="C32" s="2">
        <v>30</v>
      </c>
      <c r="D32" s="2" t="s">
        <v>48</v>
      </c>
      <c r="G32" s="2">
        <v>1</v>
      </c>
      <c r="H32" s="2">
        <v>58</v>
      </c>
      <c r="I32" s="2">
        <v>31</v>
      </c>
      <c r="J32" s="2">
        <v>28.5</v>
      </c>
      <c r="K32" s="21">
        <v>24.2</v>
      </c>
      <c r="L32" s="2">
        <v>4.3</v>
      </c>
      <c r="M32" s="21">
        <v>20.9</v>
      </c>
      <c r="N32" s="21">
        <v>503</v>
      </c>
      <c r="O32" s="2">
        <v>273</v>
      </c>
      <c r="P32" s="2">
        <v>128</v>
      </c>
      <c r="Q32" s="2">
        <v>47</v>
      </c>
      <c r="R32" s="2">
        <v>445</v>
      </c>
      <c r="S32" s="2">
        <v>3703</v>
      </c>
      <c r="T32" s="2">
        <v>2.4</v>
      </c>
      <c r="X32" s="2" t="s">
        <v>97</v>
      </c>
      <c r="Y32" s="2">
        <v>2</v>
      </c>
      <c r="Z32" s="2">
        <v>2</v>
      </c>
      <c r="AA32" s="2">
        <v>40</v>
      </c>
      <c r="AB32" s="2">
        <v>0</v>
      </c>
      <c r="AC32" s="2">
        <v>3370</v>
      </c>
      <c r="AE32" s="2">
        <v>1</v>
      </c>
      <c r="AF32" s="2">
        <v>0</v>
      </c>
      <c r="AG32" s="2">
        <v>200</v>
      </c>
      <c r="AH32" s="37">
        <v>4.1893386293</v>
      </c>
      <c r="AI32" s="37">
        <v>0.0270445922</v>
      </c>
      <c r="AJ32" s="37">
        <v>1.0358557014</v>
      </c>
      <c r="AK32" s="37">
        <v>2.2890300467</v>
      </c>
      <c r="AL32" s="37">
        <v>162.8452625295</v>
      </c>
      <c r="AM32" s="37">
        <v>1.2468621508</v>
      </c>
      <c r="AN32" s="37">
        <v>140.6293928588</v>
      </c>
      <c r="AO32" s="37">
        <v>916.7334598004</v>
      </c>
      <c r="AP32" s="37">
        <v>20.4015869768</v>
      </c>
      <c r="AQ32" s="37">
        <v>3593.1062078022</v>
      </c>
      <c r="AR32" s="37">
        <v>1.7695115148</v>
      </c>
      <c r="AS32" s="37">
        <v>0</v>
      </c>
      <c r="AT32" s="37">
        <v>71.9788772931</v>
      </c>
      <c r="AU32" s="37">
        <v>2341.0964656394</v>
      </c>
      <c r="AV32" s="37">
        <v>10272.2704576887</v>
      </c>
      <c r="AW32" s="41">
        <v>0.000238986286289752</v>
      </c>
      <c r="AX32" s="41">
        <v>1.54279403648465e-6</v>
      </c>
      <c r="AY32" s="41">
        <v>5.90917395596204e-5</v>
      </c>
      <c r="AZ32" s="41">
        <v>0.000130580704610622</v>
      </c>
      <c r="BA32" s="41">
        <v>0.00928972040111921</v>
      </c>
      <c r="BB32" s="41">
        <v>7.11288776827132e-5</v>
      </c>
      <c r="BC32" s="41">
        <v>0.00802238713945235</v>
      </c>
      <c r="BD32" s="41">
        <v>0.0522962559156649</v>
      </c>
      <c r="BE32" s="41">
        <v>0.00116383513901274</v>
      </c>
      <c r="BF32" s="41">
        <v>0.204973430135626</v>
      </c>
      <c r="BG32" s="41">
        <v>0.000100944092347022</v>
      </c>
      <c r="BH32" s="41">
        <v>0</v>
      </c>
      <c r="BI32" s="41">
        <v>0.00410612893769775</v>
      </c>
      <c r="BJ32" s="41">
        <v>0.133550901389585</v>
      </c>
      <c r="BK32" s="41">
        <v>0.585995066447315</v>
      </c>
    </row>
    <row r="33" s="2" customFormat="1" ht="30" customHeight="1" spans="1:63">
      <c r="A33" s="2" t="s">
        <v>82</v>
      </c>
      <c r="B33" s="12" t="s">
        <v>100</v>
      </c>
      <c r="C33" s="2">
        <v>30</v>
      </c>
      <c r="D33" s="2" t="s">
        <v>48</v>
      </c>
      <c r="G33" s="2">
        <v>1</v>
      </c>
      <c r="H33" s="2">
        <v>58</v>
      </c>
      <c r="I33" s="2">
        <v>30</v>
      </c>
      <c r="J33" s="2">
        <v>22.1</v>
      </c>
      <c r="K33" s="21">
        <v>17.3</v>
      </c>
      <c r="L33" s="2">
        <v>4.8</v>
      </c>
      <c r="M33" s="21">
        <v>34.8</v>
      </c>
      <c r="N33" s="21">
        <v>435</v>
      </c>
      <c r="O33" s="2">
        <v>191</v>
      </c>
      <c r="P33" s="2">
        <v>134</v>
      </c>
      <c r="Q33" s="2">
        <v>44</v>
      </c>
      <c r="R33" s="2">
        <v>327</v>
      </c>
      <c r="S33" s="2">
        <v>3415</v>
      </c>
      <c r="T33" s="2">
        <v>2.6</v>
      </c>
      <c r="X33" s="2" t="s">
        <v>97</v>
      </c>
      <c r="Y33" s="2">
        <v>2</v>
      </c>
      <c r="Z33" s="2">
        <v>2</v>
      </c>
      <c r="AA33" s="2">
        <v>40</v>
      </c>
      <c r="AB33" s="2">
        <v>0</v>
      </c>
      <c r="AC33" s="2">
        <v>3370</v>
      </c>
      <c r="AE33" s="2">
        <v>1</v>
      </c>
      <c r="AF33" s="2">
        <v>0</v>
      </c>
      <c r="AG33" s="2">
        <v>200</v>
      </c>
      <c r="AH33" s="37">
        <v>7.3399335601</v>
      </c>
      <c r="AI33" s="37">
        <v>322.9484356491</v>
      </c>
      <c r="AJ33" s="37">
        <v>30.4233058379</v>
      </c>
      <c r="AK33" s="37">
        <v>212.8700414076</v>
      </c>
      <c r="AL33" s="37">
        <v>251.2343976525</v>
      </c>
      <c r="AM33" s="37">
        <v>19.7720151236</v>
      </c>
      <c r="AN33" s="37">
        <v>2828.4455518563</v>
      </c>
      <c r="AO33" s="37">
        <v>3092.0037813513</v>
      </c>
      <c r="AP33" s="37">
        <v>864.1091119064</v>
      </c>
      <c r="AQ33" s="37">
        <v>7311.7863245957</v>
      </c>
      <c r="AR33" s="37">
        <v>14.9844616426</v>
      </c>
      <c r="AS33" s="37">
        <v>1329.3695859453</v>
      </c>
      <c r="AT33" s="37">
        <v>443.780157234</v>
      </c>
      <c r="AU33" s="37">
        <v>2651.0148978949</v>
      </c>
      <c r="AV33" s="37">
        <v>9234.1124538235</v>
      </c>
      <c r="AW33" s="41">
        <v>0.000256513723338247</v>
      </c>
      <c r="AX33" s="41">
        <v>0.0112863018440571</v>
      </c>
      <c r="AY33" s="41">
        <v>0.00106322426393075</v>
      </c>
      <c r="AZ33" s="41">
        <v>0.00743931623652004</v>
      </c>
      <c r="BA33" s="41">
        <v>0.00878006186906227</v>
      </c>
      <c r="BB33" s="41">
        <v>0.000690986256990815</v>
      </c>
      <c r="BC33" s="41">
        <v>0.098847638582205</v>
      </c>
      <c r="BD33" s="41">
        <v>0.108058389907218</v>
      </c>
      <c r="BE33" s="41">
        <v>0.0301986174466948</v>
      </c>
      <c r="BF33" s="41">
        <v>0.255530042474957</v>
      </c>
      <c r="BG33" s="41">
        <v>0.000523672321648386</v>
      </c>
      <c r="BH33" s="41">
        <v>0.0464583963044492</v>
      </c>
      <c r="BI33" s="41">
        <v>0.0155090914030256</v>
      </c>
      <c r="BJ33" s="41">
        <v>0.0926468470751278</v>
      </c>
      <c r="BK33" s="41">
        <v>0.322710900290775</v>
      </c>
    </row>
    <row r="34" s="2" customFormat="1" ht="29.1" customHeight="1" spans="1:63">
      <c r="A34" s="2" t="s">
        <v>80</v>
      </c>
      <c r="B34" s="12" t="s">
        <v>76</v>
      </c>
      <c r="C34" s="2">
        <v>35</v>
      </c>
      <c r="D34" s="2" t="s">
        <v>48</v>
      </c>
      <c r="E34" s="2">
        <v>157</v>
      </c>
      <c r="F34" s="2">
        <v>62</v>
      </c>
      <c r="G34" s="2">
        <v>0</v>
      </c>
      <c r="H34" s="2">
        <v>62</v>
      </c>
      <c r="I34" s="2">
        <v>37</v>
      </c>
      <c r="J34" s="2">
        <v>20.7</v>
      </c>
      <c r="K34" s="21">
        <v>12.6</v>
      </c>
      <c r="L34" s="2">
        <v>8.1</v>
      </c>
      <c r="M34" s="21">
        <v>11.1</v>
      </c>
      <c r="N34" s="21">
        <v>349</v>
      </c>
      <c r="O34" s="2">
        <v>168</v>
      </c>
      <c r="P34" s="2">
        <v>121</v>
      </c>
      <c r="Q34" s="2">
        <v>34</v>
      </c>
      <c r="R34" s="2">
        <v>189</v>
      </c>
      <c r="S34" s="2">
        <v>5452</v>
      </c>
      <c r="T34" s="2">
        <v>2</v>
      </c>
      <c r="X34" s="2" t="s">
        <v>101</v>
      </c>
      <c r="Y34" s="2">
        <v>4</v>
      </c>
      <c r="Z34" s="2">
        <v>2</v>
      </c>
      <c r="AA34" s="2">
        <v>35</v>
      </c>
      <c r="AB34" s="2">
        <v>1</v>
      </c>
      <c r="AC34" s="2">
        <v>2520</v>
      </c>
      <c r="AD34" s="2">
        <v>1</v>
      </c>
      <c r="AE34" s="2">
        <v>0</v>
      </c>
      <c r="AF34" s="2">
        <v>0</v>
      </c>
      <c r="AG34" s="2">
        <v>400</v>
      </c>
      <c r="AH34" s="37">
        <v>17.1838727644</v>
      </c>
      <c r="AI34" s="37">
        <v>16.4024631263</v>
      </c>
      <c r="AJ34" s="37">
        <v>34.2203875306</v>
      </c>
      <c r="AK34" s="37">
        <v>363.5357900313</v>
      </c>
      <c r="AL34" s="37">
        <v>364.5227307848</v>
      </c>
      <c r="AM34" s="37">
        <v>4.45782663</v>
      </c>
      <c r="AN34" s="37">
        <v>1004.550165708</v>
      </c>
      <c r="AO34" s="37">
        <v>628.5014974609</v>
      </c>
      <c r="AP34" s="37">
        <v>555.9280011466</v>
      </c>
      <c r="AQ34" s="37">
        <v>1540.3740037163</v>
      </c>
      <c r="AR34" s="37">
        <v>10.1423013582</v>
      </c>
      <c r="AS34" s="37">
        <v>0</v>
      </c>
      <c r="AT34" s="37">
        <v>624.696624742</v>
      </c>
      <c r="AU34" s="37">
        <v>901.052513386</v>
      </c>
      <c r="AV34" s="37">
        <v>2666.5050351587</v>
      </c>
      <c r="AW34" s="41">
        <v>0.00196790296464149</v>
      </c>
      <c r="AX34" s="41">
        <v>0.00187841566660923</v>
      </c>
      <c r="AY34" s="41">
        <v>0.00391893044111467</v>
      </c>
      <c r="AZ34" s="41">
        <v>0.041632242554658</v>
      </c>
      <c r="BA34" s="41">
        <v>0.0417452673460637</v>
      </c>
      <c r="BB34" s="41">
        <v>0.000510511824738892</v>
      </c>
      <c r="BC34" s="41">
        <v>0.115041427292418</v>
      </c>
      <c r="BD34" s="41">
        <v>0.0719762056605351</v>
      </c>
      <c r="BE34" s="41">
        <v>0.063665064132114</v>
      </c>
      <c r="BF34" s="41">
        <v>0.176404155811138</v>
      </c>
      <c r="BG34" s="41">
        <v>0.00116149980768239</v>
      </c>
      <c r="BH34" s="41">
        <v>0</v>
      </c>
      <c r="BI34" s="41">
        <v>0.0715404703401993</v>
      </c>
      <c r="BJ34" s="41">
        <v>0.103188840880125</v>
      </c>
      <c r="BK34" s="41">
        <v>0.305369065277963</v>
      </c>
    </row>
    <row r="35" s="2" customFormat="1" ht="30" customHeight="1" spans="1:63">
      <c r="A35" s="2" t="s">
        <v>82</v>
      </c>
      <c r="B35" s="12" t="s">
        <v>63</v>
      </c>
      <c r="C35" s="2">
        <v>29</v>
      </c>
      <c r="D35" s="2" t="s">
        <v>48</v>
      </c>
      <c r="E35" s="2">
        <v>147</v>
      </c>
      <c r="F35" s="2">
        <v>60</v>
      </c>
      <c r="G35" s="2">
        <v>1</v>
      </c>
      <c r="H35" s="2">
        <v>59</v>
      </c>
      <c r="I35" s="2">
        <v>30</v>
      </c>
      <c r="J35" s="2">
        <v>13.6</v>
      </c>
      <c r="K35" s="21">
        <v>11.3</v>
      </c>
      <c r="L35" s="2">
        <v>2.3</v>
      </c>
      <c r="M35" s="21">
        <v>13.1</v>
      </c>
      <c r="N35" s="21">
        <v>51</v>
      </c>
      <c r="O35" s="2">
        <v>36</v>
      </c>
      <c r="P35" s="2">
        <v>362</v>
      </c>
      <c r="Q35" s="2">
        <v>46</v>
      </c>
      <c r="R35" s="2">
        <v>245</v>
      </c>
      <c r="S35" s="2">
        <v>4787</v>
      </c>
      <c r="T35" s="2">
        <v>6.5</v>
      </c>
      <c r="X35" s="2" t="s">
        <v>102</v>
      </c>
      <c r="Y35" s="2">
        <v>1</v>
      </c>
      <c r="Z35" s="2">
        <v>2</v>
      </c>
      <c r="AA35" s="2">
        <v>36</v>
      </c>
      <c r="AB35" s="2">
        <v>1</v>
      </c>
      <c r="AD35" s="2">
        <v>1</v>
      </c>
      <c r="AE35" s="2">
        <v>0</v>
      </c>
      <c r="AF35" s="2">
        <v>0</v>
      </c>
      <c r="AG35" s="2">
        <v>300</v>
      </c>
      <c r="AH35" s="37">
        <v>1.6594826238</v>
      </c>
      <c r="AI35" s="37">
        <v>3.0196426774</v>
      </c>
      <c r="AJ35" s="37">
        <v>3.9573374387</v>
      </c>
      <c r="AK35" s="37">
        <v>42.3541458013</v>
      </c>
      <c r="AL35" s="37">
        <v>35.1412665053</v>
      </c>
      <c r="AM35" s="37">
        <v>1.2404443128</v>
      </c>
      <c r="AN35" s="37">
        <v>632.4055997526</v>
      </c>
      <c r="AO35" s="37">
        <v>1090.3279750128</v>
      </c>
      <c r="AP35" s="37">
        <v>189.8551728629</v>
      </c>
      <c r="AQ35" s="37">
        <v>2428.1601436438</v>
      </c>
      <c r="AR35" s="37">
        <v>2.1782974146</v>
      </c>
      <c r="AS35" s="37">
        <v>102.2097836297</v>
      </c>
      <c r="AT35" s="37">
        <v>329.5727021695</v>
      </c>
      <c r="AU35" s="37">
        <v>1570.369296753</v>
      </c>
      <c r="AV35" s="37">
        <v>4486.9248020524</v>
      </c>
      <c r="AW35" s="41">
        <v>0.00015197595629268</v>
      </c>
      <c r="AX35" s="41">
        <v>0.000276539854638069</v>
      </c>
      <c r="AY35" s="41">
        <v>0.000362414244653001</v>
      </c>
      <c r="AZ35" s="41">
        <v>0.00387880639350877</v>
      </c>
      <c r="BA35" s="41">
        <v>0.00321824857090069</v>
      </c>
      <c r="BB35" s="41">
        <v>0.00011360029201988</v>
      </c>
      <c r="BC35" s="41">
        <v>0.0579159096991125</v>
      </c>
      <c r="BD35" s="41">
        <v>0.0998525891737218</v>
      </c>
      <c r="BE35" s="41">
        <v>0.0173869982361615</v>
      </c>
      <c r="BF35" s="41">
        <v>0.22237169258032</v>
      </c>
      <c r="BG35" s="41">
        <v>0.000199489182909097</v>
      </c>
      <c r="BH35" s="41">
        <v>0.00936040509663307</v>
      </c>
      <c r="BI35" s="41">
        <v>0.0301823748328737</v>
      </c>
      <c r="BJ35" s="41">
        <v>0.143814928932611</v>
      </c>
      <c r="BK35" s="41">
        <v>0.410914026953644</v>
      </c>
    </row>
    <row r="36" s="2" customFormat="1" ht="30" customHeight="1" spans="1:63">
      <c r="A36" s="2" t="s">
        <v>80</v>
      </c>
      <c r="B36" s="12" t="s">
        <v>56</v>
      </c>
      <c r="C36" s="2">
        <v>25</v>
      </c>
      <c r="D36" s="2" t="s">
        <v>48</v>
      </c>
      <c r="E36" s="2">
        <v>161</v>
      </c>
      <c r="F36" s="2">
        <v>52</v>
      </c>
      <c r="G36" s="2">
        <v>1</v>
      </c>
      <c r="H36" s="2">
        <v>66</v>
      </c>
      <c r="I36" s="2">
        <v>36</v>
      </c>
      <c r="J36" s="2">
        <v>37.7</v>
      </c>
      <c r="K36" s="21">
        <v>36.8</v>
      </c>
      <c r="L36" s="2">
        <v>0.9</v>
      </c>
      <c r="M36" s="21">
        <v>44.9</v>
      </c>
      <c r="N36" s="21">
        <v>336</v>
      </c>
      <c r="O36" s="2">
        <v>296</v>
      </c>
      <c r="P36" s="2">
        <v>258</v>
      </c>
      <c r="Q36" s="2">
        <v>76</v>
      </c>
      <c r="R36" s="2">
        <v>235</v>
      </c>
      <c r="S36" s="2">
        <v>5429</v>
      </c>
      <c r="T36" s="2">
        <v>7.2</v>
      </c>
      <c r="V36" s="2" t="s">
        <v>103</v>
      </c>
      <c r="X36" s="2" t="s">
        <v>104</v>
      </c>
      <c r="Y36" s="2">
        <v>1</v>
      </c>
      <c r="Z36" s="2">
        <v>2</v>
      </c>
      <c r="AA36" s="2">
        <v>37</v>
      </c>
      <c r="AB36" s="2">
        <v>0</v>
      </c>
      <c r="AC36" s="2">
        <v>3550</v>
      </c>
      <c r="AE36" s="2">
        <v>1</v>
      </c>
      <c r="AF36" s="2">
        <v>0</v>
      </c>
      <c r="AG36" s="2">
        <v>200</v>
      </c>
      <c r="AH36" s="37">
        <v>0.5112820913</v>
      </c>
      <c r="AI36" s="37">
        <v>0.8557435274</v>
      </c>
      <c r="AJ36" s="37">
        <v>4.7279037067</v>
      </c>
      <c r="AK36" s="37">
        <v>0</v>
      </c>
      <c r="AL36" s="37">
        <v>40.4533311746</v>
      </c>
      <c r="AM36" s="37">
        <v>1.3433848459</v>
      </c>
      <c r="AN36" s="37">
        <v>1751.5260763224</v>
      </c>
      <c r="AO36" s="37">
        <v>2587.2016732109</v>
      </c>
      <c r="AP36" s="37">
        <v>6.0760395713</v>
      </c>
      <c r="AQ36" s="37">
        <v>5793.0172355378</v>
      </c>
      <c r="AR36" s="37">
        <v>5.2965945975</v>
      </c>
      <c r="AS36" s="37">
        <v>3.1605432003</v>
      </c>
      <c r="AT36" s="37">
        <v>18.2162610001</v>
      </c>
      <c r="AU36" s="37">
        <v>9367.6303894349</v>
      </c>
      <c r="AV36" s="37">
        <v>26501.8433809497</v>
      </c>
      <c r="AW36" s="41">
        <v>1.10950836855199e-5</v>
      </c>
      <c r="AX36" s="41">
        <v>1.85700735687885e-5</v>
      </c>
      <c r="AY36" s="41">
        <v>0.000102597936003467</v>
      </c>
      <c r="AZ36" s="41">
        <v>0</v>
      </c>
      <c r="BA36" s="41">
        <v>0.000877858040360897</v>
      </c>
      <c r="BB36" s="41">
        <v>2.91521403560645e-5</v>
      </c>
      <c r="BC36" s="41">
        <v>0.0380090144459308</v>
      </c>
      <c r="BD36" s="41">
        <v>0.0561436036271199</v>
      </c>
      <c r="BE36" s="41">
        <v>0.000131853175902749</v>
      </c>
      <c r="BF36" s="41">
        <v>0.125711446017063</v>
      </c>
      <c r="BG36" s="41">
        <v>0.000114938820090715</v>
      </c>
      <c r="BH36" s="41">
        <v>6.85854089077684e-5</v>
      </c>
      <c r="BI36" s="41">
        <v>0.000395302209235394</v>
      </c>
      <c r="BJ36" s="41">
        <v>0.203282385349216</v>
      </c>
      <c r="BK36" s="41">
        <v>0.575103597672558</v>
      </c>
    </row>
    <row r="37" s="2" customFormat="1" ht="30" customHeight="1" spans="1:63">
      <c r="A37" s="2" t="s">
        <v>80</v>
      </c>
      <c r="B37" s="12" t="s">
        <v>56</v>
      </c>
      <c r="C37" s="2">
        <v>28</v>
      </c>
      <c r="D37" s="2" t="s">
        <v>48</v>
      </c>
      <c r="E37" s="2">
        <v>159</v>
      </c>
      <c r="F37" s="2">
        <v>62</v>
      </c>
      <c r="G37" s="2">
        <v>1</v>
      </c>
      <c r="H37" s="2">
        <v>68</v>
      </c>
      <c r="I37" s="2">
        <v>36</v>
      </c>
      <c r="J37" s="2">
        <v>18.1</v>
      </c>
      <c r="K37" s="21">
        <v>7</v>
      </c>
      <c r="L37" s="2">
        <v>11.1</v>
      </c>
      <c r="M37" s="21">
        <v>18.6</v>
      </c>
      <c r="N37" s="21">
        <v>198</v>
      </c>
      <c r="O37" s="2">
        <v>196</v>
      </c>
      <c r="P37" s="2">
        <v>348</v>
      </c>
      <c r="Q37" s="2">
        <v>56</v>
      </c>
      <c r="R37" s="2">
        <v>483</v>
      </c>
      <c r="S37" s="2">
        <v>5467</v>
      </c>
      <c r="V37" s="2" t="s">
        <v>105</v>
      </c>
      <c r="X37" s="2" t="s">
        <v>106</v>
      </c>
      <c r="Y37" s="2">
        <v>2</v>
      </c>
      <c r="Z37" s="2">
        <v>2</v>
      </c>
      <c r="AA37" s="2">
        <v>37</v>
      </c>
      <c r="AB37" s="2">
        <v>0</v>
      </c>
      <c r="AC37" s="2">
        <v>3270</v>
      </c>
      <c r="AE37" s="2">
        <v>1</v>
      </c>
      <c r="AF37" s="2">
        <v>0</v>
      </c>
      <c r="AG37" s="2">
        <v>300</v>
      </c>
      <c r="AH37" s="37">
        <v>3.0067761302</v>
      </c>
      <c r="AI37" s="37">
        <v>6.2202911822</v>
      </c>
      <c r="AJ37" s="37">
        <v>11.0498586946</v>
      </c>
      <c r="AK37" s="37">
        <v>31.9835565056</v>
      </c>
      <c r="AL37" s="37">
        <v>95.740022543</v>
      </c>
      <c r="AM37" s="37">
        <v>2.1285453686</v>
      </c>
      <c r="AN37" s="37">
        <v>425.0319912273</v>
      </c>
      <c r="AO37" s="37">
        <v>2616.8880023163</v>
      </c>
      <c r="AP37" s="37">
        <v>184.6777776306</v>
      </c>
      <c r="AQ37" s="37">
        <v>5107.2836216248</v>
      </c>
      <c r="AR37" s="37">
        <v>2.4909242675</v>
      </c>
      <c r="AS37" s="37">
        <v>2.4711511154</v>
      </c>
      <c r="AT37" s="37">
        <v>115.8964565586</v>
      </c>
      <c r="AU37" s="37">
        <v>1313.9749247697</v>
      </c>
      <c r="AV37" s="37">
        <v>3316.0951737644</v>
      </c>
      <c r="AW37" s="41">
        <v>0.000227184735302275</v>
      </c>
      <c r="AX37" s="41">
        <v>0.000469990163729677</v>
      </c>
      <c r="AY37" s="41">
        <v>0.000834900609142878</v>
      </c>
      <c r="AZ37" s="41">
        <v>0.00241660020703529</v>
      </c>
      <c r="BA37" s="41">
        <v>0.00723388464501962</v>
      </c>
      <c r="BB37" s="41">
        <v>0.000160827742141251</v>
      </c>
      <c r="BC37" s="41">
        <v>0.032114389711997</v>
      </c>
      <c r="BD37" s="41">
        <v>0.197725730941726</v>
      </c>
      <c r="BE37" s="41">
        <v>0.0139538064060757</v>
      </c>
      <c r="BF37" s="41">
        <v>0.385894003227735</v>
      </c>
      <c r="BG37" s="41">
        <v>0.000188208215665314</v>
      </c>
      <c r="BH37" s="41">
        <v>0.000186714204095643</v>
      </c>
      <c r="BI37" s="41">
        <v>0.00875685606962225</v>
      </c>
      <c r="BJ37" s="41">
        <v>0.0992807686875494</v>
      </c>
      <c r="BK37" s="41">
        <v>0.250556134433163</v>
      </c>
    </row>
    <row r="38" s="2" customFormat="1" ht="30" customHeight="1" spans="1:63">
      <c r="A38" s="2" t="s">
        <v>80</v>
      </c>
      <c r="B38" s="12" t="s">
        <v>61</v>
      </c>
      <c r="C38" s="2">
        <v>27</v>
      </c>
      <c r="D38" s="2" t="s">
        <v>48</v>
      </c>
      <c r="E38" s="2">
        <v>152</v>
      </c>
      <c r="F38" s="2">
        <v>70</v>
      </c>
      <c r="G38" s="2">
        <v>0</v>
      </c>
      <c r="H38" s="2">
        <v>66</v>
      </c>
      <c r="I38" s="2">
        <v>38</v>
      </c>
      <c r="J38" s="2">
        <v>23.4</v>
      </c>
      <c r="K38" s="21">
        <v>15.3</v>
      </c>
      <c r="L38" s="2">
        <v>8.1</v>
      </c>
      <c r="M38" s="21">
        <v>36.1</v>
      </c>
      <c r="N38" s="21">
        <v>169</v>
      </c>
      <c r="O38" s="2">
        <v>154</v>
      </c>
      <c r="P38" s="2">
        <v>306</v>
      </c>
      <c r="Q38" s="2">
        <v>165</v>
      </c>
      <c r="R38" s="2">
        <v>597</v>
      </c>
      <c r="S38" s="2">
        <v>3512</v>
      </c>
      <c r="X38" s="2" t="s">
        <v>107</v>
      </c>
      <c r="Y38" s="2">
        <v>3</v>
      </c>
      <c r="Z38" s="2">
        <v>2</v>
      </c>
      <c r="AA38" s="2">
        <v>38</v>
      </c>
      <c r="AB38" s="2">
        <v>0</v>
      </c>
      <c r="AC38" s="2">
        <v>3480</v>
      </c>
      <c r="AE38" s="2">
        <v>1</v>
      </c>
      <c r="AF38" s="2">
        <v>0</v>
      </c>
      <c r="AG38" s="2">
        <v>300</v>
      </c>
      <c r="AH38" s="37">
        <v>0</v>
      </c>
      <c r="AI38" s="37">
        <v>1.8899935423</v>
      </c>
      <c r="AJ38" s="37">
        <v>9.5303782141</v>
      </c>
      <c r="AK38" s="37">
        <v>6.9645141104</v>
      </c>
      <c r="AL38" s="37">
        <v>140.7071871718</v>
      </c>
      <c r="AM38" s="37">
        <v>1.2973603327</v>
      </c>
      <c r="AN38" s="37">
        <v>44.8066761517</v>
      </c>
      <c r="AO38" s="37">
        <v>1294.8409688942</v>
      </c>
      <c r="AP38" s="37">
        <v>18.5441037879</v>
      </c>
      <c r="AQ38" s="37">
        <v>2337.709204958</v>
      </c>
      <c r="AR38" s="37">
        <v>3.8349947743</v>
      </c>
      <c r="AS38" s="37">
        <v>11.767919645</v>
      </c>
      <c r="AT38" s="37">
        <v>179.3850803818</v>
      </c>
      <c r="AU38" s="37">
        <v>8757.9183916088</v>
      </c>
      <c r="AV38" s="37">
        <v>18781.0231643827</v>
      </c>
      <c r="AW38" s="41">
        <v>0</v>
      </c>
      <c r="AX38" s="41">
        <v>5.98284388653201e-5</v>
      </c>
      <c r="AY38" s="41">
        <v>0.00030168761828243</v>
      </c>
      <c r="AZ38" s="41">
        <v>0.000220464248874448</v>
      </c>
      <c r="BA38" s="41">
        <v>0.00445413762386441</v>
      </c>
      <c r="BB38" s="41">
        <v>4.10684172268525e-5</v>
      </c>
      <c r="BC38" s="41">
        <v>0.00141837176948125</v>
      </c>
      <c r="BD38" s="41">
        <v>0.0409886658414317</v>
      </c>
      <c r="BE38" s="41">
        <v>0.000587020407718632</v>
      </c>
      <c r="BF38" s="41">
        <v>0.0740010423969616</v>
      </c>
      <c r="BG38" s="41">
        <v>0.000121398166325909</v>
      </c>
      <c r="BH38" s="41">
        <v>0.000372517813048235</v>
      </c>
      <c r="BI38" s="41">
        <v>0.00567850052117771</v>
      </c>
      <c r="BJ38" s="41">
        <v>0.277235119249238</v>
      </c>
      <c r="BK38" s="41">
        <v>0.594520177487504</v>
      </c>
    </row>
    <row r="39" s="2" customFormat="1" ht="30" customHeight="1" spans="1:63">
      <c r="A39" s="2" t="s">
        <v>89</v>
      </c>
      <c r="B39" s="12" t="s">
        <v>61</v>
      </c>
      <c r="C39" s="2">
        <v>27</v>
      </c>
      <c r="D39" s="2" t="s">
        <v>48</v>
      </c>
      <c r="E39" s="2">
        <v>152</v>
      </c>
      <c r="F39" s="2">
        <v>70</v>
      </c>
      <c r="G39" s="2">
        <v>0</v>
      </c>
      <c r="H39" s="2">
        <v>63</v>
      </c>
      <c r="I39" s="2">
        <v>35</v>
      </c>
      <c r="J39" s="2">
        <v>15.5</v>
      </c>
      <c r="K39" s="21">
        <v>15</v>
      </c>
      <c r="L39" s="2">
        <v>0.5</v>
      </c>
      <c r="M39" s="21">
        <v>33.2</v>
      </c>
      <c r="N39" s="21">
        <v>134</v>
      </c>
      <c r="O39" s="2">
        <v>131</v>
      </c>
      <c r="P39" s="2">
        <v>313</v>
      </c>
      <c r="Q39" s="2">
        <v>149</v>
      </c>
      <c r="R39" s="2">
        <v>212</v>
      </c>
      <c r="S39" s="2">
        <v>3557</v>
      </c>
      <c r="T39" s="2">
        <v>10.1</v>
      </c>
      <c r="X39" s="2" t="s">
        <v>107</v>
      </c>
      <c r="Y39" s="2">
        <v>3</v>
      </c>
      <c r="Z39" s="2">
        <v>2</v>
      </c>
      <c r="AA39" s="2">
        <v>38</v>
      </c>
      <c r="AB39" s="2">
        <v>0</v>
      </c>
      <c r="AC39" s="2">
        <v>3480</v>
      </c>
      <c r="AE39" s="2">
        <v>1</v>
      </c>
      <c r="AF39" s="2">
        <v>0</v>
      </c>
      <c r="AG39" s="2">
        <v>300</v>
      </c>
      <c r="AH39" s="37">
        <v>0.4183657559</v>
      </c>
      <c r="AI39" s="37">
        <v>77.9120555891</v>
      </c>
      <c r="AJ39" s="37">
        <v>10.6970457115</v>
      </c>
      <c r="AK39" s="37">
        <v>11.6259169361</v>
      </c>
      <c r="AL39" s="37">
        <v>177.776776245</v>
      </c>
      <c r="AM39" s="37">
        <v>1.1859855472</v>
      </c>
      <c r="AN39" s="37">
        <v>858.8029163388</v>
      </c>
      <c r="AO39" s="37">
        <v>1112.6330332894</v>
      </c>
      <c r="AP39" s="37">
        <v>25.1169816591</v>
      </c>
      <c r="AQ39" s="37">
        <v>1749.442324211</v>
      </c>
      <c r="AR39" s="37">
        <v>4.0498091444</v>
      </c>
      <c r="AS39" s="37">
        <v>3968.0801993252</v>
      </c>
      <c r="AT39" s="37">
        <v>161.0850380937</v>
      </c>
      <c r="AU39" s="37">
        <v>6120.7663956915</v>
      </c>
      <c r="AV39" s="37">
        <v>13254.8116458994</v>
      </c>
      <c r="AW39" s="41">
        <v>1.51942910572296e-5</v>
      </c>
      <c r="AX39" s="41">
        <v>0.00282962559146643</v>
      </c>
      <c r="AY39" s="41">
        <v>0.000388497442013085</v>
      </c>
      <c r="AZ39" s="41">
        <v>0.000422232372614411</v>
      </c>
      <c r="BA39" s="41">
        <v>0.00645653245608411</v>
      </c>
      <c r="BB39" s="41">
        <v>4.30728599071378e-5</v>
      </c>
      <c r="BC39" s="41">
        <v>0.0311901757914631</v>
      </c>
      <c r="BD39" s="41">
        <v>0.0404088286607479</v>
      </c>
      <c r="BE39" s="41">
        <v>0.000912203554964674</v>
      </c>
      <c r="BF39" s="41">
        <v>0.06353659563918</v>
      </c>
      <c r="BG39" s="41">
        <v>0.000147081777125544</v>
      </c>
      <c r="BH39" s="41">
        <v>0.144113528979624</v>
      </c>
      <c r="BI39" s="41">
        <v>0.00585031857709126</v>
      </c>
      <c r="BJ39" s="41">
        <v>0.22229521608283</v>
      </c>
      <c r="BK39" s="41">
        <v>0.481390895923832</v>
      </c>
    </row>
    <row r="40" s="2" customFormat="1" ht="30" customHeight="1" spans="1:63">
      <c r="A40" s="2" t="s">
        <v>80</v>
      </c>
      <c r="B40" s="12" t="s">
        <v>108</v>
      </c>
      <c r="C40" s="2">
        <v>30</v>
      </c>
      <c r="D40" s="2" t="s">
        <v>48</v>
      </c>
      <c r="G40" s="2">
        <v>1</v>
      </c>
      <c r="H40" s="2">
        <v>67</v>
      </c>
      <c r="I40" s="2">
        <v>37</v>
      </c>
      <c r="J40" s="2">
        <v>31.3</v>
      </c>
      <c r="K40" s="21">
        <v>27.8</v>
      </c>
      <c r="L40" s="2">
        <v>3.5</v>
      </c>
      <c r="M40" s="21">
        <v>43.2</v>
      </c>
      <c r="N40" s="21">
        <v>441</v>
      </c>
      <c r="O40" s="2">
        <v>327</v>
      </c>
      <c r="P40" s="2">
        <v>201</v>
      </c>
      <c r="Q40" s="2">
        <v>46</v>
      </c>
      <c r="R40" s="2">
        <v>249</v>
      </c>
      <c r="S40" s="2">
        <v>5058</v>
      </c>
      <c r="T40" s="2">
        <v>6.6</v>
      </c>
      <c r="V40" s="2" t="s">
        <v>109</v>
      </c>
      <c r="X40" s="2" t="s">
        <v>110</v>
      </c>
      <c r="Y40" s="2">
        <v>2</v>
      </c>
      <c r="Z40" s="2">
        <v>2</v>
      </c>
      <c r="AA40" s="2">
        <v>35</v>
      </c>
      <c r="AB40" s="2">
        <v>1</v>
      </c>
      <c r="AD40" s="2">
        <v>1</v>
      </c>
      <c r="AE40" s="2">
        <v>0</v>
      </c>
      <c r="AF40" s="2">
        <v>0</v>
      </c>
      <c r="AG40" s="2">
        <v>200</v>
      </c>
      <c r="AH40" s="37">
        <v>2.814672057</v>
      </c>
      <c r="AI40" s="37">
        <v>1.218895267</v>
      </c>
      <c r="AJ40" s="37">
        <v>3.0167710902</v>
      </c>
      <c r="AK40" s="37">
        <v>2.2263697341</v>
      </c>
      <c r="AL40" s="37">
        <v>42.9304969451</v>
      </c>
      <c r="AM40" s="37">
        <v>3.3704978774</v>
      </c>
      <c r="AN40" s="37">
        <v>226.5243769983</v>
      </c>
      <c r="AO40" s="37">
        <v>5272.3729461356</v>
      </c>
      <c r="AP40" s="37">
        <v>62.0562961517</v>
      </c>
      <c r="AQ40" s="37">
        <v>10380.400234484</v>
      </c>
      <c r="AR40" s="37">
        <v>7.0599070116</v>
      </c>
      <c r="AS40" s="37">
        <v>3.6474504063</v>
      </c>
      <c r="AT40" s="37">
        <v>77.2280918955</v>
      </c>
      <c r="AU40" s="37">
        <v>5888.6993909218</v>
      </c>
      <c r="AV40" s="37">
        <v>13001.5720961567</v>
      </c>
      <c r="AW40" s="41">
        <v>8.04763663066749e-5</v>
      </c>
      <c r="AX40" s="41">
        <v>3.48503342521243e-5</v>
      </c>
      <c r="AY40" s="41">
        <v>8.62547289353085e-5</v>
      </c>
      <c r="AZ40" s="41">
        <v>6.36557803634479e-5</v>
      </c>
      <c r="BA40" s="41">
        <v>0.00122745752539421</v>
      </c>
      <c r="BB40" s="41">
        <v>9.63683925958386e-5</v>
      </c>
      <c r="BC40" s="41">
        <v>0.00647672566165193</v>
      </c>
      <c r="BD40" s="41">
        <v>0.150746306470549</v>
      </c>
      <c r="BE40" s="41">
        <v>0.00177429736736812</v>
      </c>
      <c r="BF40" s="41">
        <v>0.296793684934866</v>
      </c>
      <c r="BG40" s="41">
        <v>0.000201855012325006</v>
      </c>
      <c r="BH40" s="41">
        <v>0.000104286946769809</v>
      </c>
      <c r="BI40" s="41">
        <v>0.00220808537786532</v>
      </c>
      <c r="BJ40" s="41">
        <v>0.168368150767383</v>
      </c>
      <c r="BK40" s="41">
        <v>0.371737544333375</v>
      </c>
    </row>
    <row r="41" s="2" customFormat="1" ht="30" customHeight="1" spans="1:63">
      <c r="A41" s="2" t="s">
        <v>89</v>
      </c>
      <c r="B41" s="12" t="s">
        <v>76</v>
      </c>
      <c r="C41" s="2">
        <v>30</v>
      </c>
      <c r="D41" s="2" t="s">
        <v>48</v>
      </c>
      <c r="E41" s="2">
        <v>152</v>
      </c>
      <c r="F41" s="2">
        <v>64</v>
      </c>
      <c r="G41" s="2">
        <v>1</v>
      </c>
      <c r="H41" s="2">
        <v>74</v>
      </c>
      <c r="I41" s="2">
        <v>39</v>
      </c>
      <c r="J41" s="2">
        <v>13.4</v>
      </c>
      <c r="K41" s="21">
        <v>9.6</v>
      </c>
      <c r="L41" s="2">
        <v>3.8</v>
      </c>
      <c r="M41" s="21">
        <v>10.3</v>
      </c>
      <c r="N41" s="21">
        <v>356</v>
      </c>
      <c r="O41" s="2">
        <v>219</v>
      </c>
      <c r="P41" s="2">
        <v>285</v>
      </c>
      <c r="Q41" s="2">
        <v>50</v>
      </c>
      <c r="R41" s="2">
        <v>226</v>
      </c>
      <c r="S41" s="2">
        <v>4900</v>
      </c>
      <c r="T41" s="2">
        <v>8.3</v>
      </c>
      <c r="X41" s="2" t="s">
        <v>110</v>
      </c>
      <c r="Y41" s="2">
        <v>2</v>
      </c>
      <c r="Z41" s="2">
        <v>2</v>
      </c>
      <c r="AA41" s="2">
        <v>35</v>
      </c>
      <c r="AB41" s="2">
        <v>1</v>
      </c>
      <c r="AD41" s="2">
        <v>1</v>
      </c>
      <c r="AE41" s="2">
        <v>0</v>
      </c>
      <c r="AF41" s="2">
        <v>0</v>
      </c>
      <c r="AG41" s="2">
        <v>200</v>
      </c>
      <c r="AH41" s="37">
        <v>0.865387632</v>
      </c>
      <c r="AI41" s="37">
        <v>198.2096394704</v>
      </c>
      <c r="AJ41" s="37">
        <v>7.5811226251</v>
      </c>
      <c r="AK41" s="37">
        <v>2.276871598</v>
      </c>
      <c r="AL41" s="37">
        <v>11.1692518238</v>
      </c>
      <c r="AM41" s="37">
        <v>1.7224205668</v>
      </c>
      <c r="AN41" s="37">
        <v>2334.8753027869</v>
      </c>
      <c r="AO41" s="37">
        <v>1232.1193294247</v>
      </c>
      <c r="AP41" s="37">
        <v>48.4009564767</v>
      </c>
      <c r="AQ41" s="37">
        <v>941.5989407402</v>
      </c>
      <c r="AR41" s="37">
        <v>5.0446389215</v>
      </c>
      <c r="AS41" s="37">
        <v>734.9711842287</v>
      </c>
      <c r="AT41" s="37">
        <v>33.6930259966</v>
      </c>
      <c r="AU41" s="37">
        <v>623.174894298</v>
      </c>
      <c r="AV41" s="37">
        <v>818.8403009897</v>
      </c>
      <c r="AW41" s="41">
        <v>0.000123723250953528</v>
      </c>
      <c r="AX41" s="41">
        <v>0.0283377530008479</v>
      </c>
      <c r="AY41" s="41">
        <v>0.00108386242461889</v>
      </c>
      <c r="AZ41" s="41">
        <v>0.000325521125668589</v>
      </c>
      <c r="BA41" s="41">
        <v>0.00159685220271227</v>
      </c>
      <c r="BB41" s="41">
        <v>0.00024625204261495</v>
      </c>
      <c r="BC41" s="41">
        <v>0.33381383365079</v>
      </c>
      <c r="BD41" s="41">
        <v>0.176154365237225</v>
      </c>
      <c r="BE41" s="41">
        <v>0.00691981658059743</v>
      </c>
      <c r="BF41" s="41">
        <v>0.13461907442973</v>
      </c>
      <c r="BG41" s="41">
        <v>0.000721224921844827</v>
      </c>
      <c r="BH41" s="41">
        <v>0.105077795091413</v>
      </c>
      <c r="BI41" s="41">
        <v>0.00481704447419361</v>
      </c>
      <c r="BJ41" s="41">
        <v>0.0890944369715349</v>
      </c>
      <c r="BK41" s="41">
        <v>0.117068444595255</v>
      </c>
    </row>
    <row r="42" s="2" customFormat="1" ht="29.25" customHeight="1" spans="1:63">
      <c r="A42" s="2" t="s">
        <v>99</v>
      </c>
      <c r="B42" s="12" t="s">
        <v>76</v>
      </c>
      <c r="C42" s="2">
        <v>30</v>
      </c>
      <c r="D42" s="2" t="s">
        <v>48</v>
      </c>
      <c r="G42" s="2">
        <v>1</v>
      </c>
      <c r="H42" s="2">
        <v>64</v>
      </c>
      <c r="I42" s="2">
        <v>34</v>
      </c>
      <c r="J42" s="2">
        <v>9.5</v>
      </c>
      <c r="K42" s="21">
        <v>6.5</v>
      </c>
      <c r="L42" s="2">
        <v>3</v>
      </c>
      <c r="M42" s="21">
        <v>14.8</v>
      </c>
      <c r="N42" s="21">
        <v>329</v>
      </c>
      <c r="O42" s="2">
        <v>175</v>
      </c>
      <c r="P42" s="2">
        <v>238</v>
      </c>
      <c r="Q42" s="2">
        <v>43</v>
      </c>
      <c r="R42" s="2">
        <v>185</v>
      </c>
      <c r="S42" s="2">
        <v>4219</v>
      </c>
      <c r="T42" s="2">
        <v>6.8</v>
      </c>
      <c r="X42" s="2" t="s">
        <v>110</v>
      </c>
      <c r="Y42" s="2">
        <v>2</v>
      </c>
      <c r="Z42" s="2">
        <v>2</v>
      </c>
      <c r="AA42" s="2">
        <v>35</v>
      </c>
      <c r="AB42" s="2">
        <v>1</v>
      </c>
      <c r="AD42" s="2">
        <v>1</v>
      </c>
      <c r="AE42" s="2">
        <v>0</v>
      </c>
      <c r="AF42" s="2">
        <v>0</v>
      </c>
      <c r="AG42" s="2">
        <v>200</v>
      </c>
      <c r="AH42" s="37">
        <v>5.2977486451</v>
      </c>
      <c r="AI42" s="37">
        <v>772.2753098783</v>
      </c>
      <c r="AJ42" s="37">
        <v>12.6807390418</v>
      </c>
      <c r="AK42" s="37">
        <v>43.8939901984</v>
      </c>
      <c r="AL42" s="37">
        <v>13.2993254453</v>
      </c>
      <c r="AM42" s="37">
        <v>8.852155684</v>
      </c>
      <c r="AN42" s="37">
        <v>3235.297955324</v>
      </c>
      <c r="AO42" s="37">
        <v>1057.5412519129</v>
      </c>
      <c r="AP42" s="37">
        <v>96.5694310619</v>
      </c>
      <c r="AQ42" s="37">
        <v>1163.8205598837</v>
      </c>
      <c r="AR42" s="37">
        <v>4.6979423857</v>
      </c>
      <c r="AS42" s="37">
        <v>1476.4700309066</v>
      </c>
      <c r="AT42" s="37">
        <v>47.3775664884</v>
      </c>
      <c r="AU42" s="37">
        <v>549.5583349198</v>
      </c>
      <c r="AV42" s="37">
        <v>1087.6042822741</v>
      </c>
      <c r="AW42" s="41">
        <v>0.000553276002787619</v>
      </c>
      <c r="AX42" s="41">
        <v>0.0806533916810563</v>
      </c>
      <c r="AY42" s="41">
        <v>0.00132432644118162</v>
      </c>
      <c r="AZ42" s="41">
        <v>0.00458411545550238</v>
      </c>
      <c r="BA42" s="41">
        <v>0.00138892916879947</v>
      </c>
      <c r="BB42" s="41">
        <v>0.000924484274546924</v>
      </c>
      <c r="BC42" s="41">
        <v>0.337881775913291</v>
      </c>
      <c r="BD42" s="41">
        <v>0.110445443119044</v>
      </c>
      <c r="BE42" s="41">
        <v>0.0100853310318565</v>
      </c>
      <c r="BF42" s="41">
        <v>0.121544835451956</v>
      </c>
      <c r="BG42" s="41">
        <v>0.000490634599452116</v>
      </c>
      <c r="BH42" s="41">
        <v>0.154196714804746</v>
      </c>
      <c r="BI42" s="41">
        <v>0.00494792644282047</v>
      </c>
      <c r="BJ42" s="41">
        <v>0.057393708009208</v>
      </c>
      <c r="BK42" s="41">
        <v>0.113585107603751</v>
      </c>
    </row>
    <row r="43" s="5" customFormat="1" ht="30" customHeight="1" spans="1:63">
      <c r="A43" s="5" t="s">
        <v>82</v>
      </c>
      <c r="B43" s="15" t="s">
        <v>76</v>
      </c>
      <c r="C43" s="2">
        <v>30</v>
      </c>
      <c r="D43" s="5" t="s">
        <v>48</v>
      </c>
      <c r="G43" s="2">
        <v>1</v>
      </c>
      <c r="H43" s="16">
        <v>67</v>
      </c>
      <c r="I43" s="16">
        <v>36</v>
      </c>
      <c r="J43" s="17">
        <v>11.4</v>
      </c>
      <c r="K43" s="24">
        <v>8.3</v>
      </c>
      <c r="L43" s="5">
        <v>3.1</v>
      </c>
      <c r="M43" s="24">
        <v>19.5</v>
      </c>
      <c r="N43" s="24">
        <v>280</v>
      </c>
      <c r="O43" s="16">
        <v>147</v>
      </c>
      <c r="P43" s="16">
        <v>258</v>
      </c>
      <c r="Q43" s="16">
        <v>89</v>
      </c>
      <c r="R43" s="16">
        <v>198</v>
      </c>
      <c r="S43" s="19">
        <v>4330</v>
      </c>
      <c r="T43" s="17">
        <v>8.6</v>
      </c>
      <c r="X43" s="2" t="s">
        <v>110</v>
      </c>
      <c r="Y43" s="2">
        <v>2</v>
      </c>
      <c r="Z43" s="2">
        <v>2</v>
      </c>
      <c r="AA43" s="2">
        <v>35</v>
      </c>
      <c r="AB43" s="2">
        <v>1</v>
      </c>
      <c r="AC43" s="2"/>
      <c r="AD43" s="2">
        <v>1</v>
      </c>
      <c r="AE43" s="2">
        <v>0</v>
      </c>
      <c r="AF43" s="2">
        <v>0</v>
      </c>
      <c r="AG43" s="2">
        <v>200</v>
      </c>
      <c r="AH43" s="5">
        <v>7.16</v>
      </c>
      <c r="AI43" s="5">
        <v>725.27</v>
      </c>
      <c r="AJ43" s="5">
        <v>15.11</v>
      </c>
      <c r="AK43" s="5">
        <v>32.08</v>
      </c>
      <c r="AL43" s="5">
        <v>22.06</v>
      </c>
      <c r="AM43" s="5">
        <v>9.72</v>
      </c>
      <c r="AN43" s="5">
        <v>4457.32</v>
      </c>
      <c r="AO43" s="5">
        <v>1524.12</v>
      </c>
      <c r="AP43" s="5">
        <v>185.93</v>
      </c>
      <c r="AQ43" s="5">
        <v>2120.85</v>
      </c>
      <c r="AR43" s="5">
        <v>6.86</v>
      </c>
      <c r="AS43" s="5">
        <v>2516.22</v>
      </c>
      <c r="AT43" s="5">
        <v>126.02</v>
      </c>
      <c r="AU43" s="5">
        <v>1288.45</v>
      </c>
      <c r="AV43" s="5">
        <v>2125.14</v>
      </c>
      <c r="AW43" s="44">
        <v>0.000472223559602725</v>
      </c>
      <c r="AX43" s="44">
        <v>0.0478337403733336</v>
      </c>
      <c r="AY43" s="44">
        <v>0.000996549997988433</v>
      </c>
      <c r="AZ43" s="44">
        <v>0.00211577259665579</v>
      </c>
      <c r="BA43" s="44">
        <v>0.00145492342525644</v>
      </c>
      <c r="BB43" s="44">
        <v>0.000641063268064035</v>
      </c>
      <c r="BC43" s="44">
        <v>0.293973675515142</v>
      </c>
      <c r="BD43" s="44">
        <v>0.100520303304708</v>
      </c>
      <c r="BE43" s="44">
        <v>0.0122626433571138</v>
      </c>
      <c r="BF43" s="44">
        <v>0.139876443628972</v>
      </c>
      <c r="BG43" s="44">
        <v>0.000452437656267416</v>
      </c>
      <c r="BH43" s="44">
        <v>0.165952285634577</v>
      </c>
      <c r="BI43" s="44">
        <v>0.00831139846105244</v>
      </c>
      <c r="BJ43" s="44">
        <v>0.0849771571745994</v>
      </c>
      <c r="BK43" s="44">
        <v>0.140159382046667</v>
      </c>
    </row>
    <row r="44" s="5" customFormat="1" ht="30" customHeight="1" spans="1:63">
      <c r="A44" s="5" t="s">
        <v>111</v>
      </c>
      <c r="B44" s="15" t="s">
        <v>112</v>
      </c>
      <c r="C44" s="2">
        <v>30</v>
      </c>
      <c r="D44" s="5" t="s">
        <v>48</v>
      </c>
      <c r="G44" s="2">
        <v>1</v>
      </c>
      <c r="H44" s="16">
        <v>58</v>
      </c>
      <c r="I44" s="16">
        <v>31</v>
      </c>
      <c r="J44" s="16">
        <v>32.2</v>
      </c>
      <c r="K44" s="24">
        <v>26.8</v>
      </c>
      <c r="L44" s="5">
        <v>5.4</v>
      </c>
      <c r="M44" s="24">
        <v>17.7</v>
      </c>
      <c r="N44" s="24">
        <v>238</v>
      </c>
      <c r="O44" s="16">
        <v>118</v>
      </c>
      <c r="P44" s="16">
        <v>207</v>
      </c>
      <c r="Q44" s="16">
        <v>66</v>
      </c>
      <c r="R44" s="16">
        <v>243</v>
      </c>
      <c r="S44" s="19">
        <v>3694</v>
      </c>
      <c r="T44" s="17">
        <v>5.3</v>
      </c>
      <c r="X44" s="2" t="s">
        <v>110</v>
      </c>
      <c r="Y44" s="2">
        <v>2</v>
      </c>
      <c r="Z44" s="2">
        <v>2</v>
      </c>
      <c r="AA44" s="2">
        <v>35</v>
      </c>
      <c r="AB44" s="2">
        <v>1</v>
      </c>
      <c r="AC44" s="2"/>
      <c r="AD44" s="2">
        <v>1</v>
      </c>
      <c r="AE44" s="2">
        <v>0</v>
      </c>
      <c r="AF44" s="2">
        <v>0</v>
      </c>
      <c r="AG44" s="2">
        <v>200</v>
      </c>
      <c r="AH44" s="5">
        <v>1.84</v>
      </c>
      <c r="AI44" s="5">
        <v>15.79</v>
      </c>
      <c r="AJ44" s="5">
        <v>3.79</v>
      </c>
      <c r="AK44" s="5">
        <v>2.12</v>
      </c>
      <c r="AL44" s="5">
        <v>13.99</v>
      </c>
      <c r="AM44" s="5">
        <v>3.4</v>
      </c>
      <c r="AN44" s="5">
        <v>1680.93</v>
      </c>
      <c r="AO44" s="5">
        <v>1607.94</v>
      </c>
      <c r="AP44" s="5">
        <v>31.03</v>
      </c>
      <c r="AQ44" s="5">
        <v>2909.44</v>
      </c>
      <c r="AR44" s="5">
        <v>1.49</v>
      </c>
      <c r="AS44" s="5">
        <v>938.58</v>
      </c>
      <c r="AT44" s="5">
        <v>92.36</v>
      </c>
      <c r="AU44" s="5">
        <v>1747.77</v>
      </c>
      <c r="AV44" s="5">
        <v>3147.29</v>
      </c>
      <c r="AW44" s="44">
        <v>0.000150847368697203</v>
      </c>
      <c r="AX44" s="44">
        <v>0.00129449997376568</v>
      </c>
      <c r="AY44" s="44">
        <v>0.000310712786610001</v>
      </c>
      <c r="AZ44" s="44">
        <v>0.000173802403064169</v>
      </c>
      <c r="BA44" s="44">
        <v>0.00114693189569232</v>
      </c>
      <c r="BB44" s="44">
        <v>0.000278739703027441</v>
      </c>
      <c r="BC44" s="44">
        <v>0.137806449708799</v>
      </c>
      <c r="BD44" s="44">
        <v>0.131822564142925</v>
      </c>
      <c r="BE44" s="44">
        <v>0.00254390970145338</v>
      </c>
      <c r="BF44" s="44">
        <v>0.238522482816517</v>
      </c>
      <c r="BG44" s="44">
        <v>0.000122153575738496</v>
      </c>
      <c r="BH44" s="44">
        <v>0.0769469148433811</v>
      </c>
      <c r="BI44" s="44">
        <v>0.00757188205047484</v>
      </c>
      <c r="BJ44" s="44">
        <v>0.143286144341256</v>
      </c>
      <c r="BK44" s="44">
        <v>0.258021964688599</v>
      </c>
    </row>
    <row r="45" s="5" customFormat="1" ht="30" customHeight="1" spans="1:63">
      <c r="A45" s="5" t="s">
        <v>113</v>
      </c>
      <c r="B45" s="15" t="s">
        <v>114</v>
      </c>
      <c r="C45" s="2">
        <v>30</v>
      </c>
      <c r="D45" s="5" t="s">
        <v>48</v>
      </c>
      <c r="G45" s="2">
        <v>1</v>
      </c>
      <c r="H45" s="16">
        <v>60</v>
      </c>
      <c r="I45" s="16">
        <v>31</v>
      </c>
      <c r="J45" s="17">
        <v>18.7</v>
      </c>
      <c r="K45" s="24">
        <v>14</v>
      </c>
      <c r="L45" s="17">
        <v>4.7</v>
      </c>
      <c r="M45" s="24">
        <v>20</v>
      </c>
      <c r="N45" s="24">
        <v>229</v>
      </c>
      <c r="O45" s="16">
        <v>118</v>
      </c>
      <c r="P45" s="16">
        <v>201</v>
      </c>
      <c r="Q45" s="16">
        <v>65</v>
      </c>
      <c r="R45" s="16">
        <v>229</v>
      </c>
      <c r="S45" s="19">
        <v>3642</v>
      </c>
      <c r="T45" s="17">
        <v>5</v>
      </c>
      <c r="X45" s="2" t="s">
        <v>110</v>
      </c>
      <c r="Y45" s="2">
        <v>2</v>
      </c>
      <c r="Z45" s="2">
        <v>2</v>
      </c>
      <c r="AA45" s="2">
        <v>35</v>
      </c>
      <c r="AB45" s="2">
        <v>1</v>
      </c>
      <c r="AC45" s="2"/>
      <c r="AD45" s="2">
        <v>1</v>
      </c>
      <c r="AE45" s="2">
        <v>0</v>
      </c>
      <c r="AF45" s="2">
        <v>0</v>
      </c>
      <c r="AG45" s="2">
        <v>200</v>
      </c>
      <c r="AH45" s="5">
        <v>3.51</v>
      </c>
      <c r="AI45" s="5">
        <v>78.72</v>
      </c>
      <c r="AJ45" s="5">
        <v>10.05</v>
      </c>
      <c r="AK45" s="5">
        <v>4.29</v>
      </c>
      <c r="AL45" s="5">
        <v>23.82</v>
      </c>
      <c r="AM45" s="5">
        <v>5.09</v>
      </c>
      <c r="AN45" s="5">
        <v>3004.79</v>
      </c>
      <c r="AO45" s="5">
        <v>1722.1</v>
      </c>
      <c r="AP45" s="5">
        <v>81.48</v>
      </c>
      <c r="AQ45" s="5">
        <v>2670.9</v>
      </c>
      <c r="AR45" s="5">
        <v>5.99</v>
      </c>
      <c r="AS45" s="5">
        <v>2293.78</v>
      </c>
      <c r="AT45" s="5">
        <v>140.12</v>
      </c>
      <c r="AU45" s="5">
        <v>1554.03</v>
      </c>
      <c r="AV45" s="5">
        <v>2542.6</v>
      </c>
      <c r="AW45" s="44">
        <v>0.000248209672822879</v>
      </c>
      <c r="AX45" s="44">
        <v>0.00556668531185671</v>
      </c>
      <c r="AY45" s="44">
        <v>0.000710685815347561</v>
      </c>
      <c r="AZ45" s="44">
        <v>0.00030336737789463</v>
      </c>
      <c r="BA45" s="44">
        <v>0.00168443145488347</v>
      </c>
      <c r="BB45" s="44">
        <v>0.000359939383096426</v>
      </c>
      <c r="BC45" s="44">
        <v>0.21248374438788</v>
      </c>
      <c r="BD45" s="44">
        <v>0.121778312697516</v>
      </c>
      <c r="BE45" s="44">
        <v>0.00576185872980291</v>
      </c>
      <c r="BF45" s="44">
        <v>0.188872710866846</v>
      </c>
      <c r="BG45" s="44">
        <v>0.000423582888948447</v>
      </c>
      <c r="BH45" s="44">
        <v>0.162204667614719</v>
      </c>
      <c r="BI45" s="44">
        <v>0.00990858671109455</v>
      </c>
      <c r="BJ45" s="44">
        <v>0.109893241554684</v>
      </c>
      <c r="BK45" s="44">
        <v>0.179799975532608</v>
      </c>
    </row>
    <row r="46" s="5" customFormat="1" ht="30" customHeight="1" spans="1:63">
      <c r="A46" s="5" t="s">
        <v>80</v>
      </c>
      <c r="B46" s="15" t="s">
        <v>108</v>
      </c>
      <c r="C46" s="5">
        <v>22</v>
      </c>
      <c r="D46" s="5" t="s">
        <v>48</v>
      </c>
      <c r="G46" s="5">
        <v>0</v>
      </c>
      <c r="H46" s="16">
        <v>58</v>
      </c>
      <c r="I46" s="16">
        <v>35</v>
      </c>
      <c r="J46" s="17">
        <v>13.9</v>
      </c>
      <c r="K46" s="24">
        <v>8.9</v>
      </c>
      <c r="L46" s="5">
        <v>5</v>
      </c>
      <c r="M46" s="24">
        <v>35.8</v>
      </c>
      <c r="N46" s="24">
        <v>146</v>
      </c>
      <c r="O46" s="16">
        <v>146</v>
      </c>
      <c r="P46" s="16">
        <v>112</v>
      </c>
      <c r="Q46" s="16">
        <v>20</v>
      </c>
      <c r="R46" s="16">
        <v>134</v>
      </c>
      <c r="S46" s="19">
        <v>5085</v>
      </c>
      <c r="T46" s="17">
        <v>1.9</v>
      </c>
      <c r="V46" s="5" t="s">
        <v>115</v>
      </c>
      <c r="W46" s="26"/>
      <c r="X46" s="5" t="s">
        <v>116</v>
      </c>
      <c r="Y46" s="5">
        <v>1</v>
      </c>
      <c r="Z46" s="5">
        <v>2</v>
      </c>
      <c r="AA46" s="5">
        <v>40</v>
      </c>
      <c r="AB46" s="5">
        <v>0</v>
      </c>
      <c r="AC46" s="5">
        <v>2720</v>
      </c>
      <c r="AE46" s="5">
        <v>0</v>
      </c>
      <c r="AF46" s="2">
        <v>0</v>
      </c>
      <c r="AG46" s="5">
        <v>200</v>
      </c>
      <c r="AH46" s="39">
        <v>24.9145614351</v>
      </c>
      <c r="AI46" s="39">
        <v>10565.5140890899</v>
      </c>
      <c r="AJ46" s="39">
        <v>137.9236916814</v>
      </c>
      <c r="AK46" s="39">
        <v>296.7829745538</v>
      </c>
      <c r="AL46" s="39">
        <v>852.5837619469</v>
      </c>
      <c r="AM46" s="39">
        <v>33.1804838279</v>
      </c>
      <c r="AN46" s="39">
        <v>5131.3003141772</v>
      </c>
      <c r="AO46" s="39">
        <v>2663.2449560371</v>
      </c>
      <c r="AP46" s="39">
        <v>870.711754763</v>
      </c>
      <c r="AQ46" s="39">
        <v>3020.214972361</v>
      </c>
      <c r="AR46" s="39">
        <v>14.7240291865</v>
      </c>
      <c r="AS46" s="39">
        <v>1399.5588272287</v>
      </c>
      <c r="AT46" s="39">
        <v>376.0980732938</v>
      </c>
      <c r="AU46" s="39">
        <v>1578.5447545452</v>
      </c>
      <c r="AV46" s="39">
        <v>1917.0325604897</v>
      </c>
      <c r="AW46" s="44">
        <v>0.000862622981028251</v>
      </c>
      <c r="AX46" s="44">
        <v>0.365812389809387</v>
      </c>
      <c r="AY46" s="44">
        <v>0.00477536585914032</v>
      </c>
      <c r="AZ46" s="44">
        <v>0.0102755898350816</v>
      </c>
      <c r="BA46" s="44">
        <v>0.0295192170338905</v>
      </c>
      <c r="BB46" s="44">
        <v>0.00114881604262395</v>
      </c>
      <c r="BC46" s="44">
        <v>0.177662271322617</v>
      </c>
      <c r="BD46" s="44">
        <v>0.0922101843602432</v>
      </c>
      <c r="BE46" s="44">
        <v>0.0301468669824484</v>
      </c>
      <c r="BF46" s="44">
        <v>0.104569644927958</v>
      </c>
      <c r="BG46" s="44">
        <v>0.000509793679599427</v>
      </c>
      <c r="BH46" s="44">
        <v>0.0484572690879308</v>
      </c>
      <c r="BI46" s="44">
        <v>0.0130217359831434</v>
      </c>
      <c r="BJ46" s="44">
        <v>0.054654342818731</v>
      </c>
      <c r="BK46" s="44">
        <v>0.0663738892761774</v>
      </c>
    </row>
    <row r="47" s="5" customFormat="1" ht="30" customHeight="1" spans="1:63">
      <c r="A47" s="5" t="s">
        <v>89</v>
      </c>
      <c r="B47" s="15" t="s">
        <v>108</v>
      </c>
      <c r="C47" s="5">
        <v>22</v>
      </c>
      <c r="D47" s="5" t="s">
        <v>48</v>
      </c>
      <c r="G47" s="5">
        <v>0</v>
      </c>
      <c r="H47" s="16">
        <v>64</v>
      </c>
      <c r="I47" s="16">
        <v>40</v>
      </c>
      <c r="J47" s="17">
        <v>12.6</v>
      </c>
      <c r="K47" s="24">
        <v>7.1</v>
      </c>
      <c r="L47" s="5">
        <v>5.5</v>
      </c>
      <c r="M47" s="24">
        <v>15.6</v>
      </c>
      <c r="N47" s="24">
        <v>122</v>
      </c>
      <c r="O47" s="16">
        <v>100</v>
      </c>
      <c r="P47" s="16">
        <v>131</v>
      </c>
      <c r="Q47" s="16">
        <v>21</v>
      </c>
      <c r="R47" s="16">
        <v>150</v>
      </c>
      <c r="S47" s="17">
        <v>5564</v>
      </c>
      <c r="T47" s="17">
        <v>2.2</v>
      </c>
      <c r="X47" s="5" t="s">
        <v>116</v>
      </c>
      <c r="Y47" s="5">
        <v>1</v>
      </c>
      <c r="Z47" s="5">
        <v>2</v>
      </c>
      <c r="AA47" s="5">
        <v>40</v>
      </c>
      <c r="AB47" s="5">
        <v>0</v>
      </c>
      <c r="AC47" s="5">
        <v>2720</v>
      </c>
      <c r="AE47" s="5">
        <v>0</v>
      </c>
      <c r="AF47" s="2">
        <v>0</v>
      </c>
      <c r="AG47" s="5">
        <v>200</v>
      </c>
      <c r="AH47" s="39">
        <v>13.1334881561</v>
      </c>
      <c r="AI47" s="39">
        <v>3741.1984567938</v>
      </c>
      <c r="AJ47" s="39">
        <v>49.7111777315</v>
      </c>
      <c r="AK47" s="39">
        <v>148.5461044629</v>
      </c>
      <c r="AL47" s="39">
        <v>38.5776290291</v>
      </c>
      <c r="AM47" s="39">
        <v>3.9062611722</v>
      </c>
      <c r="AN47" s="39">
        <v>3407.0363638465</v>
      </c>
      <c r="AO47" s="39">
        <v>1700.2018203076</v>
      </c>
      <c r="AP47" s="39">
        <v>251.8468504893</v>
      </c>
      <c r="AQ47" s="39">
        <v>550.1416953707</v>
      </c>
      <c r="AR47" s="39">
        <v>4.4418551245</v>
      </c>
      <c r="AS47" s="39">
        <v>963.1511554487</v>
      </c>
      <c r="AT47" s="39">
        <v>116.4788155069</v>
      </c>
      <c r="AU47" s="39">
        <v>539.1759882246</v>
      </c>
      <c r="AV47" s="39">
        <v>343.6454218054</v>
      </c>
      <c r="AW47" s="44">
        <v>0.00110633262080354</v>
      </c>
      <c r="AX47" s="44">
        <v>0.315149322438642</v>
      </c>
      <c r="AY47" s="44">
        <v>0.00418754689456791</v>
      </c>
      <c r="AZ47" s="44">
        <v>0.0125131571374865</v>
      </c>
      <c r="BA47" s="44">
        <v>0.00324968423627259</v>
      </c>
      <c r="BB47" s="44">
        <v>0.000329053798108913</v>
      </c>
      <c r="BC47" s="44">
        <v>0.287000332644802</v>
      </c>
      <c r="BD47" s="44">
        <v>0.143220804206703</v>
      </c>
      <c r="BE47" s="44">
        <v>0.0212149569734476</v>
      </c>
      <c r="BF47" s="44">
        <v>0.0463425783324805</v>
      </c>
      <c r="BG47" s="44">
        <v>0.000374170910477829</v>
      </c>
      <c r="BH47" s="44">
        <v>0.0811334756899753</v>
      </c>
      <c r="BI47" s="44">
        <v>0.00981188787747817</v>
      </c>
      <c r="BJ47" s="44">
        <v>0.0454188542325525</v>
      </c>
      <c r="BK47" s="44">
        <v>0.0289478420062019</v>
      </c>
    </row>
    <row r="48" s="5" customFormat="1" ht="30" customHeight="1" spans="1:63">
      <c r="A48" s="5" t="s">
        <v>80</v>
      </c>
      <c r="B48" s="15" t="s">
        <v>56</v>
      </c>
      <c r="C48" s="5">
        <v>30</v>
      </c>
      <c r="D48" s="5" t="s">
        <v>48</v>
      </c>
      <c r="E48" s="5">
        <v>155</v>
      </c>
      <c r="F48" s="5">
        <v>68</v>
      </c>
      <c r="G48" s="5">
        <v>1</v>
      </c>
      <c r="H48" s="17">
        <v>71</v>
      </c>
      <c r="I48" s="19">
        <v>40</v>
      </c>
      <c r="J48" s="17">
        <v>15</v>
      </c>
      <c r="K48" s="24">
        <v>12.6</v>
      </c>
      <c r="L48" s="17">
        <v>2.4</v>
      </c>
      <c r="M48" s="24">
        <v>51</v>
      </c>
      <c r="N48" s="24">
        <v>272</v>
      </c>
      <c r="O48" s="24">
        <v>129</v>
      </c>
      <c r="P48" s="24">
        <v>204</v>
      </c>
      <c r="Q48" s="24">
        <v>65</v>
      </c>
      <c r="R48" s="17">
        <v>242</v>
      </c>
      <c r="S48" s="17">
        <v>6169</v>
      </c>
      <c r="T48" s="17">
        <v>5.9</v>
      </c>
      <c r="V48" s="26" t="s">
        <v>117</v>
      </c>
      <c r="X48" s="26" t="s">
        <v>118</v>
      </c>
      <c r="Y48" s="26">
        <v>2</v>
      </c>
      <c r="Z48" s="26">
        <v>2</v>
      </c>
      <c r="AA48" s="26">
        <v>37</v>
      </c>
      <c r="AB48" s="26">
        <v>0</v>
      </c>
      <c r="AC48" s="5">
        <v>3430</v>
      </c>
      <c r="AE48" s="5">
        <v>0</v>
      </c>
      <c r="AF48" s="2">
        <v>0</v>
      </c>
      <c r="AG48" s="5">
        <v>300</v>
      </c>
      <c r="AH48" s="39">
        <v>3.9938938352</v>
      </c>
      <c r="AI48" s="39">
        <v>4649.7865130036</v>
      </c>
      <c r="AJ48" s="39">
        <v>11.8921921033</v>
      </c>
      <c r="AK48" s="39">
        <v>19.072258212</v>
      </c>
      <c r="AL48" s="39">
        <v>18.3903878586</v>
      </c>
      <c r="AM48" s="39">
        <v>1.9812892841</v>
      </c>
      <c r="AN48" s="39">
        <v>893.1490521495</v>
      </c>
      <c r="AO48" s="39">
        <v>931.3168893878</v>
      </c>
      <c r="AP48" s="39">
        <v>80.441033223</v>
      </c>
      <c r="AQ48" s="39">
        <v>2430.2079523451</v>
      </c>
      <c r="AR48" s="39">
        <v>18.0245326866</v>
      </c>
      <c r="AS48" s="39">
        <v>6095.3116562785</v>
      </c>
      <c r="AT48" s="39">
        <v>596.6893231105</v>
      </c>
      <c r="AU48" s="39">
        <v>5857.0119527351</v>
      </c>
      <c r="AV48" s="39">
        <v>19481.4959425807</v>
      </c>
      <c r="AW48" s="44">
        <v>9.72016036002414e-5</v>
      </c>
      <c r="AX48" s="44">
        <v>0.113164426525146</v>
      </c>
      <c r="AY48" s="44">
        <v>0.000289426857713408</v>
      </c>
      <c r="AZ48" s="44">
        <v>0.000464172098453248</v>
      </c>
      <c r="BA48" s="44">
        <v>0.000447577042467082</v>
      </c>
      <c r="BB48" s="44">
        <v>4.82197333121776e-5</v>
      </c>
      <c r="BC48" s="44">
        <v>0.0217370625522948</v>
      </c>
      <c r="BD48" s="44">
        <v>0.0226659743207595</v>
      </c>
      <c r="BE48" s="44">
        <v>0.00195773792373336</v>
      </c>
      <c r="BF48" s="44">
        <v>0.059145315273052</v>
      </c>
      <c r="BG48" s="44">
        <v>0.000438673022763198</v>
      </c>
      <c r="BH48" s="44">
        <v>0.148344971569292</v>
      </c>
      <c r="BI48" s="44">
        <v>0.0145219581317636</v>
      </c>
      <c r="BJ48" s="44">
        <v>0.142545339862076</v>
      </c>
      <c r="BK48" s="44">
        <v>0.474131943483574</v>
      </c>
    </row>
    <row r="49" s="5" customFormat="1" ht="30" customHeight="1" spans="1:63">
      <c r="A49" s="5" t="s">
        <v>82</v>
      </c>
      <c r="B49" s="15" t="s">
        <v>56</v>
      </c>
      <c r="C49" s="5">
        <v>21</v>
      </c>
      <c r="D49" s="5" t="s">
        <v>48</v>
      </c>
      <c r="E49" s="5">
        <v>155</v>
      </c>
      <c r="F49" s="5">
        <v>58</v>
      </c>
      <c r="G49" s="5">
        <v>1</v>
      </c>
      <c r="H49" s="16">
        <v>67</v>
      </c>
      <c r="I49" s="16">
        <v>36</v>
      </c>
      <c r="J49" s="16">
        <v>29</v>
      </c>
      <c r="K49" s="24">
        <v>23.9</v>
      </c>
      <c r="L49" s="5">
        <v>5.1</v>
      </c>
      <c r="M49" s="24">
        <v>39.5</v>
      </c>
      <c r="N49" s="24">
        <v>272</v>
      </c>
      <c r="O49" s="24">
        <v>244</v>
      </c>
      <c r="P49" s="24">
        <v>237</v>
      </c>
      <c r="Q49" s="17">
        <v>40</v>
      </c>
      <c r="R49" s="17">
        <v>205</v>
      </c>
      <c r="S49" s="17">
        <v>6337</v>
      </c>
      <c r="T49" s="17">
        <v>6.4</v>
      </c>
      <c r="V49" s="5" t="s">
        <v>119</v>
      </c>
      <c r="X49" s="26" t="s">
        <v>120</v>
      </c>
      <c r="Y49" s="26">
        <v>3</v>
      </c>
      <c r="Z49" s="26">
        <v>2</v>
      </c>
      <c r="AA49" s="26">
        <v>37</v>
      </c>
      <c r="AB49" s="26">
        <v>0</v>
      </c>
      <c r="AC49" s="5">
        <v>2760</v>
      </c>
      <c r="AE49" s="5">
        <v>0</v>
      </c>
      <c r="AF49" s="2">
        <v>0</v>
      </c>
      <c r="AG49" s="5">
        <v>300</v>
      </c>
      <c r="AH49" s="39">
        <v>1.8817227279</v>
      </c>
      <c r="AI49" s="39">
        <v>6694.2853260575</v>
      </c>
      <c r="AJ49" s="39">
        <v>10.2572864439</v>
      </c>
      <c r="AK49" s="39">
        <v>31.5441182299</v>
      </c>
      <c r="AL49" s="39">
        <v>65.0129414286</v>
      </c>
      <c r="AM49" s="39">
        <v>2.9776761289</v>
      </c>
      <c r="AN49" s="39">
        <v>3394.4833571483</v>
      </c>
      <c r="AO49" s="39">
        <v>2085.7728690385</v>
      </c>
      <c r="AP49" s="39">
        <v>250.7587461332</v>
      </c>
      <c r="AQ49" s="39">
        <v>6259.5746589092</v>
      </c>
      <c r="AR49" s="39">
        <v>2.6940301469</v>
      </c>
      <c r="AS49" s="39">
        <v>2999.1203064527</v>
      </c>
      <c r="AT49" s="39">
        <v>252.0503142157</v>
      </c>
      <c r="AU49" s="39">
        <v>1974.4605883753</v>
      </c>
      <c r="AV49" s="39">
        <v>7339.648083897</v>
      </c>
      <c r="AW49" s="44">
        <v>5.99952623661891e-5</v>
      </c>
      <c r="AX49" s="44">
        <v>0.213434954329942</v>
      </c>
      <c r="AY49" s="44">
        <v>0.000327034680637412</v>
      </c>
      <c r="AZ49" s="44">
        <v>0.00100572609410153</v>
      </c>
      <c r="BA49" s="44">
        <v>0.00207281786013153</v>
      </c>
      <c r="BB49" s="44">
        <v>9.49377174150748e-5</v>
      </c>
      <c r="BC49" s="44">
        <v>0.108226847978316</v>
      </c>
      <c r="BD49" s="44">
        <v>0.0665010251823317</v>
      </c>
      <c r="BE49" s="44">
        <v>0.00799498063227806</v>
      </c>
      <c r="BF49" s="44">
        <v>0.199575005601975</v>
      </c>
      <c r="BG49" s="44">
        <v>8.58941878573504e-5</v>
      </c>
      <c r="BH49" s="44">
        <v>0.0956214255084224</v>
      </c>
      <c r="BI49" s="44">
        <v>0.00803615990105368</v>
      </c>
      <c r="BJ49" s="44">
        <v>0.0629520381908101</v>
      </c>
      <c r="BK49" s="44">
        <v>0.234011156872363</v>
      </c>
    </row>
    <row r="50" s="5" customFormat="1" ht="30" customHeight="1" spans="1:63">
      <c r="A50" s="5" t="s">
        <v>80</v>
      </c>
      <c r="B50" s="15" t="s">
        <v>121</v>
      </c>
      <c r="C50" s="5">
        <v>31</v>
      </c>
      <c r="D50" s="5" t="s">
        <v>48</v>
      </c>
      <c r="E50" s="5">
        <v>156</v>
      </c>
      <c r="F50" s="5">
        <v>75</v>
      </c>
      <c r="G50" s="18">
        <v>1</v>
      </c>
      <c r="H50" s="19">
        <v>55</v>
      </c>
      <c r="I50" s="19">
        <v>27</v>
      </c>
      <c r="J50" s="17">
        <v>17</v>
      </c>
      <c r="K50" s="24">
        <v>13.2</v>
      </c>
      <c r="L50" s="5">
        <v>3.8</v>
      </c>
      <c r="M50" s="24">
        <v>16.5</v>
      </c>
      <c r="N50" s="24">
        <v>54</v>
      </c>
      <c r="O50" s="17">
        <v>31</v>
      </c>
      <c r="P50" s="24">
        <v>244</v>
      </c>
      <c r="Q50" s="17">
        <v>39</v>
      </c>
      <c r="R50" s="17">
        <v>219</v>
      </c>
      <c r="S50" s="19">
        <v>3242</v>
      </c>
      <c r="T50" s="17">
        <v>7.1</v>
      </c>
      <c r="W50" s="26"/>
      <c r="X50" s="5" t="s">
        <v>122</v>
      </c>
      <c r="Y50" s="5">
        <v>4</v>
      </c>
      <c r="Z50" s="5">
        <v>2</v>
      </c>
      <c r="AA50" s="5">
        <v>34</v>
      </c>
      <c r="AB50" s="5">
        <v>1</v>
      </c>
      <c r="AC50" s="26"/>
      <c r="AD50" s="26">
        <v>1</v>
      </c>
      <c r="AE50" s="26">
        <v>0</v>
      </c>
      <c r="AF50" s="2">
        <v>0</v>
      </c>
      <c r="AG50" s="5">
        <v>300</v>
      </c>
      <c r="AH50" s="39">
        <v>34.9859744123</v>
      </c>
      <c r="AI50" s="39">
        <v>934.1331563419</v>
      </c>
      <c r="AJ50" s="39">
        <v>80.9655017517</v>
      </c>
      <c r="AK50" s="39">
        <v>319.1860123266</v>
      </c>
      <c r="AL50" s="39">
        <v>213.671441896</v>
      </c>
      <c r="AM50" s="39">
        <v>27.1323212895</v>
      </c>
      <c r="AN50" s="39">
        <v>2383.7610499539</v>
      </c>
      <c r="AO50" s="39">
        <v>1054.715632973</v>
      </c>
      <c r="AP50" s="39">
        <v>1092.7368622167</v>
      </c>
      <c r="AQ50" s="39">
        <v>1184.9720432302</v>
      </c>
      <c r="AR50" s="39">
        <v>15.362955499</v>
      </c>
      <c r="AS50" s="39">
        <v>767.4883078096</v>
      </c>
      <c r="AT50" s="39">
        <v>493.7175469518</v>
      </c>
      <c r="AU50" s="39">
        <v>715.0187400136</v>
      </c>
      <c r="AV50" s="39">
        <v>1445.7674549475</v>
      </c>
      <c r="AW50" s="44">
        <v>0.00325039258716111</v>
      </c>
      <c r="AX50" s="44">
        <v>0.0867861918325663</v>
      </c>
      <c r="AY50" s="44">
        <v>0.00752214769290471</v>
      </c>
      <c r="AZ50" s="44">
        <v>0.0296541647279988</v>
      </c>
      <c r="BA50" s="44">
        <v>0.0198512713306797</v>
      </c>
      <c r="BB50" s="44">
        <v>0.00252074431177939</v>
      </c>
      <c r="BC50" s="44">
        <v>0.221464726264978</v>
      </c>
      <c r="BD50" s="44">
        <v>0.0979889779423469</v>
      </c>
      <c r="BE50" s="44">
        <v>0.101521362669783</v>
      </c>
      <c r="BF50" s="44">
        <v>0.110090526561252</v>
      </c>
      <c r="BG50" s="44">
        <v>0.00142730444155586</v>
      </c>
      <c r="BH50" s="44">
        <v>0.0713039538941671</v>
      </c>
      <c r="BI50" s="44">
        <v>0.0458691198893494</v>
      </c>
      <c r="BJ50" s="44">
        <v>0.0664292377520405</v>
      </c>
      <c r="BK50" s="44">
        <v>0.134319878101437</v>
      </c>
    </row>
    <row r="51" s="5" customFormat="1" ht="30" customHeight="1" spans="1:63">
      <c r="A51" s="5" t="s">
        <v>99</v>
      </c>
      <c r="B51" s="15" t="s">
        <v>108</v>
      </c>
      <c r="C51" s="5">
        <v>31</v>
      </c>
      <c r="D51" s="5" t="s">
        <v>48</v>
      </c>
      <c r="E51" s="5">
        <v>156</v>
      </c>
      <c r="F51" s="5">
        <v>75</v>
      </c>
      <c r="G51" s="18">
        <v>1</v>
      </c>
      <c r="H51" s="19">
        <v>59</v>
      </c>
      <c r="I51" s="19">
        <v>29</v>
      </c>
      <c r="J51" s="17">
        <v>15.7</v>
      </c>
      <c r="K51" s="24">
        <v>12.5</v>
      </c>
      <c r="L51" s="5">
        <v>3.2</v>
      </c>
      <c r="M51" s="24">
        <v>22.4</v>
      </c>
      <c r="N51" s="24">
        <v>49</v>
      </c>
      <c r="O51" s="24">
        <v>42</v>
      </c>
      <c r="P51" s="24">
        <v>276</v>
      </c>
      <c r="Q51" s="24">
        <v>70</v>
      </c>
      <c r="R51" s="17">
        <v>212</v>
      </c>
      <c r="S51" s="19">
        <v>3689</v>
      </c>
      <c r="T51" s="24">
        <v>12.8</v>
      </c>
      <c r="W51" s="26"/>
      <c r="X51" s="5" t="s">
        <v>122</v>
      </c>
      <c r="Y51" s="5">
        <v>4</v>
      </c>
      <c r="Z51" s="5">
        <v>2</v>
      </c>
      <c r="AA51" s="5">
        <v>34</v>
      </c>
      <c r="AB51" s="5">
        <v>1</v>
      </c>
      <c r="AC51" s="26"/>
      <c r="AD51" s="26">
        <v>1</v>
      </c>
      <c r="AE51" s="26">
        <v>0</v>
      </c>
      <c r="AF51" s="2">
        <v>0</v>
      </c>
      <c r="AG51" s="5">
        <v>300</v>
      </c>
      <c r="AH51" s="5">
        <v>23.07</v>
      </c>
      <c r="AI51" s="5">
        <v>1450.42</v>
      </c>
      <c r="AJ51" s="5">
        <v>55.29</v>
      </c>
      <c r="AK51" s="5">
        <v>60.48</v>
      </c>
      <c r="AL51" s="5">
        <v>657.7</v>
      </c>
      <c r="AM51" s="5">
        <v>17.74</v>
      </c>
      <c r="AN51" s="5">
        <v>2453.22</v>
      </c>
      <c r="AO51" s="5">
        <v>1827.03</v>
      </c>
      <c r="AP51" s="5">
        <v>228.3</v>
      </c>
      <c r="AQ51" s="5">
        <v>2213.09</v>
      </c>
      <c r="AR51" s="5">
        <v>15.37</v>
      </c>
      <c r="AS51" s="5">
        <v>1916.54</v>
      </c>
      <c r="AT51" s="5">
        <v>369.03</v>
      </c>
      <c r="AU51" s="5">
        <v>2564.19</v>
      </c>
      <c r="AV51" s="5">
        <v>4169.92</v>
      </c>
      <c r="AW51" s="44">
        <v>0.00128014542718403</v>
      </c>
      <c r="AX51" s="44">
        <v>0.0804832479625601</v>
      </c>
      <c r="AY51" s="44">
        <v>0.00306802083524079</v>
      </c>
      <c r="AZ51" s="44">
        <v>0.00335601193914565</v>
      </c>
      <c r="BA51" s="44">
        <v>0.036495520045901</v>
      </c>
      <c r="BB51" s="44">
        <v>0.00098438577712374</v>
      </c>
      <c r="BC51" s="44">
        <v>0.136128234281595</v>
      </c>
      <c r="BD51" s="44">
        <v>0.10138119201682</v>
      </c>
      <c r="BE51" s="44">
        <v>0.0126682791948901</v>
      </c>
      <c r="BF51" s="44">
        <v>0.122803512936571</v>
      </c>
      <c r="BG51" s="44">
        <v>0.000852875388635394</v>
      </c>
      <c r="BH51" s="44">
        <v>0.106348067490909</v>
      </c>
      <c r="BI51" s="44">
        <v>0.0204773327695588</v>
      </c>
      <c r="BJ51" s="44">
        <v>0.142285916902081</v>
      </c>
      <c r="BK51" s="44">
        <v>0.231387257031783</v>
      </c>
    </row>
    <row r="52" s="5" customFormat="1" ht="30" customHeight="1" spans="1:63">
      <c r="A52" s="5" t="s">
        <v>80</v>
      </c>
      <c r="B52" s="15" t="s">
        <v>63</v>
      </c>
      <c r="C52" s="5">
        <v>38</v>
      </c>
      <c r="D52" s="5" t="s">
        <v>48</v>
      </c>
      <c r="E52" s="5">
        <v>156</v>
      </c>
      <c r="F52" s="5">
        <v>64.5</v>
      </c>
      <c r="G52" s="5">
        <v>1</v>
      </c>
      <c r="J52" s="5">
        <v>27.6</v>
      </c>
      <c r="K52" s="5">
        <v>16.8</v>
      </c>
      <c r="L52" s="5">
        <v>10.8</v>
      </c>
      <c r="M52" s="5">
        <v>51.1</v>
      </c>
      <c r="N52" s="5">
        <v>300</v>
      </c>
      <c r="O52" s="5">
        <v>187</v>
      </c>
      <c r="X52" s="5" t="s">
        <v>123</v>
      </c>
      <c r="Y52" s="5">
        <v>5</v>
      </c>
      <c r="Z52" s="5">
        <v>2</v>
      </c>
      <c r="AA52" s="5">
        <v>37</v>
      </c>
      <c r="AB52" s="5">
        <v>0</v>
      </c>
      <c r="AC52" s="5">
        <v>3290</v>
      </c>
      <c r="AE52" s="5">
        <v>1</v>
      </c>
      <c r="AF52" s="2">
        <v>0</v>
      </c>
      <c r="AG52" s="5">
        <v>300</v>
      </c>
      <c r="AH52" s="5">
        <v>8.52</v>
      </c>
      <c r="AI52" s="5">
        <v>3.88</v>
      </c>
      <c r="AJ52" s="5">
        <v>6.16</v>
      </c>
      <c r="AK52" s="5">
        <v>52.56</v>
      </c>
      <c r="AL52" s="5">
        <v>38.25</v>
      </c>
      <c r="AM52" s="5">
        <v>11.51</v>
      </c>
      <c r="AN52" s="5">
        <v>408.04</v>
      </c>
      <c r="AO52" s="5">
        <v>3845.99</v>
      </c>
      <c r="AP52" s="5">
        <v>410.08</v>
      </c>
      <c r="AQ52" s="5">
        <v>9958.54</v>
      </c>
      <c r="AR52" s="5">
        <v>22.86</v>
      </c>
      <c r="AS52" s="5">
        <v>1953.34</v>
      </c>
      <c r="AT52" s="5">
        <v>1243.94</v>
      </c>
      <c r="AU52" s="5">
        <v>7099.51</v>
      </c>
      <c r="AV52" s="5">
        <v>22814.13</v>
      </c>
      <c r="AW52" s="44">
        <v>0.00017795486003704</v>
      </c>
      <c r="AX52" s="44">
        <v>8.1040476167103e-5</v>
      </c>
      <c r="AY52" s="44">
        <v>0.000128662199275607</v>
      </c>
      <c r="AZ52" s="44">
        <v>0.00109780603797498</v>
      </c>
      <c r="BA52" s="44">
        <v>0.000798917065307136</v>
      </c>
      <c r="BB52" s="44">
        <v>0.000240406154815298</v>
      </c>
      <c r="BC52" s="44">
        <v>0.00852261749876925</v>
      </c>
      <c r="BD52" s="44">
        <v>0.0803301187974011</v>
      </c>
      <c r="BE52" s="44">
        <v>0.00856522640891896</v>
      </c>
      <c r="BF52" s="44">
        <v>0.208001243177614</v>
      </c>
      <c r="BG52" s="44">
        <v>0.000477470434324735</v>
      </c>
      <c r="BH52" s="44">
        <v>0.0407988669371775</v>
      </c>
      <c r="BI52" s="44">
        <v>0.0259818272998211</v>
      </c>
      <c r="BJ52" s="44">
        <v>0.14828548220441</v>
      </c>
      <c r="BK52" s="44">
        <v>0.476512360447987</v>
      </c>
    </row>
    <row r="53" spans="49:63">
      <c r="AW53" s="45">
        <f t="shared" ref="AW53:BK53" si="0">AVERAGE(AW2:AW52)</f>
        <v>0.000578627246708188</v>
      </c>
      <c r="AX53" s="45">
        <f t="shared" si="0"/>
        <v>0.0525095197234227</v>
      </c>
      <c r="AY53" s="45">
        <f t="shared" si="0"/>
        <v>0.00304938129052666</v>
      </c>
      <c r="AZ53" s="45">
        <f t="shared" si="0"/>
        <v>0.00477383443330614</v>
      </c>
      <c r="BA53" s="45">
        <f t="shared" si="0"/>
        <v>0.014710876782977</v>
      </c>
      <c r="BB53" s="45">
        <f t="shared" si="0"/>
        <v>0.000517472853905684</v>
      </c>
      <c r="BC53" s="45">
        <f t="shared" si="0"/>
        <v>0.119969406038208</v>
      </c>
      <c r="BD53" s="45">
        <f t="shared" si="0"/>
        <v>0.107292777966689</v>
      </c>
      <c r="BE53" s="45">
        <f t="shared" si="0"/>
        <v>0.0166774529569384</v>
      </c>
      <c r="BF53" s="45">
        <f t="shared" si="0"/>
        <v>0.202769851255799</v>
      </c>
      <c r="BG53" s="45">
        <f t="shared" si="0"/>
        <v>0.000362088502548527</v>
      </c>
      <c r="BH53" s="45">
        <f t="shared" si="0"/>
        <v>0.04952631558173</v>
      </c>
      <c r="BI53" s="45">
        <f t="shared" si="0"/>
        <v>0.011675133238488</v>
      </c>
      <c r="BJ53" s="45">
        <f t="shared" si="0"/>
        <v>0.112090386898067</v>
      </c>
      <c r="BK53" s="45">
        <f t="shared" si="0"/>
        <v>0.303496875230686</v>
      </c>
    </row>
    <row r="54" spans="48:63">
      <c r="AV54" t="s">
        <v>124</v>
      </c>
      <c r="AW54" s="46">
        <v>0.000579019607843137</v>
      </c>
      <c r="AX54" s="46">
        <v>0.0525090196078431</v>
      </c>
      <c r="AY54" s="46">
        <v>0.00304862745098039</v>
      </c>
      <c r="AZ54" s="46">
        <v>0.00477392156862745</v>
      </c>
      <c r="BA54" s="46">
        <v>0.0147107843137255</v>
      </c>
      <c r="BB54" s="46">
        <v>0.000517058823529412</v>
      </c>
      <c r="BC54" s="46">
        <v>0.119969411764706</v>
      </c>
      <c r="BD54" s="46">
        <v>0.107292941176471</v>
      </c>
      <c r="BE54" s="46">
        <v>0.0166778431372549</v>
      </c>
      <c r="BF54" s="46">
        <v>0.202769215686274</v>
      </c>
      <c r="BG54" s="46">
        <v>0.000361568627450981</v>
      </c>
      <c r="BH54" s="46">
        <v>0.0495258823529412</v>
      </c>
      <c r="BI54" s="46">
        <v>0.0116756862745098</v>
      </c>
      <c r="BJ54" s="46">
        <v>0.112090784313725</v>
      </c>
      <c r="BK54" s="46">
        <v>0.303497254901961</v>
      </c>
    </row>
    <row r="55" spans="48:63">
      <c r="AV55" t="s">
        <v>125</v>
      </c>
      <c r="AW55" s="46">
        <v>0.00111946103979006</v>
      </c>
      <c r="AX55" s="46">
        <v>0.0955593119743943</v>
      </c>
      <c r="AY55" s="46">
        <v>0.00917433943553602</v>
      </c>
      <c r="AZ55" s="46">
        <v>0.00964977161977036</v>
      </c>
      <c r="BA55" s="46">
        <v>0.0234542866737095</v>
      </c>
      <c r="BB55" s="46">
        <v>0.000756101300402657</v>
      </c>
      <c r="BC55" s="46">
        <v>0.102195872488311</v>
      </c>
      <c r="BD55" s="46">
        <v>0.0492083345499161</v>
      </c>
      <c r="BE55" s="46">
        <v>0.0240790738454556</v>
      </c>
      <c r="BF55" s="46">
        <v>0.104476236586951</v>
      </c>
      <c r="BG55" s="46">
        <v>0.000350641540887668</v>
      </c>
      <c r="BH55" s="46">
        <v>0.0565233383365304</v>
      </c>
      <c r="BI55" s="46">
        <v>0.0136548709631255</v>
      </c>
      <c r="BJ55" s="46">
        <v>0.0605997626016187</v>
      </c>
      <c r="BK55" s="46">
        <v>0.187276046189345</v>
      </c>
    </row>
    <row r="57" spans="49:49">
      <c r="AW57" s="47"/>
    </row>
    <row r="58" spans="49:49">
      <c r="AW58" s="47"/>
    </row>
    <row r="59" spans="49:49">
      <c r="AW59" s="47"/>
    </row>
    <row r="60" spans="49:49">
      <c r="AW60" s="47"/>
    </row>
    <row r="61" spans="49:49">
      <c r="AW61" s="47"/>
    </row>
    <row r="62" spans="49:49">
      <c r="AW62" s="47"/>
    </row>
    <row r="63" spans="49:49">
      <c r="AW63" s="47"/>
    </row>
    <row r="64" spans="49:49">
      <c r="AW64" s="47"/>
    </row>
    <row r="65" spans="49:49">
      <c r="AW65" s="47"/>
    </row>
    <row r="66" spans="49:49">
      <c r="AW66" s="47"/>
    </row>
    <row r="67" spans="49:49">
      <c r="AW67" s="47"/>
    </row>
    <row r="68" spans="49:49">
      <c r="AW68" s="47"/>
    </row>
    <row r="69" spans="49:49">
      <c r="AW69" s="47"/>
    </row>
    <row r="70" spans="49:49">
      <c r="AW70" s="47"/>
    </row>
    <row r="71" spans="49:49">
      <c r="AW71" s="47"/>
    </row>
  </sheetData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SHAOyong</cp:lastModifiedBy>
  <dcterms:created xsi:type="dcterms:W3CDTF">2015-06-05T18:17:00Z</dcterms:created>
  <dcterms:modified xsi:type="dcterms:W3CDTF">2020-06-30T15:46:01Z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