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suon/Documents/son/上田論文/Molecular Brain/"/>
    </mc:Choice>
  </mc:AlternateContent>
  <xr:revisionPtr revIDLastSave="0" documentId="13_ncr:1_{F4830D4A-6034-4F44-9BFC-5951DDCD7170}" xr6:coauthVersionLast="36" xr6:coauthVersionMax="45" xr10:uidLastSave="{00000000-0000-0000-0000-000000000000}"/>
  <bookViews>
    <workbookView xWindow="14380" yWindow="460" windowWidth="14900" windowHeight="15540" activeTab="2" xr2:uid="{3FC42A0E-BFED-4614-B910-646A7173D934}"/>
  </bookViews>
  <sheets>
    <sheet name="Table S1" sheetId="1" r:id="rId1"/>
    <sheet name="Table S2" sheetId="2" r:id="rId2"/>
    <sheet name="Table S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E38" i="3"/>
  <c r="F38" i="3"/>
  <c r="B39" i="3"/>
  <c r="C39" i="3"/>
  <c r="D39" i="3"/>
  <c r="E39" i="3"/>
  <c r="F39" i="3"/>
</calcChain>
</file>

<file path=xl/sharedStrings.xml><?xml version="1.0" encoding="utf-8"?>
<sst xmlns="http://schemas.openxmlformats.org/spreadsheetml/2006/main" count="267" uniqueCount="185">
  <si>
    <t>IZ</t>
    <phoneticPr fontId="1"/>
  </si>
  <si>
    <t>SVZ/VZ</t>
    <phoneticPr fontId="1"/>
  </si>
  <si>
    <t>UCP</t>
    <phoneticPr fontId="1"/>
  </si>
  <si>
    <t>LCP</t>
    <phoneticPr fontId="1"/>
  </si>
  <si>
    <t>shRNA#1 (n=4)</t>
    <phoneticPr fontId="1"/>
  </si>
  <si>
    <t>shRNA#2 (n=4)</t>
    <phoneticPr fontId="1"/>
  </si>
  <si>
    <t>shRNA#1 (n=5)</t>
    <phoneticPr fontId="1"/>
  </si>
  <si>
    <t>shRNA#1 + hSONr (n=4)</t>
    <phoneticPr fontId="1"/>
  </si>
  <si>
    <t>shRNA#1 + hSONm1 (n=3)</t>
    <phoneticPr fontId="1"/>
  </si>
  <si>
    <t>shRNA#1 + hSONm2 (n=5)</t>
    <phoneticPr fontId="1"/>
  </si>
  <si>
    <t>brain 1</t>
    <phoneticPr fontId="1"/>
  </si>
  <si>
    <t>brain 2</t>
  </si>
  <si>
    <t>brain 3</t>
  </si>
  <si>
    <t>brain 4</t>
  </si>
  <si>
    <t>brain 5</t>
    <phoneticPr fontId="1"/>
  </si>
  <si>
    <t>shRNA#1</t>
    <phoneticPr fontId="1"/>
  </si>
  <si>
    <t>shRNA#1 + hSONr</t>
    <phoneticPr fontId="1"/>
  </si>
  <si>
    <t>shRNA#1 + hSONm1</t>
    <phoneticPr fontId="1"/>
  </si>
  <si>
    <t>shRNA#1 + hSONm2</t>
    <phoneticPr fontId="1"/>
  </si>
  <si>
    <t>189 (47.0)</t>
    <phoneticPr fontId="1"/>
  </si>
  <si>
    <t>197 (52.7)</t>
    <phoneticPr fontId="1"/>
  </si>
  <si>
    <t>194 (51.2)</t>
    <phoneticPr fontId="1"/>
  </si>
  <si>
    <t>163 (50.5)</t>
    <phoneticPr fontId="1"/>
  </si>
  <si>
    <t>73 (18.2)</t>
    <phoneticPr fontId="1"/>
  </si>
  <si>
    <t>75 (20.1)</t>
    <phoneticPr fontId="1"/>
  </si>
  <si>
    <t>104 (27.4)</t>
    <phoneticPr fontId="1"/>
  </si>
  <si>
    <t>67 (20.7)</t>
    <phoneticPr fontId="1"/>
  </si>
  <si>
    <t>53 (13.2)</t>
    <phoneticPr fontId="1"/>
  </si>
  <si>
    <t>50 (13.4)</t>
    <phoneticPr fontId="1"/>
  </si>
  <si>
    <t>31 (8.2)</t>
    <phoneticPr fontId="1"/>
  </si>
  <si>
    <t>35 (10.8)</t>
    <phoneticPr fontId="1"/>
  </si>
  <si>
    <t>87 (21.6)</t>
    <phoneticPr fontId="1"/>
  </si>
  <si>
    <t>52 (13.9)</t>
    <phoneticPr fontId="1"/>
  </si>
  <si>
    <t>50 (13.2)</t>
    <phoneticPr fontId="1"/>
  </si>
  <si>
    <t>58 (18.0)</t>
    <phoneticPr fontId="1"/>
  </si>
  <si>
    <t>215 (44.5)</t>
    <phoneticPr fontId="1"/>
  </si>
  <si>
    <t>222 (39.2)</t>
    <phoneticPr fontId="1"/>
  </si>
  <si>
    <t>205 (37.3)</t>
    <phoneticPr fontId="1"/>
  </si>
  <si>
    <t>212 (36.6)</t>
    <phoneticPr fontId="1"/>
  </si>
  <si>
    <t>93 (19.3)</t>
    <phoneticPr fontId="1"/>
  </si>
  <si>
    <t>164 (28.9)</t>
    <phoneticPr fontId="1"/>
  </si>
  <si>
    <t>140 (25.5)</t>
    <phoneticPr fontId="1"/>
  </si>
  <si>
    <t>197 (34.0)</t>
    <phoneticPr fontId="1"/>
  </si>
  <si>
    <t>80 (16.6)</t>
    <phoneticPr fontId="1"/>
  </si>
  <si>
    <t>87 (15.3)</t>
    <phoneticPr fontId="1"/>
  </si>
  <si>
    <t>99 (18.0)</t>
    <phoneticPr fontId="1"/>
  </si>
  <si>
    <t>73 (12.6)</t>
    <phoneticPr fontId="1"/>
  </si>
  <si>
    <t>95 (19.7)</t>
    <phoneticPr fontId="1"/>
  </si>
  <si>
    <t>94 (16.6)</t>
    <phoneticPr fontId="1"/>
  </si>
  <si>
    <t>105 (19.1)</t>
    <phoneticPr fontId="1"/>
  </si>
  <si>
    <t>97 (16.8)</t>
    <phoneticPr fontId="1"/>
  </si>
  <si>
    <t>110 (35.9)</t>
    <phoneticPr fontId="1"/>
  </si>
  <si>
    <t>74 (24.2)</t>
    <phoneticPr fontId="1"/>
  </si>
  <si>
    <t>67 (21.9)</t>
    <phoneticPr fontId="1"/>
  </si>
  <si>
    <t>55 (18.0)</t>
    <phoneticPr fontId="1"/>
  </si>
  <si>
    <t>185 (42.8)</t>
    <phoneticPr fontId="1"/>
  </si>
  <si>
    <t>114 (26.4)</t>
    <phoneticPr fontId="1"/>
  </si>
  <si>
    <t>62 (14.4)</t>
    <phoneticPr fontId="1"/>
  </si>
  <si>
    <t>71 (16.4)</t>
    <phoneticPr fontId="1"/>
  </si>
  <si>
    <t>178 (45.2)</t>
    <phoneticPr fontId="1"/>
  </si>
  <si>
    <t>127 (32.2)</t>
    <phoneticPr fontId="1"/>
  </si>
  <si>
    <t>49 (12.4)</t>
    <phoneticPr fontId="1"/>
  </si>
  <si>
    <t>40 (10.2)</t>
    <phoneticPr fontId="1"/>
  </si>
  <si>
    <t>141 (41.7)</t>
    <phoneticPr fontId="1"/>
  </si>
  <si>
    <t>47 (13.9)</t>
    <phoneticPr fontId="1"/>
  </si>
  <si>
    <t>55 (16.3)</t>
    <phoneticPr fontId="1"/>
  </si>
  <si>
    <t>95 (28.1)</t>
    <phoneticPr fontId="1"/>
  </si>
  <si>
    <t>342 (45.2)</t>
    <phoneticPr fontId="1"/>
  </si>
  <si>
    <t>149 (19.7)</t>
    <phoneticPr fontId="1"/>
  </si>
  <si>
    <t>129 (17.0)</t>
    <phoneticPr fontId="1"/>
  </si>
  <si>
    <t>137 (18.1)</t>
    <phoneticPr fontId="1"/>
  </si>
  <si>
    <t>187 (41.5)</t>
    <phoneticPr fontId="1"/>
  </si>
  <si>
    <t>117 (25.9)</t>
    <phoneticPr fontId="1"/>
  </si>
  <si>
    <t>54 (12.0)</t>
    <phoneticPr fontId="1"/>
  </si>
  <si>
    <t>93 (20.6)</t>
    <phoneticPr fontId="1"/>
  </si>
  <si>
    <t>173 (41.6)</t>
    <phoneticPr fontId="1"/>
  </si>
  <si>
    <t>114 (27.4)</t>
    <phoneticPr fontId="1"/>
  </si>
  <si>
    <t>64 (15.4)</t>
    <phoneticPr fontId="1"/>
  </si>
  <si>
    <t>65 (15.6)</t>
    <phoneticPr fontId="1"/>
  </si>
  <si>
    <t>157 (44.7)</t>
    <phoneticPr fontId="1"/>
  </si>
  <si>
    <t>53 (15.1)</t>
    <phoneticPr fontId="1"/>
  </si>
  <si>
    <t>49 (14.0)</t>
    <phoneticPr fontId="1"/>
  </si>
  <si>
    <t>92 (26.2)</t>
    <phoneticPr fontId="1"/>
  </si>
  <si>
    <t>169 (38.0)</t>
    <phoneticPr fontId="1"/>
  </si>
  <si>
    <t>117 (26.3)</t>
    <phoneticPr fontId="1"/>
  </si>
  <si>
    <t>58 (13.0)</t>
    <phoneticPr fontId="1"/>
  </si>
  <si>
    <t>101 (22.7)</t>
    <phoneticPr fontId="1"/>
  </si>
  <si>
    <t>154 (39.8)</t>
    <phoneticPr fontId="1"/>
  </si>
  <si>
    <t>65 (16.8)</t>
    <phoneticPr fontId="1"/>
  </si>
  <si>
    <t>58 (15.0)</t>
    <phoneticPr fontId="1"/>
  </si>
  <si>
    <t>110 (28.4)</t>
    <phoneticPr fontId="1"/>
  </si>
  <si>
    <t>204 (53.1)</t>
    <phoneticPr fontId="1"/>
  </si>
  <si>
    <t>64 (16.7)</t>
    <phoneticPr fontId="1"/>
  </si>
  <si>
    <t>58 (15.1)</t>
    <phoneticPr fontId="1"/>
  </si>
  <si>
    <t>167 (49.1)</t>
    <phoneticPr fontId="1"/>
  </si>
  <si>
    <t>66 (19.4)</t>
    <phoneticPr fontId="1"/>
  </si>
  <si>
    <t>41 (12.1)</t>
    <phoneticPr fontId="1"/>
  </si>
  <si>
    <t>146 (50.9)</t>
    <phoneticPr fontId="1"/>
  </si>
  <si>
    <t>63 (22.0)</t>
    <phoneticPr fontId="1"/>
  </si>
  <si>
    <t>34 (11.8)</t>
    <phoneticPr fontId="1"/>
  </si>
  <si>
    <t>44 (15.3)</t>
    <phoneticPr fontId="1"/>
  </si>
  <si>
    <t>194 (51.9)</t>
    <phoneticPr fontId="1"/>
  </si>
  <si>
    <t>84 (22.5)</t>
    <phoneticPr fontId="1"/>
  </si>
  <si>
    <t>41 (11.0)</t>
    <phoneticPr fontId="1"/>
  </si>
  <si>
    <t>55 (14.7)</t>
    <phoneticPr fontId="1"/>
  </si>
  <si>
    <t>175 (31.1)</t>
    <phoneticPr fontId="1"/>
  </si>
  <si>
    <t>178 (31.6)</t>
    <phoneticPr fontId="1"/>
  </si>
  <si>
    <t>132 (23.4)</t>
    <phoneticPr fontId="1"/>
  </si>
  <si>
    <t>78 (13.9)</t>
    <phoneticPr fontId="1"/>
  </si>
  <si>
    <t>128 (30.0)</t>
    <phoneticPr fontId="1"/>
  </si>
  <si>
    <t>133 (31.2)</t>
    <phoneticPr fontId="1"/>
  </si>
  <si>
    <t>86 (20.2)</t>
    <phoneticPr fontId="1"/>
  </si>
  <si>
    <t>79 (18.5)</t>
    <phoneticPr fontId="1"/>
  </si>
  <si>
    <t>154 (37.7)</t>
    <phoneticPr fontId="1"/>
  </si>
  <si>
    <t>99 (24.2)</t>
    <phoneticPr fontId="1"/>
  </si>
  <si>
    <t xml:space="preserve">82 (20.0) </t>
    <phoneticPr fontId="1"/>
  </si>
  <si>
    <t>74 (18.1)</t>
    <phoneticPr fontId="1"/>
  </si>
  <si>
    <t>131 (39.9)</t>
    <phoneticPr fontId="1"/>
  </si>
  <si>
    <t>73 (22.3)</t>
    <phoneticPr fontId="1"/>
  </si>
  <si>
    <t>65 (19.8)</t>
    <phoneticPr fontId="1"/>
  </si>
  <si>
    <t>59 (18.0)</t>
    <phoneticPr fontId="1"/>
  </si>
  <si>
    <t>207 (49.3)</t>
    <phoneticPr fontId="1"/>
  </si>
  <si>
    <t>93 (22.1)</t>
    <phoneticPr fontId="1"/>
  </si>
  <si>
    <t>46 (11.0)</t>
    <phoneticPr fontId="1"/>
  </si>
  <si>
    <t>74 (17.6)</t>
    <phoneticPr fontId="1"/>
  </si>
  <si>
    <t>86 (53.4)</t>
    <phoneticPr fontId="1"/>
  </si>
  <si>
    <t>26 (16.1)</t>
    <phoneticPr fontId="1"/>
  </si>
  <si>
    <t>14 (8.7)</t>
    <phoneticPr fontId="1"/>
  </si>
  <si>
    <t>35 (21.7)</t>
    <phoneticPr fontId="1"/>
  </si>
  <si>
    <t>183 (45.4)</t>
    <phoneticPr fontId="1"/>
  </si>
  <si>
    <t>76 (18.9)</t>
    <phoneticPr fontId="1"/>
  </si>
  <si>
    <t>47 (11.7)</t>
    <phoneticPr fontId="1"/>
  </si>
  <si>
    <t>97 (24.1)</t>
    <phoneticPr fontId="1"/>
  </si>
  <si>
    <t>148 (46.4)</t>
    <phoneticPr fontId="1"/>
  </si>
  <si>
    <t>60 (18.8)</t>
    <phoneticPr fontId="1"/>
  </si>
  <si>
    <t>48 (15.0)</t>
    <phoneticPr fontId="1"/>
  </si>
  <si>
    <t>63 (19.7)</t>
    <phoneticPr fontId="1"/>
  </si>
  <si>
    <t>Average</t>
    <phoneticPr fontId="1"/>
  </si>
  <si>
    <t>Median</t>
    <phoneticPr fontId="1"/>
  </si>
  <si>
    <t>5.2-19.6</t>
    <phoneticPr fontId="1"/>
  </si>
  <si>
    <t>Range</t>
    <phoneticPr fontId="1"/>
  </si>
  <si>
    <t>4.0-12.6</t>
    <phoneticPr fontId="1"/>
  </si>
  <si>
    <t>4.4-19.2</t>
    <phoneticPr fontId="1"/>
  </si>
  <si>
    <t>4.2-12.6</t>
    <phoneticPr fontId="1"/>
  </si>
  <si>
    <t>3.8-17.2</t>
    <phoneticPr fontId="1"/>
  </si>
  <si>
    <t>total cell count</t>
    <phoneticPr fontId="1"/>
  </si>
  <si>
    <t>Table S1 Numbers of GFP-positive cells in each layer of the developing cortex (%)</t>
    <phoneticPr fontId="1"/>
  </si>
  <si>
    <t>(Original data for Fig. 2d)</t>
    <phoneticPr fontId="1"/>
  </si>
  <si>
    <t>control (n=4)</t>
    <phoneticPr fontId="1"/>
  </si>
  <si>
    <t>Table S2 Numbers of GFP-positive cells in each layer of the developing cortex (%)</t>
    <phoneticPr fontId="1"/>
  </si>
  <si>
    <t>(Original data for Fig. 3d)</t>
    <phoneticPr fontId="1"/>
  </si>
  <si>
    <t>287 (100)</t>
    <phoneticPr fontId="1"/>
  </si>
  <si>
    <t>374 (100)</t>
    <phoneticPr fontId="1"/>
  </si>
  <si>
    <t>757 (100)</t>
    <phoneticPr fontId="1"/>
  </si>
  <si>
    <t>379 (100)</t>
    <phoneticPr fontId="1"/>
  </si>
  <si>
    <t>323 (100)</t>
    <phoneticPr fontId="1"/>
  </si>
  <si>
    <t>451 (100)</t>
    <phoneticPr fontId="1"/>
  </si>
  <si>
    <t>416 (100)</t>
    <phoneticPr fontId="1"/>
  </si>
  <si>
    <t>351 (100)</t>
    <phoneticPr fontId="1"/>
  </si>
  <si>
    <t>445 (100)</t>
    <phoneticPr fontId="1"/>
  </si>
  <si>
    <t>387 (100)</t>
    <phoneticPr fontId="1"/>
  </si>
  <si>
    <t>384 (100)</t>
    <phoneticPr fontId="1"/>
  </si>
  <si>
    <t>340 (100)</t>
    <phoneticPr fontId="1"/>
  </si>
  <si>
    <t>563 (100)</t>
    <phoneticPr fontId="1"/>
  </si>
  <si>
    <t>426 (100)</t>
    <phoneticPr fontId="1"/>
  </si>
  <si>
    <t>409 (100)</t>
    <phoneticPr fontId="1"/>
  </si>
  <si>
    <t>328 (100)</t>
    <phoneticPr fontId="1"/>
  </si>
  <si>
    <t>420 (100)</t>
    <phoneticPr fontId="1"/>
  </si>
  <si>
    <t>161 (100)</t>
    <phoneticPr fontId="1"/>
  </si>
  <si>
    <t>403 (100)</t>
    <phoneticPr fontId="1"/>
  </si>
  <si>
    <t>319 (100)</t>
    <phoneticPr fontId="1"/>
  </si>
  <si>
    <t>402 (100)</t>
    <phoneticPr fontId="1"/>
  </si>
  <si>
    <t>483 (100)</t>
    <phoneticPr fontId="1"/>
  </si>
  <si>
    <t>567 (100)</t>
    <phoneticPr fontId="1"/>
  </si>
  <si>
    <t>549 (100)</t>
    <phoneticPr fontId="1"/>
  </si>
  <si>
    <t>579 (100)</t>
    <phoneticPr fontId="1"/>
  </si>
  <si>
    <t>306 (100)</t>
    <phoneticPr fontId="1"/>
  </si>
  <si>
    <t>432 (100)</t>
    <phoneticPr fontId="1"/>
  </si>
  <si>
    <t>394 (100)</t>
    <phoneticPr fontId="1"/>
  </si>
  <si>
    <t>338 (100)</t>
    <phoneticPr fontId="1"/>
  </si>
  <si>
    <t>control</t>
    <phoneticPr fontId="1"/>
  </si>
  <si>
    <t>(Original data for Fig. 4b)</t>
    <phoneticPr fontId="1"/>
  </si>
  <si>
    <t>n (Number of neurons)</t>
    <phoneticPr fontId="1"/>
  </si>
  <si>
    <t>Table S3 Dendritic spine density values (per 10 μm of dendrite) of each neuron</t>
    <phoneticPr fontId="1"/>
  </si>
  <si>
    <t>Dendritic spine density value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</si>
</sst>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_ "/>
    <numFmt numFmtId="179" formatCode="0_);[Red]\(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177" fontId="5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8C28-0D16-4ED2-B408-D1217A062FDD}">
  <dimension ref="A1:J27"/>
  <sheetViews>
    <sheetView zoomScaleNormal="100" workbookViewId="0">
      <selection activeCell="A10" sqref="A10"/>
    </sheetView>
  </sheetViews>
  <sheetFormatPr baseColWidth="10" defaultColWidth="9" defaultRowHeight="15" customHeight="1"/>
  <cols>
    <col min="1" max="1" width="10.6640625" style="1" customWidth="1"/>
    <col min="2" max="5" width="8.1640625" style="1" customWidth="1"/>
    <col min="6" max="16384" width="9" style="1"/>
  </cols>
  <sheetData>
    <row r="1" spans="1:10" ht="15" customHeight="1">
      <c r="A1" s="7" t="s">
        <v>146</v>
      </c>
    </row>
    <row r="2" spans="1:10" ht="15" customHeight="1">
      <c r="A2" s="4" t="s">
        <v>147</v>
      </c>
    </row>
    <row r="4" spans="1:10" ht="15" customHeight="1" thickBot="1">
      <c r="A4" s="1" t="s">
        <v>148</v>
      </c>
    </row>
    <row r="5" spans="1:10" ht="15" customHeight="1" thickBot="1">
      <c r="A5" s="46"/>
      <c r="B5" s="18" t="s">
        <v>10</v>
      </c>
      <c r="C5" s="19" t="s">
        <v>11</v>
      </c>
      <c r="D5" s="19" t="s">
        <v>12</v>
      </c>
      <c r="E5" s="20" t="s">
        <v>13</v>
      </c>
    </row>
    <row r="6" spans="1:10" ht="15" customHeight="1">
      <c r="A6" s="47" t="s">
        <v>2</v>
      </c>
      <c r="B6" s="50" t="s">
        <v>19</v>
      </c>
      <c r="C6" s="11" t="s">
        <v>20</v>
      </c>
      <c r="D6" s="11" t="s">
        <v>21</v>
      </c>
      <c r="E6" s="25" t="s">
        <v>22</v>
      </c>
      <c r="G6" s="9"/>
      <c r="H6" s="9"/>
      <c r="I6" s="9"/>
      <c r="J6" s="9"/>
    </row>
    <row r="7" spans="1:10" ht="15" customHeight="1">
      <c r="A7" s="48" t="s">
        <v>3</v>
      </c>
      <c r="B7" s="17" t="s">
        <v>23</v>
      </c>
      <c r="C7" s="12" t="s">
        <v>24</v>
      </c>
      <c r="D7" s="12" t="s">
        <v>25</v>
      </c>
      <c r="E7" s="26" t="s">
        <v>26</v>
      </c>
      <c r="G7" s="9"/>
      <c r="H7" s="9"/>
      <c r="I7" s="9"/>
      <c r="J7" s="9"/>
    </row>
    <row r="8" spans="1:10" ht="15" customHeight="1">
      <c r="A8" s="48" t="s">
        <v>0</v>
      </c>
      <c r="B8" s="17" t="s">
        <v>27</v>
      </c>
      <c r="C8" s="12" t="s">
        <v>28</v>
      </c>
      <c r="D8" s="12" t="s">
        <v>29</v>
      </c>
      <c r="E8" s="26" t="s">
        <v>30</v>
      </c>
      <c r="G8" s="9"/>
      <c r="H8" s="9"/>
      <c r="I8" s="9"/>
      <c r="J8" s="9"/>
    </row>
    <row r="9" spans="1:10" ht="15" customHeight="1">
      <c r="A9" s="48" t="s">
        <v>1</v>
      </c>
      <c r="B9" s="17" t="s">
        <v>31</v>
      </c>
      <c r="C9" s="12" t="s">
        <v>32</v>
      </c>
      <c r="D9" s="12" t="s">
        <v>33</v>
      </c>
      <c r="E9" s="26" t="s">
        <v>34</v>
      </c>
      <c r="G9" s="9"/>
      <c r="H9" s="9"/>
      <c r="I9" s="9"/>
      <c r="J9" s="9"/>
    </row>
    <row r="10" spans="1:10" ht="15" customHeight="1" thickBot="1">
      <c r="A10" s="49" t="s">
        <v>145</v>
      </c>
      <c r="B10" s="51" t="s">
        <v>171</v>
      </c>
      <c r="C10" s="27" t="s">
        <v>152</v>
      </c>
      <c r="D10" s="27" t="s">
        <v>154</v>
      </c>
      <c r="E10" s="28" t="s">
        <v>155</v>
      </c>
      <c r="G10" s="9"/>
      <c r="H10" s="9"/>
      <c r="I10" s="9"/>
      <c r="J10" s="9"/>
    </row>
    <row r="11" spans="1:10" ht="15" customHeight="1">
      <c r="B11" s="2"/>
      <c r="C11" s="2"/>
      <c r="D11" s="2"/>
      <c r="E11" s="2"/>
      <c r="G11" s="9"/>
      <c r="H11" s="9"/>
      <c r="I11" s="9"/>
      <c r="J11" s="9"/>
    </row>
    <row r="12" spans="1:10" ht="15" customHeight="1" thickBot="1">
      <c r="A12" s="1" t="s">
        <v>4</v>
      </c>
      <c r="G12" s="9"/>
      <c r="H12" s="9"/>
      <c r="I12" s="9"/>
      <c r="J12" s="9"/>
    </row>
    <row r="13" spans="1:10" ht="15" customHeight="1" thickBot="1">
      <c r="A13" s="46"/>
      <c r="B13" s="18" t="s">
        <v>10</v>
      </c>
      <c r="C13" s="19" t="s">
        <v>11</v>
      </c>
      <c r="D13" s="19" t="s">
        <v>12</v>
      </c>
      <c r="E13" s="20" t="s">
        <v>13</v>
      </c>
      <c r="G13" s="9"/>
      <c r="H13" s="9"/>
      <c r="I13" s="9"/>
      <c r="J13" s="9"/>
    </row>
    <row r="14" spans="1:10" ht="15" customHeight="1">
      <c r="A14" s="47" t="s">
        <v>2</v>
      </c>
      <c r="B14" s="50" t="s">
        <v>35</v>
      </c>
      <c r="C14" s="11" t="s">
        <v>36</v>
      </c>
      <c r="D14" s="11" t="s">
        <v>37</v>
      </c>
      <c r="E14" s="25" t="s">
        <v>38</v>
      </c>
      <c r="G14" s="9"/>
      <c r="H14" s="9"/>
      <c r="I14" s="9"/>
      <c r="J14" s="9"/>
    </row>
    <row r="15" spans="1:10" ht="15" customHeight="1">
      <c r="A15" s="48" t="s">
        <v>3</v>
      </c>
      <c r="B15" s="17" t="s">
        <v>39</v>
      </c>
      <c r="C15" s="12" t="s">
        <v>40</v>
      </c>
      <c r="D15" s="12" t="s">
        <v>41</v>
      </c>
      <c r="E15" s="26" t="s">
        <v>42</v>
      </c>
      <c r="G15" s="9"/>
      <c r="H15" s="9"/>
      <c r="I15" s="9"/>
      <c r="J15" s="9"/>
    </row>
    <row r="16" spans="1:10" ht="15" customHeight="1">
      <c r="A16" s="48" t="s">
        <v>0</v>
      </c>
      <c r="B16" s="17" t="s">
        <v>43</v>
      </c>
      <c r="C16" s="12" t="s">
        <v>44</v>
      </c>
      <c r="D16" s="12" t="s">
        <v>45</v>
      </c>
      <c r="E16" s="26" t="s">
        <v>46</v>
      </c>
      <c r="G16" s="9"/>
      <c r="H16" s="9"/>
      <c r="I16" s="9"/>
      <c r="J16" s="9"/>
    </row>
    <row r="17" spans="1:10" ht="15" customHeight="1">
      <c r="A17" s="48" t="s">
        <v>1</v>
      </c>
      <c r="B17" s="17" t="s">
        <v>47</v>
      </c>
      <c r="C17" s="12" t="s">
        <v>48</v>
      </c>
      <c r="D17" s="12" t="s">
        <v>49</v>
      </c>
      <c r="E17" s="26" t="s">
        <v>50</v>
      </c>
      <c r="G17" s="9"/>
      <c r="H17" s="9"/>
      <c r="I17" s="9"/>
      <c r="J17" s="9"/>
    </row>
    <row r="18" spans="1:10" ht="15" customHeight="1" thickBot="1">
      <c r="A18" s="49" t="s">
        <v>145</v>
      </c>
      <c r="B18" s="51" t="s">
        <v>172</v>
      </c>
      <c r="C18" s="27" t="s">
        <v>173</v>
      </c>
      <c r="D18" s="27" t="s">
        <v>174</v>
      </c>
      <c r="E18" s="28" t="s">
        <v>175</v>
      </c>
      <c r="G18" s="9"/>
      <c r="H18" s="9"/>
      <c r="I18" s="9"/>
      <c r="J18" s="9"/>
    </row>
    <row r="19" spans="1:10" ht="15" customHeight="1">
      <c r="B19" s="2"/>
      <c r="C19" s="2"/>
      <c r="D19" s="2"/>
      <c r="E19" s="2"/>
      <c r="G19" s="9"/>
      <c r="H19" s="9"/>
      <c r="I19" s="9"/>
      <c r="J19" s="9"/>
    </row>
    <row r="20" spans="1:10" ht="15" customHeight="1" thickBot="1">
      <c r="A20" s="1" t="s">
        <v>5</v>
      </c>
      <c r="G20" s="9"/>
      <c r="H20" s="9"/>
      <c r="I20" s="9"/>
      <c r="J20" s="9"/>
    </row>
    <row r="21" spans="1:10" ht="15" customHeight="1" thickBot="1">
      <c r="A21" s="46"/>
      <c r="B21" s="18" t="s">
        <v>10</v>
      </c>
      <c r="C21" s="19" t="s">
        <v>11</v>
      </c>
      <c r="D21" s="19" t="s">
        <v>12</v>
      </c>
      <c r="E21" s="20" t="s">
        <v>13</v>
      </c>
      <c r="G21" s="9"/>
      <c r="H21" s="9"/>
      <c r="I21" s="9"/>
      <c r="J21" s="9"/>
    </row>
    <row r="22" spans="1:10" ht="15" customHeight="1">
      <c r="A22" s="47" t="s">
        <v>2</v>
      </c>
      <c r="B22" s="17" t="s">
        <v>51</v>
      </c>
      <c r="C22" s="12" t="s">
        <v>55</v>
      </c>
      <c r="D22" s="12" t="s">
        <v>59</v>
      </c>
      <c r="E22" s="26" t="s">
        <v>63</v>
      </c>
      <c r="G22" s="9"/>
      <c r="H22" s="9"/>
      <c r="I22" s="9"/>
      <c r="J22" s="9"/>
    </row>
    <row r="23" spans="1:10" ht="15" customHeight="1">
      <c r="A23" s="48" t="s">
        <v>3</v>
      </c>
      <c r="B23" s="17" t="s">
        <v>52</v>
      </c>
      <c r="C23" s="12" t="s">
        <v>56</v>
      </c>
      <c r="D23" s="12" t="s">
        <v>60</v>
      </c>
      <c r="E23" s="26" t="s">
        <v>66</v>
      </c>
      <c r="G23" s="9"/>
      <c r="H23" s="9"/>
      <c r="I23" s="9"/>
      <c r="J23" s="9"/>
    </row>
    <row r="24" spans="1:10" ht="15" customHeight="1">
      <c r="A24" s="48" t="s">
        <v>0</v>
      </c>
      <c r="B24" s="17" t="s">
        <v>53</v>
      </c>
      <c r="C24" s="12" t="s">
        <v>57</v>
      </c>
      <c r="D24" s="12" t="s">
        <v>61</v>
      </c>
      <c r="E24" s="26" t="s">
        <v>64</v>
      </c>
      <c r="G24" s="9"/>
      <c r="H24" s="9"/>
      <c r="I24" s="9"/>
      <c r="J24" s="9"/>
    </row>
    <row r="25" spans="1:10" ht="15" customHeight="1">
      <c r="A25" s="48" t="s">
        <v>1</v>
      </c>
      <c r="B25" s="17" t="s">
        <v>54</v>
      </c>
      <c r="C25" s="12" t="s">
        <v>58</v>
      </c>
      <c r="D25" s="12" t="s">
        <v>62</v>
      </c>
      <c r="E25" s="26" t="s">
        <v>65</v>
      </c>
      <c r="G25" s="9"/>
      <c r="H25" s="9"/>
      <c r="I25" s="9"/>
      <c r="J25" s="9"/>
    </row>
    <row r="26" spans="1:10" ht="15" customHeight="1" thickBot="1">
      <c r="A26" s="49" t="s">
        <v>145</v>
      </c>
      <c r="B26" s="51" t="s">
        <v>176</v>
      </c>
      <c r="C26" s="27" t="s">
        <v>177</v>
      </c>
      <c r="D26" s="27" t="s">
        <v>178</v>
      </c>
      <c r="E26" s="28" t="s">
        <v>179</v>
      </c>
      <c r="G26" s="9"/>
      <c r="H26" s="9"/>
      <c r="I26" s="9"/>
      <c r="J26" s="9"/>
    </row>
    <row r="27" spans="1:10" ht="15" customHeight="1">
      <c r="B27" s="2"/>
      <c r="C27" s="2"/>
      <c r="D27" s="2"/>
      <c r="E27" s="2"/>
      <c r="G27" s="10"/>
      <c r="H27" s="10"/>
      <c r="I27" s="10"/>
      <c r="J27" s="10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D3C4-28C9-4FEF-AE86-C119FCFC9932}">
  <dimension ref="A1:F43"/>
  <sheetViews>
    <sheetView zoomScaleNormal="100" workbookViewId="0">
      <selection activeCell="D24" sqref="D24"/>
    </sheetView>
  </sheetViews>
  <sheetFormatPr baseColWidth="10" defaultColWidth="9" defaultRowHeight="15" customHeight="1"/>
  <cols>
    <col min="1" max="1" width="10.6640625" style="1" customWidth="1"/>
    <col min="2" max="6" width="8.1640625" style="1" customWidth="1"/>
    <col min="7" max="16384" width="9" style="1"/>
  </cols>
  <sheetData>
    <row r="1" spans="1:6" ht="15" customHeight="1">
      <c r="A1" s="7" t="s">
        <v>149</v>
      </c>
    </row>
    <row r="2" spans="1:6" ht="15" customHeight="1">
      <c r="A2" s="4" t="s">
        <v>150</v>
      </c>
    </row>
    <row r="4" spans="1:6" ht="15" customHeight="1" thickBot="1">
      <c r="A4" s="1" t="s">
        <v>148</v>
      </c>
    </row>
    <row r="5" spans="1:6" ht="15" customHeight="1" thickBot="1">
      <c r="A5" s="46"/>
      <c r="B5" s="18" t="s">
        <v>10</v>
      </c>
      <c r="C5" s="19" t="s">
        <v>11</v>
      </c>
      <c r="D5" s="19" t="s">
        <v>12</v>
      </c>
      <c r="E5" s="20" t="s">
        <v>13</v>
      </c>
    </row>
    <row r="6" spans="1:6" ht="15" customHeight="1">
      <c r="A6" s="47" t="s">
        <v>2</v>
      </c>
      <c r="B6" s="43" t="s">
        <v>67</v>
      </c>
      <c r="C6" s="14" t="s">
        <v>20</v>
      </c>
      <c r="D6" s="14" t="s">
        <v>21</v>
      </c>
      <c r="E6" s="21" t="s">
        <v>22</v>
      </c>
    </row>
    <row r="7" spans="1:6" ht="15" customHeight="1">
      <c r="A7" s="48" t="s">
        <v>3</v>
      </c>
      <c r="B7" s="44" t="s">
        <v>68</v>
      </c>
      <c r="C7" s="13" t="s">
        <v>24</v>
      </c>
      <c r="D7" s="13" t="s">
        <v>25</v>
      </c>
      <c r="E7" s="22" t="s">
        <v>26</v>
      </c>
    </row>
    <row r="8" spans="1:6" ht="15" customHeight="1">
      <c r="A8" s="48" t="s">
        <v>0</v>
      </c>
      <c r="B8" s="44" t="s">
        <v>69</v>
      </c>
      <c r="C8" s="13" t="s">
        <v>28</v>
      </c>
      <c r="D8" s="13" t="s">
        <v>29</v>
      </c>
      <c r="E8" s="22" t="s">
        <v>30</v>
      </c>
    </row>
    <row r="9" spans="1:6" ht="15" customHeight="1">
      <c r="A9" s="48" t="s">
        <v>1</v>
      </c>
      <c r="B9" s="44" t="s">
        <v>70</v>
      </c>
      <c r="C9" s="13" t="s">
        <v>32</v>
      </c>
      <c r="D9" s="13" t="s">
        <v>33</v>
      </c>
      <c r="E9" s="22" t="s">
        <v>34</v>
      </c>
    </row>
    <row r="10" spans="1:6" ht="15" customHeight="1" thickBot="1">
      <c r="A10" s="49" t="s">
        <v>145</v>
      </c>
      <c r="B10" s="45" t="s">
        <v>153</v>
      </c>
      <c r="C10" s="23" t="s">
        <v>152</v>
      </c>
      <c r="D10" s="23" t="s">
        <v>154</v>
      </c>
      <c r="E10" s="24" t="s">
        <v>155</v>
      </c>
    </row>
    <row r="11" spans="1:6" ht="15" customHeight="1">
      <c r="B11" s="2"/>
      <c r="C11" s="2"/>
      <c r="D11" s="2"/>
      <c r="E11" s="2"/>
    </row>
    <row r="12" spans="1:6" ht="15" customHeight="1" thickBot="1">
      <c r="A12" s="1" t="s">
        <v>6</v>
      </c>
    </row>
    <row r="13" spans="1:6" ht="15" customHeight="1" thickBot="1">
      <c r="A13" s="46"/>
      <c r="B13" s="18" t="s">
        <v>10</v>
      </c>
      <c r="C13" s="19" t="s">
        <v>11</v>
      </c>
      <c r="D13" s="19" t="s">
        <v>12</v>
      </c>
      <c r="E13" s="19" t="s">
        <v>13</v>
      </c>
      <c r="F13" s="20" t="s">
        <v>14</v>
      </c>
    </row>
    <row r="14" spans="1:6" ht="15" customHeight="1">
      <c r="A14" s="47" t="s">
        <v>2</v>
      </c>
      <c r="B14" s="43" t="s">
        <v>71</v>
      </c>
      <c r="C14" s="14" t="s">
        <v>75</v>
      </c>
      <c r="D14" s="14" t="s">
        <v>79</v>
      </c>
      <c r="E14" s="14" t="s">
        <v>83</v>
      </c>
      <c r="F14" s="21" t="s">
        <v>87</v>
      </c>
    </row>
    <row r="15" spans="1:6" ht="15" customHeight="1">
      <c r="A15" s="48" t="s">
        <v>3</v>
      </c>
      <c r="B15" s="44" t="s">
        <v>72</v>
      </c>
      <c r="C15" s="13" t="s">
        <v>76</v>
      </c>
      <c r="D15" s="13" t="s">
        <v>80</v>
      </c>
      <c r="E15" s="13" t="s">
        <v>84</v>
      </c>
      <c r="F15" s="22" t="s">
        <v>88</v>
      </c>
    </row>
    <row r="16" spans="1:6" ht="15" customHeight="1">
      <c r="A16" s="48" t="s">
        <v>0</v>
      </c>
      <c r="B16" s="44" t="s">
        <v>73</v>
      </c>
      <c r="C16" s="13" t="s">
        <v>77</v>
      </c>
      <c r="D16" s="13" t="s">
        <v>81</v>
      </c>
      <c r="E16" s="13" t="s">
        <v>85</v>
      </c>
      <c r="F16" s="22" t="s">
        <v>89</v>
      </c>
    </row>
    <row r="17" spans="1:6" ht="15" customHeight="1">
      <c r="A17" s="48" t="s">
        <v>1</v>
      </c>
      <c r="B17" s="44" t="s">
        <v>74</v>
      </c>
      <c r="C17" s="13" t="s">
        <v>78</v>
      </c>
      <c r="D17" s="13" t="s">
        <v>82</v>
      </c>
      <c r="E17" s="13" t="s">
        <v>86</v>
      </c>
      <c r="F17" s="22" t="s">
        <v>90</v>
      </c>
    </row>
    <row r="18" spans="1:6" ht="15" customHeight="1" thickBot="1">
      <c r="A18" s="49" t="s">
        <v>145</v>
      </c>
      <c r="B18" s="45" t="s">
        <v>156</v>
      </c>
      <c r="C18" s="23" t="s">
        <v>157</v>
      </c>
      <c r="D18" s="23" t="s">
        <v>158</v>
      </c>
      <c r="E18" s="23" t="s">
        <v>159</v>
      </c>
      <c r="F18" s="24" t="s">
        <v>160</v>
      </c>
    </row>
    <row r="19" spans="1:6" ht="15" customHeight="1">
      <c r="B19" s="2"/>
      <c r="C19" s="2"/>
      <c r="D19" s="2"/>
      <c r="E19" s="2"/>
      <c r="F19" s="2"/>
    </row>
    <row r="20" spans="1:6" ht="15" customHeight="1" thickBot="1">
      <c r="A20" s="1" t="s">
        <v>7</v>
      </c>
    </row>
    <row r="21" spans="1:6" ht="15" customHeight="1" thickBot="1">
      <c r="A21" s="46"/>
      <c r="B21" s="18" t="s">
        <v>10</v>
      </c>
      <c r="C21" s="19" t="s">
        <v>11</v>
      </c>
      <c r="D21" s="19" t="s">
        <v>12</v>
      </c>
      <c r="E21" s="20" t="s">
        <v>13</v>
      </c>
    </row>
    <row r="22" spans="1:6" ht="15" customHeight="1">
      <c r="A22" s="47" t="s">
        <v>2</v>
      </c>
      <c r="B22" s="43" t="s">
        <v>91</v>
      </c>
      <c r="C22" s="14" t="s">
        <v>94</v>
      </c>
      <c r="D22" s="14" t="s">
        <v>97</v>
      </c>
      <c r="E22" s="21" t="s">
        <v>101</v>
      </c>
    </row>
    <row r="23" spans="1:6" ht="15" customHeight="1">
      <c r="A23" s="48" t="s">
        <v>3</v>
      </c>
      <c r="B23" s="44" t="s">
        <v>92</v>
      </c>
      <c r="C23" s="13" t="s">
        <v>95</v>
      </c>
      <c r="D23" s="13" t="s">
        <v>98</v>
      </c>
      <c r="E23" s="22" t="s">
        <v>102</v>
      </c>
    </row>
    <row r="24" spans="1:6" ht="15" customHeight="1">
      <c r="A24" s="48" t="s">
        <v>0</v>
      </c>
      <c r="B24" s="44" t="s">
        <v>93</v>
      </c>
      <c r="C24" s="13" t="s">
        <v>96</v>
      </c>
      <c r="D24" s="13" t="s">
        <v>99</v>
      </c>
      <c r="E24" s="22" t="s">
        <v>103</v>
      </c>
    </row>
    <row r="25" spans="1:6" ht="15" customHeight="1">
      <c r="A25" s="48" t="s">
        <v>1</v>
      </c>
      <c r="B25" s="44" t="s">
        <v>93</v>
      </c>
      <c r="C25" s="13" t="s">
        <v>95</v>
      </c>
      <c r="D25" s="13" t="s">
        <v>100</v>
      </c>
      <c r="E25" s="22" t="s">
        <v>104</v>
      </c>
    </row>
    <row r="26" spans="1:6" ht="15" customHeight="1" thickBot="1">
      <c r="A26" s="49" t="s">
        <v>145</v>
      </c>
      <c r="B26" s="45" t="s">
        <v>161</v>
      </c>
      <c r="C26" s="23" t="s">
        <v>162</v>
      </c>
      <c r="D26" s="23" t="s">
        <v>151</v>
      </c>
      <c r="E26" s="24" t="s">
        <v>152</v>
      </c>
    </row>
    <row r="27" spans="1:6" ht="15" customHeight="1">
      <c r="B27" s="2"/>
      <c r="C27" s="2"/>
      <c r="D27" s="2"/>
      <c r="E27" s="2"/>
    </row>
    <row r="28" spans="1:6" ht="15" customHeight="1" thickBot="1">
      <c r="A28" s="1" t="s">
        <v>8</v>
      </c>
    </row>
    <row r="29" spans="1:6" ht="15" customHeight="1" thickBot="1">
      <c r="A29" s="46"/>
      <c r="B29" s="18" t="s">
        <v>10</v>
      </c>
      <c r="C29" s="19" t="s">
        <v>11</v>
      </c>
      <c r="D29" s="20" t="s">
        <v>12</v>
      </c>
    </row>
    <row r="30" spans="1:6" ht="15" customHeight="1">
      <c r="A30" s="47" t="s">
        <v>2</v>
      </c>
      <c r="B30" s="43" t="s">
        <v>105</v>
      </c>
      <c r="C30" s="14" t="s">
        <v>109</v>
      </c>
      <c r="D30" s="21" t="s">
        <v>113</v>
      </c>
    </row>
    <row r="31" spans="1:6" ht="15" customHeight="1">
      <c r="A31" s="48" t="s">
        <v>3</v>
      </c>
      <c r="B31" s="44" t="s">
        <v>106</v>
      </c>
      <c r="C31" s="13" t="s">
        <v>110</v>
      </c>
      <c r="D31" s="22" t="s">
        <v>114</v>
      </c>
    </row>
    <row r="32" spans="1:6" ht="15" customHeight="1">
      <c r="A32" s="48" t="s">
        <v>0</v>
      </c>
      <c r="B32" s="44" t="s">
        <v>107</v>
      </c>
      <c r="C32" s="13" t="s">
        <v>111</v>
      </c>
      <c r="D32" s="22" t="s">
        <v>115</v>
      </c>
    </row>
    <row r="33" spans="1:6" ht="15" customHeight="1">
      <c r="A33" s="48" t="s">
        <v>1</v>
      </c>
      <c r="B33" s="44" t="s">
        <v>108</v>
      </c>
      <c r="C33" s="13" t="s">
        <v>112</v>
      </c>
      <c r="D33" s="22" t="s">
        <v>116</v>
      </c>
    </row>
    <row r="34" spans="1:6" ht="15" customHeight="1" thickBot="1">
      <c r="A34" s="49" t="s">
        <v>145</v>
      </c>
      <c r="B34" s="45" t="s">
        <v>163</v>
      </c>
      <c r="C34" s="23" t="s">
        <v>164</v>
      </c>
      <c r="D34" s="24" t="s">
        <v>165</v>
      </c>
    </row>
    <row r="35" spans="1:6" ht="15" customHeight="1">
      <c r="B35" s="2"/>
      <c r="C35" s="2"/>
      <c r="D35" s="2"/>
    </row>
    <row r="36" spans="1:6" ht="15" customHeight="1" thickBot="1">
      <c r="A36" s="1" t="s">
        <v>9</v>
      </c>
    </row>
    <row r="37" spans="1:6" ht="15" customHeight="1" thickBot="1">
      <c r="A37" s="46"/>
      <c r="B37" s="18" t="s">
        <v>10</v>
      </c>
      <c r="C37" s="19" t="s">
        <v>11</v>
      </c>
      <c r="D37" s="19" t="s">
        <v>12</v>
      </c>
      <c r="E37" s="19" t="s">
        <v>13</v>
      </c>
      <c r="F37" s="20" t="s">
        <v>14</v>
      </c>
    </row>
    <row r="38" spans="1:6" ht="15" customHeight="1">
      <c r="A38" s="47" t="s">
        <v>2</v>
      </c>
      <c r="B38" s="43" t="s">
        <v>117</v>
      </c>
      <c r="C38" s="14" t="s">
        <v>121</v>
      </c>
      <c r="D38" s="14" t="s">
        <v>125</v>
      </c>
      <c r="E38" s="14" t="s">
        <v>129</v>
      </c>
      <c r="F38" s="21" t="s">
        <v>133</v>
      </c>
    </row>
    <row r="39" spans="1:6" ht="15" customHeight="1">
      <c r="A39" s="48" t="s">
        <v>3</v>
      </c>
      <c r="B39" s="44" t="s">
        <v>118</v>
      </c>
      <c r="C39" s="13" t="s">
        <v>122</v>
      </c>
      <c r="D39" s="13" t="s">
        <v>126</v>
      </c>
      <c r="E39" s="13" t="s">
        <v>130</v>
      </c>
      <c r="F39" s="22" t="s">
        <v>134</v>
      </c>
    </row>
    <row r="40" spans="1:6" ht="15" customHeight="1">
      <c r="A40" s="48" t="s">
        <v>0</v>
      </c>
      <c r="B40" s="44" t="s">
        <v>119</v>
      </c>
      <c r="C40" s="13" t="s">
        <v>123</v>
      </c>
      <c r="D40" s="13" t="s">
        <v>127</v>
      </c>
      <c r="E40" s="13" t="s">
        <v>131</v>
      </c>
      <c r="F40" s="22" t="s">
        <v>135</v>
      </c>
    </row>
    <row r="41" spans="1:6" ht="15" customHeight="1">
      <c r="A41" s="48" t="s">
        <v>1</v>
      </c>
      <c r="B41" s="44" t="s">
        <v>120</v>
      </c>
      <c r="C41" s="13" t="s">
        <v>124</v>
      </c>
      <c r="D41" s="13" t="s">
        <v>128</v>
      </c>
      <c r="E41" s="13" t="s">
        <v>132</v>
      </c>
      <c r="F41" s="22" t="s">
        <v>136</v>
      </c>
    </row>
    <row r="42" spans="1:6" ht="15" customHeight="1" thickBot="1">
      <c r="A42" s="49" t="s">
        <v>145</v>
      </c>
      <c r="B42" s="45" t="s">
        <v>166</v>
      </c>
      <c r="C42" s="23" t="s">
        <v>167</v>
      </c>
      <c r="D42" s="23" t="s">
        <v>168</v>
      </c>
      <c r="E42" s="23" t="s">
        <v>169</v>
      </c>
      <c r="F42" s="24" t="s">
        <v>170</v>
      </c>
    </row>
    <row r="43" spans="1:6" ht="15" customHeight="1">
      <c r="B43" s="2"/>
      <c r="C43" s="2"/>
      <c r="D43" s="2"/>
      <c r="E43" s="2"/>
      <c r="F43" s="2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D00C-5A0B-4707-9FDC-1399BEF3DD25}">
  <dimension ref="A1:K40"/>
  <sheetViews>
    <sheetView tabSelected="1" zoomScale="80" zoomScaleNormal="80" workbookViewId="0">
      <selection activeCell="C15" sqref="C15"/>
    </sheetView>
  </sheetViews>
  <sheetFormatPr baseColWidth="10" defaultColWidth="9" defaultRowHeight="15" customHeight="1"/>
  <cols>
    <col min="1" max="1" width="16.6640625" style="1" customWidth="1"/>
    <col min="2" max="6" width="9.6640625" style="1" customWidth="1"/>
    <col min="7" max="16384" width="9" style="1"/>
  </cols>
  <sheetData>
    <row r="1" spans="1:6" ht="15" customHeight="1">
      <c r="A1" s="7" t="s">
        <v>183</v>
      </c>
    </row>
    <row r="2" spans="1:6" ht="15" customHeight="1">
      <c r="A2" s="4" t="s">
        <v>181</v>
      </c>
    </row>
    <row r="3" spans="1:6" ht="15" customHeight="1" thickBot="1"/>
    <row r="4" spans="1:6" ht="30" customHeight="1" thickBot="1">
      <c r="A4" s="33"/>
      <c r="B4" s="34" t="s">
        <v>180</v>
      </c>
      <c r="C4" s="35" t="s">
        <v>15</v>
      </c>
      <c r="D4" s="35" t="s">
        <v>16</v>
      </c>
      <c r="E4" s="35" t="s">
        <v>17</v>
      </c>
      <c r="F4" s="36" t="s">
        <v>18</v>
      </c>
    </row>
    <row r="5" spans="1:6" ht="15" customHeight="1">
      <c r="A5" s="56" t="s">
        <v>184</v>
      </c>
      <c r="B5" s="16">
        <v>5.2</v>
      </c>
      <c r="C5" s="15">
        <v>4</v>
      </c>
      <c r="D5" s="15">
        <v>4.4000000000000004</v>
      </c>
      <c r="E5" s="15">
        <v>4.2</v>
      </c>
      <c r="F5" s="31">
        <v>3.8</v>
      </c>
    </row>
    <row r="6" spans="1:6" ht="15" customHeight="1">
      <c r="A6" s="57"/>
      <c r="B6" s="16">
        <v>6.2</v>
      </c>
      <c r="C6" s="15">
        <v>4.2</v>
      </c>
      <c r="D6" s="15">
        <v>4.8</v>
      </c>
      <c r="E6" s="15">
        <v>4.8</v>
      </c>
      <c r="F6" s="31">
        <v>4.2</v>
      </c>
    </row>
    <row r="7" spans="1:6" ht="15" customHeight="1">
      <c r="A7" s="57"/>
      <c r="B7" s="16">
        <v>6.4</v>
      </c>
      <c r="C7" s="15">
        <v>4.8</v>
      </c>
      <c r="D7" s="15">
        <v>5.6</v>
      </c>
      <c r="E7" s="15">
        <v>5</v>
      </c>
      <c r="F7" s="31">
        <v>4.4000000000000004</v>
      </c>
    </row>
    <row r="8" spans="1:6" ht="15" customHeight="1">
      <c r="A8" s="57"/>
      <c r="B8" s="16">
        <v>6.6000000000000005</v>
      </c>
      <c r="C8" s="15">
        <v>4.8</v>
      </c>
      <c r="D8" s="15">
        <v>6</v>
      </c>
      <c r="E8" s="15">
        <v>5.2</v>
      </c>
      <c r="F8" s="31">
        <v>4.8</v>
      </c>
    </row>
    <row r="9" spans="1:6" ht="15" customHeight="1">
      <c r="A9" s="57"/>
      <c r="B9" s="16">
        <v>6.8000000000000007</v>
      </c>
      <c r="C9" s="15">
        <v>5.6000000000000005</v>
      </c>
      <c r="D9" s="15">
        <v>6</v>
      </c>
      <c r="E9" s="15">
        <v>6</v>
      </c>
      <c r="F9" s="31">
        <v>6</v>
      </c>
    </row>
    <row r="10" spans="1:6" ht="15" customHeight="1">
      <c r="A10" s="57"/>
      <c r="B10" s="16">
        <v>7</v>
      </c>
      <c r="C10" s="15">
        <v>5.8</v>
      </c>
      <c r="D10" s="15">
        <v>6.4</v>
      </c>
      <c r="E10" s="15">
        <v>6.6</v>
      </c>
      <c r="F10" s="31">
        <v>6.2</v>
      </c>
    </row>
    <row r="11" spans="1:6" ht="15" customHeight="1">
      <c r="A11" s="57"/>
      <c r="B11" s="16">
        <v>7</v>
      </c>
      <c r="C11" s="15">
        <v>6</v>
      </c>
      <c r="D11" s="15">
        <v>6.6</v>
      </c>
      <c r="E11" s="15">
        <v>7</v>
      </c>
      <c r="F11" s="31">
        <v>6.4</v>
      </c>
    </row>
    <row r="12" spans="1:6" ht="15" customHeight="1">
      <c r="A12" s="57"/>
      <c r="B12" s="16">
        <v>7.1999999999999993</v>
      </c>
      <c r="C12" s="15">
        <v>6.2</v>
      </c>
      <c r="D12" s="15">
        <v>7</v>
      </c>
      <c r="E12" s="15">
        <v>7.2</v>
      </c>
      <c r="F12" s="31">
        <v>6.6</v>
      </c>
    </row>
    <row r="13" spans="1:6" ht="15" customHeight="1">
      <c r="A13" s="57"/>
      <c r="B13" s="16">
        <v>7.1999999999999993</v>
      </c>
      <c r="C13" s="15">
        <v>6.4</v>
      </c>
      <c r="D13" s="15">
        <v>7.6</v>
      </c>
      <c r="E13" s="15">
        <v>7.4</v>
      </c>
      <c r="F13" s="31">
        <v>6.6</v>
      </c>
    </row>
    <row r="14" spans="1:6" ht="15" customHeight="1">
      <c r="A14" s="57"/>
      <c r="B14" s="16">
        <v>7.6</v>
      </c>
      <c r="C14" s="15">
        <v>6.4</v>
      </c>
      <c r="D14" s="15">
        <v>7.6</v>
      </c>
      <c r="E14" s="15">
        <v>7.6</v>
      </c>
      <c r="F14" s="31">
        <v>7</v>
      </c>
    </row>
    <row r="15" spans="1:6" ht="15" customHeight="1">
      <c r="A15" s="57"/>
      <c r="B15" s="16">
        <v>7.6</v>
      </c>
      <c r="C15" s="15">
        <v>6.6000000000000005</v>
      </c>
      <c r="D15" s="15">
        <v>7.6</v>
      </c>
      <c r="E15" s="15">
        <v>7.6</v>
      </c>
      <c r="F15" s="31">
        <v>7.4</v>
      </c>
    </row>
    <row r="16" spans="1:6" ht="15" customHeight="1">
      <c r="A16" s="57"/>
      <c r="B16" s="16">
        <v>7.6</v>
      </c>
      <c r="C16" s="15">
        <v>6.6000000000000005</v>
      </c>
      <c r="D16" s="15">
        <v>8</v>
      </c>
      <c r="E16" s="15">
        <v>8.1999999999999993</v>
      </c>
      <c r="F16" s="31">
        <v>7.8</v>
      </c>
    </row>
    <row r="17" spans="1:6" ht="15" customHeight="1">
      <c r="A17" s="57"/>
      <c r="B17" s="16">
        <v>7.8000000000000007</v>
      </c>
      <c r="C17" s="15">
        <v>7</v>
      </c>
      <c r="D17" s="15">
        <v>8</v>
      </c>
      <c r="E17" s="15">
        <v>8.4</v>
      </c>
      <c r="F17" s="31">
        <v>8</v>
      </c>
    </row>
    <row r="18" spans="1:6" ht="15" customHeight="1">
      <c r="A18" s="57"/>
      <c r="B18" s="16">
        <v>8</v>
      </c>
      <c r="C18" s="15">
        <v>7.1999999999999993</v>
      </c>
      <c r="D18" s="15">
        <v>8.6</v>
      </c>
      <c r="E18" s="15">
        <v>10</v>
      </c>
      <c r="F18" s="31">
        <v>8.4</v>
      </c>
    </row>
    <row r="19" spans="1:6" ht="15" customHeight="1">
      <c r="A19" s="57"/>
      <c r="B19" s="16">
        <v>10</v>
      </c>
      <c r="C19" s="15">
        <v>7.8000000000000007</v>
      </c>
      <c r="D19" s="15">
        <v>10.4</v>
      </c>
      <c r="E19" s="15">
        <v>10.8</v>
      </c>
      <c r="F19" s="31">
        <v>8.6</v>
      </c>
    </row>
    <row r="20" spans="1:6" ht="15" customHeight="1">
      <c r="A20" s="57"/>
      <c r="B20" s="16">
        <v>10.600000000000001</v>
      </c>
      <c r="C20" s="15">
        <v>8</v>
      </c>
      <c r="D20" s="15">
        <v>11</v>
      </c>
      <c r="E20" s="15">
        <v>12.2</v>
      </c>
      <c r="F20" s="31">
        <v>9</v>
      </c>
    </row>
    <row r="21" spans="1:6" ht="15" customHeight="1">
      <c r="A21" s="57"/>
      <c r="B21" s="16">
        <v>11</v>
      </c>
      <c r="C21" s="15">
        <v>8</v>
      </c>
      <c r="D21" s="15">
        <v>11.6</v>
      </c>
      <c r="E21" s="15">
        <v>12.6</v>
      </c>
      <c r="F21" s="31">
        <v>9.4</v>
      </c>
    </row>
    <row r="22" spans="1:6" ht="15" customHeight="1">
      <c r="A22" s="57"/>
      <c r="B22" s="16">
        <v>11.200000000000001</v>
      </c>
      <c r="C22" s="15">
        <v>8.1999999999999993</v>
      </c>
      <c r="D22" s="15">
        <v>12.2</v>
      </c>
      <c r="E22" s="15"/>
      <c r="F22" s="31">
        <v>9.4</v>
      </c>
    </row>
    <row r="23" spans="1:6" ht="15" customHeight="1">
      <c r="A23" s="57"/>
      <c r="B23" s="16">
        <v>11.399999999999999</v>
      </c>
      <c r="C23" s="15">
        <v>8.4</v>
      </c>
      <c r="D23" s="15">
        <v>12.4</v>
      </c>
      <c r="E23" s="15"/>
      <c r="F23" s="31">
        <v>9.4</v>
      </c>
    </row>
    <row r="24" spans="1:6" ht="15" customHeight="1">
      <c r="A24" s="57"/>
      <c r="B24" s="16">
        <v>14</v>
      </c>
      <c r="C24" s="15">
        <v>8.8000000000000007</v>
      </c>
      <c r="D24" s="15">
        <v>12.8</v>
      </c>
      <c r="E24" s="15"/>
      <c r="F24" s="31">
        <v>9.8000000000000007</v>
      </c>
    </row>
    <row r="25" spans="1:6" ht="15" customHeight="1">
      <c r="A25" s="57"/>
      <c r="B25" s="16">
        <v>14.2</v>
      </c>
      <c r="C25" s="15">
        <v>9.8000000000000007</v>
      </c>
      <c r="D25" s="15">
        <v>13.2</v>
      </c>
      <c r="E25" s="15"/>
      <c r="F25" s="31">
        <v>10</v>
      </c>
    </row>
    <row r="26" spans="1:6" ht="15" customHeight="1">
      <c r="A26" s="57"/>
      <c r="B26" s="16">
        <v>15.4</v>
      </c>
      <c r="C26" s="15">
        <v>9.8000000000000007</v>
      </c>
      <c r="D26" s="15">
        <v>13.4</v>
      </c>
      <c r="E26" s="15"/>
      <c r="F26" s="31">
        <v>10.199999999999999</v>
      </c>
    </row>
    <row r="27" spans="1:6" ht="15" customHeight="1">
      <c r="A27" s="57"/>
      <c r="B27" s="16">
        <v>16.200000000000003</v>
      </c>
      <c r="C27" s="15">
        <v>10.600000000000001</v>
      </c>
      <c r="D27" s="15">
        <v>13.8</v>
      </c>
      <c r="E27" s="15"/>
      <c r="F27" s="31">
        <v>10.4</v>
      </c>
    </row>
    <row r="28" spans="1:6" ht="15" customHeight="1">
      <c r="A28" s="57"/>
      <c r="B28" s="16">
        <v>16.399999999999999</v>
      </c>
      <c r="C28" s="15">
        <v>11.399999999999999</v>
      </c>
      <c r="D28" s="15">
        <v>19.2</v>
      </c>
      <c r="E28" s="15"/>
      <c r="F28" s="31">
        <v>10.4</v>
      </c>
    </row>
    <row r="29" spans="1:6" ht="15" customHeight="1">
      <c r="A29" s="57"/>
      <c r="B29" s="16">
        <v>19.2</v>
      </c>
      <c r="C29" s="15">
        <v>11.399999999999999</v>
      </c>
      <c r="D29" s="15"/>
      <c r="E29" s="15"/>
      <c r="F29" s="31">
        <v>11.2</v>
      </c>
    </row>
    <row r="30" spans="1:6" ht="15" customHeight="1">
      <c r="A30" s="57"/>
      <c r="B30" s="16">
        <v>19.600000000000001</v>
      </c>
      <c r="C30" s="15">
        <v>12.6</v>
      </c>
      <c r="D30" s="15"/>
      <c r="E30" s="15"/>
      <c r="F30" s="31">
        <v>12.6</v>
      </c>
    </row>
    <row r="31" spans="1:6" ht="15" customHeight="1">
      <c r="A31" s="57"/>
      <c r="B31" s="16">
        <v>19.600000000000001</v>
      </c>
      <c r="C31" s="15"/>
      <c r="D31" s="15"/>
      <c r="E31" s="15"/>
      <c r="F31" s="31">
        <v>13.2</v>
      </c>
    </row>
    <row r="32" spans="1:6" ht="15" customHeight="1">
      <c r="A32" s="57"/>
      <c r="B32" s="16"/>
      <c r="C32" s="15"/>
      <c r="D32" s="15"/>
      <c r="E32" s="15"/>
      <c r="F32" s="31">
        <v>14.2</v>
      </c>
    </row>
    <row r="33" spans="1:11" ht="15" customHeight="1">
      <c r="A33" s="57"/>
      <c r="B33" s="16"/>
      <c r="C33" s="15"/>
      <c r="D33" s="15"/>
      <c r="E33" s="15"/>
      <c r="F33" s="31">
        <v>14.6</v>
      </c>
    </row>
    <row r="34" spans="1:11" ht="15" customHeight="1">
      <c r="A34" s="57"/>
      <c r="B34" s="16"/>
      <c r="C34" s="15"/>
      <c r="D34" s="15"/>
      <c r="E34" s="15"/>
      <c r="F34" s="31">
        <v>14.6</v>
      </c>
    </row>
    <row r="35" spans="1:11" ht="15" customHeight="1">
      <c r="A35" s="57"/>
      <c r="B35" s="16"/>
      <c r="C35" s="15"/>
      <c r="D35" s="15"/>
      <c r="E35" s="15"/>
      <c r="F35" s="31">
        <v>16.2</v>
      </c>
    </row>
    <row r="36" spans="1:11" ht="15" customHeight="1" thickBot="1">
      <c r="A36" s="58"/>
      <c r="B36" s="40"/>
      <c r="C36" s="41"/>
      <c r="D36" s="41"/>
      <c r="E36" s="41"/>
      <c r="F36" s="42">
        <v>17.2</v>
      </c>
    </row>
    <row r="37" spans="1:11" ht="15" customHeight="1">
      <c r="A37" s="52" t="s">
        <v>182</v>
      </c>
      <c r="B37" s="53">
        <v>27</v>
      </c>
      <c r="C37" s="54">
        <v>26</v>
      </c>
      <c r="D37" s="54">
        <v>24</v>
      </c>
      <c r="E37" s="54">
        <v>17</v>
      </c>
      <c r="F37" s="55">
        <v>32</v>
      </c>
    </row>
    <row r="38" spans="1:11" ht="15" customHeight="1">
      <c r="A38" s="37" t="s">
        <v>137</v>
      </c>
      <c r="B38" s="6">
        <f>AVERAGE(B5:B36)</f>
        <v>10.62962962962963</v>
      </c>
      <c r="C38" s="5">
        <f t="shared" ref="C38:F38" si="0">AVERAGE(C5:C36)</f>
        <v>7.5538461538461554</v>
      </c>
      <c r="D38" s="5">
        <f t="shared" si="0"/>
        <v>9.3416666666666668</v>
      </c>
      <c r="E38" s="5">
        <f t="shared" si="0"/>
        <v>7.6941176470588246</v>
      </c>
      <c r="F38" s="30">
        <f t="shared" si="0"/>
        <v>9.3124999999999982</v>
      </c>
      <c r="J38" s="39"/>
      <c r="K38" s="39"/>
    </row>
    <row r="39" spans="1:11" ht="15" customHeight="1">
      <c r="A39" s="29" t="s">
        <v>138</v>
      </c>
      <c r="B39" s="16">
        <f>MEDIAN(B5:B31)</f>
        <v>8</v>
      </c>
      <c r="C39" s="15">
        <f>MEDIAN(C5:C30)</f>
        <v>7.1</v>
      </c>
      <c r="D39" s="15">
        <f>MEDIAN(D5:D28)</f>
        <v>8</v>
      </c>
      <c r="E39" s="15">
        <f>MEDIAN(E5:E21)</f>
        <v>7.4</v>
      </c>
      <c r="F39" s="31">
        <f>MEDIAN(F5:F36)</f>
        <v>9.1999999999999993</v>
      </c>
    </row>
    <row r="40" spans="1:11" ht="15" customHeight="1" thickBot="1">
      <c r="A40" s="38" t="s">
        <v>140</v>
      </c>
      <c r="B40" s="8" t="s">
        <v>139</v>
      </c>
      <c r="C40" s="3" t="s">
        <v>141</v>
      </c>
      <c r="D40" s="3" t="s">
        <v>142</v>
      </c>
      <c r="E40" s="3" t="s">
        <v>143</v>
      </c>
      <c r="F40" s="32" t="s">
        <v>144</v>
      </c>
    </row>
  </sheetData>
  <sortState ref="F5:F36">
    <sortCondition ref="F5"/>
  </sortState>
  <mergeCells count="1">
    <mergeCell ref="A5:A3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</dc:creator>
  <cp:lastModifiedBy>敦雄 中山</cp:lastModifiedBy>
  <dcterms:created xsi:type="dcterms:W3CDTF">2020-04-22T08:10:09Z</dcterms:created>
  <dcterms:modified xsi:type="dcterms:W3CDTF">2020-05-08T05:31:27Z</dcterms:modified>
</cp:coreProperties>
</file>