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00新种后续工作\数据分析\Manuscript07\revision1\Figures&amp;tables\final\"/>
    </mc:Choice>
  </mc:AlternateContent>
  <xr:revisionPtr revIDLastSave="0" documentId="13_ncr:1_{1BC59162-81A1-4724-B0B9-B2A8C2786665}" xr6:coauthVersionLast="45" xr6:coauthVersionMax="45" xr10:uidLastSave="{00000000-0000-0000-0000-000000000000}"/>
  <bookViews>
    <workbookView xWindow="-108" yWindow="-108" windowWidth="23256" windowHeight="12600" xr2:uid="{CF869967-2E41-4E53-B5B1-0B0A7748BB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6" i="1" l="1"/>
  <c r="K115" i="1"/>
  <c r="K114" i="1"/>
  <c r="K112" i="1"/>
  <c r="K117" i="1"/>
  <c r="K113" i="1"/>
  <c r="K111" i="1"/>
  <c r="K110" i="1"/>
  <c r="K109" i="1"/>
  <c r="K108" i="1"/>
  <c r="K107" i="1"/>
  <c r="K106" i="1"/>
  <c r="K105" i="1"/>
  <c r="K95" i="1"/>
  <c r="K94" i="1"/>
  <c r="K93" i="1"/>
  <c r="K92" i="1"/>
  <c r="K91" i="1"/>
  <c r="K90" i="1"/>
  <c r="K89" i="1"/>
  <c r="K88" i="1"/>
  <c r="K87" i="1"/>
  <c r="K86" i="1"/>
  <c r="K11" i="1"/>
  <c r="K85" i="1"/>
  <c r="K84" i="1"/>
  <c r="K83" i="1"/>
  <c r="K82" i="1"/>
  <c r="K81" i="1"/>
  <c r="K80" i="1"/>
  <c r="K79" i="1"/>
  <c r="K78" i="1"/>
  <c r="K77" i="1"/>
  <c r="K76" i="1"/>
  <c r="K10" i="1"/>
  <c r="K75" i="1"/>
  <c r="K74" i="1"/>
  <c r="K73" i="1"/>
  <c r="K72" i="1"/>
  <c r="K71" i="1"/>
  <c r="K70" i="1"/>
  <c r="K69" i="1"/>
  <c r="K68" i="1"/>
  <c r="K67" i="1"/>
  <c r="K9" i="1"/>
  <c r="K66" i="1"/>
  <c r="K65" i="1"/>
  <c r="K64" i="1"/>
  <c r="K63" i="1"/>
  <c r="K62" i="1"/>
  <c r="K61" i="1"/>
  <c r="K60" i="1"/>
  <c r="K59" i="1"/>
  <c r="K58" i="1"/>
  <c r="K57" i="1"/>
  <c r="K8" i="1"/>
  <c r="K56" i="1"/>
  <c r="K55" i="1"/>
  <c r="K54" i="1"/>
  <c r="K53" i="1"/>
  <c r="K52" i="1"/>
  <c r="K51" i="1"/>
  <c r="K50" i="1"/>
  <c r="K49" i="1"/>
  <c r="K48" i="1"/>
  <c r="K7" i="1"/>
  <c r="K47" i="1"/>
  <c r="K46" i="1"/>
  <c r="K45" i="1"/>
  <c r="K44" i="1"/>
  <c r="K43" i="1"/>
  <c r="K42" i="1"/>
  <c r="K41" i="1"/>
  <c r="K40" i="1"/>
  <c r="K39" i="1"/>
  <c r="K6" i="1"/>
  <c r="K38" i="1"/>
  <c r="K37" i="1"/>
  <c r="K36" i="1"/>
  <c r="K35" i="1"/>
  <c r="K34" i="1"/>
  <c r="K33" i="1"/>
  <c r="K32" i="1"/>
  <c r="K5" i="1"/>
  <c r="K31" i="1"/>
  <c r="K30" i="1"/>
  <c r="K29" i="1"/>
  <c r="K28" i="1"/>
  <c r="K27" i="1"/>
  <c r="K26" i="1"/>
  <c r="K25" i="1"/>
  <c r="K24" i="1"/>
  <c r="K23" i="1"/>
  <c r="K22" i="1"/>
  <c r="K4" i="1"/>
  <c r="K21" i="1"/>
  <c r="K20" i="1"/>
  <c r="K19" i="1"/>
  <c r="K18" i="1"/>
  <c r="K17" i="1"/>
  <c r="K16" i="1"/>
  <c r="K15" i="1"/>
  <c r="K14" i="1"/>
  <c r="K13" i="1"/>
  <c r="K104" i="1"/>
  <c r="K103" i="1"/>
  <c r="K102" i="1"/>
  <c r="K101" i="1"/>
  <c r="K100" i="1"/>
  <c r="K99" i="1"/>
  <c r="K98" i="1"/>
  <c r="K97" i="1"/>
  <c r="K96" i="1"/>
  <c r="K12" i="1"/>
  <c r="K3" i="1"/>
</calcChain>
</file>

<file path=xl/sharedStrings.xml><?xml version="1.0" encoding="utf-8"?>
<sst xmlns="http://schemas.openxmlformats.org/spreadsheetml/2006/main" count="703" uniqueCount="582">
  <si>
    <t>Taxon_ID</t>
    <phoneticPr fontId="1" type="noConversion"/>
  </si>
  <si>
    <t>Genome_ID</t>
    <phoneticPr fontId="1" type="noConversion"/>
  </si>
  <si>
    <t>Average coverage depth</t>
    <phoneticPr fontId="1" type="noConversion"/>
  </si>
  <si>
    <t>N50 of contigs</t>
    <phoneticPr fontId="1" type="noConversion"/>
  </si>
  <si>
    <t>Number of contigs</t>
    <phoneticPr fontId="1" type="noConversion"/>
  </si>
  <si>
    <t>Taxon_1</t>
  </si>
  <si>
    <t>NSJ-40</t>
  </si>
  <si>
    <t>NMDC60014001</t>
  </si>
  <si>
    <t>Yes</t>
  </si>
  <si>
    <t>Taxon_10</t>
  </si>
  <si>
    <t>NSJ-4</t>
  </si>
  <si>
    <t>NMDC60014010</t>
  </si>
  <si>
    <t>Taxon_100</t>
    <phoneticPr fontId="1" type="noConversion"/>
  </si>
  <si>
    <t>NSJ-41</t>
  </si>
  <si>
    <t>NMDC60014096</t>
  </si>
  <si>
    <t>Taxon_101</t>
  </si>
  <si>
    <t>NSJ-22</t>
  </si>
  <si>
    <t>NMDC60014097</t>
  </si>
  <si>
    <t>Taxon_102</t>
  </si>
  <si>
    <t>New-5</t>
  </si>
  <si>
    <t>NMDC60014098</t>
  </si>
  <si>
    <t>Taxon_103</t>
  </si>
  <si>
    <t>L34</t>
  </si>
  <si>
    <t>NMDC60014099</t>
  </si>
  <si>
    <t>Taxon_104</t>
  </si>
  <si>
    <t>NSJ-59</t>
  </si>
  <si>
    <t>NMDC60014100</t>
  </si>
  <si>
    <t>Taxon_105</t>
  </si>
  <si>
    <t>NSJ-78</t>
  </si>
  <si>
    <t>NMDC60014101</t>
  </si>
  <si>
    <t>Taxon_106</t>
  </si>
  <si>
    <t>NSJ-26</t>
  </si>
  <si>
    <t>NMDC60014102</t>
  </si>
  <si>
    <t>Taxon_107</t>
  </si>
  <si>
    <t>NSJ-57</t>
  </si>
  <si>
    <t>NMDC60014103</t>
  </si>
  <si>
    <t>Taxon_108</t>
  </si>
  <si>
    <t>NSJ-73</t>
  </si>
  <si>
    <t>NMDC60014104</t>
  </si>
  <si>
    <t>Taxon_11</t>
  </si>
  <si>
    <t>NSJ-8</t>
  </si>
  <si>
    <t>NMDC60014011</t>
  </si>
  <si>
    <t>Taxon_12</t>
  </si>
  <si>
    <t>H15</t>
  </si>
  <si>
    <t>NMDC60014012</t>
  </si>
  <si>
    <t>Taxon_13</t>
  </si>
  <si>
    <t>BX3</t>
  </si>
  <si>
    <t>NMDC60014013</t>
  </si>
  <si>
    <t>No</t>
    <phoneticPr fontId="1" type="noConversion"/>
  </si>
  <si>
    <t>Taxon_14</t>
  </si>
  <si>
    <t>NSJ-37</t>
  </si>
  <si>
    <t>NMDC60014014</t>
  </si>
  <si>
    <t>Taxon_15</t>
  </si>
  <si>
    <t>NSJ-38</t>
  </si>
  <si>
    <t>NMDC60014015</t>
  </si>
  <si>
    <t>Taxon_16</t>
  </si>
  <si>
    <t>NSJ-12</t>
  </si>
  <si>
    <t>NMDC60014016</t>
  </si>
  <si>
    <t>Taxon_17</t>
  </si>
  <si>
    <t>NSJ-46</t>
  </si>
  <si>
    <t>NMDC60014017</t>
  </si>
  <si>
    <t>Taxon_18</t>
  </si>
  <si>
    <t>NSJ-29</t>
  </si>
  <si>
    <t>NMDC60014018</t>
  </si>
  <si>
    <t>Taxon_19</t>
  </si>
  <si>
    <t>BX12</t>
  </si>
  <si>
    <t>NMDC60014019</t>
  </si>
  <si>
    <t>Taxon_2</t>
  </si>
  <si>
    <t>NSJ-44</t>
  </si>
  <si>
    <t>NMDC60014002</t>
  </si>
  <si>
    <t>Taxon_20</t>
  </si>
  <si>
    <t>BX16</t>
  </si>
  <si>
    <t>NMDC60014020</t>
  </si>
  <si>
    <t>Taxon_21</t>
  </si>
  <si>
    <t>NSJ-24</t>
  </si>
  <si>
    <t>NMDC60014021</t>
  </si>
  <si>
    <t>Taxon_22</t>
  </si>
  <si>
    <t>BX1</t>
  </si>
  <si>
    <t>NMDC60014022</t>
  </si>
  <si>
    <t>Taxon_23</t>
  </si>
  <si>
    <t>BX18</t>
  </si>
  <si>
    <t>NMDC60014023</t>
  </si>
  <si>
    <t>Taxon_24</t>
  </si>
  <si>
    <t>BX8</t>
  </si>
  <si>
    <t>NMDC60014024</t>
  </si>
  <si>
    <t>Taxon_25</t>
  </si>
  <si>
    <t>NSJ-54</t>
  </si>
  <si>
    <t>NMDC60014025</t>
  </si>
  <si>
    <t>Taxon_26</t>
  </si>
  <si>
    <t>NSJ-64</t>
  </si>
  <si>
    <t>NMDC60014026</t>
  </si>
  <si>
    <t>Taxon_27</t>
  </si>
  <si>
    <t>NSJ-50</t>
  </si>
  <si>
    <t>NMDC60014027</t>
  </si>
  <si>
    <t>Taxon_28</t>
  </si>
  <si>
    <t>N12</t>
  </si>
  <si>
    <t>NMDC60014028</t>
  </si>
  <si>
    <t>Taxon_29</t>
  </si>
  <si>
    <t>BX21</t>
  </si>
  <si>
    <t>NMDC60014029</t>
  </si>
  <si>
    <t>Taxon_3</t>
  </si>
  <si>
    <t>BX7</t>
  </si>
  <si>
    <t>NMDC60014003</t>
  </si>
  <si>
    <t>Taxon_30</t>
  </si>
  <si>
    <t>NSJ-19</t>
  </si>
  <si>
    <t>NMDC60014030</t>
  </si>
  <si>
    <t>Taxon_32</t>
  </si>
  <si>
    <t>NSJ-70</t>
  </si>
  <si>
    <t>NMDC60014031</t>
  </si>
  <si>
    <t>Taxon_33</t>
  </si>
  <si>
    <t>NSJ-58</t>
  </si>
  <si>
    <t>NMDC60014032</t>
  </si>
  <si>
    <t>Taxon_35</t>
  </si>
  <si>
    <t>L5</t>
  </si>
  <si>
    <t>NMDC60014034</t>
  </si>
  <si>
    <t>Taxon_36</t>
  </si>
  <si>
    <t>NSJ-77</t>
  </si>
  <si>
    <t>NMDC60014035</t>
  </si>
  <si>
    <t>Taxon_38</t>
  </si>
  <si>
    <t>NSJ-74</t>
  </si>
  <si>
    <t>NMDC60014037</t>
  </si>
  <si>
    <t>Taxon_39</t>
  </si>
  <si>
    <t>NSJ-2</t>
  </si>
  <si>
    <t>NMDC60014038</t>
  </si>
  <si>
    <t>Taxon_4</t>
  </si>
  <si>
    <t>NSJ-32</t>
  </si>
  <si>
    <t>NMDC60014004</t>
  </si>
  <si>
    <t>Taxon_40</t>
  </si>
  <si>
    <t>NSJ-21</t>
  </si>
  <si>
    <t>NMDC60014039</t>
  </si>
  <si>
    <t>Taxon_41</t>
  </si>
  <si>
    <t>BX6</t>
  </si>
  <si>
    <t>NMDC60014105</t>
  </si>
  <si>
    <t>Taxon_42</t>
  </si>
  <si>
    <t>NSJ-56</t>
  </si>
  <si>
    <t>NMDC60014040</t>
  </si>
  <si>
    <t>Taxon_43</t>
  </si>
  <si>
    <t>426-9</t>
  </si>
  <si>
    <t>NMDC60014106</t>
  </si>
  <si>
    <t>Taxon_44</t>
  </si>
  <si>
    <t>NMDC60014041</t>
  </si>
  <si>
    <t>Taxon_45</t>
  </si>
  <si>
    <t>NSJ-79</t>
  </si>
  <si>
    <t>NMDC60014042</t>
  </si>
  <si>
    <t>Taxon_46</t>
  </si>
  <si>
    <t>New-7</t>
  </si>
  <si>
    <t>NMDC60014043</t>
  </si>
  <si>
    <t>Taxon_47</t>
  </si>
  <si>
    <t>BX22</t>
  </si>
  <si>
    <t>NMDC60014044</t>
  </si>
  <si>
    <t>Taxon_48</t>
  </si>
  <si>
    <t>NSJ-17</t>
  </si>
  <si>
    <t>NMDC60014045</t>
  </si>
  <si>
    <t>Taxon_5</t>
  </si>
  <si>
    <t>NSJ-53</t>
  </si>
  <si>
    <t>NMDC60014005</t>
  </si>
  <si>
    <t>Taxon_50</t>
  </si>
  <si>
    <t>NSJ-35</t>
  </si>
  <si>
    <t>NMDC60014047</t>
  </si>
  <si>
    <t>Taxon_51</t>
  </si>
  <si>
    <t>NSJ-6</t>
  </si>
  <si>
    <t>NMDC60014048</t>
  </si>
  <si>
    <t>Taxon_53</t>
  </si>
  <si>
    <t>NSJ-42</t>
  </si>
  <si>
    <t>NMDC60014050</t>
  </si>
  <si>
    <t>Taxon_54</t>
  </si>
  <si>
    <t>NSJ-27</t>
  </si>
  <si>
    <t>NMDC60014051</t>
  </si>
  <si>
    <t>Taxon_55</t>
  </si>
  <si>
    <t>NSJ-68</t>
  </si>
  <si>
    <t>NMDC60014052</t>
  </si>
  <si>
    <t>Taxon_56</t>
  </si>
  <si>
    <t>NSJ-7</t>
  </si>
  <si>
    <t>NMDC60014053</t>
  </si>
  <si>
    <t>Taxon_57</t>
  </si>
  <si>
    <t>4-46</t>
  </si>
  <si>
    <t>NMDC60014054</t>
  </si>
  <si>
    <t>Taxon_58</t>
  </si>
  <si>
    <t>27-44</t>
  </si>
  <si>
    <t>NMDC60014055</t>
  </si>
  <si>
    <t>Taxon_59</t>
  </si>
  <si>
    <t>BX17</t>
  </si>
  <si>
    <t>NMDC60014056</t>
  </si>
  <si>
    <t>Taxon_6</t>
  </si>
  <si>
    <t>NSJ-63</t>
  </si>
  <si>
    <t>NMDC60014006</t>
  </si>
  <si>
    <t>Taxon_60</t>
  </si>
  <si>
    <t>BX19</t>
  </si>
  <si>
    <t>NMDC60014057</t>
  </si>
  <si>
    <t>Taxon_61</t>
  </si>
  <si>
    <t>NSJ-34</t>
  </si>
  <si>
    <t>NMDC60014058</t>
  </si>
  <si>
    <t>Taxon_62</t>
  </si>
  <si>
    <t>M16</t>
  </si>
  <si>
    <t>NMDC60014059</t>
  </si>
  <si>
    <t>Taxon_63</t>
  </si>
  <si>
    <t>M29</t>
  </si>
  <si>
    <t>NMDC60014060</t>
  </si>
  <si>
    <t>Taxon_64</t>
  </si>
  <si>
    <t>BX14</t>
  </si>
  <si>
    <t>NMDC60014061</t>
  </si>
  <si>
    <t>Taxon_65</t>
  </si>
  <si>
    <t>NSJ-10</t>
  </si>
  <si>
    <t>NMDC60014062</t>
  </si>
  <si>
    <t>Taxon_66</t>
  </si>
  <si>
    <t>NSJ-36</t>
  </si>
  <si>
    <t>NMDC60014063</t>
  </si>
  <si>
    <t>Taxon_67</t>
  </si>
  <si>
    <t>BX10</t>
  </si>
  <si>
    <t>NMDC60014064</t>
  </si>
  <si>
    <t>Taxon_68</t>
  </si>
  <si>
    <t>BX4</t>
  </si>
  <si>
    <t>NMDC60014065</t>
  </si>
  <si>
    <t>Taxon_69</t>
  </si>
  <si>
    <t>M5</t>
  </si>
  <si>
    <t>NMDC60014066</t>
  </si>
  <si>
    <t>Taxon_7</t>
  </si>
  <si>
    <t>NSJ-31</t>
  </si>
  <si>
    <t>NMDC60014007</t>
  </si>
  <si>
    <t>Taxon_70</t>
  </si>
  <si>
    <t>NSJ-66</t>
  </si>
  <si>
    <t>NMDC60014067</t>
  </si>
  <si>
    <t>Taxon_72</t>
  </si>
  <si>
    <t>NSJ-43</t>
  </si>
  <si>
    <t>NMDC60014069</t>
  </si>
  <si>
    <t>Taxon_73</t>
  </si>
  <si>
    <t>NSJ-13</t>
  </si>
  <si>
    <t>NMDC60014070</t>
  </si>
  <si>
    <t>Taxon_74</t>
  </si>
  <si>
    <t>NSJ-55</t>
  </si>
  <si>
    <t>NMDC60014071</t>
  </si>
  <si>
    <t>Taxon_75</t>
  </si>
  <si>
    <t>M6</t>
  </si>
  <si>
    <t>NMDC60014072</t>
  </si>
  <si>
    <t>Taxon_76</t>
  </si>
  <si>
    <t>NSJ-9</t>
  </si>
  <si>
    <t>NMDC60014073</t>
  </si>
  <si>
    <t>Taxon_77</t>
  </si>
  <si>
    <t>BX0805</t>
  </si>
  <si>
    <t>NMDC60014074</t>
  </si>
  <si>
    <t>Taxon_78</t>
  </si>
  <si>
    <t>BX1005</t>
  </si>
  <si>
    <t>NMDC60014075</t>
  </si>
  <si>
    <t>Taxon_79</t>
  </si>
  <si>
    <t>NSJ-69</t>
  </si>
  <si>
    <t>NMDC60014076</t>
  </si>
  <si>
    <t>Taxon_8</t>
  </si>
  <si>
    <t>H8</t>
  </si>
  <si>
    <t>NMDC60014008</t>
  </si>
  <si>
    <t>Taxon_80</t>
  </si>
  <si>
    <t>NSJ-67</t>
  </si>
  <si>
    <t>NMDC60014077</t>
  </si>
  <si>
    <t>Taxon_81</t>
  </si>
  <si>
    <t>M2</t>
  </si>
  <si>
    <t>NMDC60014078</t>
  </si>
  <si>
    <t>Taxon_82</t>
  </si>
  <si>
    <t>NSJ-28</t>
  </si>
  <si>
    <t>NMDC60014079</t>
  </si>
  <si>
    <t>Taxon_83</t>
  </si>
  <si>
    <t>22A2-44</t>
  </si>
  <si>
    <t>NMDC60014080</t>
  </si>
  <si>
    <t>Taxon_84</t>
  </si>
  <si>
    <t>BX15</t>
  </si>
  <si>
    <t>NMDC60014081</t>
  </si>
  <si>
    <t>Taxon_85</t>
  </si>
  <si>
    <t>NSJ-60</t>
  </si>
  <si>
    <t>NMDC60014082</t>
  </si>
  <si>
    <t>Taxon_86</t>
  </si>
  <si>
    <t>4P_15</t>
  </si>
  <si>
    <t>NMDC60014083</t>
  </si>
  <si>
    <t>Taxon_87</t>
  </si>
  <si>
    <t>BX5</t>
  </si>
  <si>
    <t>NMDC60014084</t>
  </si>
  <si>
    <t>Taxon_88</t>
  </si>
  <si>
    <t>New-19</t>
  </si>
  <si>
    <t>NMDC60014085</t>
  </si>
  <si>
    <t>Taxon_89</t>
  </si>
  <si>
    <t>NSJ-51</t>
  </si>
  <si>
    <t>NMDC60014086</t>
  </si>
  <si>
    <t>Taxon_9</t>
  </si>
  <si>
    <t>NSJ-33</t>
  </si>
  <si>
    <t>NMDC60014009</t>
  </si>
  <si>
    <t>Taxon_90</t>
  </si>
  <si>
    <t>NSJ-52</t>
  </si>
  <si>
    <t>NMDC60014087</t>
  </si>
  <si>
    <t>Taxon_91</t>
  </si>
  <si>
    <t>NSJ-47</t>
  </si>
  <si>
    <t>NMDC60014088</t>
  </si>
  <si>
    <t>Taxon_92</t>
  </si>
  <si>
    <t>NSJ-65</t>
  </si>
  <si>
    <t>NMDC60014089</t>
  </si>
  <si>
    <t>Taxon_93</t>
  </si>
  <si>
    <t>NSJ-62</t>
  </si>
  <si>
    <t>NMDC60014090</t>
  </si>
  <si>
    <t>Taxon_94</t>
  </si>
  <si>
    <t>New-38</t>
  </si>
  <si>
    <t>NMDC60014091</t>
  </si>
  <si>
    <t>Taxon_95</t>
  </si>
  <si>
    <t>NSJ-14</t>
  </si>
  <si>
    <t>NMDC60014092</t>
  </si>
  <si>
    <t>Taxon_96</t>
  </si>
  <si>
    <t>NSJ-71</t>
  </si>
  <si>
    <t>NMDC60014093</t>
  </si>
  <si>
    <t>Taxon_97</t>
  </si>
  <si>
    <t>NSJ-45</t>
  </si>
  <si>
    <t>NMDC60014094</t>
  </si>
  <si>
    <t>Taxon_98</t>
  </si>
  <si>
    <t>NSJ-18</t>
  </si>
  <si>
    <t>NMDC60014107</t>
  </si>
  <si>
    <t>Taxon_99</t>
  </si>
  <si>
    <t>NSJ-30</t>
  </si>
  <si>
    <t>NMDC60014095</t>
  </si>
  <si>
    <t>Taxon_116</t>
  </si>
  <si>
    <t>4-CP1-AT-SP-D3-35</t>
  </si>
  <si>
    <t>NMDC60014112</t>
  </si>
  <si>
    <t>Taxon_165</t>
  </si>
  <si>
    <t>3BLK-D2-90</t>
  </si>
  <si>
    <t>NMDC60014113</t>
  </si>
  <si>
    <t>Taxon_183</t>
  </si>
  <si>
    <t>OD3-11</t>
  </si>
  <si>
    <t>NMDC60014114</t>
  </si>
  <si>
    <t>Taxon_289</t>
  </si>
  <si>
    <t>ban5-GNNATD2-55</t>
  </si>
  <si>
    <t>NMDC60014115</t>
  </si>
  <si>
    <t>Taxon_328</t>
  </si>
  <si>
    <t>GNFAT-D2-96</t>
  </si>
  <si>
    <t>NMDC60014116</t>
  </si>
  <si>
    <t>Taxon_331</t>
  </si>
  <si>
    <t>3_YM_SP_D4_11.mj</t>
  </si>
  <si>
    <t>NMDC60014117</t>
  </si>
  <si>
    <t>Taxon_333</t>
  </si>
  <si>
    <t>3_YM_SP_D4_24.mj</t>
  </si>
  <si>
    <t>NMDC60014118</t>
  </si>
  <si>
    <t>Taxon_49</t>
  </si>
  <si>
    <t>NSJ-72</t>
  </si>
  <si>
    <t>NSJ-49</t>
  </si>
  <si>
    <t>Taxon_31</t>
  </si>
  <si>
    <t>NSJ-15</t>
  </si>
  <si>
    <t>NMDC60014111</t>
  </si>
  <si>
    <t>L36</t>
  </si>
  <si>
    <t>NMDC60014068</t>
  </si>
  <si>
    <t>NSJ-39</t>
  </si>
  <si>
    <t>NMDC60014033</t>
  </si>
  <si>
    <t>NSJ-48</t>
  </si>
  <si>
    <t>NMDC60014036</t>
  </si>
  <si>
    <t>NMDC60014046</t>
  </si>
  <si>
    <t>NMDC60014049</t>
  </si>
  <si>
    <t>Taxonomy</t>
    <phoneticPr fontId="1" type="noConversion"/>
  </si>
  <si>
    <t>Taxon_141</t>
  </si>
  <si>
    <t>Taxon_150</t>
  </si>
  <si>
    <t>Taxon_261</t>
  </si>
  <si>
    <t>Estimated quality score of genome</t>
    <phoneticPr fontId="1" type="noConversion"/>
  </si>
  <si>
    <t>Is 16S rRNA gene extracted from genome?</t>
    <phoneticPr fontId="1" type="noConversion"/>
  </si>
  <si>
    <t>Contamination of genome</t>
    <phoneticPr fontId="1" type="noConversion"/>
  </si>
  <si>
    <t>Completeness of genome</t>
    <phoneticPr fontId="1" type="noConversion"/>
  </si>
  <si>
    <t>NCBI accession of genome</t>
    <phoneticPr fontId="1" type="noConversion"/>
  </si>
  <si>
    <t>NMDC accession of genome</t>
    <phoneticPr fontId="1" type="noConversion"/>
  </si>
  <si>
    <t>JACRSN000000000</t>
  </si>
  <si>
    <t>JACRSO000000000</t>
  </si>
  <si>
    <t>JACRSP000000000</t>
  </si>
  <si>
    <t>JACRSQ000000000</t>
  </si>
  <si>
    <t>JACRSR000000000</t>
  </si>
  <si>
    <t>JACRSS000000000</t>
  </si>
  <si>
    <t>JACRST000000000</t>
  </si>
  <si>
    <t>JACRSU000000000</t>
  </si>
  <si>
    <t>JACRSV000000000</t>
  </si>
  <si>
    <t>CP060632</t>
  </si>
  <si>
    <t>CP060633</t>
  </si>
  <si>
    <t>JACRSW000000000</t>
  </si>
  <si>
    <t>JACRSX000000000</t>
  </si>
  <si>
    <t>CP060634</t>
  </si>
  <si>
    <t>JACRSY000000000</t>
  </si>
  <si>
    <t>JACRSZ000000000</t>
  </si>
  <si>
    <t>CP060635</t>
  </si>
  <si>
    <t>JACRYT000000000</t>
  </si>
  <si>
    <t>JACRWC000000000</t>
  </si>
  <si>
    <t>JACRTA000000000</t>
  </si>
  <si>
    <t>JACRTB000000000</t>
  </si>
  <si>
    <t>JACONZ000000000</t>
  </si>
  <si>
    <t>JACRTC000000000</t>
  </si>
  <si>
    <t>JACRTD000000000</t>
  </si>
  <si>
    <t>JACRTE000000000</t>
  </si>
  <si>
    <t>JACRTF000000000</t>
  </si>
  <si>
    <t>JACRTG000000000</t>
  </si>
  <si>
    <t>JACMSD000000000</t>
  </si>
  <si>
    <t>JACOOA000000000</t>
  </si>
  <si>
    <t>JACMSE000000000</t>
  </si>
  <si>
    <t>CP060488</t>
  </si>
  <si>
    <t>JACOOE000000000</t>
  </si>
  <si>
    <t>JACOOF000000000</t>
  </si>
  <si>
    <t>JACOOG000000000</t>
  </si>
  <si>
    <t>JACOOH000000000</t>
  </si>
  <si>
    <t>JACRTI000000000</t>
  </si>
  <si>
    <t>JACOOI000000000</t>
  </si>
  <si>
    <t>JACOOJ000000000</t>
  </si>
  <si>
    <t>JACOOK000000000</t>
  </si>
  <si>
    <t>JACOOL000000000</t>
  </si>
  <si>
    <t>JACOOM000000000</t>
  </si>
  <si>
    <t>JACOON000000000</t>
  </si>
  <si>
    <t>JACOOO000000000</t>
  </si>
  <si>
    <t>JACOOQ000000000</t>
  </si>
  <si>
    <t>JACOQK000000000</t>
  </si>
  <si>
    <t>JACOOR000000000</t>
  </si>
  <si>
    <t>JACOOS000000000</t>
  </si>
  <si>
    <t>JACOGH000000000</t>
  </si>
  <si>
    <t>JACOQE000000000</t>
  </si>
  <si>
    <t>JACOOT000000000</t>
  </si>
  <si>
    <t>JACOQF000000000</t>
  </si>
  <si>
    <t>JACOOU000000000</t>
  </si>
  <si>
    <t>JACOOV000000000</t>
  </si>
  <si>
    <t>JACOQG000000000</t>
  </si>
  <si>
    <t>JACOOW000000000</t>
  </si>
  <si>
    <t>JACOOX000000000</t>
  </si>
  <si>
    <t>JACOOY000000000</t>
  </si>
  <si>
    <t>JACRTJ000000000</t>
  </si>
  <si>
    <t>JACOOZ000000000</t>
  </si>
  <si>
    <t>JACOPB000000000</t>
  </si>
  <si>
    <t>JACOPD000000000</t>
  </si>
  <si>
    <t>JACOPE000000000</t>
  </si>
  <si>
    <t>JACOPF000000000</t>
  </si>
  <si>
    <t>JACOPG000000000</t>
  </si>
  <si>
    <t>JACOQH000000000</t>
  </si>
  <si>
    <t>JACOPH000000000</t>
  </si>
  <si>
    <t>JACOPI000000000</t>
  </si>
  <si>
    <t>JACOPJ000000000</t>
  </si>
  <si>
    <t>JACOPK000000000</t>
  </si>
  <si>
    <t>JACOPL000000000</t>
  </si>
  <si>
    <t>JACOIH000000000</t>
  </si>
  <si>
    <t>JACOQI000000000</t>
  </si>
  <si>
    <t>JACOQJ000000000</t>
  </si>
  <si>
    <t>JACOPM000000000</t>
  </si>
  <si>
    <t>JACOPN000000000</t>
  </si>
  <si>
    <t>JACOPO000000000</t>
  </si>
  <si>
    <t>JACOPP000000000</t>
  </si>
  <si>
    <t>JACOPQ000000000</t>
  </si>
  <si>
    <t>JACOEA000000000</t>
  </si>
  <si>
    <t>JACOGI000000000</t>
  </si>
  <si>
    <t>CP060490</t>
  </si>
  <si>
    <t>JACOPR000000000</t>
  </si>
  <si>
    <t>JACOGJ000000000</t>
  </si>
  <si>
    <t>JACOPS000000000</t>
  </si>
  <si>
    <t>JACRWD000000000</t>
  </si>
  <si>
    <t>JACRWE000000000</t>
  </si>
  <si>
    <t>JACRWG000000000</t>
  </si>
  <si>
    <t>CP060636</t>
  </si>
  <si>
    <t>JACRWH000000000</t>
  </si>
  <si>
    <t>JACOGK000000000</t>
  </si>
  <si>
    <t>JACRWI000000000</t>
  </si>
  <si>
    <t>JACRTK000000000</t>
  </si>
  <si>
    <t>CP060637</t>
  </si>
  <si>
    <t>JACRTL000000000</t>
  </si>
  <si>
    <t>CP060489</t>
  </si>
  <si>
    <t>JACRTS000000000</t>
  </si>
  <si>
    <t>JACRTM000000000</t>
  </si>
  <si>
    <t>JACRTT000000000</t>
  </si>
  <si>
    <t>JACRYU000000000</t>
  </si>
  <si>
    <t>JACRTN000000000</t>
  </si>
  <si>
    <t>JACRTO000000000</t>
  </si>
  <si>
    <t>JACRTP000000000</t>
  </si>
  <si>
    <t>submitted</t>
    <phoneticPr fontId="1" type="noConversion"/>
  </si>
  <si>
    <t>JACOOP000000000</t>
  </si>
  <si>
    <t>JACOOD000000000</t>
  </si>
  <si>
    <t>JACOOB000000000</t>
  </si>
  <si>
    <t>JACOPC000000000</t>
  </si>
  <si>
    <t>Taxon_71</t>
    <phoneticPr fontId="1" type="noConversion"/>
  </si>
  <si>
    <t>BX2</t>
    <phoneticPr fontId="1" type="noConversion"/>
  </si>
  <si>
    <t>JAEQMG000000000</t>
  </si>
  <si>
    <t>Table S6. The quality and assembly information of hGMB genomes</t>
    <phoneticPr fontId="1" type="noConversion"/>
  </si>
  <si>
    <t>Yeguia hominis</t>
  </si>
  <si>
    <t>Luoshenia tenuis</t>
  </si>
  <si>
    <t>Feifania hominis</t>
  </si>
  <si>
    <t>Bianquea renquensis</t>
  </si>
  <si>
    <t>Gehongia tenuis</t>
  </si>
  <si>
    <t>Guopingia tenuis</t>
  </si>
  <si>
    <t>Ligaoa zhengdingensis</t>
  </si>
  <si>
    <t>Congzhengia minquanensis</t>
  </si>
  <si>
    <t>Fumia xinanensis</t>
  </si>
  <si>
    <t>Wujia chipingensis</t>
  </si>
  <si>
    <t>Simiaoa sunii</t>
  </si>
  <si>
    <t>Simiaoa hominis</t>
  </si>
  <si>
    <t>Jutongia hominis</t>
  </si>
  <si>
    <t>Jutongia huaianensis</t>
  </si>
  <si>
    <t>Qiania dongpingensis</t>
  </si>
  <si>
    <t>Zhenhengia yiwuensis</t>
  </si>
  <si>
    <t>Jingyaoa shaoxingensis</t>
  </si>
  <si>
    <t>Wansuia hejianensis</t>
  </si>
  <si>
    <t>Zhenpiania hominis</t>
  </si>
  <si>
    <t>Lentihominibacter faecis</t>
  </si>
  <si>
    <t>Lentihominibacter hominis</t>
  </si>
  <si>
    <t>Yanshouia hominis</t>
  </si>
  <si>
    <t>Shuzhengia hominis</t>
  </si>
  <si>
    <t>Anaerofilum hominis</t>
  </si>
  <si>
    <t>Zongyangia hominis</t>
  </si>
  <si>
    <t>Youxingia wuxianensis</t>
  </si>
  <si>
    <t>Qingrenia yutianensis</t>
  </si>
  <si>
    <t>Jilunia laotingensis</t>
  </si>
  <si>
    <t>Paratissierella segnis</t>
  </si>
  <si>
    <t>Bittarella massiliensis</t>
  </si>
  <si>
    <t>Eggerthella hominis</t>
  </si>
  <si>
    <t>Gordonibacter massiliensis</t>
  </si>
  <si>
    <t>Bacteroides multiformis</t>
  </si>
  <si>
    <t>Bacteroides facilis</t>
  </si>
  <si>
    <t>Bacteroides difficilis</t>
  </si>
  <si>
    <t>Bacteroides hominis</t>
  </si>
  <si>
    <t>Bacteroides parvus</t>
  </si>
  <si>
    <t>Barnesiella faecis</t>
  </si>
  <si>
    <t>Butyricimonas hominis</t>
  </si>
  <si>
    <t>Parabacteroides acidifaciens</t>
  </si>
  <si>
    <t>Parabacteroides segnis</t>
  </si>
  <si>
    <t>Parabacteroides hominis</t>
  </si>
  <si>
    <t>Alistipes hominis</t>
  </si>
  <si>
    <t>Ornithinibacillus hominis</t>
  </si>
  <si>
    <t>Streptococcus hominis</t>
  </si>
  <si>
    <t>Christensenella tenuis</t>
  </si>
  <si>
    <t>Clostridium hominis</t>
  </si>
  <si>
    <t>Clostridium lentum</t>
  </si>
  <si>
    <t>Clostridium facile</t>
  </si>
  <si>
    <t>Anaerosacchariphilus hominis</t>
  </si>
  <si>
    <t>Anaerostipes hominis</t>
  </si>
  <si>
    <t>Blautia massiliensis</t>
  </si>
  <si>
    <t>Blautia intestinalis</t>
  </si>
  <si>
    <t>Blautia segnis</t>
  </si>
  <si>
    <t>Blautia tarda</t>
  </si>
  <si>
    <t>Blautia celeris</t>
  </si>
  <si>
    <t>Blautia lenta</t>
  </si>
  <si>
    <t>Blautia difficilis</t>
  </si>
  <si>
    <t>Clostridium segne</t>
  </si>
  <si>
    <t>Coprococcus hominis</t>
  </si>
  <si>
    <t>Dorea hominis</t>
  </si>
  <si>
    <t>Enterocloster hominis</t>
  </si>
  <si>
    <t>Eubacterium segne</t>
  </si>
  <si>
    <t>Eubacterium difficile</t>
  </si>
  <si>
    <t>Hungatella hominis</t>
  </si>
  <si>
    <t>Lachnospira hominis</t>
  </si>
  <si>
    <t>Ruminococcus hominis</t>
  </si>
  <si>
    <t>Mediterraneibacter hominis</t>
  </si>
  <si>
    <t>Ruminococcus difficilis</t>
  </si>
  <si>
    <t>Roseburia lenta</t>
  </si>
  <si>
    <t>Roseburia yibonii</t>
  </si>
  <si>
    <t>Roseburia  zhanii</t>
  </si>
  <si>
    <t>Roseburia rectibacter</t>
  </si>
  <si>
    <t>Roseburia difficilis</t>
  </si>
  <si>
    <t>Agathobaculum hominis</t>
  </si>
  <si>
    <t>Agathobaculum faecis</t>
  </si>
  <si>
    <t>Anaerotruncus massiliensis</t>
  </si>
  <si>
    <t>Dysosmobacter segnis</t>
  </si>
  <si>
    <t>Dysosmobacter hominis</t>
  </si>
  <si>
    <t>Faecalibacterium hominis</t>
  </si>
  <si>
    <t>Flintibacter faecis</t>
  </si>
  <si>
    <t>Flintibacter hominis</t>
  </si>
  <si>
    <t>Lawsonibacter hominis</t>
  </si>
  <si>
    <t>Lawsonibacter faecis</t>
  </si>
  <si>
    <t>Lawsonibacter celer</t>
  </si>
  <si>
    <t>Neobittarella massiliensis</t>
  </si>
  <si>
    <t>Oscillibacter hominis</t>
  </si>
  <si>
    <t>Pseudoflavonifractor hominis</t>
  </si>
  <si>
    <t>Ruminococcus lentus</t>
  </si>
  <si>
    <t>Ruminococcus intestinalis</t>
  </si>
  <si>
    <t>Paeniclostridium hominis</t>
  </si>
  <si>
    <t>Romboutsia faecis</t>
  </si>
  <si>
    <t>Intestinimonas massiliensis</t>
  </si>
  <si>
    <t>Hydrogeniiclostridium hominis</t>
  </si>
  <si>
    <t>Catenibacterium faecis</t>
  </si>
  <si>
    <t>Eubacterium hominis</t>
  </si>
  <si>
    <t>Holdemanella hominis</t>
  </si>
  <si>
    <t>Megasphaera hominis</t>
  </si>
  <si>
    <t>Veillonella hominis</t>
  </si>
  <si>
    <t>Tissierella hominis</t>
  </si>
  <si>
    <t>Fusobacterium hominis</t>
  </si>
  <si>
    <t>Escherichia hominis</t>
  </si>
  <si>
    <t>Bifidobacterium faecale</t>
  </si>
  <si>
    <t>Parabacteroides faecis</t>
  </si>
  <si>
    <t>Bacillus crescens</t>
  </si>
  <si>
    <t>Terrisporobacter mayombei</t>
  </si>
  <si>
    <t>Eubacterium tenue</t>
  </si>
  <si>
    <t>Blautia faecis</t>
  </si>
  <si>
    <t>Blautia stercoris</t>
  </si>
  <si>
    <t>Massiliimalia timonensis</t>
  </si>
  <si>
    <t>Streptococcus constellatus</t>
  </si>
  <si>
    <t>Bacteroides finegoldii</t>
  </si>
  <si>
    <t>Bacteroides stercoris</t>
  </si>
  <si>
    <t>Clostridium disporicum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</si>
</sst>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E4867-419C-4AF8-8A70-E4CB86E7AA92}">
  <dimension ref="A1:L122"/>
  <sheetViews>
    <sheetView tabSelected="1" workbookViewId="0">
      <selection activeCell="B3" sqref="B3:B117"/>
    </sheetView>
  </sheetViews>
  <sheetFormatPr defaultRowHeight="14.4"/>
  <cols>
    <col min="1" max="1" width="13.77734375" style="2" customWidth="1"/>
    <col min="2" max="2" width="30.77734375" style="2" customWidth="1"/>
    <col min="3" max="3" width="17.21875" style="2" customWidth="1"/>
    <col min="4" max="5" width="19.109375" style="2" customWidth="1"/>
    <col min="6" max="6" width="19.109375" style="3" customWidth="1"/>
    <col min="7" max="11" width="19.109375" style="2" customWidth="1"/>
    <col min="12" max="12" width="24.77734375" style="2" customWidth="1"/>
    <col min="13" max="16384" width="8.88671875" style="4"/>
  </cols>
  <sheetData>
    <row r="1" spans="1:12">
      <c r="A1" s="9" t="s">
        <v>467</v>
      </c>
    </row>
    <row r="2" spans="1:12" s="7" customFormat="1" ht="28.8">
      <c r="A2" s="10" t="s">
        <v>0</v>
      </c>
      <c r="B2" s="10" t="s">
        <v>347</v>
      </c>
      <c r="C2" s="10" t="s">
        <v>1</v>
      </c>
      <c r="D2" s="10" t="s">
        <v>355</v>
      </c>
      <c r="E2" s="10" t="s">
        <v>356</v>
      </c>
      <c r="F2" s="11" t="s">
        <v>2</v>
      </c>
      <c r="G2" s="10" t="s">
        <v>3</v>
      </c>
      <c r="H2" s="10" t="s">
        <v>4</v>
      </c>
      <c r="I2" s="10" t="s">
        <v>354</v>
      </c>
      <c r="J2" s="10" t="s">
        <v>353</v>
      </c>
      <c r="K2" s="10" t="s">
        <v>351</v>
      </c>
      <c r="L2" s="10" t="s">
        <v>352</v>
      </c>
    </row>
    <row r="3" spans="1:12">
      <c r="A3" s="2" t="s">
        <v>5</v>
      </c>
      <c r="B3" s="12" t="s">
        <v>468</v>
      </c>
      <c r="C3" s="2" t="s">
        <v>6</v>
      </c>
      <c r="D3" s="2" t="s">
        <v>357</v>
      </c>
      <c r="E3" s="2" t="s">
        <v>7</v>
      </c>
      <c r="F3" s="3">
        <v>617.39800000000002</v>
      </c>
      <c r="G3" s="2">
        <v>145706</v>
      </c>
      <c r="H3" s="2">
        <v>74</v>
      </c>
      <c r="I3" s="2">
        <v>98.66</v>
      </c>
      <c r="J3" s="2">
        <v>0</v>
      </c>
      <c r="K3" s="2">
        <f t="shared" ref="K3:K34" si="0">I3-5*J3</f>
        <v>98.66</v>
      </c>
      <c r="L3" s="2" t="s">
        <v>8</v>
      </c>
    </row>
    <row r="4" spans="1:12">
      <c r="A4" s="2" t="s">
        <v>67</v>
      </c>
      <c r="B4" s="12" t="s">
        <v>469</v>
      </c>
      <c r="C4" s="2" t="s">
        <v>68</v>
      </c>
      <c r="D4" s="2" t="s">
        <v>358</v>
      </c>
      <c r="E4" s="2" t="s">
        <v>69</v>
      </c>
      <c r="F4" s="3">
        <v>433.37799999999999</v>
      </c>
      <c r="G4" s="2">
        <v>533060</v>
      </c>
      <c r="H4" s="2">
        <v>11</v>
      </c>
      <c r="I4" s="2">
        <v>99.19</v>
      </c>
      <c r="J4" s="2">
        <v>0.81</v>
      </c>
      <c r="K4" s="2">
        <f t="shared" si="0"/>
        <v>95.14</v>
      </c>
      <c r="L4" s="2" t="s">
        <v>8</v>
      </c>
    </row>
    <row r="5" spans="1:12">
      <c r="A5" s="2" t="s">
        <v>100</v>
      </c>
      <c r="B5" s="12" t="s">
        <v>470</v>
      </c>
      <c r="C5" s="2" t="s">
        <v>101</v>
      </c>
      <c r="D5" s="2" t="s">
        <v>359</v>
      </c>
      <c r="E5" s="2" t="s">
        <v>102</v>
      </c>
      <c r="F5" s="3">
        <v>972.65599999999995</v>
      </c>
      <c r="G5" s="2">
        <v>733821</v>
      </c>
      <c r="H5" s="2">
        <v>13</v>
      </c>
      <c r="I5" s="2">
        <v>96.64</v>
      </c>
      <c r="J5" s="2">
        <v>0.67</v>
      </c>
      <c r="K5" s="2">
        <f t="shared" si="0"/>
        <v>93.29</v>
      </c>
      <c r="L5" s="2" t="s">
        <v>8</v>
      </c>
    </row>
    <row r="6" spans="1:12">
      <c r="A6" s="2" t="s">
        <v>124</v>
      </c>
      <c r="B6" s="12" t="s">
        <v>471</v>
      </c>
      <c r="C6" s="2" t="s">
        <v>125</v>
      </c>
      <c r="D6" s="2" t="s">
        <v>360</v>
      </c>
      <c r="E6" s="2" t="s">
        <v>126</v>
      </c>
      <c r="F6" s="3">
        <v>468.88099999999997</v>
      </c>
      <c r="G6" s="2">
        <v>124561</v>
      </c>
      <c r="H6" s="2">
        <v>112</v>
      </c>
      <c r="I6" s="2">
        <v>100</v>
      </c>
      <c r="J6" s="2">
        <v>1.57</v>
      </c>
      <c r="K6" s="2">
        <f t="shared" si="0"/>
        <v>92.15</v>
      </c>
      <c r="L6" s="2" t="s">
        <v>8</v>
      </c>
    </row>
    <row r="7" spans="1:12">
      <c r="A7" s="2" t="s">
        <v>153</v>
      </c>
      <c r="B7" s="12" t="s">
        <v>472</v>
      </c>
      <c r="C7" s="2" t="s">
        <v>154</v>
      </c>
      <c r="D7" s="2" t="s">
        <v>361</v>
      </c>
      <c r="E7" s="2" t="s">
        <v>155</v>
      </c>
      <c r="F7" s="3">
        <v>904.13499999999999</v>
      </c>
      <c r="G7" s="2">
        <v>1217822</v>
      </c>
      <c r="H7" s="2">
        <v>14</v>
      </c>
      <c r="I7" s="2">
        <v>100</v>
      </c>
      <c r="J7" s="2">
        <v>0.81</v>
      </c>
      <c r="K7" s="2">
        <f t="shared" si="0"/>
        <v>95.95</v>
      </c>
      <c r="L7" s="2" t="s">
        <v>8</v>
      </c>
    </row>
    <row r="8" spans="1:12">
      <c r="A8" s="2" t="s">
        <v>183</v>
      </c>
      <c r="B8" s="12" t="s">
        <v>473</v>
      </c>
      <c r="C8" s="2" t="s">
        <v>184</v>
      </c>
      <c r="D8" s="2" t="s">
        <v>362</v>
      </c>
      <c r="E8" s="2" t="s">
        <v>185</v>
      </c>
      <c r="F8" s="3">
        <v>1233.9000000000001</v>
      </c>
      <c r="G8" s="2">
        <v>322608</v>
      </c>
      <c r="H8" s="2">
        <v>10</v>
      </c>
      <c r="I8" s="2">
        <v>97.9</v>
      </c>
      <c r="J8" s="2">
        <v>0.93</v>
      </c>
      <c r="K8" s="2">
        <f t="shared" si="0"/>
        <v>93.25</v>
      </c>
      <c r="L8" s="2" t="s">
        <v>8</v>
      </c>
    </row>
    <row r="9" spans="1:12">
      <c r="A9" s="2" t="s">
        <v>216</v>
      </c>
      <c r="B9" s="12" t="s">
        <v>474</v>
      </c>
      <c r="C9" s="2" t="s">
        <v>217</v>
      </c>
      <c r="D9" s="2" t="s">
        <v>363</v>
      </c>
      <c r="E9" s="2" t="s">
        <v>218</v>
      </c>
      <c r="F9" s="3">
        <v>606.50599999999997</v>
      </c>
      <c r="G9" s="2">
        <v>101557</v>
      </c>
      <c r="H9" s="2">
        <v>113</v>
      </c>
      <c r="I9" s="2">
        <v>99.33</v>
      </c>
      <c r="J9" s="2">
        <v>0</v>
      </c>
      <c r="K9" s="2">
        <f t="shared" si="0"/>
        <v>99.33</v>
      </c>
      <c r="L9" s="2" t="s">
        <v>8</v>
      </c>
    </row>
    <row r="10" spans="1:12">
      <c r="A10" s="2" t="s">
        <v>246</v>
      </c>
      <c r="B10" s="12" t="s">
        <v>475</v>
      </c>
      <c r="C10" s="2" t="s">
        <v>247</v>
      </c>
      <c r="D10" s="2" t="s">
        <v>364</v>
      </c>
      <c r="E10" s="2" t="s">
        <v>248</v>
      </c>
      <c r="F10" s="3">
        <v>1251.49</v>
      </c>
      <c r="G10" s="2">
        <v>568282</v>
      </c>
      <c r="H10" s="2">
        <v>19</v>
      </c>
      <c r="I10" s="2">
        <v>97.32</v>
      </c>
      <c r="J10" s="2">
        <v>0</v>
      </c>
      <c r="K10" s="2">
        <f t="shared" si="0"/>
        <v>97.32</v>
      </c>
      <c r="L10" s="2" t="s">
        <v>8</v>
      </c>
    </row>
    <row r="11" spans="1:12">
      <c r="A11" s="2" t="s">
        <v>279</v>
      </c>
      <c r="B11" s="12" t="s">
        <v>476</v>
      </c>
      <c r="C11" s="2" t="s">
        <v>280</v>
      </c>
      <c r="D11" s="2" t="s">
        <v>365</v>
      </c>
      <c r="E11" s="2" t="s">
        <v>281</v>
      </c>
      <c r="F11" s="3">
        <v>559.49800000000005</v>
      </c>
      <c r="G11" s="2">
        <v>661839</v>
      </c>
      <c r="H11" s="2">
        <v>13</v>
      </c>
      <c r="I11" s="2">
        <v>98.32</v>
      </c>
      <c r="J11" s="2">
        <v>0</v>
      </c>
      <c r="K11" s="2">
        <f t="shared" si="0"/>
        <v>98.32</v>
      </c>
      <c r="L11" s="2" t="s">
        <v>8</v>
      </c>
    </row>
    <row r="12" spans="1:12">
      <c r="A12" s="2" t="s">
        <v>9</v>
      </c>
      <c r="B12" s="12" t="s">
        <v>477</v>
      </c>
      <c r="C12" s="2" t="s">
        <v>10</v>
      </c>
      <c r="D12" s="2" t="s">
        <v>366</v>
      </c>
      <c r="E12" s="2" t="s">
        <v>11</v>
      </c>
      <c r="F12" s="3">
        <v>784.16600000000005</v>
      </c>
      <c r="G12" s="2">
        <v>2942917</v>
      </c>
      <c r="H12" s="2">
        <v>1</v>
      </c>
      <c r="I12" s="2">
        <v>98.66</v>
      </c>
      <c r="J12" s="2">
        <v>0</v>
      </c>
      <c r="K12" s="2">
        <f t="shared" si="0"/>
        <v>98.66</v>
      </c>
      <c r="L12" s="2" t="s">
        <v>8</v>
      </c>
    </row>
    <row r="13" spans="1:12">
      <c r="A13" s="2" t="s">
        <v>39</v>
      </c>
      <c r="B13" s="12" t="s">
        <v>478</v>
      </c>
      <c r="C13" s="2" t="s">
        <v>40</v>
      </c>
      <c r="D13" s="2" t="s">
        <v>367</v>
      </c>
      <c r="E13" s="2" t="s">
        <v>41</v>
      </c>
      <c r="F13" s="3">
        <v>538.44299999999998</v>
      </c>
      <c r="G13" s="2">
        <v>3572951</v>
      </c>
      <c r="H13" s="2">
        <v>1</v>
      </c>
      <c r="I13" s="2">
        <v>99.52</v>
      </c>
      <c r="J13" s="2">
        <v>1.93</v>
      </c>
      <c r="K13" s="2">
        <f t="shared" si="0"/>
        <v>89.86999999999999</v>
      </c>
      <c r="L13" s="2" t="s">
        <v>8</v>
      </c>
    </row>
    <row r="14" spans="1:12">
      <c r="A14" s="2" t="s">
        <v>42</v>
      </c>
      <c r="B14" s="12" t="s">
        <v>479</v>
      </c>
      <c r="C14" s="2" t="s">
        <v>43</v>
      </c>
      <c r="D14" s="2" t="s">
        <v>459</v>
      </c>
      <c r="E14" s="2" t="s">
        <v>44</v>
      </c>
      <c r="F14" s="3">
        <v>581.13300000000004</v>
      </c>
      <c r="G14" s="2">
        <v>354559</v>
      </c>
      <c r="H14" s="2">
        <v>44</v>
      </c>
      <c r="I14" s="2">
        <v>98.39</v>
      </c>
      <c r="J14" s="2">
        <v>3.24</v>
      </c>
      <c r="K14" s="2">
        <f t="shared" si="0"/>
        <v>82.19</v>
      </c>
      <c r="L14" s="2" t="s">
        <v>8</v>
      </c>
    </row>
    <row r="15" spans="1:12">
      <c r="A15" s="2" t="s">
        <v>45</v>
      </c>
      <c r="B15" s="12" t="s">
        <v>480</v>
      </c>
      <c r="C15" s="2" t="s">
        <v>46</v>
      </c>
      <c r="D15" s="2" t="s">
        <v>368</v>
      </c>
      <c r="E15" s="2" t="s">
        <v>47</v>
      </c>
      <c r="F15" s="3">
        <v>549.33399999999995</v>
      </c>
      <c r="G15" s="2">
        <v>181819</v>
      </c>
      <c r="H15" s="2">
        <v>41</v>
      </c>
      <c r="I15" s="2">
        <v>88.59</v>
      </c>
      <c r="J15" s="2">
        <v>0</v>
      </c>
      <c r="K15" s="2">
        <f t="shared" si="0"/>
        <v>88.59</v>
      </c>
      <c r="L15" s="2" t="s">
        <v>48</v>
      </c>
    </row>
    <row r="16" spans="1:12">
      <c r="A16" s="2" t="s">
        <v>49</v>
      </c>
      <c r="B16" s="12" t="s">
        <v>481</v>
      </c>
      <c r="C16" s="2" t="s">
        <v>50</v>
      </c>
      <c r="D16" s="2" t="s">
        <v>369</v>
      </c>
      <c r="E16" s="2" t="s">
        <v>51</v>
      </c>
      <c r="F16" s="3">
        <v>498.185</v>
      </c>
      <c r="G16" s="2">
        <v>158024</v>
      </c>
      <c r="H16" s="2">
        <v>56</v>
      </c>
      <c r="I16" s="2">
        <v>98.66</v>
      </c>
      <c r="J16" s="2">
        <v>0</v>
      </c>
      <c r="K16" s="2">
        <f t="shared" si="0"/>
        <v>98.66</v>
      </c>
      <c r="L16" s="2" t="s">
        <v>8</v>
      </c>
    </row>
    <row r="17" spans="1:12">
      <c r="A17" s="2" t="s">
        <v>52</v>
      </c>
      <c r="B17" s="12" t="s">
        <v>482</v>
      </c>
      <c r="C17" s="2" t="s">
        <v>53</v>
      </c>
      <c r="D17" s="2" t="s">
        <v>370</v>
      </c>
      <c r="E17" s="2" t="s">
        <v>54</v>
      </c>
      <c r="F17" s="3">
        <v>6069.65</v>
      </c>
      <c r="G17" s="2">
        <v>3084832</v>
      </c>
      <c r="H17" s="2">
        <v>1</v>
      </c>
      <c r="I17" s="2">
        <v>98.52</v>
      </c>
      <c r="J17" s="2">
        <v>0</v>
      </c>
      <c r="K17" s="2">
        <f t="shared" si="0"/>
        <v>98.52</v>
      </c>
      <c r="L17" s="2" t="s">
        <v>8</v>
      </c>
    </row>
    <row r="18" spans="1:12">
      <c r="A18" s="2" t="s">
        <v>55</v>
      </c>
      <c r="B18" s="12" t="s">
        <v>483</v>
      </c>
      <c r="C18" s="2" t="s">
        <v>56</v>
      </c>
      <c r="D18" s="2" t="s">
        <v>371</v>
      </c>
      <c r="E18" s="2" t="s">
        <v>57</v>
      </c>
      <c r="F18" s="3">
        <v>329.27499999999998</v>
      </c>
      <c r="G18" s="2">
        <v>102100</v>
      </c>
      <c r="H18" s="2">
        <v>143</v>
      </c>
      <c r="I18" s="2">
        <v>97.99</v>
      </c>
      <c r="J18" s="2">
        <v>4.59</v>
      </c>
      <c r="K18" s="2">
        <f t="shared" si="0"/>
        <v>75.039999999999992</v>
      </c>
      <c r="L18" s="2" t="s">
        <v>8</v>
      </c>
    </row>
    <row r="19" spans="1:12">
      <c r="A19" s="2" t="s">
        <v>58</v>
      </c>
      <c r="B19" s="12" t="s">
        <v>484</v>
      </c>
      <c r="C19" s="2" t="s">
        <v>59</v>
      </c>
      <c r="D19" s="2" t="s">
        <v>372</v>
      </c>
      <c r="E19" s="2" t="s">
        <v>60</v>
      </c>
      <c r="F19" s="3">
        <v>410.5</v>
      </c>
      <c r="G19" s="2">
        <v>172003</v>
      </c>
      <c r="H19" s="2">
        <v>71</v>
      </c>
      <c r="I19" s="2">
        <v>99.37</v>
      </c>
      <c r="J19" s="2">
        <v>0</v>
      </c>
      <c r="K19" s="2">
        <f t="shared" si="0"/>
        <v>99.37</v>
      </c>
      <c r="L19" s="2" t="s">
        <v>8</v>
      </c>
    </row>
    <row r="20" spans="1:12">
      <c r="A20" s="2" t="s">
        <v>61</v>
      </c>
      <c r="B20" s="12" t="s">
        <v>485</v>
      </c>
      <c r="C20" s="2" t="s">
        <v>62</v>
      </c>
      <c r="D20" s="2" t="s">
        <v>373</v>
      </c>
      <c r="E20" s="2" t="s">
        <v>63</v>
      </c>
      <c r="F20" s="3">
        <v>332.33199999999999</v>
      </c>
      <c r="G20" s="2">
        <v>3949724</v>
      </c>
      <c r="H20" s="2">
        <v>1</v>
      </c>
      <c r="I20" s="2">
        <v>99.37</v>
      </c>
      <c r="J20" s="2">
        <v>0.32</v>
      </c>
      <c r="K20" s="2">
        <f t="shared" si="0"/>
        <v>97.77000000000001</v>
      </c>
      <c r="L20" s="2" t="s">
        <v>8</v>
      </c>
    </row>
    <row r="21" spans="1:12">
      <c r="A21" s="2" t="s">
        <v>64</v>
      </c>
      <c r="B21" s="12" t="s">
        <v>486</v>
      </c>
      <c r="C21" s="2" t="s">
        <v>65</v>
      </c>
      <c r="D21" s="2" t="s">
        <v>374</v>
      </c>
      <c r="E21" s="2" t="s">
        <v>66</v>
      </c>
      <c r="F21" s="3">
        <v>382.39499999999998</v>
      </c>
      <c r="G21" s="2">
        <v>145981</v>
      </c>
      <c r="H21" s="2">
        <v>71</v>
      </c>
      <c r="I21" s="2">
        <v>99.29</v>
      </c>
      <c r="J21" s="2">
        <v>0.71</v>
      </c>
      <c r="K21" s="2">
        <f t="shared" si="0"/>
        <v>95.740000000000009</v>
      </c>
      <c r="L21" s="2" t="s">
        <v>8</v>
      </c>
    </row>
    <row r="22" spans="1:12">
      <c r="A22" s="2" t="s">
        <v>70</v>
      </c>
      <c r="B22" s="12" t="s">
        <v>487</v>
      </c>
      <c r="C22" s="2" t="s">
        <v>71</v>
      </c>
      <c r="D22" s="2" t="s">
        <v>375</v>
      </c>
      <c r="E22" s="2" t="s">
        <v>72</v>
      </c>
      <c r="F22" s="3">
        <v>252.45</v>
      </c>
      <c r="G22" s="2">
        <v>23786</v>
      </c>
      <c r="H22" s="2">
        <v>119</v>
      </c>
      <c r="I22" s="2">
        <v>94.29</v>
      </c>
      <c r="J22" s="2">
        <v>1.65</v>
      </c>
      <c r="K22" s="2">
        <f t="shared" si="0"/>
        <v>86.04</v>
      </c>
      <c r="L22" s="2" t="s">
        <v>8</v>
      </c>
    </row>
    <row r="23" spans="1:12">
      <c r="A23" s="2" t="s">
        <v>73</v>
      </c>
      <c r="B23" s="12" t="s">
        <v>488</v>
      </c>
      <c r="C23" s="2" t="s">
        <v>74</v>
      </c>
      <c r="D23" s="2" t="s">
        <v>376</v>
      </c>
      <c r="E23" s="2" t="s">
        <v>75</v>
      </c>
      <c r="F23" s="3">
        <v>708.66200000000003</v>
      </c>
      <c r="G23" s="2">
        <v>591350</v>
      </c>
      <c r="H23" s="2">
        <v>6</v>
      </c>
      <c r="I23" s="2">
        <v>98.23</v>
      </c>
      <c r="J23" s="2">
        <v>0.71</v>
      </c>
      <c r="K23" s="2">
        <f t="shared" si="0"/>
        <v>94.68</v>
      </c>
      <c r="L23" s="2" t="s">
        <v>8</v>
      </c>
    </row>
    <row r="24" spans="1:12">
      <c r="A24" s="2" t="s">
        <v>76</v>
      </c>
      <c r="B24" s="12" t="s">
        <v>489</v>
      </c>
      <c r="C24" s="2" t="s">
        <v>77</v>
      </c>
      <c r="D24" s="2" t="s">
        <v>377</v>
      </c>
      <c r="E24" s="2" t="s">
        <v>78</v>
      </c>
      <c r="F24" s="3">
        <v>452.73700000000002</v>
      </c>
      <c r="G24" s="2">
        <v>120863</v>
      </c>
      <c r="H24" s="2">
        <v>92</v>
      </c>
      <c r="I24" s="2">
        <v>98.66</v>
      </c>
      <c r="J24" s="2">
        <v>0.67</v>
      </c>
      <c r="K24" s="2">
        <f t="shared" si="0"/>
        <v>95.31</v>
      </c>
      <c r="L24" s="2" t="s">
        <v>8</v>
      </c>
    </row>
    <row r="25" spans="1:12">
      <c r="A25" s="2" t="s">
        <v>79</v>
      </c>
      <c r="B25" s="12" t="s">
        <v>490</v>
      </c>
      <c r="C25" s="2" t="s">
        <v>80</v>
      </c>
      <c r="D25" s="2" t="s">
        <v>459</v>
      </c>
      <c r="E25" s="2" t="s">
        <v>81</v>
      </c>
      <c r="F25" s="3">
        <v>91.23</v>
      </c>
      <c r="G25" s="2">
        <v>6560</v>
      </c>
      <c r="H25" s="2">
        <v>279</v>
      </c>
      <c r="I25" s="2">
        <v>83.05</v>
      </c>
      <c r="J25" s="2">
        <v>0.73</v>
      </c>
      <c r="K25" s="2">
        <f t="shared" si="0"/>
        <v>79.399999999999991</v>
      </c>
      <c r="L25" s="2" t="s">
        <v>48</v>
      </c>
    </row>
    <row r="26" spans="1:12">
      <c r="A26" s="2" t="s">
        <v>82</v>
      </c>
      <c r="B26" s="12" t="s">
        <v>491</v>
      </c>
      <c r="C26" s="2" t="s">
        <v>83</v>
      </c>
      <c r="D26" s="2" t="s">
        <v>378</v>
      </c>
      <c r="E26" s="2" t="s">
        <v>84</v>
      </c>
      <c r="F26" s="3">
        <v>813.38300000000004</v>
      </c>
      <c r="G26" s="2">
        <v>785741</v>
      </c>
      <c r="H26" s="2">
        <v>16</v>
      </c>
      <c r="I26" s="2">
        <v>97.96</v>
      </c>
      <c r="J26" s="2">
        <v>0</v>
      </c>
      <c r="K26" s="2">
        <f t="shared" si="0"/>
        <v>97.96</v>
      </c>
      <c r="L26" s="2" t="s">
        <v>8</v>
      </c>
    </row>
    <row r="27" spans="1:12">
      <c r="A27" s="2" t="s">
        <v>85</v>
      </c>
      <c r="B27" s="12" t="s">
        <v>492</v>
      </c>
      <c r="C27" s="2" t="s">
        <v>86</v>
      </c>
      <c r="D27" s="2" t="s">
        <v>379</v>
      </c>
      <c r="E27" s="2" t="s">
        <v>87</v>
      </c>
      <c r="F27" s="3">
        <v>2809.53</v>
      </c>
      <c r="G27" s="2">
        <v>285416</v>
      </c>
      <c r="H27" s="2">
        <v>24</v>
      </c>
      <c r="I27" s="2">
        <v>99.33</v>
      </c>
      <c r="J27" s="2">
        <v>0.67</v>
      </c>
      <c r="K27" s="2">
        <f t="shared" si="0"/>
        <v>95.98</v>
      </c>
      <c r="L27" s="2" t="s">
        <v>8</v>
      </c>
    </row>
    <row r="28" spans="1:12">
      <c r="A28" s="2" t="s">
        <v>88</v>
      </c>
      <c r="B28" s="12" t="s">
        <v>493</v>
      </c>
      <c r="C28" s="2" t="s">
        <v>89</v>
      </c>
      <c r="D28" s="2" t="s">
        <v>380</v>
      </c>
      <c r="E28" s="2" t="s">
        <v>90</v>
      </c>
      <c r="F28" s="3">
        <v>289.803</v>
      </c>
      <c r="G28" s="2">
        <v>305551</v>
      </c>
      <c r="H28" s="2">
        <v>34</v>
      </c>
      <c r="I28" s="2">
        <v>98.66</v>
      </c>
      <c r="J28" s="2">
        <v>0</v>
      </c>
      <c r="K28" s="2">
        <f t="shared" si="0"/>
        <v>98.66</v>
      </c>
      <c r="L28" s="2" t="s">
        <v>8</v>
      </c>
    </row>
    <row r="29" spans="1:12">
      <c r="A29" s="2" t="s">
        <v>91</v>
      </c>
      <c r="B29" s="12" t="s">
        <v>494</v>
      </c>
      <c r="C29" s="2" t="s">
        <v>92</v>
      </c>
      <c r="D29" s="2" t="s">
        <v>381</v>
      </c>
      <c r="E29" s="2" t="s">
        <v>93</v>
      </c>
      <c r="F29" s="3">
        <v>824.69500000000005</v>
      </c>
      <c r="G29" s="2">
        <v>204914</v>
      </c>
      <c r="H29" s="2">
        <v>116</v>
      </c>
      <c r="I29" s="2">
        <v>97.99</v>
      </c>
      <c r="J29" s="2">
        <v>0.17</v>
      </c>
      <c r="K29" s="2">
        <f t="shared" si="0"/>
        <v>97.14</v>
      </c>
      <c r="L29" s="2" t="s">
        <v>8</v>
      </c>
    </row>
    <row r="30" spans="1:12">
      <c r="A30" s="2" t="s">
        <v>94</v>
      </c>
      <c r="B30" s="12" t="s">
        <v>495</v>
      </c>
      <c r="C30" s="2" t="s">
        <v>95</v>
      </c>
      <c r="D30" s="2" t="s">
        <v>382</v>
      </c>
      <c r="E30" s="2" t="s">
        <v>96</v>
      </c>
      <c r="F30" s="3">
        <v>371.09300000000002</v>
      </c>
      <c r="G30" s="2">
        <v>4686566</v>
      </c>
      <c r="H30" s="2">
        <v>4</v>
      </c>
      <c r="I30" s="2">
        <v>98.88</v>
      </c>
      <c r="J30" s="2">
        <v>0.37</v>
      </c>
      <c r="K30" s="2">
        <f t="shared" si="0"/>
        <v>97.03</v>
      </c>
      <c r="L30" s="2" t="s">
        <v>8</v>
      </c>
    </row>
    <row r="31" spans="1:12">
      <c r="A31" s="2" t="s">
        <v>97</v>
      </c>
      <c r="B31" s="12" t="s">
        <v>496</v>
      </c>
      <c r="C31" s="2" t="s">
        <v>98</v>
      </c>
      <c r="D31" s="2" t="s">
        <v>383</v>
      </c>
      <c r="E31" s="2" t="s">
        <v>99</v>
      </c>
      <c r="F31" s="3">
        <v>979.69200000000001</v>
      </c>
      <c r="G31" s="2">
        <v>123552</v>
      </c>
      <c r="H31" s="2">
        <v>34</v>
      </c>
      <c r="I31" s="2">
        <v>96.5</v>
      </c>
      <c r="J31" s="2">
        <v>2.33</v>
      </c>
      <c r="K31" s="2">
        <f t="shared" si="0"/>
        <v>84.85</v>
      </c>
      <c r="L31" s="2" t="s">
        <v>8</v>
      </c>
    </row>
    <row r="32" spans="1:12">
      <c r="A32" s="2" t="s">
        <v>103</v>
      </c>
      <c r="B32" s="12" t="s">
        <v>497</v>
      </c>
      <c r="C32" s="2" t="s">
        <v>104</v>
      </c>
      <c r="D32" s="2" t="s">
        <v>384</v>
      </c>
      <c r="E32" s="2" t="s">
        <v>105</v>
      </c>
      <c r="F32" s="3">
        <v>433.596</v>
      </c>
      <c r="G32" s="2">
        <v>394316</v>
      </c>
      <c r="H32" s="2">
        <v>27</v>
      </c>
      <c r="I32" s="2">
        <v>94.63</v>
      </c>
      <c r="J32" s="2">
        <v>0</v>
      </c>
      <c r="K32" s="2">
        <f t="shared" si="0"/>
        <v>94.63</v>
      </c>
      <c r="L32" s="2" t="s">
        <v>8</v>
      </c>
    </row>
    <row r="33" spans="1:12">
      <c r="A33" s="2" t="s">
        <v>106</v>
      </c>
      <c r="B33" s="12" t="s">
        <v>498</v>
      </c>
      <c r="C33" s="2" t="s">
        <v>107</v>
      </c>
      <c r="D33" s="2" t="s">
        <v>385</v>
      </c>
      <c r="E33" s="2" t="s">
        <v>108</v>
      </c>
      <c r="F33" s="3">
        <v>135.524</v>
      </c>
      <c r="G33" s="2">
        <v>450289</v>
      </c>
      <c r="H33" s="2">
        <v>24</v>
      </c>
      <c r="I33" s="2">
        <v>100</v>
      </c>
      <c r="J33" s="2">
        <v>0</v>
      </c>
      <c r="K33" s="2">
        <f t="shared" si="0"/>
        <v>100</v>
      </c>
      <c r="L33" s="2" t="s">
        <v>8</v>
      </c>
    </row>
    <row r="34" spans="1:12">
      <c r="A34" s="2" t="s">
        <v>109</v>
      </c>
      <c r="B34" s="12" t="s">
        <v>499</v>
      </c>
      <c r="C34" s="2" t="s">
        <v>110</v>
      </c>
      <c r="D34" s="2" t="s">
        <v>386</v>
      </c>
      <c r="E34" s="2" t="s">
        <v>111</v>
      </c>
      <c r="F34" s="3">
        <v>452.23700000000002</v>
      </c>
      <c r="G34" s="2">
        <v>255122</v>
      </c>
      <c r="H34" s="2">
        <v>31</v>
      </c>
      <c r="I34" s="2">
        <v>100</v>
      </c>
      <c r="J34" s="2">
        <v>0.2</v>
      </c>
      <c r="K34" s="2">
        <f t="shared" si="0"/>
        <v>99</v>
      </c>
      <c r="L34" s="2" t="s">
        <v>8</v>
      </c>
    </row>
    <row r="35" spans="1:12">
      <c r="A35" s="2" t="s">
        <v>112</v>
      </c>
      <c r="B35" s="12" t="s">
        <v>500</v>
      </c>
      <c r="C35" s="2" t="s">
        <v>113</v>
      </c>
      <c r="D35" s="2" t="s">
        <v>459</v>
      </c>
      <c r="E35" s="2" t="s">
        <v>114</v>
      </c>
      <c r="F35" s="3">
        <v>508.06200000000001</v>
      </c>
      <c r="G35" s="2">
        <v>349769</v>
      </c>
      <c r="H35" s="2">
        <v>54</v>
      </c>
      <c r="I35" s="2">
        <v>97.64</v>
      </c>
      <c r="J35" s="2">
        <v>0.37</v>
      </c>
      <c r="K35" s="2">
        <f t="shared" ref="K35:K66" si="1">I35-5*J35</f>
        <v>95.79</v>
      </c>
      <c r="L35" s="2" t="s">
        <v>48</v>
      </c>
    </row>
    <row r="36" spans="1:12">
      <c r="A36" s="2" t="s">
        <v>115</v>
      </c>
      <c r="B36" s="12" t="s">
        <v>501</v>
      </c>
      <c r="C36" s="2" t="s">
        <v>116</v>
      </c>
      <c r="D36" s="2" t="s">
        <v>387</v>
      </c>
      <c r="E36" s="2" t="s">
        <v>117</v>
      </c>
      <c r="F36" s="3">
        <v>239.453</v>
      </c>
      <c r="G36" s="2">
        <v>6745934</v>
      </c>
      <c r="H36" s="2">
        <v>1</v>
      </c>
      <c r="I36" s="2">
        <v>99.51</v>
      </c>
      <c r="J36" s="2">
        <v>0.11</v>
      </c>
      <c r="K36" s="2">
        <f t="shared" si="1"/>
        <v>98.960000000000008</v>
      </c>
      <c r="L36" s="2" t="s">
        <v>8</v>
      </c>
    </row>
    <row r="37" spans="1:12">
      <c r="A37" s="2" t="s">
        <v>118</v>
      </c>
      <c r="B37" s="12" t="s">
        <v>502</v>
      </c>
      <c r="C37" s="2" t="s">
        <v>119</v>
      </c>
      <c r="D37" s="2" t="s">
        <v>388</v>
      </c>
      <c r="E37" s="2" t="s">
        <v>120</v>
      </c>
      <c r="F37" s="3">
        <v>159.346</v>
      </c>
      <c r="G37" s="2">
        <v>438952</v>
      </c>
      <c r="H37" s="2">
        <v>60</v>
      </c>
      <c r="I37" s="2">
        <v>94.34</v>
      </c>
      <c r="J37" s="2">
        <v>1.36</v>
      </c>
      <c r="K37" s="2">
        <f t="shared" si="1"/>
        <v>87.54</v>
      </c>
      <c r="L37" s="2" t="s">
        <v>8</v>
      </c>
    </row>
    <row r="38" spans="1:12">
      <c r="A38" s="2" t="s">
        <v>121</v>
      </c>
      <c r="B38" s="12" t="s">
        <v>503</v>
      </c>
      <c r="C38" s="2" t="s">
        <v>122</v>
      </c>
      <c r="D38" s="2" t="s">
        <v>389</v>
      </c>
      <c r="E38" s="2" t="s">
        <v>123</v>
      </c>
      <c r="F38" s="3">
        <v>835.84299999999996</v>
      </c>
      <c r="G38" s="2">
        <v>294900</v>
      </c>
      <c r="H38" s="2">
        <v>41</v>
      </c>
      <c r="I38" s="2">
        <v>99.26</v>
      </c>
      <c r="J38" s="2">
        <v>0</v>
      </c>
      <c r="K38" s="2">
        <f t="shared" si="1"/>
        <v>99.26</v>
      </c>
      <c r="L38" s="2" t="s">
        <v>8</v>
      </c>
    </row>
    <row r="39" spans="1:12">
      <c r="A39" s="2" t="s">
        <v>127</v>
      </c>
      <c r="B39" s="12" t="s">
        <v>504</v>
      </c>
      <c r="C39" s="2" t="s">
        <v>128</v>
      </c>
      <c r="D39" s="2" t="s">
        <v>390</v>
      </c>
      <c r="E39" s="2" t="s">
        <v>129</v>
      </c>
      <c r="F39" s="3">
        <v>362.85700000000003</v>
      </c>
      <c r="G39" s="2">
        <v>4123809</v>
      </c>
      <c r="H39" s="2">
        <v>2</v>
      </c>
      <c r="I39" s="2">
        <v>99.26</v>
      </c>
      <c r="J39" s="2">
        <v>0</v>
      </c>
      <c r="K39" s="2">
        <f t="shared" si="1"/>
        <v>99.26</v>
      </c>
      <c r="L39" s="2" t="s">
        <v>8</v>
      </c>
    </row>
    <row r="40" spans="1:12">
      <c r="A40" s="2" t="s">
        <v>130</v>
      </c>
      <c r="B40" s="12" t="s">
        <v>505</v>
      </c>
      <c r="C40" s="2" t="s">
        <v>131</v>
      </c>
      <c r="D40" s="2" t="s">
        <v>459</v>
      </c>
      <c r="E40" s="2" t="s">
        <v>132</v>
      </c>
      <c r="F40" s="3">
        <v>339.84</v>
      </c>
      <c r="G40" s="2">
        <v>111075</v>
      </c>
      <c r="H40" s="2">
        <v>108</v>
      </c>
      <c r="I40" s="2">
        <v>99.59</v>
      </c>
      <c r="J40" s="2">
        <v>0.77</v>
      </c>
      <c r="K40" s="2">
        <f t="shared" si="1"/>
        <v>95.740000000000009</v>
      </c>
      <c r="L40" s="2" t="s">
        <v>48</v>
      </c>
    </row>
    <row r="41" spans="1:12">
      <c r="A41" s="2" t="s">
        <v>133</v>
      </c>
      <c r="B41" s="12" t="s">
        <v>506</v>
      </c>
      <c r="C41" s="2" t="s">
        <v>134</v>
      </c>
      <c r="D41" s="2" t="s">
        <v>391</v>
      </c>
      <c r="E41" s="2" t="s">
        <v>135</v>
      </c>
      <c r="F41" s="3">
        <v>320.935</v>
      </c>
      <c r="G41" s="2">
        <v>548397</v>
      </c>
      <c r="H41" s="2">
        <v>80</v>
      </c>
      <c r="I41" s="2">
        <v>100</v>
      </c>
      <c r="J41" s="2">
        <v>0</v>
      </c>
      <c r="K41" s="2">
        <f t="shared" si="1"/>
        <v>100</v>
      </c>
      <c r="L41" s="2" t="s">
        <v>8</v>
      </c>
    </row>
    <row r="42" spans="1:12">
      <c r="A42" s="2" t="s">
        <v>136</v>
      </c>
      <c r="B42" s="12" t="s">
        <v>507</v>
      </c>
      <c r="C42" s="2" t="s">
        <v>137</v>
      </c>
      <c r="D42" s="2" t="s">
        <v>392</v>
      </c>
      <c r="E42" s="2" t="s">
        <v>138</v>
      </c>
      <c r="F42" s="3">
        <v>218.73099999999999</v>
      </c>
      <c r="G42" s="2">
        <v>63244</v>
      </c>
      <c r="H42" s="2">
        <v>161</v>
      </c>
      <c r="I42" s="2">
        <v>99.62</v>
      </c>
      <c r="J42" s="2">
        <v>0.19</v>
      </c>
      <c r="K42" s="2">
        <f t="shared" si="1"/>
        <v>98.67</v>
      </c>
      <c r="L42" s="2" t="s">
        <v>8</v>
      </c>
    </row>
    <row r="43" spans="1:12">
      <c r="A43" s="2" t="s">
        <v>139</v>
      </c>
      <c r="B43" s="12" t="s">
        <v>508</v>
      </c>
      <c r="C43" s="2" t="s">
        <v>465</v>
      </c>
      <c r="D43" s="2" t="s">
        <v>393</v>
      </c>
      <c r="E43" s="2" t="s">
        <v>140</v>
      </c>
      <c r="F43" s="3">
        <v>304.71899999999999</v>
      </c>
      <c r="G43" s="2">
        <v>155561</v>
      </c>
      <c r="H43" s="2">
        <v>117</v>
      </c>
      <c r="I43" s="2">
        <v>99.62</v>
      </c>
      <c r="J43" s="2">
        <v>0.19</v>
      </c>
      <c r="K43" s="2">
        <f t="shared" si="1"/>
        <v>98.67</v>
      </c>
      <c r="L43" s="2" t="s">
        <v>8</v>
      </c>
    </row>
    <row r="44" spans="1:12">
      <c r="A44" s="2" t="s">
        <v>141</v>
      </c>
      <c r="B44" s="12" t="s">
        <v>509</v>
      </c>
      <c r="C44" s="2" t="s">
        <v>142</v>
      </c>
      <c r="D44" s="2" t="s">
        <v>394</v>
      </c>
      <c r="E44" s="2" t="s">
        <v>143</v>
      </c>
      <c r="F44" s="3">
        <v>343.87200000000001</v>
      </c>
      <c r="G44" s="2">
        <v>101257</v>
      </c>
      <c r="H44" s="2">
        <v>117</v>
      </c>
      <c r="I44" s="2">
        <v>99.42</v>
      </c>
      <c r="J44" s="2">
        <v>0.51</v>
      </c>
      <c r="K44" s="2">
        <f t="shared" si="1"/>
        <v>96.87</v>
      </c>
      <c r="L44" s="2" t="s">
        <v>8</v>
      </c>
    </row>
    <row r="45" spans="1:12">
      <c r="A45" s="2" t="s">
        <v>144</v>
      </c>
      <c r="B45" s="12" t="s">
        <v>510</v>
      </c>
      <c r="C45" s="2" t="s">
        <v>145</v>
      </c>
      <c r="D45" s="2" t="s">
        <v>395</v>
      </c>
      <c r="E45" s="2" t="s">
        <v>146</v>
      </c>
      <c r="F45" s="3">
        <v>778.01</v>
      </c>
      <c r="G45" s="2">
        <v>548031</v>
      </c>
      <c r="H45" s="2">
        <v>20</v>
      </c>
      <c r="I45" s="2">
        <v>100</v>
      </c>
      <c r="J45" s="2">
        <v>0</v>
      </c>
      <c r="K45" s="2">
        <f t="shared" si="1"/>
        <v>100</v>
      </c>
      <c r="L45" s="2" t="s">
        <v>8</v>
      </c>
    </row>
    <row r="46" spans="1:12">
      <c r="A46" s="2" t="s">
        <v>147</v>
      </c>
      <c r="B46" s="12" t="s">
        <v>511</v>
      </c>
      <c r="C46" s="2" t="s">
        <v>148</v>
      </c>
      <c r="D46" s="2" t="s">
        <v>396</v>
      </c>
      <c r="E46" s="2" t="s">
        <v>149</v>
      </c>
      <c r="F46" s="3">
        <v>575.875</v>
      </c>
      <c r="G46" s="2">
        <v>303458</v>
      </c>
      <c r="H46" s="2">
        <v>29</v>
      </c>
      <c r="I46" s="2">
        <v>100</v>
      </c>
      <c r="J46" s="2">
        <v>0.88</v>
      </c>
      <c r="K46" s="2">
        <f t="shared" si="1"/>
        <v>95.6</v>
      </c>
      <c r="L46" s="2" t="s">
        <v>8</v>
      </c>
    </row>
    <row r="47" spans="1:12">
      <c r="A47" s="2" t="s">
        <v>150</v>
      </c>
      <c r="B47" s="12" t="s">
        <v>512</v>
      </c>
      <c r="C47" s="2" t="s">
        <v>151</v>
      </c>
      <c r="D47" s="2" t="s">
        <v>397</v>
      </c>
      <c r="E47" s="2" t="s">
        <v>152</v>
      </c>
      <c r="F47" s="3">
        <v>172.83500000000001</v>
      </c>
      <c r="G47" s="2">
        <v>98019</v>
      </c>
      <c r="H47" s="2">
        <v>44</v>
      </c>
      <c r="I47" s="2">
        <v>100</v>
      </c>
      <c r="J47" s="2">
        <v>0.09</v>
      </c>
      <c r="K47" s="2">
        <f t="shared" si="1"/>
        <v>99.55</v>
      </c>
      <c r="L47" s="2" t="s">
        <v>8</v>
      </c>
    </row>
    <row r="48" spans="1:12">
      <c r="A48" s="2" t="s">
        <v>156</v>
      </c>
      <c r="B48" s="12" t="s">
        <v>513</v>
      </c>
      <c r="C48" s="2" t="s">
        <v>157</v>
      </c>
      <c r="D48" s="2" t="s">
        <v>398</v>
      </c>
      <c r="E48" s="2" t="s">
        <v>158</v>
      </c>
      <c r="F48" s="3">
        <v>423.21699999999998</v>
      </c>
      <c r="G48" s="2">
        <v>367129</v>
      </c>
      <c r="H48" s="2">
        <v>15</v>
      </c>
      <c r="I48" s="2">
        <v>99.19</v>
      </c>
      <c r="J48" s="2">
        <v>0.81</v>
      </c>
      <c r="K48" s="2">
        <f t="shared" si="1"/>
        <v>95.14</v>
      </c>
      <c r="L48" s="2" t="s">
        <v>8</v>
      </c>
    </row>
    <row r="49" spans="1:12">
      <c r="A49" s="2" t="s">
        <v>159</v>
      </c>
      <c r="B49" s="12" t="s">
        <v>514</v>
      </c>
      <c r="C49" s="2" t="s">
        <v>160</v>
      </c>
      <c r="D49" s="2" t="s">
        <v>399</v>
      </c>
      <c r="E49" s="2" t="s">
        <v>161</v>
      </c>
      <c r="F49" s="3">
        <v>129.535</v>
      </c>
      <c r="G49" s="2">
        <v>164721</v>
      </c>
      <c r="H49" s="2">
        <v>52</v>
      </c>
      <c r="I49" s="2">
        <v>95.7</v>
      </c>
      <c r="J49" s="2">
        <v>3.27</v>
      </c>
      <c r="K49" s="2">
        <f t="shared" si="1"/>
        <v>79.349999999999994</v>
      </c>
      <c r="L49" s="2" t="s">
        <v>8</v>
      </c>
    </row>
    <row r="50" spans="1:12">
      <c r="A50" s="2" t="s">
        <v>162</v>
      </c>
      <c r="B50" s="12" t="s">
        <v>515</v>
      </c>
      <c r="C50" s="2" t="s">
        <v>163</v>
      </c>
      <c r="D50" s="2" t="s">
        <v>400</v>
      </c>
      <c r="E50" s="2" t="s">
        <v>164</v>
      </c>
      <c r="F50" s="3">
        <v>365.572</v>
      </c>
      <c r="G50" s="2">
        <v>105234</v>
      </c>
      <c r="H50" s="2">
        <v>56</v>
      </c>
      <c r="I50" s="2">
        <v>99.17</v>
      </c>
      <c r="J50" s="2">
        <v>0.16</v>
      </c>
      <c r="K50" s="2">
        <f t="shared" si="1"/>
        <v>98.37</v>
      </c>
      <c r="L50" s="2" t="s">
        <v>8</v>
      </c>
    </row>
    <row r="51" spans="1:12">
      <c r="A51" s="2" t="s">
        <v>165</v>
      </c>
      <c r="B51" s="12" t="s">
        <v>516</v>
      </c>
      <c r="C51" s="2" t="s">
        <v>166</v>
      </c>
      <c r="D51" s="2" t="s">
        <v>401</v>
      </c>
      <c r="E51" s="2" t="s">
        <v>167</v>
      </c>
      <c r="F51" s="3">
        <v>427.36200000000002</v>
      </c>
      <c r="G51" s="2">
        <v>2737302</v>
      </c>
      <c r="H51" s="2">
        <v>2</v>
      </c>
      <c r="I51" s="2">
        <v>98.66</v>
      </c>
      <c r="J51" s="2">
        <v>0</v>
      </c>
      <c r="K51" s="2">
        <f t="shared" si="1"/>
        <v>98.66</v>
      </c>
      <c r="L51" s="2" t="s">
        <v>8</v>
      </c>
    </row>
    <row r="52" spans="1:12">
      <c r="A52" s="2" t="s">
        <v>168</v>
      </c>
      <c r="B52" s="12" t="s">
        <v>517</v>
      </c>
      <c r="C52" s="2" t="s">
        <v>169</v>
      </c>
      <c r="D52" s="2" t="s">
        <v>402</v>
      </c>
      <c r="E52" s="2" t="s">
        <v>170</v>
      </c>
      <c r="F52" s="3">
        <v>409.41399999999999</v>
      </c>
      <c r="G52" s="2">
        <v>435241</v>
      </c>
      <c r="H52" s="2">
        <v>32</v>
      </c>
      <c r="I52" s="2">
        <v>99.37</v>
      </c>
      <c r="J52" s="2">
        <v>0.63</v>
      </c>
      <c r="K52" s="2">
        <f t="shared" si="1"/>
        <v>96.22</v>
      </c>
      <c r="L52" s="2" t="s">
        <v>8</v>
      </c>
    </row>
    <row r="53" spans="1:12">
      <c r="A53" s="2" t="s">
        <v>171</v>
      </c>
      <c r="B53" s="12" t="s">
        <v>518</v>
      </c>
      <c r="C53" s="2" t="s">
        <v>172</v>
      </c>
      <c r="D53" s="2" t="s">
        <v>403</v>
      </c>
      <c r="E53" s="2" t="s">
        <v>173</v>
      </c>
      <c r="F53" s="3">
        <v>442.07100000000003</v>
      </c>
      <c r="G53" s="2">
        <v>128005</v>
      </c>
      <c r="H53" s="2">
        <v>74</v>
      </c>
      <c r="I53" s="2">
        <v>99.33</v>
      </c>
      <c r="J53" s="2">
        <v>4.05</v>
      </c>
      <c r="K53" s="2">
        <f t="shared" si="1"/>
        <v>79.08</v>
      </c>
      <c r="L53" s="2" t="s">
        <v>8</v>
      </c>
    </row>
    <row r="54" spans="1:12">
      <c r="A54" s="2" t="s">
        <v>174</v>
      </c>
      <c r="B54" s="12" t="s">
        <v>519</v>
      </c>
      <c r="C54" s="2" t="s">
        <v>175</v>
      </c>
      <c r="D54" s="2" t="s">
        <v>404</v>
      </c>
      <c r="E54" s="2" t="s">
        <v>176</v>
      </c>
      <c r="F54" s="3">
        <v>581.68700000000001</v>
      </c>
      <c r="G54" s="2">
        <v>196236</v>
      </c>
      <c r="H54" s="2">
        <v>43</v>
      </c>
      <c r="I54" s="2">
        <v>99.37</v>
      </c>
      <c r="J54" s="2">
        <v>0.32</v>
      </c>
      <c r="K54" s="2">
        <f t="shared" si="1"/>
        <v>97.77000000000001</v>
      </c>
      <c r="L54" s="2" t="s">
        <v>8</v>
      </c>
    </row>
    <row r="55" spans="1:12">
      <c r="A55" s="2" t="s">
        <v>177</v>
      </c>
      <c r="B55" s="12" t="s">
        <v>520</v>
      </c>
      <c r="C55" s="2" t="s">
        <v>178</v>
      </c>
      <c r="D55" s="2" t="s">
        <v>405</v>
      </c>
      <c r="E55" s="2" t="s">
        <v>179</v>
      </c>
      <c r="F55" s="3">
        <v>459.822</v>
      </c>
      <c r="G55" s="2">
        <v>391748</v>
      </c>
      <c r="H55" s="2">
        <v>44</v>
      </c>
      <c r="I55" s="2">
        <v>99.37</v>
      </c>
      <c r="J55" s="2">
        <v>0</v>
      </c>
      <c r="K55" s="2">
        <f t="shared" si="1"/>
        <v>99.37</v>
      </c>
      <c r="L55" s="2" t="s">
        <v>8</v>
      </c>
    </row>
    <row r="56" spans="1:12">
      <c r="A56" s="2" t="s">
        <v>180</v>
      </c>
      <c r="B56" s="12" t="s">
        <v>521</v>
      </c>
      <c r="C56" s="2" t="s">
        <v>181</v>
      </c>
      <c r="D56" s="2" t="s">
        <v>406</v>
      </c>
      <c r="E56" s="2" t="s">
        <v>182</v>
      </c>
      <c r="F56" s="3">
        <v>204.376</v>
      </c>
      <c r="G56" s="2">
        <v>125114</v>
      </c>
      <c r="H56" s="2">
        <v>40</v>
      </c>
      <c r="I56" s="2">
        <v>96.2</v>
      </c>
      <c r="J56" s="2">
        <v>0</v>
      </c>
      <c r="K56" s="2">
        <f t="shared" si="1"/>
        <v>96.2</v>
      </c>
      <c r="L56" s="2" t="s">
        <v>48</v>
      </c>
    </row>
    <row r="57" spans="1:12">
      <c r="A57" s="2" t="s">
        <v>186</v>
      </c>
      <c r="B57" s="12" t="s">
        <v>522</v>
      </c>
      <c r="C57" s="2" t="s">
        <v>187</v>
      </c>
      <c r="D57" s="2" t="s">
        <v>407</v>
      </c>
      <c r="E57" s="2" t="s">
        <v>188</v>
      </c>
      <c r="F57" s="3">
        <v>257.404</v>
      </c>
      <c r="G57" s="2">
        <v>117099</v>
      </c>
      <c r="H57" s="2">
        <v>38</v>
      </c>
      <c r="I57" s="2">
        <v>99.37</v>
      </c>
      <c r="J57" s="2">
        <v>1.48</v>
      </c>
      <c r="K57" s="2">
        <f t="shared" si="1"/>
        <v>91.97</v>
      </c>
      <c r="L57" s="2" t="s">
        <v>8</v>
      </c>
    </row>
    <row r="58" spans="1:12">
      <c r="A58" s="2" t="s">
        <v>189</v>
      </c>
      <c r="B58" s="12" t="s">
        <v>523</v>
      </c>
      <c r="C58" s="2" t="s">
        <v>190</v>
      </c>
      <c r="D58" s="2" t="s">
        <v>408</v>
      </c>
      <c r="E58" s="2" t="s">
        <v>191</v>
      </c>
      <c r="F58" s="3">
        <v>355.73899999999998</v>
      </c>
      <c r="G58" s="2">
        <v>353205</v>
      </c>
      <c r="H58" s="2">
        <v>41</v>
      </c>
      <c r="I58" s="2">
        <v>99.36</v>
      </c>
      <c r="J58" s="2">
        <v>0</v>
      </c>
      <c r="K58" s="2">
        <f t="shared" si="1"/>
        <v>99.36</v>
      </c>
      <c r="L58" s="2" t="s">
        <v>8</v>
      </c>
    </row>
    <row r="59" spans="1:12">
      <c r="A59" s="2" t="s">
        <v>192</v>
      </c>
      <c r="B59" s="12" t="s">
        <v>524</v>
      </c>
      <c r="C59" s="2" t="s">
        <v>193</v>
      </c>
      <c r="D59" s="2" t="s">
        <v>409</v>
      </c>
      <c r="E59" s="2" t="s">
        <v>194</v>
      </c>
      <c r="F59" s="3">
        <v>409.20100000000002</v>
      </c>
      <c r="G59" s="2">
        <v>124570</v>
      </c>
      <c r="H59" s="2">
        <v>69</v>
      </c>
      <c r="I59" s="2">
        <v>99.17</v>
      </c>
      <c r="J59" s="2">
        <v>0.97</v>
      </c>
      <c r="K59" s="2">
        <f t="shared" si="1"/>
        <v>94.320000000000007</v>
      </c>
      <c r="L59" s="2" t="s">
        <v>8</v>
      </c>
    </row>
    <row r="60" spans="1:12">
      <c r="A60" s="2" t="s">
        <v>195</v>
      </c>
      <c r="B60" s="12" t="s">
        <v>525</v>
      </c>
      <c r="C60" s="2" t="s">
        <v>196</v>
      </c>
      <c r="D60" s="2" t="s">
        <v>410</v>
      </c>
      <c r="E60" s="2" t="s">
        <v>197</v>
      </c>
      <c r="F60" s="3">
        <v>313.73899999999998</v>
      </c>
      <c r="G60" s="2">
        <v>115134</v>
      </c>
      <c r="H60" s="2">
        <v>106</v>
      </c>
      <c r="I60" s="2">
        <v>99.37</v>
      </c>
      <c r="J60" s="2">
        <v>0</v>
      </c>
      <c r="K60" s="2">
        <f t="shared" si="1"/>
        <v>99.37</v>
      </c>
      <c r="L60" s="2" t="s">
        <v>8</v>
      </c>
    </row>
    <row r="61" spans="1:12">
      <c r="A61" s="2" t="s">
        <v>198</v>
      </c>
      <c r="B61" s="12" t="s">
        <v>526</v>
      </c>
      <c r="C61" s="2" t="s">
        <v>199</v>
      </c>
      <c r="D61" s="2" t="s">
        <v>411</v>
      </c>
      <c r="E61" s="2" t="s">
        <v>200</v>
      </c>
      <c r="F61" s="3">
        <v>435.11599999999999</v>
      </c>
      <c r="G61" s="2">
        <v>274346</v>
      </c>
      <c r="H61" s="2">
        <v>17</v>
      </c>
      <c r="I61" s="2">
        <v>100</v>
      </c>
      <c r="J61" s="2">
        <v>0</v>
      </c>
      <c r="K61" s="2">
        <f t="shared" si="1"/>
        <v>100</v>
      </c>
      <c r="L61" s="2" t="s">
        <v>48</v>
      </c>
    </row>
    <row r="62" spans="1:12">
      <c r="A62" s="2" t="s">
        <v>201</v>
      </c>
      <c r="B62" s="12" t="s">
        <v>527</v>
      </c>
      <c r="C62" s="2" t="s">
        <v>202</v>
      </c>
      <c r="D62" s="2" t="s">
        <v>412</v>
      </c>
      <c r="E62" s="2" t="s">
        <v>203</v>
      </c>
      <c r="F62" s="3">
        <v>443.26499999999999</v>
      </c>
      <c r="G62" s="2">
        <v>520778</v>
      </c>
      <c r="H62" s="2">
        <v>13</v>
      </c>
      <c r="I62" s="2">
        <v>99.33</v>
      </c>
      <c r="J62" s="2">
        <v>0</v>
      </c>
      <c r="K62" s="2">
        <f t="shared" si="1"/>
        <v>99.33</v>
      </c>
      <c r="L62" s="2" t="s">
        <v>8</v>
      </c>
    </row>
    <row r="63" spans="1:12">
      <c r="A63" s="2" t="s">
        <v>204</v>
      </c>
      <c r="B63" s="12" t="s">
        <v>528</v>
      </c>
      <c r="C63" s="2" t="s">
        <v>205</v>
      </c>
      <c r="D63" s="2" t="s">
        <v>413</v>
      </c>
      <c r="E63" s="2" t="s">
        <v>206</v>
      </c>
      <c r="F63" s="3">
        <v>478.93299999999999</v>
      </c>
      <c r="G63" s="2">
        <v>177463</v>
      </c>
      <c r="H63" s="2">
        <v>43</v>
      </c>
      <c r="I63" s="2">
        <v>95.91</v>
      </c>
      <c r="J63" s="2">
        <v>0</v>
      </c>
      <c r="K63" s="2">
        <f t="shared" si="1"/>
        <v>95.91</v>
      </c>
      <c r="L63" s="2" t="s">
        <v>8</v>
      </c>
    </row>
    <row r="64" spans="1:12">
      <c r="A64" s="2" t="s">
        <v>207</v>
      </c>
      <c r="B64" s="12" t="s">
        <v>529</v>
      </c>
      <c r="C64" s="2" t="s">
        <v>208</v>
      </c>
      <c r="D64" s="2" t="s">
        <v>414</v>
      </c>
      <c r="E64" s="2" t="s">
        <v>209</v>
      </c>
      <c r="F64" s="3">
        <v>663.81899999999996</v>
      </c>
      <c r="G64" s="2">
        <v>150837</v>
      </c>
      <c r="H64" s="2">
        <v>28</v>
      </c>
      <c r="I64" s="2">
        <v>93.25</v>
      </c>
      <c r="J64" s="2">
        <v>0</v>
      </c>
      <c r="K64" s="2">
        <f t="shared" si="1"/>
        <v>93.25</v>
      </c>
      <c r="L64" s="2" t="s">
        <v>48</v>
      </c>
    </row>
    <row r="65" spans="1:12">
      <c r="A65" s="2" t="s">
        <v>210</v>
      </c>
      <c r="B65" s="12" t="s">
        <v>530</v>
      </c>
      <c r="C65" s="2" t="s">
        <v>211</v>
      </c>
      <c r="D65" s="2" t="s">
        <v>415</v>
      </c>
      <c r="E65" s="2" t="s">
        <v>212</v>
      </c>
      <c r="F65" s="3">
        <v>712.48400000000004</v>
      </c>
      <c r="G65" s="2">
        <v>310274</v>
      </c>
      <c r="H65" s="2">
        <v>19</v>
      </c>
      <c r="I65" s="2">
        <v>99.33</v>
      </c>
      <c r="J65" s="2">
        <v>0.67</v>
      </c>
      <c r="K65" s="2">
        <f t="shared" si="1"/>
        <v>95.98</v>
      </c>
      <c r="L65" s="2" t="s">
        <v>8</v>
      </c>
    </row>
    <row r="66" spans="1:12">
      <c r="A66" s="2" t="s">
        <v>213</v>
      </c>
      <c r="B66" s="12" t="s">
        <v>531</v>
      </c>
      <c r="C66" s="2" t="s">
        <v>214</v>
      </c>
      <c r="D66" s="2" t="s">
        <v>459</v>
      </c>
      <c r="E66" s="2" t="s">
        <v>215</v>
      </c>
      <c r="F66" s="3">
        <v>117.203</v>
      </c>
      <c r="G66" s="2">
        <v>74528</v>
      </c>
      <c r="H66" s="2">
        <v>60</v>
      </c>
      <c r="I66" s="2">
        <v>62.95</v>
      </c>
      <c r="J66" s="2">
        <v>0</v>
      </c>
      <c r="K66" s="2">
        <f t="shared" si="1"/>
        <v>62.95</v>
      </c>
      <c r="L66" s="2" t="s">
        <v>48</v>
      </c>
    </row>
    <row r="67" spans="1:12">
      <c r="A67" s="2" t="s">
        <v>219</v>
      </c>
      <c r="B67" s="12" t="s">
        <v>532</v>
      </c>
      <c r="C67" s="2" t="s">
        <v>220</v>
      </c>
      <c r="D67" s="2" t="s">
        <v>416</v>
      </c>
      <c r="E67" s="2" t="s">
        <v>221</v>
      </c>
      <c r="F67" s="3">
        <v>194.745</v>
      </c>
      <c r="G67" s="2">
        <v>390347</v>
      </c>
      <c r="H67" s="2">
        <v>80</v>
      </c>
      <c r="I67" s="2">
        <v>99.37</v>
      </c>
      <c r="J67" s="2">
        <v>1.74</v>
      </c>
      <c r="K67" s="2">
        <f t="shared" ref="K67:K98" si="2">I67-5*J67</f>
        <v>90.67</v>
      </c>
      <c r="L67" s="2" t="s">
        <v>8</v>
      </c>
    </row>
    <row r="68" spans="1:12">
      <c r="A68" s="2" t="s">
        <v>222</v>
      </c>
      <c r="B68" s="12" t="s">
        <v>533</v>
      </c>
      <c r="C68" s="2" t="s">
        <v>223</v>
      </c>
      <c r="D68" s="2" t="s">
        <v>417</v>
      </c>
      <c r="E68" s="2" t="s">
        <v>224</v>
      </c>
      <c r="F68" s="3">
        <v>548.63099999999997</v>
      </c>
      <c r="G68" s="2">
        <v>304140</v>
      </c>
      <c r="H68" s="2">
        <v>30</v>
      </c>
      <c r="I68" s="2">
        <v>97.99</v>
      </c>
      <c r="J68" s="2">
        <v>0.67</v>
      </c>
      <c r="K68" s="2">
        <f t="shared" si="2"/>
        <v>94.64</v>
      </c>
      <c r="L68" s="2" t="s">
        <v>8</v>
      </c>
    </row>
    <row r="69" spans="1:12">
      <c r="A69" s="2" t="s">
        <v>225</v>
      </c>
      <c r="B69" s="12" t="s">
        <v>534</v>
      </c>
      <c r="C69" s="2" t="s">
        <v>226</v>
      </c>
      <c r="D69" s="2" t="s">
        <v>418</v>
      </c>
      <c r="E69" s="2" t="s">
        <v>227</v>
      </c>
      <c r="F69" s="3">
        <v>266.66699999999997</v>
      </c>
      <c r="G69" s="2">
        <v>3444226</v>
      </c>
      <c r="H69" s="2">
        <v>3</v>
      </c>
      <c r="I69" s="2">
        <v>98.83</v>
      </c>
      <c r="J69" s="2">
        <v>0</v>
      </c>
      <c r="K69" s="2">
        <f t="shared" si="2"/>
        <v>98.83</v>
      </c>
      <c r="L69" s="2" t="s">
        <v>8</v>
      </c>
    </row>
    <row r="70" spans="1:12">
      <c r="A70" s="2" t="s">
        <v>228</v>
      </c>
      <c r="B70" s="12" t="s">
        <v>535</v>
      </c>
      <c r="C70" s="2" t="s">
        <v>229</v>
      </c>
      <c r="D70" s="2" t="s">
        <v>419</v>
      </c>
      <c r="E70" s="2" t="s">
        <v>230</v>
      </c>
      <c r="F70" s="3">
        <v>1713.7</v>
      </c>
      <c r="G70" s="2">
        <v>1956832</v>
      </c>
      <c r="H70" s="2">
        <v>11</v>
      </c>
      <c r="I70" s="2">
        <v>99.42</v>
      </c>
      <c r="J70" s="2">
        <v>1.32</v>
      </c>
      <c r="K70" s="2">
        <f t="shared" si="2"/>
        <v>92.820000000000007</v>
      </c>
      <c r="L70" s="2" t="s">
        <v>8</v>
      </c>
    </row>
    <row r="71" spans="1:12">
      <c r="A71" s="2" t="s">
        <v>231</v>
      </c>
      <c r="B71" s="12" t="s">
        <v>536</v>
      </c>
      <c r="C71" s="2" t="s">
        <v>232</v>
      </c>
      <c r="D71" s="2" t="s">
        <v>466</v>
      </c>
      <c r="E71" s="2" t="s">
        <v>233</v>
      </c>
      <c r="F71" s="3">
        <v>101.038</v>
      </c>
      <c r="G71" s="2">
        <v>49007</v>
      </c>
      <c r="H71" s="2">
        <v>203</v>
      </c>
      <c r="I71" s="2">
        <v>89.8</v>
      </c>
      <c r="J71" s="2">
        <v>0.34</v>
      </c>
      <c r="K71" s="2">
        <f t="shared" si="2"/>
        <v>88.1</v>
      </c>
      <c r="L71" s="2" t="s">
        <v>8</v>
      </c>
    </row>
    <row r="72" spans="1:12">
      <c r="A72" s="2" t="s">
        <v>234</v>
      </c>
      <c r="B72" s="12" t="s">
        <v>537</v>
      </c>
      <c r="C72" s="2" t="s">
        <v>235</v>
      </c>
      <c r="D72" s="2" t="s">
        <v>420</v>
      </c>
      <c r="E72" s="2" t="s">
        <v>236</v>
      </c>
      <c r="F72" s="3">
        <v>2688.35</v>
      </c>
      <c r="G72" s="2">
        <v>738110</v>
      </c>
      <c r="H72" s="2">
        <v>11</v>
      </c>
      <c r="I72" s="2">
        <v>98.43</v>
      </c>
      <c r="J72" s="2">
        <v>0.97</v>
      </c>
      <c r="K72" s="2">
        <f t="shared" si="2"/>
        <v>93.580000000000013</v>
      </c>
      <c r="L72" s="2" t="s">
        <v>8</v>
      </c>
    </row>
    <row r="73" spans="1:12">
      <c r="A73" s="2" t="s">
        <v>237</v>
      </c>
      <c r="B73" s="12" t="s">
        <v>538</v>
      </c>
      <c r="C73" s="2" t="s">
        <v>238</v>
      </c>
      <c r="D73" s="2" t="s">
        <v>421</v>
      </c>
      <c r="E73" s="2" t="s">
        <v>239</v>
      </c>
      <c r="F73" s="3">
        <v>2110.3000000000002</v>
      </c>
      <c r="G73" s="2">
        <v>260900</v>
      </c>
      <c r="H73" s="2">
        <v>30</v>
      </c>
      <c r="I73" s="2">
        <v>97.95</v>
      </c>
      <c r="J73" s="2">
        <v>1.77</v>
      </c>
      <c r="K73" s="2">
        <f t="shared" si="2"/>
        <v>89.100000000000009</v>
      </c>
      <c r="L73" s="2" t="s">
        <v>8</v>
      </c>
    </row>
    <row r="74" spans="1:12">
      <c r="A74" s="2" t="s">
        <v>240</v>
      </c>
      <c r="B74" s="12" t="s">
        <v>539</v>
      </c>
      <c r="C74" s="2" t="s">
        <v>241</v>
      </c>
      <c r="D74" s="2" t="s">
        <v>422</v>
      </c>
      <c r="E74" s="2" t="s">
        <v>242</v>
      </c>
      <c r="F74" s="3">
        <v>1511.8</v>
      </c>
      <c r="G74" s="2">
        <v>205828</v>
      </c>
      <c r="H74" s="2">
        <v>105</v>
      </c>
      <c r="I74" s="2">
        <v>99.03</v>
      </c>
      <c r="J74" s="2">
        <v>2.5</v>
      </c>
      <c r="K74" s="2">
        <f t="shared" si="2"/>
        <v>86.53</v>
      </c>
      <c r="L74" s="2" t="s">
        <v>8</v>
      </c>
    </row>
    <row r="75" spans="1:12">
      <c r="A75" s="2" t="s">
        <v>243</v>
      </c>
      <c r="B75" s="12" t="s">
        <v>540</v>
      </c>
      <c r="C75" s="2" t="s">
        <v>244</v>
      </c>
      <c r="D75" s="2" t="s">
        <v>423</v>
      </c>
      <c r="E75" s="2" t="s">
        <v>245</v>
      </c>
      <c r="F75" s="3">
        <v>498.67</v>
      </c>
      <c r="G75" s="2">
        <v>157256</v>
      </c>
      <c r="H75" s="2">
        <v>72</v>
      </c>
      <c r="I75" s="2">
        <v>99.03</v>
      </c>
      <c r="J75" s="2">
        <v>0.91</v>
      </c>
      <c r="K75" s="2">
        <f t="shared" si="2"/>
        <v>94.48</v>
      </c>
      <c r="L75" s="2" t="s">
        <v>8</v>
      </c>
    </row>
    <row r="76" spans="1:12">
      <c r="A76" s="2" t="s">
        <v>249</v>
      </c>
      <c r="B76" s="12" t="s">
        <v>541</v>
      </c>
      <c r="C76" s="2" t="s">
        <v>250</v>
      </c>
      <c r="D76" s="2" t="s">
        <v>424</v>
      </c>
      <c r="E76" s="2" t="s">
        <v>251</v>
      </c>
      <c r="F76" s="3">
        <v>904.04200000000003</v>
      </c>
      <c r="G76" s="2">
        <v>434417</v>
      </c>
      <c r="H76" s="2">
        <v>11</v>
      </c>
      <c r="I76" s="2">
        <v>99.37</v>
      </c>
      <c r="J76" s="2">
        <v>0.63</v>
      </c>
      <c r="K76" s="2">
        <f t="shared" si="2"/>
        <v>96.22</v>
      </c>
      <c r="L76" s="2" t="s">
        <v>48</v>
      </c>
    </row>
    <row r="77" spans="1:12">
      <c r="A77" s="2" t="s">
        <v>252</v>
      </c>
      <c r="B77" s="12" t="s">
        <v>542</v>
      </c>
      <c r="C77" s="2" t="s">
        <v>253</v>
      </c>
      <c r="D77" s="2" t="s">
        <v>425</v>
      </c>
      <c r="E77" s="2" t="s">
        <v>254</v>
      </c>
      <c r="F77" s="3">
        <v>684.19600000000003</v>
      </c>
      <c r="G77" s="2">
        <v>260192</v>
      </c>
      <c r="H77" s="2">
        <v>22</v>
      </c>
      <c r="I77" s="2">
        <v>99.33</v>
      </c>
      <c r="J77" s="2">
        <v>0.67</v>
      </c>
      <c r="K77" s="2">
        <f t="shared" si="2"/>
        <v>95.98</v>
      </c>
      <c r="L77" s="2" t="s">
        <v>8</v>
      </c>
    </row>
    <row r="78" spans="1:12">
      <c r="A78" s="2" t="s">
        <v>255</v>
      </c>
      <c r="B78" s="12" t="s">
        <v>543</v>
      </c>
      <c r="C78" s="2" t="s">
        <v>256</v>
      </c>
      <c r="D78" s="2" t="s">
        <v>426</v>
      </c>
      <c r="E78" s="2" t="s">
        <v>257</v>
      </c>
      <c r="F78" s="3">
        <v>681.85299999999995</v>
      </c>
      <c r="G78" s="2">
        <v>217543</v>
      </c>
      <c r="H78" s="2">
        <v>84</v>
      </c>
      <c r="I78" s="2">
        <v>99.33</v>
      </c>
      <c r="J78" s="2">
        <v>0.34</v>
      </c>
      <c r="K78" s="2">
        <f t="shared" si="2"/>
        <v>97.63</v>
      </c>
      <c r="L78" s="2" t="s">
        <v>8</v>
      </c>
    </row>
    <row r="79" spans="1:12">
      <c r="A79" s="2" t="s">
        <v>258</v>
      </c>
      <c r="B79" s="12" t="s">
        <v>544</v>
      </c>
      <c r="C79" s="2" t="s">
        <v>259</v>
      </c>
      <c r="D79" s="2" t="s">
        <v>427</v>
      </c>
      <c r="E79" s="2" t="s">
        <v>260</v>
      </c>
      <c r="F79" s="3">
        <v>358.63099999999997</v>
      </c>
      <c r="G79" s="2">
        <v>105615</v>
      </c>
      <c r="H79" s="2">
        <v>80</v>
      </c>
      <c r="I79" s="2">
        <v>99.33</v>
      </c>
      <c r="J79" s="2">
        <v>0.67</v>
      </c>
      <c r="K79" s="2">
        <f t="shared" si="2"/>
        <v>95.98</v>
      </c>
      <c r="L79" s="2" t="s">
        <v>48</v>
      </c>
    </row>
    <row r="80" spans="1:12">
      <c r="A80" s="2" t="s">
        <v>261</v>
      </c>
      <c r="B80" s="12" t="s">
        <v>545</v>
      </c>
      <c r="C80" s="2" t="s">
        <v>262</v>
      </c>
      <c r="D80" s="2" t="s">
        <v>428</v>
      </c>
      <c r="E80" s="2" t="s">
        <v>263</v>
      </c>
      <c r="F80" s="3">
        <v>420.81400000000002</v>
      </c>
      <c r="G80" s="2">
        <v>161262</v>
      </c>
      <c r="H80" s="2">
        <v>128</v>
      </c>
      <c r="I80" s="2">
        <v>98.66</v>
      </c>
      <c r="J80" s="2">
        <v>0</v>
      </c>
      <c r="K80" s="2">
        <f t="shared" si="2"/>
        <v>98.66</v>
      </c>
      <c r="L80" s="2" t="s">
        <v>8</v>
      </c>
    </row>
    <row r="81" spans="1:12">
      <c r="A81" s="2" t="s">
        <v>264</v>
      </c>
      <c r="B81" s="12" t="s">
        <v>546</v>
      </c>
      <c r="C81" s="2" t="s">
        <v>265</v>
      </c>
      <c r="D81" s="2" t="s">
        <v>429</v>
      </c>
      <c r="E81" s="2" t="s">
        <v>266</v>
      </c>
      <c r="F81" s="3">
        <v>678.40700000000004</v>
      </c>
      <c r="G81" s="2">
        <v>299833</v>
      </c>
      <c r="H81" s="2">
        <v>37</v>
      </c>
      <c r="I81" s="2">
        <v>99.33</v>
      </c>
      <c r="J81" s="2">
        <v>0</v>
      </c>
      <c r="K81" s="2">
        <f t="shared" si="2"/>
        <v>99.33</v>
      </c>
      <c r="L81" s="2" t="s">
        <v>8</v>
      </c>
    </row>
    <row r="82" spans="1:12">
      <c r="A82" s="2" t="s">
        <v>267</v>
      </c>
      <c r="B82" s="12" t="s">
        <v>547</v>
      </c>
      <c r="C82" s="2" t="s">
        <v>268</v>
      </c>
      <c r="D82" s="2" t="s">
        <v>430</v>
      </c>
      <c r="E82" s="2" t="s">
        <v>269</v>
      </c>
      <c r="F82" s="3">
        <v>341.76400000000001</v>
      </c>
      <c r="G82" s="2">
        <v>358279</v>
      </c>
      <c r="H82" s="2">
        <v>25</v>
      </c>
      <c r="I82" s="2">
        <v>100</v>
      </c>
      <c r="J82" s="2">
        <v>0</v>
      </c>
      <c r="K82" s="2">
        <f t="shared" si="2"/>
        <v>100</v>
      </c>
      <c r="L82" s="2" t="s">
        <v>8</v>
      </c>
    </row>
    <row r="83" spans="1:12">
      <c r="A83" s="2" t="s">
        <v>270</v>
      </c>
      <c r="B83" s="12" t="s">
        <v>548</v>
      </c>
      <c r="C83" s="2" t="s">
        <v>271</v>
      </c>
      <c r="D83" s="2" t="s">
        <v>431</v>
      </c>
      <c r="E83" s="2" t="s">
        <v>272</v>
      </c>
      <c r="F83" s="3">
        <v>906.87699999999995</v>
      </c>
      <c r="G83" s="2">
        <v>260387</v>
      </c>
      <c r="H83" s="2">
        <v>42</v>
      </c>
      <c r="I83" s="2">
        <v>99.33</v>
      </c>
      <c r="J83" s="2">
        <v>0</v>
      </c>
      <c r="K83" s="2">
        <f t="shared" si="2"/>
        <v>99.33</v>
      </c>
      <c r="L83" s="2" t="s">
        <v>8</v>
      </c>
    </row>
    <row r="84" spans="1:12">
      <c r="A84" s="2" t="s">
        <v>273</v>
      </c>
      <c r="B84" s="12" t="s">
        <v>549</v>
      </c>
      <c r="C84" s="2" t="s">
        <v>274</v>
      </c>
      <c r="D84" s="2" t="s">
        <v>432</v>
      </c>
      <c r="E84" s="2" t="s">
        <v>275</v>
      </c>
      <c r="F84" s="3">
        <v>688.6</v>
      </c>
      <c r="G84" s="2">
        <v>360665</v>
      </c>
      <c r="H84" s="2">
        <v>34</v>
      </c>
      <c r="I84" s="2">
        <v>99.33</v>
      </c>
      <c r="J84" s="2">
        <v>0</v>
      </c>
      <c r="K84" s="2">
        <f t="shared" si="2"/>
        <v>99.33</v>
      </c>
      <c r="L84" s="2" t="s">
        <v>8</v>
      </c>
    </row>
    <row r="85" spans="1:12">
      <c r="A85" s="2" t="s">
        <v>276</v>
      </c>
      <c r="B85" s="12" t="s">
        <v>550</v>
      </c>
      <c r="C85" s="2" t="s">
        <v>277</v>
      </c>
      <c r="D85" s="2" t="s">
        <v>433</v>
      </c>
      <c r="E85" s="2" t="s">
        <v>278</v>
      </c>
      <c r="F85" s="3">
        <v>1256.03</v>
      </c>
      <c r="G85" s="2">
        <v>120007</v>
      </c>
      <c r="H85" s="2">
        <v>115</v>
      </c>
      <c r="I85" s="2">
        <v>98.99</v>
      </c>
      <c r="J85" s="2">
        <v>0.67</v>
      </c>
      <c r="K85" s="2">
        <f t="shared" si="2"/>
        <v>95.64</v>
      </c>
      <c r="L85" s="2" t="s">
        <v>8</v>
      </c>
    </row>
    <row r="86" spans="1:12">
      <c r="A86" s="2" t="s">
        <v>282</v>
      </c>
      <c r="B86" s="12" t="s">
        <v>551</v>
      </c>
      <c r="C86" s="2" t="s">
        <v>283</v>
      </c>
      <c r="D86" s="2" t="s">
        <v>434</v>
      </c>
      <c r="E86" s="2" t="s">
        <v>284</v>
      </c>
      <c r="F86" s="3">
        <v>421.82499999999999</v>
      </c>
      <c r="G86" s="2">
        <v>251098</v>
      </c>
      <c r="H86" s="2">
        <v>35</v>
      </c>
      <c r="I86" s="2">
        <v>98.66</v>
      </c>
      <c r="J86" s="2">
        <v>0.67</v>
      </c>
      <c r="K86" s="2">
        <f t="shared" si="2"/>
        <v>95.31</v>
      </c>
      <c r="L86" s="2" t="s">
        <v>8</v>
      </c>
    </row>
    <row r="87" spans="1:12">
      <c r="A87" s="2" t="s">
        <v>285</v>
      </c>
      <c r="B87" s="12" t="s">
        <v>552</v>
      </c>
      <c r="C87" s="2" t="s">
        <v>286</v>
      </c>
      <c r="D87" s="2" t="s">
        <v>435</v>
      </c>
      <c r="E87" s="2" t="s">
        <v>287</v>
      </c>
      <c r="F87" s="3">
        <v>714.91</v>
      </c>
      <c r="G87" s="2">
        <v>381885</v>
      </c>
      <c r="H87" s="2">
        <v>17</v>
      </c>
      <c r="I87" s="2">
        <v>99.33</v>
      </c>
      <c r="J87" s="2">
        <v>0</v>
      </c>
      <c r="K87" s="2">
        <f t="shared" si="2"/>
        <v>99.33</v>
      </c>
      <c r="L87" s="2" t="s">
        <v>8</v>
      </c>
    </row>
    <row r="88" spans="1:12">
      <c r="A88" s="2" t="s">
        <v>288</v>
      </c>
      <c r="B88" s="12" t="s">
        <v>553</v>
      </c>
      <c r="C88" s="2" t="s">
        <v>289</v>
      </c>
      <c r="D88" s="2" t="s">
        <v>436</v>
      </c>
      <c r="E88" s="2" t="s">
        <v>290</v>
      </c>
      <c r="F88" s="3">
        <v>567.51700000000005</v>
      </c>
      <c r="G88" s="2">
        <v>2009751</v>
      </c>
      <c r="H88" s="2">
        <v>10</v>
      </c>
      <c r="I88" s="2">
        <v>94.63</v>
      </c>
      <c r="J88" s="2">
        <v>0</v>
      </c>
      <c r="K88" s="2">
        <f t="shared" si="2"/>
        <v>94.63</v>
      </c>
      <c r="L88" s="2" t="s">
        <v>8</v>
      </c>
    </row>
    <row r="89" spans="1:12">
      <c r="A89" s="2" t="s">
        <v>291</v>
      </c>
      <c r="B89" s="12" t="s">
        <v>554</v>
      </c>
      <c r="C89" s="2" t="s">
        <v>292</v>
      </c>
      <c r="D89" s="2" t="s">
        <v>437</v>
      </c>
      <c r="E89" s="2" t="s">
        <v>293</v>
      </c>
      <c r="F89" s="3">
        <v>245.63499999999999</v>
      </c>
      <c r="G89" s="2">
        <v>2823723</v>
      </c>
      <c r="H89" s="2">
        <v>1</v>
      </c>
      <c r="I89" s="2">
        <v>94.63</v>
      </c>
      <c r="J89" s="2">
        <v>0</v>
      </c>
      <c r="K89" s="2">
        <f t="shared" si="2"/>
        <v>94.63</v>
      </c>
      <c r="L89" s="2" t="s">
        <v>8</v>
      </c>
    </row>
    <row r="90" spans="1:12">
      <c r="A90" s="2" t="s">
        <v>294</v>
      </c>
      <c r="B90" s="12" t="s">
        <v>555</v>
      </c>
      <c r="C90" s="2" t="s">
        <v>295</v>
      </c>
      <c r="D90" s="2" t="s">
        <v>438</v>
      </c>
      <c r="E90" s="2" t="s">
        <v>296</v>
      </c>
      <c r="F90" s="3">
        <v>560.90499999999997</v>
      </c>
      <c r="G90" s="2">
        <v>501140</v>
      </c>
      <c r="H90" s="2">
        <v>33</v>
      </c>
      <c r="I90" s="2">
        <v>99.33</v>
      </c>
      <c r="J90" s="2">
        <v>0</v>
      </c>
      <c r="K90" s="2">
        <f t="shared" si="2"/>
        <v>99.33</v>
      </c>
      <c r="L90" s="2" t="s">
        <v>8</v>
      </c>
    </row>
    <row r="91" spans="1:12">
      <c r="A91" s="2" t="s">
        <v>297</v>
      </c>
      <c r="B91" s="12" t="s">
        <v>556</v>
      </c>
      <c r="C91" s="2" t="s">
        <v>298</v>
      </c>
      <c r="D91" s="2" t="s">
        <v>439</v>
      </c>
      <c r="E91" s="2" t="s">
        <v>299</v>
      </c>
      <c r="F91" s="3">
        <v>419.529</v>
      </c>
      <c r="G91" s="2">
        <v>89777</v>
      </c>
      <c r="H91" s="2">
        <v>63</v>
      </c>
      <c r="I91" s="2">
        <v>98.63</v>
      </c>
      <c r="J91" s="2">
        <v>0</v>
      </c>
      <c r="K91" s="2">
        <f t="shared" si="2"/>
        <v>98.63</v>
      </c>
      <c r="L91" s="2" t="s">
        <v>8</v>
      </c>
    </row>
    <row r="92" spans="1:12">
      <c r="A92" s="2" t="s">
        <v>300</v>
      </c>
      <c r="B92" s="12" t="s">
        <v>557</v>
      </c>
      <c r="C92" s="2" t="s">
        <v>301</v>
      </c>
      <c r="D92" s="2" t="s">
        <v>440</v>
      </c>
      <c r="E92" s="2" t="s">
        <v>302</v>
      </c>
      <c r="F92" s="3">
        <v>388.48399999999998</v>
      </c>
      <c r="G92" s="2">
        <v>524443</v>
      </c>
      <c r="H92" s="2">
        <v>19</v>
      </c>
      <c r="I92" s="2">
        <v>98.66</v>
      </c>
      <c r="J92" s="2">
        <v>0.34</v>
      </c>
      <c r="K92" s="2">
        <f t="shared" si="2"/>
        <v>96.96</v>
      </c>
      <c r="L92" s="2" t="s">
        <v>8</v>
      </c>
    </row>
    <row r="93" spans="1:12">
      <c r="A93" s="2" t="s">
        <v>303</v>
      </c>
      <c r="B93" s="12" t="s">
        <v>558</v>
      </c>
      <c r="C93" s="2" t="s">
        <v>304</v>
      </c>
      <c r="D93" s="2" t="s">
        <v>441</v>
      </c>
      <c r="E93" s="2" t="s">
        <v>305</v>
      </c>
      <c r="F93" s="3">
        <v>495.08100000000002</v>
      </c>
      <c r="G93" s="2">
        <v>1618964</v>
      </c>
      <c r="H93" s="2">
        <v>30</v>
      </c>
      <c r="I93" s="2">
        <v>99.3</v>
      </c>
      <c r="J93" s="2">
        <v>0</v>
      </c>
      <c r="K93" s="2">
        <f t="shared" si="2"/>
        <v>99.3</v>
      </c>
      <c r="L93" s="2" t="s">
        <v>8</v>
      </c>
    </row>
    <row r="94" spans="1:12">
      <c r="A94" s="2" t="s">
        <v>306</v>
      </c>
      <c r="B94" s="12" t="s">
        <v>559</v>
      </c>
      <c r="C94" s="2" t="s">
        <v>307</v>
      </c>
      <c r="D94" s="2" t="s">
        <v>442</v>
      </c>
      <c r="E94" s="2" t="s">
        <v>308</v>
      </c>
      <c r="F94" s="3">
        <v>506.31099999999998</v>
      </c>
      <c r="G94" s="2">
        <v>570534</v>
      </c>
      <c r="H94" s="2">
        <v>38</v>
      </c>
      <c r="I94" s="2">
        <v>99.3</v>
      </c>
      <c r="J94" s="2">
        <v>0.7</v>
      </c>
      <c r="K94" s="2">
        <f t="shared" si="2"/>
        <v>95.8</v>
      </c>
      <c r="L94" s="2" t="s">
        <v>8</v>
      </c>
    </row>
    <row r="95" spans="1:12">
      <c r="A95" s="2" t="s">
        <v>309</v>
      </c>
      <c r="B95" s="12" t="s">
        <v>560</v>
      </c>
      <c r="C95" s="2" t="s">
        <v>310</v>
      </c>
      <c r="D95" s="2" t="s">
        <v>459</v>
      </c>
      <c r="E95" s="2" t="s">
        <v>311</v>
      </c>
      <c r="F95" s="3">
        <v>701.53399999999999</v>
      </c>
      <c r="G95" s="2">
        <v>3163611</v>
      </c>
      <c r="H95" s="2">
        <v>1</v>
      </c>
      <c r="I95" s="2">
        <v>99.33</v>
      </c>
      <c r="J95" s="2">
        <v>0.67</v>
      </c>
      <c r="K95" s="2">
        <f t="shared" si="2"/>
        <v>95.98</v>
      </c>
      <c r="L95" s="2" t="s">
        <v>8</v>
      </c>
    </row>
    <row r="96" spans="1:12">
      <c r="A96" s="2" t="s">
        <v>12</v>
      </c>
      <c r="B96" s="12" t="s">
        <v>561</v>
      </c>
      <c r="C96" s="2" t="s">
        <v>13</v>
      </c>
      <c r="D96" s="2" t="s">
        <v>459</v>
      </c>
      <c r="E96" s="2" t="s">
        <v>14</v>
      </c>
      <c r="F96" s="3">
        <v>223.22</v>
      </c>
      <c r="G96" s="2">
        <v>380323</v>
      </c>
      <c r="H96" s="2">
        <v>22</v>
      </c>
      <c r="I96" s="2">
        <v>98.66</v>
      </c>
      <c r="J96" s="2">
        <v>4.54</v>
      </c>
      <c r="K96" s="2">
        <f t="shared" si="2"/>
        <v>75.959999999999994</v>
      </c>
      <c r="L96" s="2" t="s">
        <v>8</v>
      </c>
    </row>
    <row r="97" spans="1:12">
      <c r="A97" s="2" t="s">
        <v>15</v>
      </c>
      <c r="B97" s="12" t="s">
        <v>562</v>
      </c>
      <c r="C97" s="2" t="s">
        <v>16</v>
      </c>
      <c r="D97" s="2" t="s">
        <v>443</v>
      </c>
      <c r="E97" s="2" t="s">
        <v>17</v>
      </c>
      <c r="F97" s="3">
        <v>550.87400000000002</v>
      </c>
      <c r="G97" s="2">
        <v>35266</v>
      </c>
      <c r="H97" s="2">
        <v>161</v>
      </c>
      <c r="I97" s="2">
        <v>100</v>
      </c>
      <c r="J97" s="2">
        <v>0.61</v>
      </c>
      <c r="K97" s="2">
        <f t="shared" si="2"/>
        <v>96.95</v>
      </c>
      <c r="L97" s="2" t="s">
        <v>8</v>
      </c>
    </row>
    <row r="98" spans="1:12">
      <c r="A98" s="2" t="s">
        <v>18</v>
      </c>
      <c r="B98" s="12" t="s">
        <v>563</v>
      </c>
      <c r="C98" s="2" t="s">
        <v>19</v>
      </c>
      <c r="D98" s="2" t="s">
        <v>444</v>
      </c>
      <c r="E98" s="2" t="s">
        <v>20</v>
      </c>
      <c r="F98" s="3">
        <v>354.726</v>
      </c>
      <c r="G98" s="2">
        <v>3879051</v>
      </c>
      <c r="H98" s="2">
        <v>1</v>
      </c>
      <c r="I98" s="2">
        <v>93.4</v>
      </c>
      <c r="J98" s="2">
        <v>2.19</v>
      </c>
      <c r="K98" s="2">
        <f t="shared" si="2"/>
        <v>82.45</v>
      </c>
      <c r="L98" s="2" t="s">
        <v>8</v>
      </c>
    </row>
    <row r="99" spans="1:12">
      <c r="A99" s="2" t="s">
        <v>21</v>
      </c>
      <c r="B99" s="12" t="s">
        <v>564</v>
      </c>
      <c r="C99" s="2" t="s">
        <v>22</v>
      </c>
      <c r="D99" s="2" t="s">
        <v>445</v>
      </c>
      <c r="E99" s="2" t="s">
        <v>23</v>
      </c>
      <c r="F99" s="3">
        <v>553.82399999999996</v>
      </c>
      <c r="G99" s="2">
        <v>30548</v>
      </c>
      <c r="H99" s="2">
        <v>144</v>
      </c>
      <c r="I99" s="2">
        <v>98.11</v>
      </c>
      <c r="J99" s="2">
        <v>1.52</v>
      </c>
      <c r="K99" s="2">
        <f t="shared" ref="K99:K117" si="3">I99-5*J99</f>
        <v>90.51</v>
      </c>
      <c r="L99" s="2" t="s">
        <v>8</v>
      </c>
    </row>
    <row r="100" spans="1:12">
      <c r="A100" s="2" t="s">
        <v>24</v>
      </c>
      <c r="B100" s="12" t="s">
        <v>565</v>
      </c>
      <c r="C100" s="2" t="s">
        <v>25</v>
      </c>
      <c r="D100" s="2" t="s">
        <v>446</v>
      </c>
      <c r="E100" s="2" t="s">
        <v>26</v>
      </c>
      <c r="F100" s="3">
        <v>690.79899999999998</v>
      </c>
      <c r="G100" s="2">
        <v>66727</v>
      </c>
      <c r="H100" s="2">
        <v>85</v>
      </c>
      <c r="I100" s="2">
        <v>100</v>
      </c>
      <c r="J100" s="2">
        <v>0</v>
      </c>
      <c r="K100" s="2">
        <f t="shared" si="3"/>
        <v>100</v>
      </c>
      <c r="L100" s="2" t="s">
        <v>8</v>
      </c>
    </row>
    <row r="101" spans="1:12">
      <c r="A101" s="2" t="s">
        <v>27</v>
      </c>
      <c r="B101" s="12" t="s">
        <v>566</v>
      </c>
      <c r="C101" s="2" t="s">
        <v>28</v>
      </c>
      <c r="D101" s="2" t="s">
        <v>447</v>
      </c>
      <c r="E101" s="2" t="s">
        <v>29</v>
      </c>
      <c r="F101" s="3">
        <v>940.57600000000002</v>
      </c>
      <c r="G101" s="2">
        <v>258677</v>
      </c>
      <c r="H101" s="2">
        <v>20</v>
      </c>
      <c r="I101" s="2">
        <v>100</v>
      </c>
      <c r="J101" s="2">
        <v>0</v>
      </c>
      <c r="K101" s="2">
        <f t="shared" si="3"/>
        <v>100</v>
      </c>
      <c r="L101" s="2" t="s">
        <v>8</v>
      </c>
    </row>
    <row r="102" spans="1:12">
      <c r="A102" s="2" t="s">
        <v>30</v>
      </c>
      <c r="B102" s="12" t="s">
        <v>567</v>
      </c>
      <c r="C102" s="2" t="s">
        <v>31</v>
      </c>
      <c r="D102" s="2" t="s">
        <v>448</v>
      </c>
      <c r="E102" s="2" t="s">
        <v>32</v>
      </c>
      <c r="F102" s="3">
        <v>694.2</v>
      </c>
      <c r="G102" s="2">
        <v>432768</v>
      </c>
      <c r="H102" s="2">
        <v>12</v>
      </c>
      <c r="I102" s="2">
        <v>99.3</v>
      </c>
      <c r="J102" s="2">
        <v>0</v>
      </c>
      <c r="K102" s="2">
        <f t="shared" si="3"/>
        <v>99.3</v>
      </c>
      <c r="L102" s="2" t="s">
        <v>8</v>
      </c>
    </row>
    <row r="103" spans="1:12">
      <c r="A103" s="2" t="s">
        <v>33</v>
      </c>
      <c r="B103" s="12" t="s">
        <v>568</v>
      </c>
      <c r="C103" s="2" t="s">
        <v>34</v>
      </c>
      <c r="D103" s="2" t="s">
        <v>449</v>
      </c>
      <c r="E103" s="2" t="s">
        <v>35</v>
      </c>
      <c r="F103" s="3">
        <v>501.57900000000001</v>
      </c>
      <c r="G103" s="2">
        <v>2072767</v>
      </c>
      <c r="H103" s="2">
        <v>1</v>
      </c>
      <c r="I103" s="2">
        <v>98.88</v>
      </c>
      <c r="J103" s="2">
        <v>1.1200000000000001</v>
      </c>
      <c r="K103" s="2">
        <f t="shared" si="3"/>
        <v>93.28</v>
      </c>
      <c r="L103" s="2" t="s">
        <v>8</v>
      </c>
    </row>
    <row r="104" spans="1:12">
      <c r="A104" s="2" t="s">
        <v>36</v>
      </c>
      <c r="B104" s="12" t="s">
        <v>569</v>
      </c>
      <c r="C104" s="2" t="s">
        <v>37</v>
      </c>
      <c r="D104" s="2" t="s">
        <v>459</v>
      </c>
      <c r="E104" s="2" t="s">
        <v>38</v>
      </c>
      <c r="F104" s="3">
        <v>298.63299999999998</v>
      </c>
      <c r="G104" s="2">
        <v>173586</v>
      </c>
      <c r="H104" s="2">
        <v>114</v>
      </c>
      <c r="I104" s="2">
        <v>99.62</v>
      </c>
      <c r="J104" s="2">
        <v>0.41</v>
      </c>
      <c r="K104" s="2">
        <f t="shared" si="3"/>
        <v>97.570000000000007</v>
      </c>
      <c r="L104" s="2" t="s">
        <v>8</v>
      </c>
    </row>
    <row r="105" spans="1:12">
      <c r="A105" s="2" t="s">
        <v>312</v>
      </c>
      <c r="B105" s="12" t="s">
        <v>570</v>
      </c>
      <c r="C105" s="2" t="s">
        <v>313</v>
      </c>
      <c r="D105" s="2" t="s">
        <v>452</v>
      </c>
      <c r="E105" s="2" t="s">
        <v>314</v>
      </c>
      <c r="F105" s="3">
        <v>1359.08</v>
      </c>
      <c r="G105" s="2">
        <v>1422868</v>
      </c>
      <c r="H105" s="2">
        <v>26</v>
      </c>
      <c r="I105" s="2">
        <v>100</v>
      </c>
      <c r="J105" s="2">
        <v>0</v>
      </c>
      <c r="K105" s="2">
        <f t="shared" si="3"/>
        <v>100</v>
      </c>
      <c r="L105" s="2" t="s">
        <v>8</v>
      </c>
    </row>
    <row r="106" spans="1:12">
      <c r="A106" s="2" t="s">
        <v>315</v>
      </c>
      <c r="B106" s="12" t="s">
        <v>571</v>
      </c>
      <c r="C106" s="2" t="s">
        <v>316</v>
      </c>
      <c r="D106" s="2" t="s">
        <v>453</v>
      </c>
      <c r="E106" s="2" t="s">
        <v>317</v>
      </c>
      <c r="F106" s="3">
        <v>260.34300000000002</v>
      </c>
      <c r="G106" s="2">
        <v>250020</v>
      </c>
      <c r="H106" s="2">
        <v>36</v>
      </c>
      <c r="I106" s="2">
        <v>98.08</v>
      </c>
      <c r="J106" s="2">
        <v>0.19</v>
      </c>
      <c r="K106" s="2">
        <f t="shared" si="3"/>
        <v>97.13</v>
      </c>
      <c r="L106" s="2" t="s">
        <v>8</v>
      </c>
    </row>
    <row r="107" spans="1:12">
      <c r="A107" s="2" t="s">
        <v>318</v>
      </c>
      <c r="B107" s="12" t="s">
        <v>572</v>
      </c>
      <c r="C107" s="2" t="s">
        <v>319</v>
      </c>
      <c r="D107" s="2" t="s">
        <v>454</v>
      </c>
      <c r="E107" s="2" t="s">
        <v>320</v>
      </c>
      <c r="F107" s="3">
        <v>549.19500000000005</v>
      </c>
      <c r="G107" s="2">
        <v>467098</v>
      </c>
      <c r="H107" s="2">
        <v>27</v>
      </c>
      <c r="I107" s="2">
        <v>99.59</v>
      </c>
      <c r="J107" s="2">
        <v>0.02</v>
      </c>
      <c r="K107" s="2">
        <f t="shared" si="3"/>
        <v>99.490000000000009</v>
      </c>
      <c r="L107" s="2" t="s">
        <v>8</v>
      </c>
    </row>
    <row r="108" spans="1:12">
      <c r="A108" s="2" t="s">
        <v>321</v>
      </c>
      <c r="B108" s="12" t="s">
        <v>573</v>
      </c>
      <c r="C108" s="2" t="s">
        <v>322</v>
      </c>
      <c r="D108" s="2" t="s">
        <v>455</v>
      </c>
      <c r="E108" s="2" t="s">
        <v>323</v>
      </c>
      <c r="F108" s="3">
        <v>739.04399999999998</v>
      </c>
      <c r="G108" s="2">
        <v>106669</v>
      </c>
      <c r="H108" s="2">
        <v>22</v>
      </c>
      <c r="I108" s="2">
        <v>58.62</v>
      </c>
      <c r="J108" s="2">
        <v>0</v>
      </c>
      <c r="K108" s="2">
        <f t="shared" si="3"/>
        <v>58.62</v>
      </c>
      <c r="L108" s="2" t="s">
        <v>48</v>
      </c>
    </row>
    <row r="109" spans="1:12">
      <c r="A109" s="2" t="s">
        <v>324</v>
      </c>
      <c r="B109" s="12" t="s">
        <v>574</v>
      </c>
      <c r="C109" s="2" t="s">
        <v>325</v>
      </c>
      <c r="D109" s="2" t="s">
        <v>456</v>
      </c>
      <c r="E109" s="2" t="s">
        <v>326</v>
      </c>
      <c r="F109" s="3">
        <v>713.45899999999995</v>
      </c>
      <c r="G109" s="2">
        <v>167074</v>
      </c>
      <c r="H109" s="2">
        <v>53</v>
      </c>
      <c r="I109" s="2">
        <v>99.3</v>
      </c>
      <c r="J109" s="2">
        <v>0</v>
      </c>
      <c r="K109" s="2">
        <f t="shared" si="3"/>
        <v>99.3</v>
      </c>
      <c r="L109" s="2" t="s">
        <v>8</v>
      </c>
    </row>
    <row r="110" spans="1:12">
      <c r="A110" s="2" t="s">
        <v>327</v>
      </c>
      <c r="B110" s="12" t="s">
        <v>575</v>
      </c>
      <c r="C110" s="2" t="s">
        <v>328</v>
      </c>
      <c r="D110" s="2" t="s">
        <v>457</v>
      </c>
      <c r="E110" s="2" t="s">
        <v>329</v>
      </c>
      <c r="F110" s="3">
        <v>510.55599999999998</v>
      </c>
      <c r="G110" s="2">
        <v>220581</v>
      </c>
      <c r="H110" s="2">
        <v>73</v>
      </c>
      <c r="I110" s="2">
        <v>99.37</v>
      </c>
      <c r="J110" s="2">
        <v>0.02</v>
      </c>
      <c r="K110" s="2">
        <f t="shared" si="3"/>
        <v>99.27000000000001</v>
      </c>
      <c r="L110" s="2" t="s">
        <v>8</v>
      </c>
    </row>
    <row r="111" spans="1:12">
      <c r="A111" s="2" t="s">
        <v>330</v>
      </c>
      <c r="B111" s="12" t="s">
        <v>576</v>
      </c>
      <c r="C111" s="2" t="s">
        <v>331</v>
      </c>
      <c r="D111" s="2" t="s">
        <v>458</v>
      </c>
      <c r="E111" s="2" t="s">
        <v>332</v>
      </c>
      <c r="F111" s="3">
        <v>665.39200000000005</v>
      </c>
      <c r="G111" s="2">
        <v>472868</v>
      </c>
      <c r="H111" s="2">
        <v>28</v>
      </c>
      <c r="I111" s="2">
        <v>99.36</v>
      </c>
      <c r="J111" s="2">
        <v>0</v>
      </c>
      <c r="K111" s="2">
        <f t="shared" si="3"/>
        <v>99.36</v>
      </c>
      <c r="L111" s="2" t="s">
        <v>8</v>
      </c>
    </row>
    <row r="112" spans="1:12">
      <c r="A112" s="2" t="s">
        <v>336</v>
      </c>
      <c r="B112" s="12" t="s">
        <v>577</v>
      </c>
      <c r="C112" s="2" t="s">
        <v>337</v>
      </c>
      <c r="D112" s="2" t="s">
        <v>450</v>
      </c>
      <c r="E112" s="2" t="s">
        <v>338</v>
      </c>
      <c r="F112" s="3">
        <v>529.48699999999997</v>
      </c>
      <c r="G112" s="2">
        <v>346732</v>
      </c>
      <c r="H112" s="2">
        <v>18</v>
      </c>
      <c r="I112" s="2">
        <v>98.66</v>
      </c>
      <c r="J112" s="2">
        <v>0.13</v>
      </c>
      <c r="K112" s="2">
        <f t="shared" si="3"/>
        <v>98.009999999999991</v>
      </c>
      <c r="L112" s="2" t="s">
        <v>8</v>
      </c>
    </row>
    <row r="113" spans="1:12">
      <c r="A113" s="2" t="s">
        <v>333</v>
      </c>
      <c r="B113" s="12" t="s">
        <v>578</v>
      </c>
      <c r="C113" s="2" t="s">
        <v>334</v>
      </c>
      <c r="D113" s="2" t="s">
        <v>451</v>
      </c>
      <c r="E113" s="2" t="s">
        <v>345</v>
      </c>
      <c r="F113" s="3">
        <v>1020.06</v>
      </c>
      <c r="G113" s="2">
        <v>2014304</v>
      </c>
      <c r="H113" s="2">
        <v>1</v>
      </c>
      <c r="I113" s="2">
        <v>99</v>
      </c>
      <c r="J113" s="2">
        <v>7.0000000000000007E-2</v>
      </c>
      <c r="K113" s="2">
        <f t="shared" si="3"/>
        <v>98.65</v>
      </c>
      <c r="L113" s="2" t="s">
        <v>8</v>
      </c>
    </row>
    <row r="114" spans="1:12">
      <c r="A114" s="2" t="s">
        <v>464</v>
      </c>
      <c r="B114" s="12" t="s">
        <v>532</v>
      </c>
      <c r="C114" s="2" t="s">
        <v>339</v>
      </c>
      <c r="D114" s="2" t="s">
        <v>463</v>
      </c>
      <c r="E114" s="2" t="s">
        <v>340</v>
      </c>
      <c r="F114" s="3">
        <v>215.36600000000001</v>
      </c>
      <c r="G114" s="2">
        <v>338347</v>
      </c>
      <c r="H114" s="2">
        <v>70</v>
      </c>
      <c r="I114" s="2">
        <v>99.37</v>
      </c>
      <c r="J114" s="2">
        <v>2.2200000000000002</v>
      </c>
      <c r="K114" s="2">
        <f t="shared" si="3"/>
        <v>88.27000000000001</v>
      </c>
      <c r="L114" s="2" t="s">
        <v>8</v>
      </c>
    </row>
    <row r="115" spans="1:12">
      <c r="A115" s="2" t="s">
        <v>348</v>
      </c>
      <c r="B115" s="12" t="s">
        <v>579</v>
      </c>
      <c r="C115" s="2" t="s">
        <v>341</v>
      </c>
      <c r="D115" s="2" t="s">
        <v>462</v>
      </c>
      <c r="E115" s="2" t="s">
        <v>342</v>
      </c>
      <c r="F115" s="3">
        <v>464.31</v>
      </c>
      <c r="G115" s="2">
        <v>263329</v>
      </c>
      <c r="H115" s="2">
        <v>84</v>
      </c>
      <c r="I115" s="2">
        <v>93.5</v>
      </c>
      <c r="J115" s="2">
        <v>7.0000000000000007E-2</v>
      </c>
      <c r="K115" s="2">
        <f t="shared" si="3"/>
        <v>93.15</v>
      </c>
      <c r="L115" s="2" t="s">
        <v>8</v>
      </c>
    </row>
    <row r="116" spans="1:12">
      <c r="A116" s="2" t="s">
        <v>349</v>
      </c>
      <c r="B116" s="12" t="s">
        <v>580</v>
      </c>
      <c r="C116" s="2" t="s">
        <v>343</v>
      </c>
      <c r="D116" s="2" t="s">
        <v>461</v>
      </c>
      <c r="E116" s="2" t="s">
        <v>344</v>
      </c>
      <c r="F116" s="3">
        <v>259.99299999999999</v>
      </c>
      <c r="G116" s="2">
        <v>92880</v>
      </c>
      <c r="H116" s="2">
        <v>127</v>
      </c>
      <c r="I116" s="2">
        <v>99.26</v>
      </c>
      <c r="J116" s="2">
        <v>1.49</v>
      </c>
      <c r="K116" s="2">
        <f t="shared" si="3"/>
        <v>91.81</v>
      </c>
      <c r="L116" s="2" t="s">
        <v>8</v>
      </c>
    </row>
    <row r="117" spans="1:12">
      <c r="A117" s="2" t="s">
        <v>350</v>
      </c>
      <c r="B117" s="12" t="s">
        <v>581</v>
      </c>
      <c r="C117" s="2" t="s">
        <v>335</v>
      </c>
      <c r="D117" s="2" t="s">
        <v>460</v>
      </c>
      <c r="E117" s="2" t="s">
        <v>346</v>
      </c>
      <c r="F117" s="3">
        <v>250.197</v>
      </c>
      <c r="G117" s="2">
        <v>58878</v>
      </c>
      <c r="H117" s="2">
        <v>120</v>
      </c>
      <c r="I117" s="2">
        <v>96.77</v>
      </c>
      <c r="J117" s="2">
        <v>2.6</v>
      </c>
      <c r="K117" s="2">
        <f t="shared" si="3"/>
        <v>83.77</v>
      </c>
      <c r="L117" s="2" t="s">
        <v>8</v>
      </c>
    </row>
    <row r="118" spans="1:12" s="8" customFormat="1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</row>
    <row r="121" spans="1:12">
      <c r="E121" s="1"/>
    </row>
    <row r="122" spans="1:12">
      <c r="E122" s="1"/>
    </row>
  </sheetData>
  <phoneticPr fontId="1" type="noConversion"/>
  <conditionalFormatting sqref="A1:A10485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</dc:creator>
  <cp:lastModifiedBy>LC</cp:lastModifiedBy>
  <dcterms:created xsi:type="dcterms:W3CDTF">2021-01-08T03:46:03Z</dcterms:created>
  <dcterms:modified xsi:type="dcterms:W3CDTF">2021-01-21T06:23:14Z</dcterms:modified>
</cp:coreProperties>
</file>