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chi/Desktop/COP論文1/revise/"/>
    </mc:Choice>
  </mc:AlternateContent>
  <xr:revisionPtr revIDLastSave="0" documentId="13_ncr:1_{83CB9C24-95B3-FD4B-8427-98644CB5EF4C}" xr6:coauthVersionLast="47" xr6:coauthVersionMax="47" xr10:uidLastSave="{00000000-0000-0000-0000-000000000000}"/>
  <bookViews>
    <workbookView xWindow="50100" yWindow="2580" windowWidth="27980" windowHeight="21020" xr2:uid="{79FE2732-8A3D-8B49-825A-833D7F83AAE1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31" i="1"/>
  <c r="F30" i="1"/>
  <c r="D58" i="1"/>
  <c r="D59" i="1"/>
  <c r="E59" i="1"/>
  <c r="E58" i="1"/>
  <c r="C59" i="1"/>
  <c r="C58" i="1"/>
  <c r="G31" i="1"/>
  <c r="G30" i="1"/>
  <c r="E31" i="1"/>
  <c r="E30" i="1"/>
  <c r="D31" i="1"/>
  <c r="D30" i="1"/>
  <c r="C31" i="1"/>
  <c r="C30" i="1"/>
</calcChain>
</file>

<file path=xl/sharedStrings.xml><?xml version="1.0" encoding="utf-8"?>
<sst xmlns="http://schemas.openxmlformats.org/spreadsheetml/2006/main" count="168" uniqueCount="55">
  <si>
    <t>Participant</t>
    <phoneticPr fontId="1"/>
  </si>
  <si>
    <t>Sex</t>
    <phoneticPr fontId="1"/>
  </si>
  <si>
    <t>Age (years)</t>
    <phoneticPr fontId="1"/>
  </si>
  <si>
    <t>Height (m)</t>
    <phoneticPr fontId="1"/>
  </si>
  <si>
    <t>Mass (kg)</t>
    <phoneticPr fontId="1"/>
  </si>
  <si>
    <t>Time since
amputation (years)</t>
    <phoneticPr fontId="1"/>
  </si>
  <si>
    <t>Prosthetic
 knee unit</t>
    <phoneticPr fontId="1"/>
  </si>
  <si>
    <t>Prosthetic feet</t>
    <phoneticPr fontId="1"/>
  </si>
  <si>
    <t>Amputated limb</t>
    <phoneticPr fontId="1"/>
  </si>
  <si>
    <t>Cause of
amputation</t>
    <phoneticPr fontId="1"/>
  </si>
  <si>
    <t>Individual with UTFA</t>
    <phoneticPr fontId="1"/>
  </si>
  <si>
    <t>Mean</t>
    <phoneticPr fontId="1"/>
  </si>
  <si>
    <t>SD</t>
    <phoneticPr fontId="1"/>
  </si>
  <si>
    <t>Able-bodied controls</t>
    <phoneticPr fontId="1"/>
  </si>
  <si>
    <t>M</t>
    <phoneticPr fontId="1"/>
  </si>
  <si>
    <t>3R106</t>
  </si>
  <si>
    <t>3R106</t>
    <phoneticPr fontId="1"/>
  </si>
  <si>
    <t>Triton</t>
  </si>
  <si>
    <t>Triton</t>
    <phoneticPr fontId="1"/>
  </si>
  <si>
    <t>Left</t>
    <phoneticPr fontId="1"/>
  </si>
  <si>
    <t>Cancer</t>
    <phoneticPr fontId="1"/>
  </si>
  <si>
    <t xml:space="preserve"> 4-Bar Intelligent Knee (NI-C421)</t>
    <phoneticPr fontId="1"/>
  </si>
  <si>
    <t>Lapoc J-foot</t>
  </si>
  <si>
    <t>Trauma</t>
    <phoneticPr fontId="1"/>
  </si>
  <si>
    <t>3R80</t>
  </si>
  <si>
    <t>3R80</t>
    <phoneticPr fontId="1"/>
  </si>
  <si>
    <t>Valiflex</t>
  </si>
  <si>
    <t>F</t>
    <phoneticPr fontId="1"/>
  </si>
  <si>
    <t>Total Concept</t>
  </si>
  <si>
    <t>Right</t>
    <phoneticPr fontId="1"/>
  </si>
  <si>
    <t>Sarcoma</t>
  </si>
  <si>
    <t>Genium</t>
  </si>
  <si>
    <t>Proflex LP align</t>
  </si>
  <si>
    <t>1C64 Triton</t>
  </si>
  <si>
    <t>3R95</t>
  </si>
  <si>
    <t>NK-6</t>
  </si>
  <si>
    <t>Congenital</t>
  </si>
  <si>
    <t>Elation</t>
  </si>
  <si>
    <t>Hybrid knee</t>
  </si>
  <si>
    <t>Hilander</t>
  </si>
  <si>
    <t>3R60</t>
  </si>
  <si>
    <t>RS2000 Runway</t>
  </si>
  <si>
    <t>1C61 Triton</t>
  </si>
  <si>
    <t>Ambitious</t>
  </si>
  <si>
    <t>Mauch knee</t>
  </si>
  <si>
    <t>Dyna Trek</t>
  </si>
  <si>
    <t>Rheo Knee xc</t>
  </si>
  <si>
    <t>Proflex</t>
  </si>
  <si>
    <t>C-Leg ver. 4</t>
  </si>
  <si>
    <t>Rheo Knee</t>
  </si>
  <si>
    <t>Triron</t>
  </si>
  <si>
    <t>J-foot</t>
    <phoneticPr fontId="1"/>
  </si>
  <si>
    <t>SuKnee</t>
  </si>
  <si>
    <t>Preferred walking
 speed (km/h)</t>
    <phoneticPr fontId="1"/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</si>
  <si>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Demographic data of able-bodied controls and individuals with UTFA.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</si>
</sst>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1"/>
      <color rgb="FF000000"/>
      <name val="游ゴシック"/>
      <family val="3"/>
      <charset val="128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6BA1-F126-204F-9062-F0EBF6422EB6}">
  <dimension ref="A1:K59"/>
  <sheetViews>
    <sheetView tabSelected="1" zoomScale="110" zoomScaleNormal="110" workbookViewId="0">
      <selection activeCell="H34" sqref="H34"/>
    </sheetView>
  </sheetViews>
  <sheetFormatPr baseColWidth="10" defaultRowHeight="20"/>
  <cols>
    <col min="1" max="11" width="15.7109375" customWidth="1"/>
  </cols>
  <sheetData>
    <row r="1" spans="1:11">
      <c r="A1" s="16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3" t="s">
        <v>53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</row>
    <row r="3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4">
        <v>1</v>
      </c>
      <c r="B5" s="5" t="s">
        <v>14</v>
      </c>
      <c r="C5">
        <v>43</v>
      </c>
      <c r="D5">
        <v>1.67</v>
      </c>
      <c r="E5">
        <v>57.6</v>
      </c>
      <c r="F5">
        <v>4.0999999999999996</v>
      </c>
      <c r="G5" s="3">
        <v>7.5</v>
      </c>
      <c r="H5" s="8" t="s">
        <v>16</v>
      </c>
      <c r="I5" s="8" t="s">
        <v>18</v>
      </c>
      <c r="J5" s="8" t="s">
        <v>19</v>
      </c>
      <c r="K5" s="8" t="s">
        <v>20</v>
      </c>
    </row>
    <row r="6" spans="1:11">
      <c r="A6" s="4">
        <v>2</v>
      </c>
      <c r="B6" s="5" t="s">
        <v>14</v>
      </c>
      <c r="C6">
        <v>55</v>
      </c>
      <c r="D6" s="2">
        <v>1.7</v>
      </c>
      <c r="E6">
        <v>69.900000000000006</v>
      </c>
      <c r="F6">
        <v>3.5</v>
      </c>
      <c r="G6">
        <v>32</v>
      </c>
      <c r="H6" s="8" t="s">
        <v>21</v>
      </c>
      <c r="I6" s="8" t="s">
        <v>22</v>
      </c>
      <c r="J6" s="8" t="s">
        <v>19</v>
      </c>
      <c r="K6" s="8" t="s">
        <v>23</v>
      </c>
    </row>
    <row r="7" spans="1:11">
      <c r="A7" s="4">
        <v>3</v>
      </c>
      <c r="B7" s="5" t="s">
        <v>14</v>
      </c>
      <c r="C7">
        <v>23</v>
      </c>
      <c r="D7">
        <v>1.68</v>
      </c>
      <c r="E7">
        <v>58.3</v>
      </c>
      <c r="F7">
        <v>5.3</v>
      </c>
      <c r="G7">
        <v>20</v>
      </c>
      <c r="H7" s="8" t="s">
        <v>25</v>
      </c>
      <c r="I7" s="8" t="s">
        <v>26</v>
      </c>
      <c r="J7" s="8" t="s">
        <v>19</v>
      </c>
      <c r="K7" s="8" t="s">
        <v>20</v>
      </c>
    </row>
    <row r="8" spans="1:11">
      <c r="A8" s="4">
        <v>4</v>
      </c>
      <c r="B8" s="5" t="s">
        <v>27</v>
      </c>
      <c r="C8">
        <v>21</v>
      </c>
      <c r="D8">
        <v>1.49</v>
      </c>
      <c r="E8">
        <v>47.1</v>
      </c>
      <c r="F8">
        <v>3.7</v>
      </c>
      <c r="G8">
        <v>10</v>
      </c>
      <c r="H8" s="8" t="s">
        <v>16</v>
      </c>
      <c r="I8" s="8" t="s">
        <v>28</v>
      </c>
      <c r="J8" s="8" t="s">
        <v>29</v>
      </c>
      <c r="K8" s="8" t="s">
        <v>30</v>
      </c>
    </row>
    <row r="9" spans="1:11">
      <c r="A9" s="4">
        <v>5</v>
      </c>
      <c r="B9" s="5" t="s">
        <v>27</v>
      </c>
      <c r="C9">
        <v>21</v>
      </c>
      <c r="D9">
        <v>1.56</v>
      </c>
      <c r="E9">
        <v>59.8</v>
      </c>
      <c r="F9">
        <v>3.6</v>
      </c>
      <c r="G9" s="3">
        <v>7.5</v>
      </c>
      <c r="H9" s="8" t="s">
        <v>31</v>
      </c>
      <c r="I9" s="8" t="s">
        <v>32</v>
      </c>
      <c r="J9" s="8" t="s">
        <v>29</v>
      </c>
      <c r="K9" s="8" t="s">
        <v>23</v>
      </c>
    </row>
    <row r="10" spans="1:11">
      <c r="A10" s="4">
        <v>6</v>
      </c>
      <c r="B10" s="5" t="s">
        <v>14</v>
      </c>
      <c r="C10">
        <v>27</v>
      </c>
      <c r="D10">
        <v>1.75</v>
      </c>
      <c r="E10">
        <v>70.900000000000006</v>
      </c>
      <c r="F10" s="1">
        <v>6</v>
      </c>
      <c r="G10" s="3">
        <v>6.2</v>
      </c>
      <c r="H10" s="8" t="s">
        <v>25</v>
      </c>
      <c r="I10" s="8" t="s">
        <v>33</v>
      </c>
      <c r="J10" s="8" t="s">
        <v>29</v>
      </c>
      <c r="K10" s="8" t="s">
        <v>23</v>
      </c>
    </row>
    <row r="11" spans="1:11">
      <c r="A11" s="4">
        <v>7</v>
      </c>
      <c r="B11" s="5" t="s">
        <v>14</v>
      </c>
      <c r="C11">
        <v>34</v>
      </c>
      <c r="D11">
        <v>1.61</v>
      </c>
      <c r="E11">
        <v>61.4</v>
      </c>
      <c r="F11">
        <v>4.5</v>
      </c>
      <c r="G11">
        <v>21</v>
      </c>
      <c r="H11" s="8" t="s">
        <v>34</v>
      </c>
      <c r="I11" s="8" t="s">
        <v>26</v>
      </c>
      <c r="J11" s="8" t="s">
        <v>19</v>
      </c>
      <c r="K11" s="8" t="s">
        <v>30</v>
      </c>
    </row>
    <row r="12" spans="1:11">
      <c r="A12" s="4">
        <v>8</v>
      </c>
      <c r="B12" s="5" t="s">
        <v>14</v>
      </c>
      <c r="C12">
        <v>17</v>
      </c>
      <c r="D12">
        <v>1.77</v>
      </c>
      <c r="E12" s="1">
        <v>84</v>
      </c>
      <c r="F12">
        <v>4.2</v>
      </c>
      <c r="G12">
        <v>3</v>
      </c>
      <c r="H12" s="8" t="s">
        <v>35</v>
      </c>
      <c r="I12" s="8" t="s">
        <v>17</v>
      </c>
      <c r="J12" s="8" t="s">
        <v>29</v>
      </c>
      <c r="K12" s="8" t="s">
        <v>36</v>
      </c>
    </row>
    <row r="13" spans="1:11">
      <c r="A13" s="4">
        <v>9</v>
      </c>
      <c r="B13" s="5" t="s">
        <v>27</v>
      </c>
      <c r="C13">
        <v>21</v>
      </c>
      <c r="D13">
        <v>1.52</v>
      </c>
      <c r="E13">
        <v>52.1</v>
      </c>
      <c r="F13">
        <v>3.7</v>
      </c>
      <c r="G13" s="3">
        <v>13.1</v>
      </c>
      <c r="H13" s="8" t="s">
        <v>15</v>
      </c>
      <c r="I13" s="8" t="s">
        <v>37</v>
      </c>
      <c r="J13" s="8" t="s">
        <v>19</v>
      </c>
      <c r="K13" s="8" t="s">
        <v>30</v>
      </c>
    </row>
    <row r="14" spans="1:11">
      <c r="A14" s="4">
        <v>10</v>
      </c>
      <c r="B14" s="5" t="s">
        <v>14</v>
      </c>
      <c r="C14">
        <v>31</v>
      </c>
      <c r="D14">
        <v>1.65</v>
      </c>
      <c r="E14">
        <v>61.5</v>
      </c>
      <c r="F14">
        <v>3.8</v>
      </c>
      <c r="G14">
        <v>3</v>
      </c>
      <c r="H14" s="8" t="s">
        <v>38</v>
      </c>
      <c r="I14" s="8" t="s">
        <v>39</v>
      </c>
      <c r="J14" s="8" t="s">
        <v>29</v>
      </c>
      <c r="K14" s="8" t="s">
        <v>23</v>
      </c>
    </row>
    <row r="15" spans="1:11">
      <c r="A15" s="4">
        <v>11</v>
      </c>
      <c r="B15" s="5" t="s">
        <v>14</v>
      </c>
      <c r="C15">
        <v>32</v>
      </c>
      <c r="D15" s="2">
        <v>1.7</v>
      </c>
      <c r="E15">
        <v>69.7</v>
      </c>
      <c r="F15">
        <v>3.8</v>
      </c>
      <c r="G15">
        <v>23</v>
      </c>
      <c r="H15" s="8" t="s">
        <v>15</v>
      </c>
      <c r="I15" s="8" t="s">
        <v>26</v>
      </c>
      <c r="J15" s="8" t="s">
        <v>29</v>
      </c>
      <c r="K15" s="8" t="s">
        <v>30</v>
      </c>
    </row>
    <row r="16" spans="1:11">
      <c r="A16" s="4">
        <v>12</v>
      </c>
      <c r="B16" s="5" t="s">
        <v>27</v>
      </c>
      <c r="C16">
        <v>27</v>
      </c>
      <c r="D16">
        <v>1.54</v>
      </c>
      <c r="E16">
        <v>46.4</v>
      </c>
      <c r="F16">
        <v>3.6</v>
      </c>
      <c r="G16">
        <v>1</v>
      </c>
      <c r="H16" s="8" t="s">
        <v>40</v>
      </c>
      <c r="I16" s="8" t="s">
        <v>41</v>
      </c>
      <c r="J16" s="8" t="s">
        <v>29</v>
      </c>
      <c r="K16" s="8" t="s">
        <v>23</v>
      </c>
    </row>
    <row r="17" spans="1:11">
      <c r="A17" s="4">
        <v>13</v>
      </c>
      <c r="B17" s="5" t="s">
        <v>14</v>
      </c>
      <c r="C17">
        <v>29</v>
      </c>
      <c r="D17">
        <v>1.65</v>
      </c>
      <c r="E17">
        <v>70.099999999999994</v>
      </c>
      <c r="F17" s="1">
        <v>5</v>
      </c>
      <c r="G17" s="3">
        <v>7.7</v>
      </c>
      <c r="H17" s="8" t="s">
        <v>24</v>
      </c>
      <c r="I17" s="8" t="s">
        <v>42</v>
      </c>
      <c r="J17" s="8" t="s">
        <v>29</v>
      </c>
      <c r="K17" s="8" t="s">
        <v>23</v>
      </c>
    </row>
    <row r="18" spans="1:11">
      <c r="A18" s="4">
        <v>14</v>
      </c>
      <c r="B18" s="5" t="s">
        <v>27</v>
      </c>
      <c r="C18">
        <v>20</v>
      </c>
      <c r="D18">
        <v>1.62</v>
      </c>
      <c r="E18">
        <v>45.8</v>
      </c>
      <c r="F18">
        <v>4.3</v>
      </c>
      <c r="G18" s="3">
        <v>3.5</v>
      </c>
      <c r="H18" s="8" t="s">
        <v>38</v>
      </c>
      <c r="I18" s="8" t="s">
        <v>43</v>
      </c>
      <c r="J18" s="8" t="s">
        <v>19</v>
      </c>
      <c r="K18" s="8" t="s">
        <v>30</v>
      </c>
    </row>
    <row r="19" spans="1:11">
      <c r="A19" s="4">
        <v>15</v>
      </c>
      <c r="B19" s="5" t="s">
        <v>14</v>
      </c>
      <c r="C19">
        <v>31</v>
      </c>
      <c r="D19">
        <v>1.72</v>
      </c>
      <c r="E19" s="1">
        <v>64</v>
      </c>
      <c r="F19">
        <v>3.3</v>
      </c>
      <c r="G19" s="3">
        <v>7.8</v>
      </c>
      <c r="H19" s="8" t="s">
        <v>44</v>
      </c>
      <c r="I19" s="8" t="s">
        <v>37</v>
      </c>
      <c r="J19" s="8" t="s">
        <v>29</v>
      </c>
      <c r="K19" s="8" t="s">
        <v>30</v>
      </c>
    </row>
    <row r="20" spans="1:11">
      <c r="A20" s="4">
        <v>16</v>
      </c>
      <c r="B20" s="5" t="s">
        <v>14</v>
      </c>
      <c r="C20">
        <v>38</v>
      </c>
      <c r="D20">
        <v>1.61</v>
      </c>
      <c r="E20">
        <v>63.5</v>
      </c>
      <c r="F20">
        <v>4.3</v>
      </c>
      <c r="G20">
        <v>19</v>
      </c>
      <c r="H20" s="8" t="s">
        <v>31</v>
      </c>
      <c r="I20" s="8" t="s">
        <v>17</v>
      </c>
      <c r="J20" s="8" t="s">
        <v>29</v>
      </c>
      <c r="K20" s="8" t="s">
        <v>23</v>
      </c>
    </row>
    <row r="21" spans="1:11">
      <c r="A21" s="4">
        <v>17</v>
      </c>
      <c r="B21" s="5" t="s">
        <v>14</v>
      </c>
      <c r="C21">
        <v>42</v>
      </c>
      <c r="D21">
        <v>1.75</v>
      </c>
      <c r="E21">
        <v>111.2</v>
      </c>
      <c r="F21">
        <v>3.6</v>
      </c>
      <c r="G21" s="3">
        <v>24.5</v>
      </c>
      <c r="H21" s="8" t="s">
        <v>24</v>
      </c>
      <c r="I21" s="8" t="s">
        <v>45</v>
      </c>
      <c r="J21" s="8" t="s">
        <v>29</v>
      </c>
      <c r="K21" s="8" t="s">
        <v>23</v>
      </c>
    </row>
    <row r="22" spans="1:11">
      <c r="A22" s="4">
        <v>18</v>
      </c>
      <c r="B22" s="5" t="s">
        <v>14</v>
      </c>
      <c r="C22">
        <v>42</v>
      </c>
      <c r="D22" s="2">
        <v>1.7</v>
      </c>
      <c r="E22">
        <v>75.400000000000006</v>
      </c>
      <c r="F22">
        <v>3.5</v>
      </c>
      <c r="G22">
        <v>32</v>
      </c>
      <c r="H22" s="8" t="s">
        <v>24</v>
      </c>
      <c r="I22" s="8" t="s">
        <v>39</v>
      </c>
      <c r="J22" s="8" t="s">
        <v>29</v>
      </c>
      <c r="K22" s="8" t="s">
        <v>23</v>
      </c>
    </row>
    <row r="23" spans="1:11">
      <c r="A23" s="4">
        <v>19</v>
      </c>
      <c r="B23" s="5" t="s">
        <v>14</v>
      </c>
      <c r="C23">
        <v>48</v>
      </c>
      <c r="D23">
        <v>1.73</v>
      </c>
      <c r="E23">
        <v>82.1</v>
      </c>
      <c r="F23">
        <v>3.8</v>
      </c>
      <c r="G23">
        <v>13</v>
      </c>
      <c r="H23" s="8" t="s">
        <v>46</v>
      </c>
      <c r="I23" s="8" t="s">
        <v>47</v>
      </c>
      <c r="J23" s="8" t="s">
        <v>19</v>
      </c>
      <c r="K23" s="8" t="s">
        <v>23</v>
      </c>
    </row>
    <row r="24" spans="1:11">
      <c r="A24" s="4">
        <v>20</v>
      </c>
      <c r="B24" s="5" t="s">
        <v>14</v>
      </c>
      <c r="C24">
        <v>25</v>
      </c>
      <c r="D24">
        <v>1.71</v>
      </c>
      <c r="E24">
        <v>71.8</v>
      </c>
      <c r="F24">
        <v>3.5</v>
      </c>
      <c r="G24">
        <v>7</v>
      </c>
      <c r="H24" s="8" t="s">
        <v>48</v>
      </c>
      <c r="I24" s="8" t="s">
        <v>17</v>
      </c>
      <c r="J24" s="8" t="s">
        <v>29</v>
      </c>
      <c r="K24" s="8" t="s">
        <v>23</v>
      </c>
    </row>
    <row r="25" spans="1:11">
      <c r="A25" s="4">
        <v>21</v>
      </c>
      <c r="B25" s="5" t="s">
        <v>14</v>
      </c>
      <c r="C25">
        <v>26</v>
      </c>
      <c r="D25">
        <v>1.71</v>
      </c>
      <c r="E25">
        <v>65.599999999999994</v>
      </c>
      <c r="F25">
        <v>4.4000000000000004</v>
      </c>
      <c r="G25" s="3">
        <v>4.0999999999999996</v>
      </c>
      <c r="H25" s="8" t="s">
        <v>49</v>
      </c>
      <c r="I25" s="9" t="s">
        <v>49</v>
      </c>
      <c r="J25" s="8" t="s">
        <v>19</v>
      </c>
      <c r="K25" s="8" t="s">
        <v>23</v>
      </c>
    </row>
    <row r="26" spans="1:11">
      <c r="A26" s="4">
        <v>22</v>
      </c>
      <c r="B26" s="5" t="s">
        <v>27</v>
      </c>
      <c r="C26">
        <v>29</v>
      </c>
      <c r="D26">
        <v>1.64</v>
      </c>
      <c r="E26">
        <v>63.2</v>
      </c>
      <c r="F26" s="1">
        <v>5</v>
      </c>
      <c r="G26">
        <v>12</v>
      </c>
      <c r="H26" s="8" t="s">
        <v>31</v>
      </c>
      <c r="I26" s="8" t="s">
        <v>50</v>
      </c>
      <c r="J26" s="8" t="s">
        <v>19</v>
      </c>
      <c r="K26" s="8" t="s">
        <v>23</v>
      </c>
    </row>
    <row r="27" spans="1:11">
      <c r="A27" s="4">
        <v>23</v>
      </c>
      <c r="B27" s="5" t="s">
        <v>14</v>
      </c>
      <c r="C27">
        <v>48</v>
      </c>
      <c r="D27">
        <v>1.63</v>
      </c>
      <c r="E27">
        <v>54.4</v>
      </c>
      <c r="F27">
        <v>2.2999999999999998</v>
      </c>
      <c r="G27">
        <v>3</v>
      </c>
      <c r="H27" s="8" t="s">
        <v>35</v>
      </c>
      <c r="I27" s="8" t="s">
        <v>17</v>
      </c>
      <c r="J27" s="8" t="s">
        <v>29</v>
      </c>
      <c r="K27" s="8" t="s">
        <v>36</v>
      </c>
    </row>
    <row r="28" spans="1:11">
      <c r="A28" s="4">
        <v>24</v>
      </c>
      <c r="B28" s="5" t="s">
        <v>14</v>
      </c>
      <c r="C28">
        <v>24</v>
      </c>
      <c r="D28" s="2">
        <v>1.6</v>
      </c>
      <c r="E28">
        <v>61.1</v>
      </c>
      <c r="F28">
        <v>4.5</v>
      </c>
      <c r="G28" s="3">
        <v>5.5</v>
      </c>
      <c r="H28" s="8" t="s">
        <v>49</v>
      </c>
      <c r="I28" s="8" t="s">
        <v>51</v>
      </c>
      <c r="J28" s="8" t="s">
        <v>29</v>
      </c>
      <c r="K28" s="8" t="s">
        <v>23</v>
      </c>
    </row>
    <row r="29" spans="1:11">
      <c r="A29" s="4">
        <v>25</v>
      </c>
      <c r="B29" s="5" t="s">
        <v>14</v>
      </c>
      <c r="C29">
        <v>34</v>
      </c>
      <c r="D29" s="2">
        <v>1.7</v>
      </c>
      <c r="E29">
        <v>77.099999999999994</v>
      </c>
      <c r="F29">
        <v>3.7</v>
      </c>
      <c r="G29">
        <v>18</v>
      </c>
      <c r="H29" s="8" t="s">
        <v>52</v>
      </c>
      <c r="I29" s="8" t="s">
        <v>26</v>
      </c>
      <c r="J29" s="8" t="s">
        <v>29</v>
      </c>
      <c r="K29" s="8" t="s">
        <v>23</v>
      </c>
    </row>
    <row r="30" spans="1:11">
      <c r="A30" s="4" t="s">
        <v>11</v>
      </c>
      <c r="C30" s="1">
        <f>AVERAGE(C5:C29)</f>
        <v>31.52</v>
      </c>
      <c r="D30" s="2">
        <f>AVERAGE(D5:D29)</f>
        <v>1.6564000000000001</v>
      </c>
      <c r="E30" s="1">
        <f>AVERAGE(E5:E29)</f>
        <v>65.759999999999991</v>
      </c>
      <c r="F30" s="1">
        <f>AVERAGE(F5:F29)</f>
        <v>4.0399999999999991</v>
      </c>
      <c r="G30" s="1">
        <f>AVERAGE(G5:G29)</f>
        <v>12.176000000000002</v>
      </c>
    </row>
    <row r="31" spans="1:11">
      <c r="A31" s="4" t="s">
        <v>12</v>
      </c>
      <c r="C31" s="1">
        <f>_xlfn.STDEV.P(C5:C29)</f>
        <v>9.8635490570078268</v>
      </c>
      <c r="D31" s="2">
        <f>_xlfn.STDEV.P(D5:D29)</f>
        <v>7.2931748916366987E-2</v>
      </c>
      <c r="E31" s="1">
        <f>_xlfn.STDEV.P(E5:E29)</f>
        <v>13.665840625442804</v>
      </c>
      <c r="F31" s="1">
        <f>_xlfn.STDEV.P(F5:F29)</f>
        <v>0.73593477971896792</v>
      </c>
      <c r="G31" s="1">
        <f>_xlfn.STDEV.P(G5:G29)</f>
        <v>8.9193398858884176</v>
      </c>
    </row>
    <row r="32" spans="1:1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6">
      <c r="A33" s="4">
        <v>1</v>
      </c>
      <c r="B33" s="5" t="s">
        <v>14</v>
      </c>
      <c r="C33" s="5">
        <v>51</v>
      </c>
      <c r="D33" s="5">
        <v>1.67</v>
      </c>
      <c r="E33" s="5">
        <v>65.8</v>
      </c>
      <c r="F33">
        <v>3.8</v>
      </c>
    </row>
    <row r="34" spans="1:6">
      <c r="A34" s="4">
        <v>2</v>
      </c>
      <c r="B34" s="5" t="s">
        <v>14</v>
      </c>
      <c r="C34" s="5">
        <v>37</v>
      </c>
      <c r="D34" s="5">
        <v>1.76</v>
      </c>
      <c r="E34" s="5">
        <v>73.2</v>
      </c>
      <c r="F34">
        <v>4.2</v>
      </c>
    </row>
    <row r="35" spans="1:6">
      <c r="A35" s="4">
        <v>3</v>
      </c>
      <c r="B35" s="5" t="s">
        <v>27</v>
      </c>
      <c r="C35" s="5">
        <v>23</v>
      </c>
      <c r="D35" s="5">
        <v>1.59</v>
      </c>
      <c r="E35" s="5">
        <v>54.3</v>
      </c>
      <c r="F35">
        <v>3.9</v>
      </c>
    </row>
    <row r="36" spans="1:6">
      <c r="A36" s="4">
        <v>4</v>
      </c>
      <c r="B36" s="5" t="s">
        <v>27</v>
      </c>
      <c r="C36" s="5">
        <v>28</v>
      </c>
      <c r="D36" s="5">
        <v>1.63</v>
      </c>
      <c r="E36" s="5">
        <v>53.1</v>
      </c>
      <c r="F36">
        <v>4.4000000000000004</v>
      </c>
    </row>
    <row r="37" spans="1:6">
      <c r="A37" s="4">
        <v>5</v>
      </c>
      <c r="B37" s="5" t="s">
        <v>14</v>
      </c>
      <c r="C37" s="5">
        <v>33</v>
      </c>
      <c r="D37" s="6">
        <v>1.8</v>
      </c>
      <c r="E37" s="5">
        <v>71.900000000000006</v>
      </c>
      <c r="F37">
        <v>5.3</v>
      </c>
    </row>
    <row r="38" spans="1:6">
      <c r="A38" s="4">
        <v>6</v>
      </c>
      <c r="B38" s="5" t="s">
        <v>27</v>
      </c>
      <c r="C38" s="5">
        <v>23</v>
      </c>
      <c r="D38" s="5">
        <v>1.61</v>
      </c>
      <c r="E38" s="5">
        <v>62.7</v>
      </c>
      <c r="F38">
        <v>4.5</v>
      </c>
    </row>
    <row r="39" spans="1:6">
      <c r="A39" s="4">
        <v>7</v>
      </c>
      <c r="B39" s="5" t="s">
        <v>14</v>
      </c>
      <c r="C39" s="5">
        <v>26</v>
      </c>
      <c r="D39" s="5">
        <v>1.72</v>
      </c>
      <c r="E39" s="5">
        <v>71.8</v>
      </c>
      <c r="F39">
        <v>3.8</v>
      </c>
    </row>
    <row r="40" spans="1:6">
      <c r="A40" s="4">
        <v>8</v>
      </c>
      <c r="B40" s="5" t="s">
        <v>27</v>
      </c>
      <c r="C40" s="5">
        <v>21</v>
      </c>
      <c r="D40" s="5">
        <v>1.57</v>
      </c>
      <c r="E40" s="5">
        <v>58.4</v>
      </c>
      <c r="F40">
        <v>4.2</v>
      </c>
    </row>
    <row r="41" spans="1:6">
      <c r="A41" s="4">
        <v>9</v>
      </c>
      <c r="B41" s="5" t="s">
        <v>14</v>
      </c>
      <c r="C41" s="5">
        <v>24</v>
      </c>
      <c r="D41" s="5">
        <v>1.63</v>
      </c>
      <c r="E41" s="5">
        <v>59.2</v>
      </c>
      <c r="F41">
        <v>3.9</v>
      </c>
    </row>
    <row r="42" spans="1:6">
      <c r="A42" s="4">
        <v>10</v>
      </c>
      <c r="B42" s="5" t="s">
        <v>14</v>
      </c>
      <c r="C42" s="5">
        <v>45</v>
      </c>
      <c r="D42" s="5">
        <v>1.74</v>
      </c>
      <c r="E42" s="5">
        <v>92.9</v>
      </c>
      <c r="F42">
        <v>4.3</v>
      </c>
    </row>
    <row r="43" spans="1:6">
      <c r="A43" s="4">
        <v>11</v>
      </c>
      <c r="B43" s="5" t="s">
        <v>14</v>
      </c>
      <c r="C43" s="5">
        <v>32</v>
      </c>
      <c r="D43" s="5">
        <v>1.71</v>
      </c>
      <c r="E43" s="5">
        <v>80.5</v>
      </c>
      <c r="F43">
        <v>4.0999999999999996</v>
      </c>
    </row>
    <row r="44" spans="1:6">
      <c r="A44" s="4">
        <v>12</v>
      </c>
      <c r="B44" s="5" t="s">
        <v>14</v>
      </c>
      <c r="C44" s="5">
        <v>24</v>
      </c>
      <c r="D44" s="5">
        <v>1.68</v>
      </c>
      <c r="E44" s="5">
        <v>57.1</v>
      </c>
      <c r="F44">
        <v>4.3</v>
      </c>
    </row>
    <row r="45" spans="1:6">
      <c r="A45" s="4">
        <v>13</v>
      </c>
      <c r="B45" s="5" t="s">
        <v>14</v>
      </c>
      <c r="C45" s="5">
        <v>48</v>
      </c>
      <c r="D45" s="5">
        <v>1.77</v>
      </c>
      <c r="E45" s="5">
        <v>88.1</v>
      </c>
      <c r="F45" s="1">
        <v>5</v>
      </c>
    </row>
    <row r="46" spans="1:6">
      <c r="A46" s="4">
        <v>14</v>
      </c>
      <c r="B46" s="5" t="s">
        <v>14</v>
      </c>
      <c r="C46" s="5">
        <v>34</v>
      </c>
      <c r="D46" s="5">
        <v>1.62</v>
      </c>
      <c r="E46" s="5">
        <v>79.400000000000006</v>
      </c>
      <c r="F46">
        <v>4.0999999999999996</v>
      </c>
    </row>
    <row r="47" spans="1:6">
      <c r="A47" s="4">
        <v>15</v>
      </c>
      <c r="B47" s="5" t="s">
        <v>14</v>
      </c>
      <c r="C47" s="5">
        <v>21</v>
      </c>
      <c r="D47" s="5">
        <v>1.71</v>
      </c>
      <c r="E47" s="7">
        <v>60</v>
      </c>
      <c r="F47">
        <v>4.3</v>
      </c>
    </row>
    <row r="48" spans="1:6">
      <c r="A48" s="4">
        <v>16</v>
      </c>
      <c r="B48" s="5" t="s">
        <v>14</v>
      </c>
      <c r="C48" s="5">
        <v>21</v>
      </c>
      <c r="D48" s="5">
        <v>1.66</v>
      </c>
      <c r="E48" s="5">
        <v>65.599999999999994</v>
      </c>
      <c r="F48" s="1">
        <v>4</v>
      </c>
    </row>
    <row r="49" spans="1:6">
      <c r="A49" s="4">
        <v>17</v>
      </c>
      <c r="B49" s="5" t="s">
        <v>14</v>
      </c>
      <c r="C49" s="5">
        <v>38</v>
      </c>
      <c r="D49" s="6">
        <v>1.7</v>
      </c>
      <c r="E49" s="5">
        <v>79.599999999999994</v>
      </c>
      <c r="F49">
        <v>3.8</v>
      </c>
    </row>
    <row r="50" spans="1:6">
      <c r="A50" s="4">
        <v>18</v>
      </c>
      <c r="B50" s="5" t="s">
        <v>14</v>
      </c>
      <c r="C50" s="5">
        <v>22</v>
      </c>
      <c r="D50" s="5">
        <v>1.69</v>
      </c>
      <c r="E50" s="5">
        <v>53.4</v>
      </c>
      <c r="F50" s="1">
        <v>4</v>
      </c>
    </row>
    <row r="51" spans="1:6">
      <c r="A51" s="4">
        <v>19</v>
      </c>
      <c r="B51" s="5" t="s">
        <v>14</v>
      </c>
      <c r="C51" s="5">
        <v>22</v>
      </c>
      <c r="D51" s="5">
        <v>1.72</v>
      </c>
      <c r="E51" s="5">
        <v>67.400000000000006</v>
      </c>
      <c r="F51">
        <v>4.4000000000000004</v>
      </c>
    </row>
    <row r="52" spans="1:6">
      <c r="A52" s="4">
        <v>20</v>
      </c>
      <c r="B52" s="5" t="s">
        <v>14</v>
      </c>
      <c r="C52" s="5">
        <v>22</v>
      </c>
      <c r="D52" s="5">
        <v>1.67</v>
      </c>
      <c r="E52" s="7">
        <v>71</v>
      </c>
      <c r="F52">
        <v>3.5</v>
      </c>
    </row>
    <row r="53" spans="1:6">
      <c r="A53" s="4">
        <v>21</v>
      </c>
      <c r="B53" s="5" t="s">
        <v>14</v>
      </c>
      <c r="C53" s="5">
        <v>25</v>
      </c>
      <c r="D53" s="5">
        <v>1.68</v>
      </c>
      <c r="E53" s="5">
        <v>78.599999999999994</v>
      </c>
      <c r="F53">
        <v>3.2</v>
      </c>
    </row>
    <row r="54" spans="1:6">
      <c r="A54" s="4">
        <v>22</v>
      </c>
      <c r="B54" s="5" t="s">
        <v>14</v>
      </c>
      <c r="C54" s="5">
        <v>22</v>
      </c>
      <c r="D54" s="5">
        <v>1.73</v>
      </c>
      <c r="E54" s="7">
        <v>60</v>
      </c>
      <c r="F54">
        <v>3.5</v>
      </c>
    </row>
    <row r="55" spans="1:6">
      <c r="A55" s="4">
        <v>23</v>
      </c>
      <c r="B55" s="5" t="s">
        <v>14</v>
      </c>
      <c r="C55" s="5">
        <v>25</v>
      </c>
      <c r="D55" s="6">
        <v>1.6</v>
      </c>
      <c r="E55" s="5">
        <v>61.9</v>
      </c>
      <c r="F55">
        <v>4.0999999999999996</v>
      </c>
    </row>
    <row r="56" spans="1:6">
      <c r="A56" s="4">
        <v>24</v>
      </c>
      <c r="B56" s="5" t="s">
        <v>14</v>
      </c>
      <c r="C56" s="5">
        <v>23</v>
      </c>
      <c r="D56" s="5">
        <v>1.75</v>
      </c>
      <c r="E56" s="7">
        <v>79.7</v>
      </c>
      <c r="F56">
        <v>4.5</v>
      </c>
    </row>
    <row r="57" spans="1:6">
      <c r="A57" s="4">
        <v>25</v>
      </c>
      <c r="B57" s="5" t="s">
        <v>27</v>
      </c>
      <c r="C57" s="5">
        <v>23</v>
      </c>
      <c r="D57" s="5">
        <v>1.59</v>
      </c>
      <c r="E57" s="5">
        <v>52.9</v>
      </c>
      <c r="F57">
        <v>4.0999999999999996</v>
      </c>
    </row>
    <row r="58" spans="1:6">
      <c r="A58" s="4" t="s">
        <v>11</v>
      </c>
      <c r="B58" s="5"/>
      <c r="C58" s="7">
        <f>AVERAGE(C33:C57)</f>
        <v>28.52</v>
      </c>
      <c r="D58" s="7">
        <f>AVERAGE(D33:D57)</f>
        <v>1.68</v>
      </c>
      <c r="E58" s="7">
        <f t="shared" ref="E58" si="0">AVERAGE(E33:E57)</f>
        <v>67.940000000000012</v>
      </c>
      <c r="F58" s="7">
        <f>AVERAGE(F33:F57)</f>
        <v>4.1279999999999992</v>
      </c>
    </row>
    <row r="59" spans="1:6">
      <c r="A59" s="4" t="s">
        <v>12</v>
      </c>
      <c r="B59" s="5"/>
      <c r="C59" s="7">
        <f>_xlfn.STDEV.P(C33:C57)</f>
        <v>8.7504057048802029</v>
      </c>
      <c r="D59" s="7">
        <f t="shared" ref="D59:E59" si="1">_xlfn.STDEV.P(D33:D57)</f>
        <v>6.1384037012891211E-2</v>
      </c>
      <c r="E59" s="7">
        <f t="shared" si="1"/>
        <v>11.141238710304995</v>
      </c>
      <c r="F59" s="7">
        <f>_xlfn.STDEV.P(F33:F57)</f>
        <v>0.43682490771475391</v>
      </c>
    </row>
  </sheetData>
  <mergeCells count="14">
    <mergeCell ref="A1:K1"/>
    <mergeCell ref="A32:K32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A4:K4"/>
    <mergeCell ref="F2:F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Ichimura</dc:creator>
  <cp:lastModifiedBy>Daisuke Ichimura</cp:lastModifiedBy>
  <dcterms:created xsi:type="dcterms:W3CDTF">2021-10-04T13:39:46Z</dcterms:created>
  <dcterms:modified xsi:type="dcterms:W3CDTF">2022-03-08T00:29:13Z</dcterms:modified>
</cp:coreProperties>
</file>