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240" yWindow="0" windowWidth="25360" windowHeight="17460" tabRatio="500"/>
  </bookViews>
  <sheets>
    <sheet name="mitag.UBA10353.coord" sheetId="1" r:id="rId1"/>
  </sheets>
  <definedNames>
    <definedName name="_xlnm._FilterDatabase" localSheetId="0" hidden="1">mitag.UBA10353.coord!$A$2:$Q$294</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CalcA1"/>
    </ext>
  </extLst>
</workbook>
</file>

<file path=xl/calcChain.xml><?xml version="1.0" encoding="utf-8"?>
<calcChain xmlns="http://schemas.openxmlformats.org/spreadsheetml/2006/main">
  <c r="Q3" i="1" l="1"/>
  <c r="Q304"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98" i="1"/>
  <c r="Q297" i="1"/>
</calcChain>
</file>

<file path=xl/sharedStrings.xml><?xml version="1.0" encoding="utf-8"?>
<sst xmlns="http://schemas.openxmlformats.org/spreadsheetml/2006/main" count="604" uniqueCount="316">
  <si>
    <t>Sample_name</t>
  </si>
  <si>
    <t>Longtitude</t>
  </si>
  <si>
    <t>Latitude</t>
  </si>
  <si>
    <t>SampleType</t>
  </si>
  <si>
    <t>Bacteria;Proteobacteria;Gammaproteobacteria;UBA10353 marine group;uncultured bacterium</t>
  </si>
  <si>
    <t>Bacteria;Proteobacteria;Gammaproteobacteria;UBA10353 marine group;marine metagenome</t>
  </si>
  <si>
    <t>Bacteria;Proteobacteria;Gammaproteobacteria;UBA10353 marine group;uncultured gamma proteobacterium</t>
  </si>
  <si>
    <t>Bacteria;Proteobacteria;Gammaproteobacteria;UBA10353 marine group;uncultured organism</t>
  </si>
  <si>
    <t>Bacteria;Proteobacteria;Gammaproteobacteria;UBA10353 marine group;Gammaproteobacteria bacterium LS_SOB</t>
  </si>
  <si>
    <t>Bacteria;Proteobacteria;Gammaproteobacteria;UBA10353 marine group;hydrothermal vent metagenome</t>
  </si>
  <si>
    <t>Bacteria;Proteobacteria;Gammaproteobacteria;UBA10353 marine group;uncultured bacterium KM3-174-C5</t>
  </si>
  <si>
    <t>Bacteria;Proteobacteria;Gammaproteobacteria;UBA10353 marine group;uncultured bacterium HERMI11</t>
  </si>
  <si>
    <t>Bacteria;Proteobacteria;Gammaproteobacteria;UBA10353 marine group;uncultured gamma proteobacterium HF0200_24F15</t>
  </si>
  <si>
    <t>Bacteria;Proteobacteria;Gammaproteobacteria;UBA10353 marine group;uncultured marine microorganism</t>
  </si>
  <si>
    <t>Bacteria;Proteobacteria;Gammaproteobacteria;UBA10353 marine group;uncultured proteobacterium</t>
  </si>
  <si>
    <t>Bacteria;Proteobacteria;Gammaproteobacteria;UBA10353 marine group;unidentified marine bacterioplankton</t>
  </si>
  <si>
    <t>TARA_137_DCM_0.22.3</t>
  </si>
  <si>
    <t>Epi</t>
  </si>
  <si>
    <t>TARA_039_MES_0.22.1.6</t>
  </si>
  <si>
    <t>Meso</t>
  </si>
  <si>
    <t>MSP_1</t>
  </si>
  <si>
    <t>Bathy</t>
  </si>
  <si>
    <t>TARA_038_MES_0.22.1.6</t>
  </si>
  <si>
    <t>TARA_100_MES_0.22.3</t>
  </si>
  <si>
    <t>TARA_137_MES_0.22.3</t>
  </si>
  <si>
    <t>TARA_098_MES_0.22.3</t>
  </si>
  <si>
    <t>TARA_138_MES_0.22.3</t>
  </si>
  <si>
    <t>TARA_146_MES_0.22.3</t>
  </si>
  <si>
    <t>TARA_078_MES_0.22.3</t>
  </si>
  <si>
    <t>TARA_076_MES_0.22.3</t>
  </si>
  <si>
    <t>TARA_068_MES_0.22.3</t>
  </si>
  <si>
    <t>TARA_111_MES_0.22.3</t>
  </si>
  <si>
    <t>TARA_132_MES_0.22.3</t>
  </si>
  <si>
    <t>TARA_037_MES_0.22.1.6</t>
  </si>
  <si>
    <t>TARA_112_MES_0.22.3</t>
  </si>
  <si>
    <t>TARA_064_MES_0.22.3</t>
  </si>
  <si>
    <t>TARA_065_MES_0.22.3</t>
  </si>
  <si>
    <t>TARA_149_MES_0.22.3</t>
  </si>
  <si>
    <t>TARA_145_MES_0.22.3</t>
  </si>
  <si>
    <t>TARA_102_MES_0.22.3</t>
  </si>
  <si>
    <t>MSP_11</t>
  </si>
  <si>
    <t>TARA_152_MES_0.22.3</t>
  </si>
  <si>
    <t>TARA_109_MES_0.22.3</t>
  </si>
  <si>
    <t>ERR3589584</t>
  </si>
  <si>
    <t>TARA_142_MES_0.22.3</t>
  </si>
  <si>
    <t>TARA_133_MES_0.22.3</t>
  </si>
  <si>
    <t>TARA_085_MES_0.22.3</t>
  </si>
  <si>
    <t>RIS_02</t>
  </si>
  <si>
    <t>NA</t>
  </si>
  <si>
    <t>MSP_33</t>
  </si>
  <si>
    <t>MSP_27</t>
  </si>
  <si>
    <t>TARA_110_MES_0.22.3</t>
  </si>
  <si>
    <t>TARA_125_MIX_0.22.3</t>
  </si>
  <si>
    <t>MSP_37</t>
  </si>
  <si>
    <t>TARA_056_MES_0.22.3</t>
  </si>
  <si>
    <t>TARA_122_MES_0.22.3</t>
  </si>
  <si>
    <t>RIS_01</t>
  </si>
  <si>
    <t>Polar_lib_33</t>
  </si>
  <si>
    <t>Polar_lib_14</t>
  </si>
  <si>
    <t>ERR3589570</t>
  </si>
  <si>
    <t>Polar_lib_51</t>
  </si>
  <si>
    <t>MSP_3</t>
  </si>
  <si>
    <t>TARA_148b_MES_0.22.3</t>
  </si>
  <si>
    <t>MSP_34</t>
  </si>
  <si>
    <t>Polar_lib_6</t>
  </si>
  <si>
    <t>MSP_20</t>
  </si>
  <si>
    <t>MSP_17</t>
  </si>
  <si>
    <t>TARA_034_DCM_0.22.1.6</t>
  </si>
  <si>
    <t>Polar_lib_36</t>
  </si>
  <si>
    <t>MSP_43</t>
  </si>
  <si>
    <t>ERR3589585</t>
  </si>
  <si>
    <t>MSP_21</t>
  </si>
  <si>
    <t>Polar_lib_37</t>
  </si>
  <si>
    <t>ERR3589567</t>
  </si>
  <si>
    <t>Polar_lib_23</t>
  </si>
  <si>
    <t>Polar_lib_15</t>
  </si>
  <si>
    <t>Polar_lib_11</t>
  </si>
  <si>
    <t>Polar_lib_55</t>
  </si>
  <si>
    <t>ERR3589593</t>
  </si>
  <si>
    <t>TARA_070_MES_0.22.3</t>
  </si>
  <si>
    <t>RIS_07</t>
  </si>
  <si>
    <t>MSP_19</t>
  </si>
  <si>
    <t>MSP_29</t>
  </si>
  <si>
    <t>MSP_4</t>
  </si>
  <si>
    <t>Polar_lib_34</t>
  </si>
  <si>
    <t>TARA_123_MIX_0.22.3</t>
  </si>
  <si>
    <t>Polar_lib_48</t>
  </si>
  <si>
    <t>Polar_lib_52</t>
  </si>
  <si>
    <t>RIS_04</t>
  </si>
  <si>
    <t>Polar_lib_53</t>
  </si>
  <si>
    <t>Polar_lib_7</t>
  </si>
  <si>
    <t>Polar_lib_56</t>
  </si>
  <si>
    <t>MSP_35</t>
  </si>
  <si>
    <t>MSP_8</t>
  </si>
  <si>
    <t>RIS_03</t>
  </si>
  <si>
    <t>Polar_lib_47</t>
  </si>
  <si>
    <t>MSP_36</t>
  </si>
  <si>
    <t>MSP_40</t>
  </si>
  <si>
    <t>ERR3589563</t>
  </si>
  <si>
    <t>MSP_10</t>
  </si>
  <si>
    <t>MSP_15</t>
  </si>
  <si>
    <t>RIS_06</t>
  </si>
  <si>
    <t>MSP_14</t>
  </si>
  <si>
    <t>TARA_072_MES_0.22.3</t>
  </si>
  <si>
    <t>Polar_lib_10</t>
  </si>
  <si>
    <t>MSP_30</t>
  </si>
  <si>
    <t>TARA_085_DCM_0.22.3</t>
  </si>
  <si>
    <t>RIS_08</t>
  </si>
  <si>
    <t>Polar_lib_18</t>
  </si>
  <si>
    <t>TARA_025_DCM_0.22.1.6</t>
  </si>
  <si>
    <t>MSP_7</t>
  </si>
  <si>
    <t>RIS_09</t>
  </si>
  <si>
    <t>MSP_42</t>
  </si>
  <si>
    <t>MSP_39</t>
  </si>
  <si>
    <t>MSP_24</t>
  </si>
  <si>
    <t>RIS_05</t>
  </si>
  <si>
    <t>Polar_lib_29</t>
  </si>
  <si>
    <t>MSP_31</t>
  </si>
  <si>
    <t>MSP_2</t>
  </si>
  <si>
    <t>TARA_032_DCM_0.22.1.6</t>
  </si>
  <si>
    <t>MSP_23</t>
  </si>
  <si>
    <t>ERR3589573</t>
  </si>
  <si>
    <t>Polar_lib_12</t>
  </si>
  <si>
    <t>MSP_16</t>
  </si>
  <si>
    <t>ERR3589571</t>
  </si>
  <si>
    <t>TARA_085_SRF_0.22.3</t>
  </si>
  <si>
    <t>TARA_145_SRF_0.22.3</t>
  </si>
  <si>
    <t>MSP_41</t>
  </si>
  <si>
    <t>MSP_5</t>
  </si>
  <si>
    <t>MSP_38</t>
  </si>
  <si>
    <t>ERR3589562</t>
  </si>
  <si>
    <t>Polar_lib_30</t>
  </si>
  <si>
    <t>ERR3589578</t>
  </si>
  <si>
    <t>ERR3589560</t>
  </si>
  <si>
    <t>ERR3589583</t>
  </si>
  <si>
    <t>MSP_28</t>
  </si>
  <si>
    <t>TARA_146_SRF_0.22.3</t>
  </si>
  <si>
    <t>ERR3589575</t>
  </si>
  <si>
    <t>Polar_lib_38</t>
  </si>
  <si>
    <t>TARA_124_MIX_0.22.3</t>
  </si>
  <si>
    <t>MSP_32</t>
  </si>
  <si>
    <t>ERR3589574</t>
  </si>
  <si>
    <t>ERR3589579</t>
  </si>
  <si>
    <t>TARA_152_MIX_0.22.3</t>
  </si>
  <si>
    <t>ERR3589561</t>
  </si>
  <si>
    <t>Polar_lib_49</t>
  </si>
  <si>
    <t>TARA_023_DCM_0.22.1.6</t>
  </si>
  <si>
    <t>ERR3589569</t>
  </si>
  <si>
    <t>TARA_067_SRF_0.22.3</t>
  </si>
  <si>
    <t>ERR3589589</t>
  </si>
  <si>
    <t>ERR3589576</t>
  </si>
  <si>
    <t>TARA_078_DCM_0.22.3</t>
  </si>
  <si>
    <t>MSP_25</t>
  </si>
  <si>
    <t>MSP_18</t>
  </si>
  <si>
    <t>TARA_009_DCM_0.22.1.6</t>
  </si>
  <si>
    <t>TARA_068_SRF_0.22.3</t>
  </si>
  <si>
    <t>TARA_068_DCM_0.22.3</t>
  </si>
  <si>
    <t>TARA_025_SRF_0.22.1.6</t>
  </si>
  <si>
    <t>ERR3589553</t>
  </si>
  <si>
    <t>MSP_22</t>
  </si>
  <si>
    <t>TARA_004_DCM_0.22.1.6</t>
  </si>
  <si>
    <t>ERR3589582</t>
  </si>
  <si>
    <t>Polar_lib_57</t>
  </si>
  <si>
    <t>TARA_151_DCM_0.22.3</t>
  </si>
  <si>
    <t>TARA_152_SRF_0.22.3</t>
  </si>
  <si>
    <t>TARA_142_DCM_0.22.3</t>
  </si>
  <si>
    <t>TARA_066_DCM_0.22.3</t>
  </si>
  <si>
    <t>TARA_065_DCM_0.22.3</t>
  </si>
  <si>
    <t>Polar_lib_21</t>
  </si>
  <si>
    <t>MSP_12</t>
  </si>
  <si>
    <t>Polar_lib_35</t>
  </si>
  <si>
    <t>TARA_066_SRF_0.22.3</t>
  </si>
  <si>
    <t>ERR3589557</t>
  </si>
  <si>
    <t>TARA_030_DCM_0.22.1.6</t>
  </si>
  <si>
    <t>TARA_142_SRF_0.22.3</t>
  </si>
  <si>
    <t>ERR3589555</t>
  </si>
  <si>
    <t>Polar_lib_20</t>
  </si>
  <si>
    <t>Polar_lib_46</t>
  </si>
  <si>
    <t>Polar_lib_8</t>
  </si>
  <si>
    <t>TARA_018_SRF_0.22.1.6</t>
  </si>
  <si>
    <t>ERR3589591</t>
  </si>
  <si>
    <t>TARA_149_SRF_0.22.3</t>
  </si>
  <si>
    <t>ERR3589566</t>
  </si>
  <si>
    <t>Polar_lib_5</t>
  </si>
  <si>
    <t>MSP_9</t>
  </si>
  <si>
    <t>TARA_038_DCM_0.22.1.6</t>
  </si>
  <si>
    <t>Polar_lib_32</t>
  </si>
  <si>
    <t>TARA_148_SRF_0.22.3</t>
  </si>
  <si>
    <t>ERR3589577</t>
  </si>
  <si>
    <t>TARA_082_DCM_0.22.3</t>
  </si>
  <si>
    <t>ERR3589559</t>
  </si>
  <si>
    <t>TARA_018_DCM_0.22.1.6</t>
  </si>
  <si>
    <t>Polar_lib_54</t>
  </si>
  <si>
    <t>Polar_lib_16</t>
  </si>
  <si>
    <t>TARA_023_SRF_0.22.1.6</t>
  </si>
  <si>
    <t>ERR3589587</t>
  </si>
  <si>
    <t>ERR3589580</t>
  </si>
  <si>
    <t>ERR3589572</t>
  </si>
  <si>
    <t>TARA_007_DCM_0.22.1.6</t>
  </si>
  <si>
    <t>TARA_082_SRF_0.22.3</t>
  </si>
  <si>
    <t>Polar_lib_27</t>
  </si>
  <si>
    <t>TARA_033_SRF_0.22.1.6</t>
  </si>
  <si>
    <t>Polar_lib_59</t>
  </si>
  <si>
    <t>ERR3589592</t>
  </si>
  <si>
    <t>Polar_lib_17</t>
  </si>
  <si>
    <t>TARA_031_SRF_0.22.1.6</t>
  </si>
  <si>
    <t>ERR3589586</t>
  </si>
  <si>
    <t>TARA_004_SRF_0.22.1.6</t>
  </si>
  <si>
    <t>TARA_141_SRF_0.22.3</t>
  </si>
  <si>
    <t>TARA_009_SRF_0.22.1.6</t>
  </si>
  <si>
    <t>ERR3589558</t>
  </si>
  <si>
    <t>TARA_041_DCM_0.22.1.6</t>
  </si>
  <si>
    <t>Polar_lib_22</t>
  </si>
  <si>
    <t>TARA_042_DCM_0.22.1.6</t>
  </si>
  <si>
    <t>TARA_065_SRF_0.22.3</t>
  </si>
  <si>
    <t>TARA_132_DCM_0.22.3</t>
  </si>
  <si>
    <t>Polar_lib_60</t>
  </si>
  <si>
    <t>TARA_064_DCM_0.22.3</t>
  </si>
  <si>
    <t>ERR3589590</t>
  </si>
  <si>
    <t>Polar_lib_24</t>
  </si>
  <si>
    <t>TARA_076_DCM_0.22.3</t>
  </si>
  <si>
    <t>TARA_093_DCM_0.22.3</t>
  </si>
  <si>
    <t>TARA_034_SRF_0.22.1.6</t>
  </si>
  <si>
    <t>TARA_032_SRF_0.22.1.6</t>
  </si>
  <si>
    <t>TARA_064_SRF_0.22.3</t>
  </si>
  <si>
    <t>TARA_122_DCM_0.22.3</t>
  </si>
  <si>
    <t>TARA_036_DCM_0.22.1.6</t>
  </si>
  <si>
    <t>Polar_lib_2</t>
  </si>
  <si>
    <t>TARA_138_DCM_0.22.3</t>
  </si>
  <si>
    <t>TARA_150_SRF_0.22.3</t>
  </si>
  <si>
    <t>ERR3589556</t>
  </si>
  <si>
    <t>ERR3589565</t>
  </si>
  <si>
    <t>TARA_133_DCM_0.22.3</t>
  </si>
  <si>
    <t>TARA_007_SRF_0.22.1.6</t>
  </si>
  <si>
    <t>Polar_lib_19</t>
  </si>
  <si>
    <t>TARA_084_SRF_0.22.3</t>
  </si>
  <si>
    <t>ERR3589564</t>
  </si>
  <si>
    <t>TARA_150_DCM_0.22.3</t>
  </si>
  <si>
    <t>ERR3589581</t>
  </si>
  <si>
    <t>Polar_lib_1</t>
  </si>
  <si>
    <t>TARA_124_SRF_0.22.3</t>
  </si>
  <si>
    <t>TARA_039_DCM_0.22.1.6</t>
  </si>
  <si>
    <t>Polar_lib_50</t>
  </si>
  <si>
    <t>Polar_lib_26</t>
  </si>
  <si>
    <t>TARA_093_SRF_0.22.3</t>
  </si>
  <si>
    <t>TARA_057_SRF_0.22.3</t>
  </si>
  <si>
    <t>TARA_128_SRF_0.22.3</t>
  </si>
  <si>
    <t>TARA_072_DCM_0.22.3</t>
  </si>
  <si>
    <t>ERR3589568</t>
  </si>
  <si>
    <t>Polar_lib_44</t>
  </si>
  <si>
    <t>Polar_lib_13</t>
  </si>
  <si>
    <t>TARA_098_SRF_0.22.3</t>
  </si>
  <si>
    <t>TARA_076_SRF_0.22.3</t>
  </si>
  <si>
    <t>TARA_112_DCM_0.22.3</t>
  </si>
  <si>
    <t>TARA_078_SRF_0.22.3</t>
  </si>
  <si>
    <t>TARA_098_DCM_0.22.3</t>
  </si>
  <si>
    <t>TARA_030_SRF_0.22.1.6</t>
  </si>
  <si>
    <t>TARA_125_SRF_0.22.3</t>
  </si>
  <si>
    <t>Polar_lib_39</t>
  </si>
  <si>
    <t>TARA_123_SRF_0.22.3</t>
  </si>
  <si>
    <t>TARA_111_DCM_0.22.3</t>
  </si>
  <si>
    <t>Polar_lib_3</t>
  </si>
  <si>
    <t>Polar_lib_4</t>
  </si>
  <si>
    <t>ERR3589588</t>
  </si>
  <si>
    <t>TARA_102_DCM_0.22.3</t>
  </si>
  <si>
    <t>TARA_128_DCM_0.22.3</t>
  </si>
  <si>
    <t>TARA_110_DCM_0.22.3</t>
  </si>
  <si>
    <t>TARA_056_SRF_0.22.3</t>
  </si>
  <si>
    <t>TARA_151_SRF_0.22.3</t>
  </si>
  <si>
    <t>Polar_lib_9</t>
  </si>
  <si>
    <t>TARA_140_SRF_0.22.3</t>
  </si>
  <si>
    <t>ERR3589554</t>
  </si>
  <si>
    <t>MSP_13</t>
  </si>
  <si>
    <t>MSP_26</t>
  </si>
  <si>
    <t>MSP_6</t>
  </si>
  <si>
    <t>Polar_lib_25</t>
  </si>
  <si>
    <t>Polar_lib_28</t>
  </si>
  <si>
    <t>Polar_lib_31</t>
  </si>
  <si>
    <t>Polar_lib_40</t>
  </si>
  <si>
    <t>Polar_lib_41</t>
  </si>
  <si>
    <t>Polar_lib_42</t>
  </si>
  <si>
    <t>Polar_lib_43</t>
  </si>
  <si>
    <t>Polar_lib_45</t>
  </si>
  <si>
    <t>Polar_lib_58</t>
  </si>
  <si>
    <t>TARA_036_SRF_0.22.1.6</t>
  </si>
  <si>
    <t>TARA_038_SRF_0.22.1.6</t>
  </si>
  <si>
    <t>TARA_041_SRF_0.22.1.6</t>
  </si>
  <si>
    <t>TARA_042_SRF_0.22.1.6</t>
  </si>
  <si>
    <t>TARA_045_SRF_0.22.1.6</t>
  </si>
  <si>
    <t>TARA_048_SRF_0.22.1.6</t>
  </si>
  <si>
    <t>TARA_052_DCM_0.22.1.6</t>
  </si>
  <si>
    <t>TARA_052_SRF_0.22.1.6</t>
  </si>
  <si>
    <t>TARA_058_DCM_0.22.3</t>
  </si>
  <si>
    <t>TARA_062_SRF_0.22.3</t>
  </si>
  <si>
    <t>TARA_070_SRF_0.22.3</t>
  </si>
  <si>
    <t>TARA_072_SRF_0.22.3</t>
  </si>
  <si>
    <t>TARA_094_SRF_0.22.3</t>
  </si>
  <si>
    <t>TARA_096_SRF_0.22.3</t>
  </si>
  <si>
    <t>TARA_099_SRF_0.22.3</t>
  </si>
  <si>
    <t>TARA_100_DCM_0.22.3</t>
  </si>
  <si>
    <t>TARA_100_SRF_0.22.3</t>
  </si>
  <si>
    <t>TARA_102_SRF_0.22.3</t>
  </si>
  <si>
    <t>TARA_109_DCM_0.22.3</t>
  </si>
  <si>
    <t>TARA_109_SRF_0.22.3</t>
  </si>
  <si>
    <t>TARA_110_SRF_0.22.3</t>
  </si>
  <si>
    <t>TARA_111_SRF_0.22.3</t>
  </si>
  <si>
    <t>TARA_112_SRF_0.22.3</t>
  </si>
  <si>
    <t>TARA_122_SRF_0.22.3</t>
  </si>
  <si>
    <t>TARA_132_SRF_0.22.3</t>
  </si>
  <si>
    <t>TARA_133_SRF_0.22.3</t>
  </si>
  <si>
    <t>TARA_137_SRF_0.22.3</t>
  </si>
  <si>
    <t>TARA_138_SRF_0.22.3</t>
  </si>
  <si>
    <t>avg</t>
  </si>
  <si>
    <t>sd</t>
  </si>
  <si>
    <t>UBA10353 (now UBA868) marine group</t>
  </si>
  <si>
    <t>Suppl. Table 2. Relative abundance to the total prokaryotic community in the global ocean of the former UBA10353 and now UBA868. Data derived from Tara Oceans and Malaspina expeditions. See Material and Methods for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</si>
</sst>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sz val="10"/>
      <color rgb="FFFF0000"/>
      <name val="Arial"/>
    </font>
    <font>
      <b/>
      <sz val="16"/>
      <color theme="1"/>
      <name val="Times New Roman"/>
      <family val="1"/>
    </font>
    <font>
      <sz val="16"/>
      <color theme="1"/>
      <name val="Calibri"/>
      <family val="2"/>
      <scheme val="minor"/>
    </font>
    <font>
      <b/>
      <sz val="16"/>
      <color theme="1"/>
      <name val="Calibri"/>
      <family val="2"/>
      <scheme val="minor"/>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Font="1"/>
    <xf numFmtId="0" fontId="0" fillId="0" borderId="0" xfId="0" applyFill="1"/>
    <xf numFmtId="0" fontId="0" fillId="0" borderId="0" xfId="0" applyFont="1" applyFill="1"/>
    <xf numFmtId="0" fontId="1" fillId="0" borderId="0" xfId="0" applyFont="1" applyFill="1"/>
    <xf numFmtId="0" fontId="2" fillId="0" borderId="0" xfId="0" applyFont="1" applyAlignment="1">
      <alignment vertical="center"/>
    </xf>
    <xf numFmtId="0" fontId="3" fillId="0" borderId="0" xfId="0" applyFont="1" applyFill="1"/>
    <xf numFmtId="0" fontId="4" fillId="0" borderId="0" xfId="0" applyFont="1" applyFill="1"/>
    <xf numFmtId="0" fontId="5" fillId="0" borderId="0" xfId="0" applyFont="1"/>
    <xf numFmtId="0" fontId="5" fillId="0" borderId="0" xfId="0" applyFont="1" applyFill="1"/>
    <xf numFmtId="2" fontId="5" fillId="0" borderId="0" xfId="0" applyNumberFormat="1" applyFo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4"/>
  <sheetViews>
    <sheetView tabSelected="1" workbookViewId="0">
      <selection activeCell="A2" sqref="A2"/>
    </sheetView>
  </sheetViews>
  <sheetFormatPr baseColWidth="10" defaultColWidth="8.83203125" defaultRowHeight="12" x14ac:dyDescent="0"/>
  <cols>
    <col min="1" max="1" width="22.5" customWidth="1"/>
    <col min="2" max="2" width="9.83203125" customWidth="1"/>
    <col min="3" max="3" width="9.5" customWidth="1"/>
    <col min="4" max="4" width="11.33203125" style="2" customWidth="1"/>
    <col min="5" max="5" width="18.5" customWidth="1"/>
    <col min="6" max="6" width="16.5" customWidth="1"/>
    <col min="7" max="7" width="16.33203125" customWidth="1"/>
    <col min="8" max="8" width="19" customWidth="1"/>
    <col min="9" max="9" width="15.6640625" customWidth="1"/>
    <col min="10" max="10" width="13.33203125" customWidth="1"/>
    <col min="11" max="11" width="14.33203125" customWidth="1"/>
    <col min="12" max="12" width="13.33203125" customWidth="1"/>
    <col min="13" max="13" width="19.1640625" customWidth="1"/>
    <col min="14" max="14" width="13.5" customWidth="1"/>
    <col min="15" max="15" width="14.6640625" customWidth="1"/>
    <col min="16" max="16" width="12" customWidth="1"/>
    <col min="17" max="17" width="35.33203125" style="8" bestFit="1" customWidth="1"/>
  </cols>
  <sheetData>
    <row r="1" spans="1:17" s="6" customFormat="1" ht="49" customHeight="1">
      <c r="A1" s="5" t="s">
        <v>315</v>
      </c>
      <c r="Q1" s="7"/>
    </row>
    <row r="2" spans="1:17">
      <c r="A2" s="1"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15</v>
      </c>
      <c r="Q2" s="8" t="s">
        <v>314</v>
      </c>
    </row>
    <row r="3" spans="1:17">
      <c r="A3" t="s">
        <v>16</v>
      </c>
      <c r="B3">
        <v>-116.6468</v>
      </c>
      <c r="C3">
        <v>14.2075</v>
      </c>
      <c r="D3" s="3" t="s">
        <v>17</v>
      </c>
      <c r="E3">
        <v>0.551429002</v>
      </c>
      <c r="F3">
        <v>0.148932961</v>
      </c>
      <c r="G3">
        <v>1.747605761</v>
      </c>
      <c r="H3">
        <v>0.356307971</v>
      </c>
      <c r="I3">
        <v>0</v>
      </c>
      <c r="J3">
        <v>4.7130683999999999E-2</v>
      </c>
      <c r="K3">
        <v>0.51938013699999996</v>
      </c>
      <c r="L3">
        <v>0</v>
      </c>
      <c r="M3">
        <v>0</v>
      </c>
      <c r="N3">
        <v>6.6925571000000003E-2</v>
      </c>
      <c r="O3">
        <v>2.6393183000000001E-2</v>
      </c>
      <c r="P3">
        <v>2.0737500999999998E-2</v>
      </c>
      <c r="Q3" s="8">
        <f>SUM(E3:P3)</f>
        <v>3.4848427710000003</v>
      </c>
    </row>
    <row r="4" spans="1:17">
      <c r="A4" t="s">
        <v>18</v>
      </c>
      <c r="B4">
        <v>66.622</v>
      </c>
      <c r="C4">
        <v>18.591799999999999</v>
      </c>
      <c r="D4" s="2" t="s">
        <v>19</v>
      </c>
      <c r="E4">
        <v>0.51816735700000005</v>
      </c>
      <c r="F4">
        <v>0.1559227</v>
      </c>
      <c r="G4">
        <v>2.330965618</v>
      </c>
      <c r="H4">
        <v>2.5199628000000002E-2</v>
      </c>
      <c r="I4">
        <v>7.8748840000000004E-3</v>
      </c>
      <c r="J4">
        <v>4.5674326000000001E-2</v>
      </c>
      <c r="K4">
        <v>0.10552344399999999</v>
      </c>
      <c r="L4">
        <v>0</v>
      </c>
      <c r="M4">
        <v>0</v>
      </c>
      <c r="N4">
        <v>5.6699164000000003E-2</v>
      </c>
      <c r="O4">
        <v>0.215771817</v>
      </c>
      <c r="P4">
        <v>0</v>
      </c>
      <c r="Q4" s="8">
        <f t="shared" ref="Q3:Q66" si="0">SUM(E4:P4)</f>
        <v>3.4617989379999998</v>
      </c>
    </row>
    <row r="5" spans="1:17" s="2" customFormat="1">
      <c r="A5" s="2" t="s">
        <v>20</v>
      </c>
      <c r="B5" s="2">
        <v>2.448</v>
      </c>
      <c r="C5" s="2">
        <v>40.832000000000001</v>
      </c>
      <c r="D5" s="2" t="s">
        <v>21</v>
      </c>
      <c r="E5" s="2">
        <v>2.1193092619999998</v>
      </c>
      <c r="F5" s="2">
        <v>0</v>
      </c>
      <c r="G5" s="2">
        <v>0</v>
      </c>
      <c r="H5" s="2">
        <v>0</v>
      </c>
      <c r="I5" s="2">
        <v>0</v>
      </c>
      <c r="J5" s="2">
        <v>0</v>
      </c>
      <c r="K5" s="2">
        <v>1.0989010990000001</v>
      </c>
      <c r="L5" s="2">
        <v>0</v>
      </c>
      <c r="M5" s="2">
        <v>0</v>
      </c>
      <c r="N5" s="2">
        <v>0</v>
      </c>
      <c r="O5" s="2">
        <v>0</v>
      </c>
      <c r="P5" s="2">
        <v>0</v>
      </c>
      <c r="Q5" s="9">
        <f t="shared" si="0"/>
        <v>3.2182103609999997</v>
      </c>
    </row>
    <row r="6" spans="1:17">
      <c r="A6" t="s">
        <v>22</v>
      </c>
      <c r="B6">
        <v>64.491299999999995</v>
      </c>
      <c r="C6">
        <v>19.039300000000001</v>
      </c>
      <c r="D6" s="2" t="s">
        <v>19</v>
      </c>
      <c r="E6">
        <v>0.57655213299999997</v>
      </c>
      <c r="F6">
        <v>0.152616741</v>
      </c>
      <c r="G6">
        <v>1.9352650659999999</v>
      </c>
      <c r="H6">
        <v>0</v>
      </c>
      <c r="I6">
        <v>0</v>
      </c>
      <c r="J6">
        <v>5.7231277999999997E-2</v>
      </c>
      <c r="K6">
        <v>0.13353964900000001</v>
      </c>
      <c r="L6">
        <v>0</v>
      </c>
      <c r="M6">
        <v>0</v>
      </c>
      <c r="N6">
        <v>6.9949339999999999E-2</v>
      </c>
      <c r="O6">
        <v>0.18017254199999999</v>
      </c>
      <c r="P6">
        <v>0</v>
      </c>
      <c r="Q6" s="8">
        <f t="shared" si="0"/>
        <v>3.1053267489999996</v>
      </c>
    </row>
    <row r="7" spans="1:17">
      <c r="A7" t="s">
        <v>23</v>
      </c>
      <c r="B7">
        <v>-95.975899999999996</v>
      </c>
      <c r="C7">
        <v>-13.0023</v>
      </c>
      <c r="D7" s="2" t="s">
        <v>19</v>
      </c>
      <c r="E7">
        <v>0.73050689800000002</v>
      </c>
      <c r="F7">
        <v>0.129824833</v>
      </c>
      <c r="G7">
        <v>1.145171291</v>
      </c>
      <c r="H7">
        <v>0.29840334800000001</v>
      </c>
      <c r="I7">
        <v>0</v>
      </c>
      <c r="J7">
        <v>3.778484E-2</v>
      </c>
      <c r="K7">
        <v>0.57064796200000001</v>
      </c>
      <c r="L7">
        <v>0</v>
      </c>
      <c r="M7">
        <v>0</v>
      </c>
      <c r="N7">
        <v>6.1037049000000003E-2</v>
      </c>
      <c r="O7">
        <v>2.7127577E-2</v>
      </c>
      <c r="P7">
        <v>2.7127577E-2</v>
      </c>
      <c r="Q7" s="8">
        <f t="shared" si="0"/>
        <v>3.0276313749999999</v>
      </c>
    </row>
    <row r="8" spans="1:17">
      <c r="A8" t="s">
        <v>24</v>
      </c>
      <c r="B8">
        <v>-116.6433</v>
      </c>
      <c r="C8">
        <v>14.202500000000001</v>
      </c>
      <c r="D8" s="2" t="s">
        <v>19</v>
      </c>
      <c r="E8">
        <v>0.486672033</v>
      </c>
      <c r="F8">
        <v>0.18782209599999999</v>
      </c>
      <c r="G8">
        <v>1.0418112340000001</v>
      </c>
      <c r="H8">
        <v>0.384896513</v>
      </c>
      <c r="I8">
        <v>0</v>
      </c>
      <c r="J8">
        <v>6.4766240000000003E-2</v>
      </c>
      <c r="K8">
        <v>0.69207353699999996</v>
      </c>
      <c r="L8">
        <v>0</v>
      </c>
      <c r="M8">
        <v>0</v>
      </c>
      <c r="N8">
        <v>8.1420415999999995E-2</v>
      </c>
      <c r="O8">
        <v>6.4766240000000003E-3</v>
      </c>
      <c r="P8">
        <v>0</v>
      </c>
      <c r="Q8" s="8">
        <f t="shared" si="0"/>
        <v>2.9459386929999996</v>
      </c>
    </row>
    <row r="9" spans="1:17">
      <c r="A9" t="s">
        <v>25</v>
      </c>
      <c r="B9">
        <v>-111.6906</v>
      </c>
      <c r="C9">
        <v>-25.807600000000001</v>
      </c>
      <c r="D9" s="2" t="s">
        <v>19</v>
      </c>
      <c r="E9">
        <v>1.517252088</v>
      </c>
      <c r="F9">
        <v>9.2055498999999999E-2</v>
      </c>
      <c r="G9">
        <v>8.0964474999999994E-2</v>
      </c>
      <c r="H9">
        <v>0</v>
      </c>
      <c r="I9">
        <v>0</v>
      </c>
      <c r="J9">
        <v>0.16414715599999999</v>
      </c>
      <c r="K9">
        <v>0.58449696699999998</v>
      </c>
      <c r="L9">
        <v>0</v>
      </c>
      <c r="M9">
        <v>2.2182047999999999E-2</v>
      </c>
      <c r="N9">
        <v>0.20518394500000001</v>
      </c>
      <c r="O9">
        <v>0</v>
      </c>
      <c r="P9">
        <v>0</v>
      </c>
      <c r="Q9" s="8">
        <f t="shared" si="0"/>
        <v>2.6662821779999999</v>
      </c>
    </row>
    <row r="10" spans="1:17">
      <c r="A10" t="s">
        <v>26</v>
      </c>
      <c r="B10">
        <v>-103.0598</v>
      </c>
      <c r="C10">
        <v>6.3559000000000001</v>
      </c>
      <c r="D10" s="2" t="s">
        <v>19</v>
      </c>
      <c r="E10">
        <v>0.44816902400000003</v>
      </c>
      <c r="F10">
        <v>0.16349023100000001</v>
      </c>
      <c r="G10">
        <v>0.93749642700000002</v>
      </c>
      <c r="H10">
        <v>0.33384019100000001</v>
      </c>
      <c r="I10">
        <v>0</v>
      </c>
      <c r="J10">
        <v>4.4588244999999999E-2</v>
      </c>
      <c r="K10">
        <v>0.61280254300000003</v>
      </c>
      <c r="L10">
        <v>0</v>
      </c>
      <c r="M10">
        <v>0</v>
      </c>
      <c r="N10">
        <v>8.5746623999999994E-2</v>
      </c>
      <c r="O10">
        <v>0</v>
      </c>
      <c r="P10">
        <v>9.1463069999999994E-3</v>
      </c>
      <c r="Q10" s="8">
        <f t="shared" si="0"/>
        <v>2.6352795919999998</v>
      </c>
    </row>
    <row r="11" spans="1:17">
      <c r="A11" t="s">
        <v>27</v>
      </c>
      <c r="B11">
        <v>-71.290700000000001</v>
      </c>
      <c r="C11">
        <v>34.6663</v>
      </c>
      <c r="D11" s="2" t="s">
        <v>19</v>
      </c>
      <c r="E11">
        <v>1.1430352779999999</v>
      </c>
      <c r="F11">
        <v>8.3129837999999998E-2</v>
      </c>
      <c r="G11">
        <v>0.176650907</v>
      </c>
      <c r="H11">
        <v>1.5586845E-2</v>
      </c>
      <c r="I11">
        <v>0</v>
      </c>
      <c r="J11">
        <v>0.12079804600000001</v>
      </c>
      <c r="K11">
        <v>0.78583675399999997</v>
      </c>
      <c r="L11">
        <v>0</v>
      </c>
      <c r="M11">
        <v>1.8184651999999999E-2</v>
      </c>
      <c r="N11">
        <v>0.218215826</v>
      </c>
      <c r="O11">
        <v>2.0782459999999999E-2</v>
      </c>
      <c r="P11">
        <v>0</v>
      </c>
      <c r="Q11" s="8">
        <f t="shared" si="0"/>
        <v>2.5822206060000004</v>
      </c>
    </row>
    <row r="12" spans="1:17">
      <c r="A12" t="s">
        <v>28</v>
      </c>
      <c r="B12">
        <v>-43.270499999999998</v>
      </c>
      <c r="C12">
        <v>-30.148399999999999</v>
      </c>
      <c r="D12" s="2" t="s">
        <v>19</v>
      </c>
      <c r="E12">
        <v>1.413701412</v>
      </c>
      <c r="F12">
        <v>9.2197918000000004E-2</v>
      </c>
      <c r="G12">
        <v>3.2068841000000001E-2</v>
      </c>
      <c r="H12">
        <v>2.2715428999999999E-2</v>
      </c>
      <c r="I12">
        <v>0</v>
      </c>
      <c r="J12">
        <v>0.20310265999999999</v>
      </c>
      <c r="K12">
        <v>0.53180828199999997</v>
      </c>
      <c r="L12">
        <v>0</v>
      </c>
      <c r="M12">
        <v>1.3362017E-2</v>
      </c>
      <c r="N12">
        <v>0.14297358299999999</v>
      </c>
      <c r="O12">
        <v>0</v>
      </c>
      <c r="P12">
        <v>0</v>
      </c>
      <c r="Q12" s="8">
        <f t="shared" si="0"/>
        <v>2.4519301420000001</v>
      </c>
    </row>
    <row r="13" spans="1:17">
      <c r="A13" t="s">
        <v>29</v>
      </c>
      <c r="B13">
        <v>-35.349800000000002</v>
      </c>
      <c r="C13">
        <v>-21.029199999999999</v>
      </c>
      <c r="D13" s="2" t="s">
        <v>19</v>
      </c>
      <c r="E13">
        <v>1.329133084</v>
      </c>
      <c r="F13">
        <v>9.6492224000000001E-2</v>
      </c>
      <c r="G13">
        <v>3.4056079000000003E-2</v>
      </c>
      <c r="H13">
        <v>6.6220150000000002E-3</v>
      </c>
      <c r="I13">
        <v>0</v>
      </c>
      <c r="J13">
        <v>0.150414349</v>
      </c>
      <c r="K13">
        <v>0.51462519399999995</v>
      </c>
      <c r="L13">
        <v>0</v>
      </c>
      <c r="M13">
        <v>0</v>
      </c>
      <c r="N13">
        <v>0.172172399</v>
      </c>
      <c r="O13">
        <v>8.5140200000000006E-3</v>
      </c>
      <c r="P13">
        <v>0</v>
      </c>
      <c r="Q13" s="8">
        <f t="shared" si="0"/>
        <v>2.3120293639999998</v>
      </c>
    </row>
    <row r="14" spans="1:17">
      <c r="A14" t="s">
        <v>30</v>
      </c>
      <c r="B14">
        <v>4.6802000000000001</v>
      </c>
      <c r="C14">
        <v>-31.027000000000001</v>
      </c>
      <c r="D14" s="2" t="s">
        <v>19</v>
      </c>
      <c r="E14">
        <v>1.1855446590000001</v>
      </c>
      <c r="F14">
        <v>9.3182888000000005E-2</v>
      </c>
      <c r="G14">
        <v>3.1368497000000002E-2</v>
      </c>
      <c r="H14">
        <v>7.9343844999999996E-2</v>
      </c>
      <c r="I14">
        <v>0</v>
      </c>
      <c r="J14">
        <v>0.17344933500000001</v>
      </c>
      <c r="K14">
        <v>0.60522746800000005</v>
      </c>
      <c r="L14">
        <v>0</v>
      </c>
      <c r="M14">
        <v>4.6130140000000004E-3</v>
      </c>
      <c r="N14">
        <v>9.0415078999999995E-2</v>
      </c>
      <c r="O14">
        <v>6.4582199999999998E-3</v>
      </c>
      <c r="P14">
        <v>0</v>
      </c>
      <c r="Q14" s="8">
        <f t="shared" si="0"/>
        <v>2.2696030049999996</v>
      </c>
    </row>
    <row r="15" spans="1:17">
      <c r="A15" t="s">
        <v>31</v>
      </c>
      <c r="B15">
        <v>-100.67149999999999</v>
      </c>
      <c r="C15">
        <v>-16.948599999999999</v>
      </c>
      <c r="D15" s="2" t="s">
        <v>19</v>
      </c>
      <c r="E15">
        <v>0.79416825099999999</v>
      </c>
      <c r="F15">
        <v>8.8744001000000003E-2</v>
      </c>
      <c r="G15">
        <v>0.27166530799999999</v>
      </c>
      <c r="H15">
        <v>3.4410939000000001E-2</v>
      </c>
      <c r="I15">
        <v>0</v>
      </c>
      <c r="J15">
        <v>4.9805307E-2</v>
      </c>
      <c r="K15">
        <v>0.88834555800000004</v>
      </c>
      <c r="L15">
        <v>0</v>
      </c>
      <c r="M15">
        <v>8.149959E-3</v>
      </c>
      <c r="N15">
        <v>0.107760572</v>
      </c>
      <c r="O15">
        <v>5.4333059999999997E-3</v>
      </c>
      <c r="P15">
        <v>0</v>
      </c>
      <c r="Q15" s="8">
        <f t="shared" si="0"/>
        <v>2.248483201</v>
      </c>
    </row>
    <row r="16" spans="1:17">
      <c r="A16" t="s">
        <v>32</v>
      </c>
      <c r="B16">
        <v>-159.0224</v>
      </c>
      <c r="C16">
        <v>31.527999999999999</v>
      </c>
      <c r="D16" s="2" t="s">
        <v>19</v>
      </c>
      <c r="E16">
        <v>1.2293645849999999</v>
      </c>
      <c r="F16">
        <v>7.9816228000000003E-2</v>
      </c>
      <c r="G16">
        <v>4.0881483000000003E-2</v>
      </c>
      <c r="H16">
        <v>1.1680424E-2</v>
      </c>
      <c r="I16">
        <v>0</v>
      </c>
      <c r="J16">
        <v>0.142111821</v>
      </c>
      <c r="K16">
        <v>0.60056844700000001</v>
      </c>
      <c r="L16">
        <v>0</v>
      </c>
      <c r="M16">
        <v>5.840212E-3</v>
      </c>
      <c r="N16">
        <v>0.115830867</v>
      </c>
      <c r="O16">
        <v>0</v>
      </c>
      <c r="P16">
        <v>0</v>
      </c>
      <c r="Q16" s="8">
        <f t="shared" si="0"/>
        <v>2.226094067</v>
      </c>
    </row>
    <row r="17" spans="1:17">
      <c r="A17" t="s">
        <v>33</v>
      </c>
      <c r="B17">
        <v>63.585099999999997</v>
      </c>
      <c r="C17">
        <v>20.845700000000001</v>
      </c>
      <c r="D17" s="2" t="s">
        <v>19</v>
      </c>
      <c r="E17">
        <v>0.35535264599999999</v>
      </c>
      <c r="F17">
        <v>0.13413974100000001</v>
      </c>
      <c r="G17">
        <v>1.1754877269999999</v>
      </c>
      <c r="H17">
        <v>2.0003295000000001E-2</v>
      </c>
      <c r="I17">
        <v>0</v>
      </c>
      <c r="J17">
        <v>7.0599863999999998E-2</v>
      </c>
      <c r="K17">
        <v>0.171793001</v>
      </c>
      <c r="L17">
        <v>0</v>
      </c>
      <c r="M17">
        <v>0</v>
      </c>
      <c r="N17">
        <v>0.140023063</v>
      </c>
      <c r="O17">
        <v>0.11531311</v>
      </c>
      <c r="P17">
        <v>0</v>
      </c>
      <c r="Q17" s="8">
        <f t="shared" si="0"/>
        <v>2.1827124470000001</v>
      </c>
    </row>
    <row r="18" spans="1:17">
      <c r="A18" t="s">
        <v>34</v>
      </c>
      <c r="B18">
        <v>-129.5986</v>
      </c>
      <c r="C18">
        <v>-23.223199999999999</v>
      </c>
      <c r="D18" s="2" t="s">
        <v>19</v>
      </c>
      <c r="E18">
        <v>1.2060976430000001</v>
      </c>
      <c r="F18">
        <v>9.2673427000000003E-2</v>
      </c>
      <c r="G18">
        <v>3.7606608E-2</v>
      </c>
      <c r="H18">
        <v>0</v>
      </c>
      <c r="I18">
        <v>0</v>
      </c>
      <c r="J18">
        <v>0.12087838300000001</v>
      </c>
      <c r="K18">
        <v>0.49425827700000002</v>
      </c>
      <c r="L18">
        <v>0</v>
      </c>
      <c r="M18">
        <v>0</v>
      </c>
      <c r="N18">
        <v>0.146397153</v>
      </c>
      <c r="O18">
        <v>0</v>
      </c>
      <c r="P18">
        <v>0</v>
      </c>
      <c r="Q18" s="8">
        <f t="shared" si="0"/>
        <v>2.0979114910000001</v>
      </c>
    </row>
    <row r="19" spans="1:17">
      <c r="A19" t="s">
        <v>35</v>
      </c>
      <c r="B19">
        <v>37.959899999999998</v>
      </c>
      <c r="C19">
        <v>-29.5046</v>
      </c>
      <c r="D19" s="2" t="s">
        <v>19</v>
      </c>
      <c r="E19">
        <v>1.1549765400000001</v>
      </c>
      <c r="F19">
        <v>5.8436312999999997E-2</v>
      </c>
      <c r="G19">
        <v>6.1873743000000002E-2</v>
      </c>
      <c r="H19">
        <v>0</v>
      </c>
      <c r="I19">
        <v>0</v>
      </c>
      <c r="J19">
        <v>0.113435196</v>
      </c>
      <c r="K19">
        <v>0.488115085</v>
      </c>
      <c r="L19">
        <v>0</v>
      </c>
      <c r="M19">
        <v>0</v>
      </c>
      <c r="N19">
        <v>0.18733994500000001</v>
      </c>
      <c r="O19">
        <v>1.0312290999999999E-2</v>
      </c>
      <c r="P19">
        <v>0</v>
      </c>
      <c r="Q19" s="8">
        <f t="shared" si="0"/>
        <v>2.0744891130000003</v>
      </c>
    </row>
    <row r="20" spans="1:17">
      <c r="A20" t="s">
        <v>36</v>
      </c>
      <c r="B20">
        <v>26.3048</v>
      </c>
      <c r="C20">
        <v>-35.242100000000001</v>
      </c>
      <c r="D20" s="2" t="s">
        <v>19</v>
      </c>
      <c r="E20">
        <v>1.077176181</v>
      </c>
      <c r="F20">
        <v>7.2608292000000005E-2</v>
      </c>
      <c r="G20">
        <v>5.7902815000000003E-2</v>
      </c>
      <c r="H20">
        <v>4.5954619999999998E-3</v>
      </c>
      <c r="I20">
        <v>0</v>
      </c>
      <c r="J20">
        <v>0.124996553</v>
      </c>
      <c r="K20">
        <v>0.503662583</v>
      </c>
      <c r="L20">
        <v>0</v>
      </c>
      <c r="M20">
        <v>1.2867292000000001E-2</v>
      </c>
      <c r="N20">
        <v>0.15624569199999999</v>
      </c>
      <c r="O20">
        <v>8.2718310000000003E-3</v>
      </c>
      <c r="P20">
        <v>0</v>
      </c>
      <c r="Q20" s="8">
        <f t="shared" si="0"/>
        <v>2.0183267009999999</v>
      </c>
    </row>
    <row r="21" spans="1:17">
      <c r="A21" t="s">
        <v>37</v>
      </c>
      <c r="B21">
        <v>-49.823300000000003</v>
      </c>
      <c r="C21">
        <v>34.077100000000002</v>
      </c>
      <c r="D21" s="2" t="s">
        <v>19</v>
      </c>
      <c r="E21">
        <v>0.91680512700000005</v>
      </c>
      <c r="F21">
        <v>6.5274151000000002E-2</v>
      </c>
      <c r="G21">
        <v>0.118680275</v>
      </c>
      <c r="H21">
        <v>8.9010210000000003E-3</v>
      </c>
      <c r="I21">
        <v>0</v>
      </c>
      <c r="J21">
        <v>0.100878234</v>
      </c>
      <c r="K21">
        <v>0.60526940399999996</v>
      </c>
      <c r="L21">
        <v>0</v>
      </c>
      <c r="M21">
        <v>1.3846031999999999E-2</v>
      </c>
      <c r="N21">
        <v>0.17307540199999999</v>
      </c>
      <c r="O21">
        <v>1.285703E-2</v>
      </c>
      <c r="P21">
        <v>0</v>
      </c>
      <c r="Q21" s="8">
        <f t="shared" si="0"/>
        <v>2.0155866760000003</v>
      </c>
    </row>
    <row r="22" spans="1:17">
      <c r="A22" t="s">
        <v>38</v>
      </c>
      <c r="B22">
        <v>-70.034300000000002</v>
      </c>
      <c r="C22">
        <v>39.239199999999997</v>
      </c>
      <c r="D22" s="2" t="s">
        <v>19</v>
      </c>
      <c r="E22">
        <v>1.0632307640000001</v>
      </c>
      <c r="F22">
        <v>5.9620417000000002E-2</v>
      </c>
      <c r="G22">
        <v>1.876939E-2</v>
      </c>
      <c r="H22">
        <v>2.4289799000000001E-2</v>
      </c>
      <c r="I22">
        <v>0</v>
      </c>
      <c r="J22">
        <v>0.121448997</v>
      </c>
      <c r="K22">
        <v>0.503461296</v>
      </c>
      <c r="L22">
        <v>0</v>
      </c>
      <c r="M22">
        <v>7.7285729999999999E-3</v>
      </c>
      <c r="N22">
        <v>5.9620417000000002E-2</v>
      </c>
      <c r="O22">
        <v>6.6244909999999997E-3</v>
      </c>
      <c r="P22">
        <v>0</v>
      </c>
      <c r="Q22" s="8">
        <f t="shared" si="0"/>
        <v>1.8647941440000002</v>
      </c>
    </row>
    <row r="23" spans="1:17">
      <c r="A23" t="s">
        <v>39</v>
      </c>
      <c r="B23">
        <v>-85.154499999999999</v>
      </c>
      <c r="C23">
        <v>-5.2529000000000003</v>
      </c>
      <c r="D23" s="2" t="s">
        <v>19</v>
      </c>
      <c r="E23">
        <v>0.75203558500000001</v>
      </c>
      <c r="F23">
        <v>7.3507238000000003E-2</v>
      </c>
      <c r="G23">
        <v>0.18659529599999999</v>
      </c>
      <c r="H23">
        <v>7.3507238000000003E-2</v>
      </c>
      <c r="I23">
        <v>0</v>
      </c>
      <c r="J23">
        <v>1.1308805999999999E-2</v>
      </c>
      <c r="K23">
        <v>0.610675513</v>
      </c>
      <c r="L23">
        <v>0</v>
      </c>
      <c r="M23">
        <v>0</v>
      </c>
      <c r="N23">
        <v>6.9737636000000006E-2</v>
      </c>
      <c r="O23">
        <v>0</v>
      </c>
      <c r="P23">
        <v>0</v>
      </c>
      <c r="Q23" s="8">
        <f t="shared" si="0"/>
        <v>1.7773673119999998</v>
      </c>
    </row>
    <row r="24" spans="1:17">
      <c r="A24" t="s">
        <v>40</v>
      </c>
      <c r="B24">
        <v>-179.52</v>
      </c>
      <c r="C24">
        <v>-25.49</v>
      </c>
      <c r="D24" s="2" t="s">
        <v>21</v>
      </c>
      <c r="E24">
        <v>0.88397790099999995</v>
      </c>
      <c r="F24">
        <v>0</v>
      </c>
      <c r="G24">
        <v>0</v>
      </c>
      <c r="H24">
        <v>0</v>
      </c>
      <c r="I24">
        <v>0</v>
      </c>
      <c r="J24">
        <v>0.66298342499999996</v>
      </c>
      <c r="K24">
        <v>0</v>
      </c>
      <c r="L24">
        <v>0</v>
      </c>
      <c r="M24">
        <v>0</v>
      </c>
      <c r="N24">
        <v>0.18416206299999999</v>
      </c>
      <c r="O24">
        <v>0</v>
      </c>
      <c r="P24">
        <v>0</v>
      </c>
      <c r="Q24" s="8">
        <f t="shared" si="0"/>
        <v>1.731123389</v>
      </c>
    </row>
    <row r="25" spans="1:17">
      <c r="A25" t="s">
        <v>41</v>
      </c>
      <c r="B25">
        <v>-16.871400000000001</v>
      </c>
      <c r="C25">
        <v>43.718200000000003</v>
      </c>
      <c r="D25" s="2" t="s">
        <v>19</v>
      </c>
      <c r="E25">
        <v>0.87243504100000002</v>
      </c>
      <c r="F25">
        <v>5.5835843000000003E-2</v>
      </c>
      <c r="G25">
        <v>6.6803597000000006E-2</v>
      </c>
      <c r="H25">
        <v>0</v>
      </c>
      <c r="I25">
        <v>0</v>
      </c>
      <c r="J25">
        <v>7.5777214999999995E-2</v>
      </c>
      <c r="K25">
        <v>0.42973657399999998</v>
      </c>
      <c r="L25">
        <v>0</v>
      </c>
      <c r="M25">
        <v>8.9736179999999992E-3</v>
      </c>
      <c r="N25">
        <v>0.15853391</v>
      </c>
      <c r="O25">
        <v>0</v>
      </c>
      <c r="P25">
        <v>0</v>
      </c>
      <c r="Q25" s="8">
        <f t="shared" si="0"/>
        <v>1.6680957980000002</v>
      </c>
    </row>
    <row r="26" spans="1:17">
      <c r="A26" t="s">
        <v>42</v>
      </c>
      <c r="B26">
        <v>-84.576599999999999</v>
      </c>
      <c r="C26">
        <v>1.9927999999999999</v>
      </c>
      <c r="D26" s="2" t="s">
        <v>19</v>
      </c>
      <c r="E26">
        <v>0.76888983099999997</v>
      </c>
      <c r="F26">
        <v>4.0467886000000002E-2</v>
      </c>
      <c r="G26">
        <v>0.22353689299999999</v>
      </c>
      <c r="H26">
        <v>9.6352109999999994E-3</v>
      </c>
      <c r="I26">
        <v>0</v>
      </c>
      <c r="J26">
        <v>3.1796195999999999E-2</v>
      </c>
      <c r="K26">
        <v>0.49139575699999999</v>
      </c>
      <c r="L26">
        <v>0</v>
      </c>
      <c r="M26">
        <v>0</v>
      </c>
      <c r="N26">
        <v>8.6716898000000001E-2</v>
      </c>
      <c r="O26">
        <v>1.5416337E-2</v>
      </c>
      <c r="P26">
        <v>0</v>
      </c>
      <c r="Q26" s="8">
        <f t="shared" si="0"/>
        <v>1.6678550089999997</v>
      </c>
    </row>
    <row r="27" spans="1:17">
      <c r="A27" t="s">
        <v>43</v>
      </c>
      <c r="B27">
        <v>-16.834499999999998</v>
      </c>
      <c r="C27">
        <v>54.574199999999998</v>
      </c>
      <c r="D27" s="2" t="s">
        <v>19</v>
      </c>
      <c r="E27">
        <v>0.65350934500000002</v>
      </c>
      <c r="F27">
        <v>0.15483144500000001</v>
      </c>
      <c r="G27">
        <v>0.10858309100000001</v>
      </c>
      <c r="H27">
        <v>5.5296945E-2</v>
      </c>
      <c r="I27">
        <v>3.8205162000000001E-2</v>
      </c>
      <c r="J27">
        <v>0.130701869</v>
      </c>
      <c r="K27">
        <v>0.365965233</v>
      </c>
      <c r="L27">
        <v>5.0269950000000002E-3</v>
      </c>
      <c r="M27">
        <v>7.0377929999999997E-3</v>
      </c>
      <c r="N27">
        <v>3.4183565999999999E-2</v>
      </c>
      <c r="O27">
        <v>6.032394E-3</v>
      </c>
      <c r="P27">
        <v>0</v>
      </c>
      <c r="Q27" s="8">
        <f t="shared" si="0"/>
        <v>1.559373838</v>
      </c>
    </row>
    <row r="28" spans="1:17">
      <c r="A28" t="s">
        <v>44</v>
      </c>
      <c r="B28">
        <v>-88.45</v>
      </c>
      <c r="C28">
        <v>25.6236</v>
      </c>
      <c r="D28" s="2" t="s">
        <v>19</v>
      </c>
      <c r="E28">
        <v>0.68624550200000001</v>
      </c>
      <c r="F28">
        <v>6.0129994999999999E-2</v>
      </c>
      <c r="G28">
        <v>0.103079992</v>
      </c>
      <c r="H28">
        <v>8.5899989999999992E-3</v>
      </c>
      <c r="I28">
        <v>0</v>
      </c>
      <c r="J28">
        <v>7.0628883000000003E-2</v>
      </c>
      <c r="K28">
        <v>0.47149551899999997</v>
      </c>
      <c r="L28">
        <v>0</v>
      </c>
      <c r="M28">
        <v>4.7722219999999996E-3</v>
      </c>
      <c r="N28">
        <v>0.125032212</v>
      </c>
      <c r="O28">
        <v>6.681111E-3</v>
      </c>
      <c r="P28">
        <v>0</v>
      </c>
      <c r="Q28" s="8">
        <f t="shared" si="0"/>
        <v>1.5366554349999999</v>
      </c>
    </row>
    <row r="29" spans="1:17">
      <c r="A29" t="s">
        <v>45</v>
      </c>
      <c r="B29">
        <v>-127.7268</v>
      </c>
      <c r="C29">
        <v>35.269799999999996</v>
      </c>
      <c r="D29" s="2" t="s">
        <v>19</v>
      </c>
      <c r="E29">
        <v>0.74622390100000002</v>
      </c>
      <c r="F29">
        <v>5.3974862999999998E-2</v>
      </c>
      <c r="G29">
        <v>3.0842779000000001E-2</v>
      </c>
      <c r="H29">
        <v>6.5969277000000007E-2</v>
      </c>
      <c r="I29">
        <v>0</v>
      </c>
      <c r="J29">
        <v>9.5955312000000001E-2</v>
      </c>
      <c r="K29">
        <v>0.47035237899999999</v>
      </c>
      <c r="L29">
        <v>0</v>
      </c>
      <c r="M29">
        <v>0</v>
      </c>
      <c r="N29">
        <v>4.6264168000000001E-2</v>
      </c>
      <c r="O29">
        <v>0</v>
      </c>
      <c r="P29">
        <v>0</v>
      </c>
      <c r="Q29" s="8">
        <f t="shared" si="0"/>
        <v>1.509582679</v>
      </c>
    </row>
    <row r="30" spans="1:17">
      <c r="A30" t="s">
        <v>46</v>
      </c>
      <c r="B30">
        <v>-49.5017</v>
      </c>
      <c r="C30">
        <v>-61.968899999999998</v>
      </c>
      <c r="D30" s="2" t="s">
        <v>19</v>
      </c>
      <c r="E30">
        <v>0.75400232899999997</v>
      </c>
      <c r="F30">
        <v>4.4699045999999999E-2</v>
      </c>
      <c r="G30">
        <v>2.3525813999999999E-2</v>
      </c>
      <c r="H30">
        <v>6.8224859999999998E-2</v>
      </c>
      <c r="I30">
        <v>0</v>
      </c>
      <c r="J30">
        <v>0.229376684</v>
      </c>
      <c r="K30">
        <v>0.296425253</v>
      </c>
      <c r="L30">
        <v>0</v>
      </c>
      <c r="M30">
        <v>1.5291779E-2</v>
      </c>
      <c r="N30">
        <v>1.2939198000000001E-2</v>
      </c>
      <c r="O30">
        <v>0</v>
      </c>
      <c r="P30">
        <v>0</v>
      </c>
      <c r="Q30" s="8">
        <f t="shared" si="0"/>
        <v>1.4444849629999998</v>
      </c>
    </row>
    <row r="31" spans="1:17">
      <c r="A31" t="s">
        <v>47</v>
      </c>
      <c r="B31">
        <v>174.46260000000001</v>
      </c>
      <c r="C31">
        <v>-80.657669999999996</v>
      </c>
      <c r="D31" s="2" t="s">
        <v>48</v>
      </c>
      <c r="E31">
        <v>0.86686293800000003</v>
      </c>
      <c r="F31">
        <v>8.1779521999999993E-2</v>
      </c>
      <c r="G31">
        <v>0</v>
      </c>
      <c r="H31">
        <v>0.29440628099999999</v>
      </c>
      <c r="I31">
        <v>0</v>
      </c>
      <c r="J31">
        <v>0</v>
      </c>
      <c r="K31">
        <v>0.19627085399999999</v>
      </c>
      <c r="L31">
        <v>0</v>
      </c>
      <c r="M31">
        <v>0</v>
      </c>
      <c r="N31">
        <v>0</v>
      </c>
      <c r="O31">
        <v>0</v>
      </c>
      <c r="P31">
        <v>0</v>
      </c>
      <c r="Q31" s="8">
        <f t="shared" si="0"/>
        <v>1.439319595</v>
      </c>
    </row>
    <row r="32" spans="1:17">
      <c r="A32" t="s">
        <v>49</v>
      </c>
      <c r="B32">
        <v>-33.409999999999997</v>
      </c>
      <c r="C32">
        <v>-15.83</v>
      </c>
      <c r="D32" s="2" t="s">
        <v>21</v>
      </c>
      <c r="E32">
        <v>0.55893677799999997</v>
      </c>
      <c r="F32">
        <v>0</v>
      </c>
      <c r="G32">
        <v>8.6945721000000004E-2</v>
      </c>
      <c r="H32">
        <v>0</v>
      </c>
      <c r="I32">
        <v>0</v>
      </c>
      <c r="J32">
        <v>0.68314495099999994</v>
      </c>
      <c r="K32">
        <v>9.9366538000000004E-2</v>
      </c>
      <c r="L32">
        <v>0</v>
      </c>
      <c r="M32">
        <v>0</v>
      </c>
      <c r="N32">
        <v>0</v>
      </c>
      <c r="O32">
        <v>0</v>
      </c>
      <c r="P32">
        <v>0</v>
      </c>
      <c r="Q32" s="8">
        <f t="shared" si="0"/>
        <v>1.4283939879999998</v>
      </c>
    </row>
    <row r="33" spans="1:17">
      <c r="A33" t="s">
        <v>50</v>
      </c>
      <c r="B33">
        <v>-11.8</v>
      </c>
      <c r="C33">
        <v>-28.62</v>
      </c>
      <c r="D33" s="2" t="s">
        <v>21</v>
      </c>
      <c r="E33">
        <v>0.57084607499999995</v>
      </c>
      <c r="F33">
        <v>0</v>
      </c>
      <c r="G33">
        <v>0</v>
      </c>
      <c r="H33">
        <v>0</v>
      </c>
      <c r="I33">
        <v>0</v>
      </c>
      <c r="J33">
        <v>0.73394495400000004</v>
      </c>
      <c r="K33">
        <v>0.10193679899999999</v>
      </c>
      <c r="L33">
        <v>0</v>
      </c>
      <c r="M33">
        <v>0</v>
      </c>
      <c r="N33">
        <v>0</v>
      </c>
      <c r="O33">
        <v>0</v>
      </c>
      <c r="P33">
        <v>0</v>
      </c>
      <c r="Q33" s="8">
        <f t="shared" si="0"/>
        <v>1.406727828</v>
      </c>
    </row>
    <row r="34" spans="1:17">
      <c r="A34" t="s">
        <v>51</v>
      </c>
      <c r="B34">
        <v>-84.614099999999993</v>
      </c>
      <c r="C34">
        <v>-1.8902000000000001</v>
      </c>
      <c r="D34" s="2" t="s">
        <v>19</v>
      </c>
      <c r="E34">
        <v>0.50870345400000005</v>
      </c>
      <c r="F34">
        <v>5.5494922000000002E-2</v>
      </c>
      <c r="G34">
        <v>0.297822749</v>
      </c>
      <c r="H34">
        <v>0.11006492900000001</v>
      </c>
      <c r="I34">
        <v>0</v>
      </c>
      <c r="J34">
        <v>3.4221869000000002E-2</v>
      </c>
      <c r="K34">
        <v>0.33389444899999998</v>
      </c>
      <c r="L34">
        <v>0</v>
      </c>
      <c r="M34">
        <v>0</v>
      </c>
      <c r="N34">
        <v>4.4395938000000003E-2</v>
      </c>
      <c r="O34">
        <v>5.5494919999999996E-3</v>
      </c>
      <c r="P34">
        <v>0</v>
      </c>
      <c r="Q34" s="8">
        <f t="shared" si="0"/>
        <v>1.3901478020000002</v>
      </c>
    </row>
    <row r="35" spans="1:17">
      <c r="A35" t="s">
        <v>52</v>
      </c>
      <c r="B35">
        <v>-142.5461</v>
      </c>
      <c r="C35">
        <v>-8.8999000000000006</v>
      </c>
      <c r="D35" s="3" t="s">
        <v>17</v>
      </c>
      <c r="E35">
        <v>0.36466079400000001</v>
      </c>
      <c r="F35">
        <v>4.0041185E-2</v>
      </c>
      <c r="G35">
        <v>0.19734584099999999</v>
      </c>
      <c r="H35">
        <v>0</v>
      </c>
      <c r="I35">
        <v>0</v>
      </c>
      <c r="J35">
        <v>0.112973344</v>
      </c>
      <c r="K35">
        <v>0.40041185200000001</v>
      </c>
      <c r="L35">
        <v>0</v>
      </c>
      <c r="M35">
        <v>1.0010296E-2</v>
      </c>
      <c r="N35">
        <v>0.195915799</v>
      </c>
      <c r="O35">
        <v>3.4321016000000003E-2</v>
      </c>
      <c r="P35">
        <v>1.1440339000000001E-2</v>
      </c>
      <c r="Q35" s="8">
        <f t="shared" si="0"/>
        <v>1.367120466</v>
      </c>
    </row>
    <row r="36" spans="1:17">
      <c r="A36" t="s">
        <v>53</v>
      </c>
      <c r="B36">
        <v>-26</v>
      </c>
      <c r="C36">
        <v>14.52</v>
      </c>
      <c r="D36" s="2" t="s">
        <v>21</v>
      </c>
      <c r="E36">
        <v>0.34030141000000003</v>
      </c>
      <c r="F36">
        <v>0</v>
      </c>
      <c r="G36">
        <v>0</v>
      </c>
      <c r="H36">
        <v>0</v>
      </c>
      <c r="I36">
        <v>0</v>
      </c>
      <c r="J36">
        <v>1.0209042290000001</v>
      </c>
      <c r="K36">
        <v>0</v>
      </c>
      <c r="L36">
        <v>0</v>
      </c>
      <c r="M36">
        <v>0</v>
      </c>
      <c r="N36">
        <v>0</v>
      </c>
      <c r="O36">
        <v>0</v>
      </c>
      <c r="P36">
        <v>0</v>
      </c>
      <c r="Q36" s="8">
        <f t="shared" si="0"/>
        <v>1.361205639</v>
      </c>
    </row>
    <row r="37" spans="1:17">
      <c r="A37" t="s">
        <v>54</v>
      </c>
      <c r="B37">
        <v>43.294800000000002</v>
      </c>
      <c r="C37">
        <v>-15.337899999999999</v>
      </c>
      <c r="D37" s="2" t="s">
        <v>19</v>
      </c>
      <c r="E37">
        <v>0.71062725900000001</v>
      </c>
      <c r="F37">
        <v>4.3236292000000003E-2</v>
      </c>
      <c r="G37">
        <v>4.5453538000000002E-2</v>
      </c>
      <c r="H37">
        <v>0</v>
      </c>
      <c r="I37">
        <v>0</v>
      </c>
      <c r="J37">
        <v>7.6494978000000005E-2</v>
      </c>
      <c r="K37">
        <v>0.35586794100000002</v>
      </c>
      <c r="L37">
        <v>0</v>
      </c>
      <c r="M37">
        <v>0</v>
      </c>
      <c r="N37">
        <v>0.113079533</v>
      </c>
      <c r="O37">
        <v>6.6517369999999996E-3</v>
      </c>
      <c r="P37">
        <v>0</v>
      </c>
      <c r="Q37" s="8">
        <f t="shared" si="0"/>
        <v>1.3514112780000003</v>
      </c>
    </row>
    <row r="38" spans="1:17">
      <c r="A38" t="s">
        <v>55</v>
      </c>
      <c r="B38">
        <v>-139.23929999999999</v>
      </c>
      <c r="C38">
        <v>-8.9728999999999992</v>
      </c>
      <c r="D38" s="2" t="s">
        <v>19</v>
      </c>
      <c r="E38">
        <v>0.62720428800000005</v>
      </c>
      <c r="F38">
        <v>4.8389648E-2</v>
      </c>
      <c r="G38">
        <v>6.2348200999999999E-2</v>
      </c>
      <c r="H38">
        <v>0</v>
      </c>
      <c r="I38">
        <v>0</v>
      </c>
      <c r="J38">
        <v>5.5834210000000002E-2</v>
      </c>
      <c r="K38">
        <v>0.427131704</v>
      </c>
      <c r="L38">
        <v>0</v>
      </c>
      <c r="M38">
        <v>1.1166842E-2</v>
      </c>
      <c r="N38">
        <v>0.101432147</v>
      </c>
      <c r="O38">
        <v>6.5139910000000002E-3</v>
      </c>
      <c r="P38">
        <v>0</v>
      </c>
      <c r="Q38" s="8">
        <f t="shared" si="0"/>
        <v>1.340021031</v>
      </c>
    </row>
    <row r="39" spans="1:17">
      <c r="A39" t="s">
        <v>56</v>
      </c>
      <c r="B39">
        <v>174.46260000000001</v>
      </c>
      <c r="C39">
        <v>-80.657669999999996</v>
      </c>
      <c r="D39" s="2" t="s">
        <v>48</v>
      </c>
      <c r="E39">
        <v>0.76439612700000004</v>
      </c>
      <c r="F39">
        <v>0.101919484</v>
      </c>
      <c r="G39">
        <v>0</v>
      </c>
      <c r="H39">
        <v>0.45863767599999999</v>
      </c>
      <c r="I39">
        <v>0</v>
      </c>
      <c r="J39">
        <v>0</v>
      </c>
      <c r="K39">
        <v>0</v>
      </c>
      <c r="L39">
        <v>0</v>
      </c>
      <c r="M39">
        <v>0</v>
      </c>
      <c r="N39">
        <v>0</v>
      </c>
      <c r="O39">
        <v>0</v>
      </c>
      <c r="P39">
        <v>0</v>
      </c>
      <c r="Q39" s="8">
        <f t="shared" si="0"/>
        <v>1.324953287</v>
      </c>
    </row>
    <row r="40" spans="1:17">
      <c r="A40" t="s">
        <v>57</v>
      </c>
      <c r="B40">
        <v>111.08</v>
      </c>
      <c r="C40">
        <v>84.6</v>
      </c>
      <c r="D40" s="3" t="s">
        <v>17</v>
      </c>
      <c r="E40">
        <v>0.71160248000000004</v>
      </c>
      <c r="F40">
        <v>8.5514461E-2</v>
      </c>
      <c r="G40">
        <v>2.1378615E-2</v>
      </c>
      <c r="H40">
        <v>0.14048804300000001</v>
      </c>
      <c r="I40">
        <v>0</v>
      </c>
      <c r="J40">
        <v>0.106893076</v>
      </c>
      <c r="K40">
        <v>0.21684024099999999</v>
      </c>
      <c r="L40">
        <v>0</v>
      </c>
      <c r="M40">
        <v>1.5270439E-2</v>
      </c>
      <c r="N40">
        <v>0</v>
      </c>
      <c r="O40">
        <v>0</v>
      </c>
      <c r="P40">
        <v>0</v>
      </c>
      <c r="Q40" s="8">
        <f t="shared" si="0"/>
        <v>1.2979873550000001</v>
      </c>
    </row>
    <row r="41" spans="1:17">
      <c r="A41" t="s">
        <v>58</v>
      </c>
      <c r="B41">
        <v>-110</v>
      </c>
      <c r="C41">
        <v>-67.02</v>
      </c>
      <c r="D41" s="2" t="s">
        <v>21</v>
      </c>
      <c r="E41">
        <v>0.64500067900000002</v>
      </c>
      <c r="F41">
        <v>0.17878966199999999</v>
      </c>
      <c r="G41">
        <v>0.126736976</v>
      </c>
      <c r="H41">
        <v>0.19689494399999999</v>
      </c>
      <c r="I41">
        <v>0</v>
      </c>
      <c r="J41">
        <v>6.1105327000000001E-2</v>
      </c>
      <c r="K41">
        <v>6.7894808000000001E-2</v>
      </c>
      <c r="L41">
        <v>0</v>
      </c>
      <c r="M41">
        <v>0</v>
      </c>
      <c r="N41">
        <v>0</v>
      </c>
      <c r="O41">
        <v>1.1315801E-2</v>
      </c>
      <c r="P41">
        <v>0</v>
      </c>
      <c r="Q41" s="8">
        <f t="shared" si="0"/>
        <v>1.2877381969999999</v>
      </c>
    </row>
    <row r="42" spans="1:17">
      <c r="A42" t="s">
        <v>59</v>
      </c>
      <c r="B42">
        <v>116.4105</v>
      </c>
      <c r="C42">
        <v>78.039100000000005</v>
      </c>
      <c r="D42" s="2" t="s">
        <v>19</v>
      </c>
      <c r="E42">
        <v>0.76807769999999997</v>
      </c>
      <c r="F42">
        <v>0.105300975</v>
      </c>
      <c r="G42">
        <v>3.2209710000000003E-2</v>
      </c>
      <c r="H42">
        <v>0.174675735</v>
      </c>
      <c r="I42">
        <v>1.7343689999999998E-2</v>
      </c>
      <c r="J42">
        <v>3.8403884999999999E-2</v>
      </c>
      <c r="K42">
        <v>0.147421365</v>
      </c>
      <c r="L42">
        <v>0</v>
      </c>
      <c r="M42">
        <v>0</v>
      </c>
      <c r="N42">
        <v>0</v>
      </c>
      <c r="O42">
        <v>0</v>
      </c>
      <c r="P42">
        <v>0</v>
      </c>
      <c r="Q42" s="8">
        <f t="shared" si="0"/>
        <v>1.2834330599999997</v>
      </c>
    </row>
    <row r="43" spans="1:17">
      <c r="A43" t="s">
        <v>60</v>
      </c>
      <c r="B43">
        <v>-115.24</v>
      </c>
      <c r="C43">
        <v>-69.94</v>
      </c>
      <c r="D43" s="2" t="s">
        <v>19</v>
      </c>
      <c r="E43">
        <v>0.82746974399999995</v>
      </c>
      <c r="F43">
        <v>5.8166807000000001E-2</v>
      </c>
      <c r="G43">
        <v>1.3134440000000001E-2</v>
      </c>
      <c r="H43">
        <v>0.138849798</v>
      </c>
      <c r="I43">
        <v>0</v>
      </c>
      <c r="J43">
        <v>4.6908716000000003E-2</v>
      </c>
      <c r="K43">
        <v>0.18012946799999999</v>
      </c>
      <c r="L43">
        <v>0</v>
      </c>
      <c r="M43">
        <v>0</v>
      </c>
      <c r="N43">
        <v>0</v>
      </c>
      <c r="O43">
        <v>0</v>
      </c>
      <c r="P43">
        <v>0</v>
      </c>
      <c r="Q43" s="8">
        <f t="shared" si="0"/>
        <v>1.264658973</v>
      </c>
    </row>
    <row r="44" spans="1:17">
      <c r="A44" t="s">
        <v>61</v>
      </c>
      <c r="B44">
        <v>-17.260000000000002</v>
      </c>
      <c r="C44">
        <v>32.08</v>
      </c>
      <c r="D44" s="2" t="s">
        <v>21</v>
      </c>
      <c r="E44">
        <v>0.37387545300000002</v>
      </c>
      <c r="F44">
        <v>8.1785255000000001E-2</v>
      </c>
      <c r="G44">
        <v>7.0101647000000003E-2</v>
      </c>
      <c r="H44">
        <v>0</v>
      </c>
      <c r="I44">
        <v>0</v>
      </c>
      <c r="J44">
        <v>0.64259843400000005</v>
      </c>
      <c r="K44">
        <v>9.3468862999999999E-2</v>
      </c>
      <c r="L44">
        <v>0</v>
      </c>
      <c r="M44">
        <v>0</v>
      </c>
      <c r="N44">
        <v>0</v>
      </c>
      <c r="O44">
        <v>0</v>
      </c>
      <c r="P44">
        <v>0</v>
      </c>
      <c r="Q44" s="8">
        <f t="shared" si="0"/>
        <v>1.2618296520000001</v>
      </c>
    </row>
    <row r="45" spans="1:17">
      <c r="A45" t="s">
        <v>62</v>
      </c>
      <c r="B45">
        <v>-56.968400000000003</v>
      </c>
      <c r="C45">
        <v>34.150399999999998</v>
      </c>
      <c r="D45" s="2" t="s">
        <v>19</v>
      </c>
      <c r="E45">
        <v>0.388828699</v>
      </c>
      <c r="F45">
        <v>4.3336945000000002E-2</v>
      </c>
      <c r="G45">
        <v>0.132418442</v>
      </c>
      <c r="H45">
        <v>1.0834236000000001E-2</v>
      </c>
      <c r="I45">
        <v>0</v>
      </c>
      <c r="J45">
        <v>0.12278801</v>
      </c>
      <c r="K45">
        <v>0.35030697</v>
      </c>
      <c r="L45">
        <v>0</v>
      </c>
      <c r="M45">
        <v>2.1668472000000001E-2</v>
      </c>
      <c r="N45">
        <v>0.157698327</v>
      </c>
      <c r="O45">
        <v>2.8891296E-2</v>
      </c>
      <c r="P45">
        <v>0</v>
      </c>
      <c r="Q45" s="8">
        <f t="shared" si="0"/>
        <v>1.2567713970000001</v>
      </c>
    </row>
    <row r="46" spans="1:17">
      <c r="A46" t="s">
        <v>63</v>
      </c>
      <c r="B46">
        <v>-33.409999999999997</v>
      </c>
      <c r="C46">
        <v>-15.83</v>
      </c>
      <c r="D46" s="2" t="s">
        <v>21</v>
      </c>
      <c r="E46">
        <v>0.51246214800000001</v>
      </c>
      <c r="F46">
        <v>0</v>
      </c>
      <c r="G46">
        <v>0</v>
      </c>
      <c r="H46">
        <v>0</v>
      </c>
      <c r="I46">
        <v>0</v>
      </c>
      <c r="J46">
        <v>0.67551828599999997</v>
      </c>
      <c r="K46">
        <v>0</v>
      </c>
      <c r="L46">
        <v>0</v>
      </c>
      <c r="M46">
        <v>0</v>
      </c>
      <c r="N46">
        <v>0</v>
      </c>
      <c r="O46">
        <v>0</v>
      </c>
      <c r="P46">
        <v>0</v>
      </c>
      <c r="Q46" s="8">
        <f t="shared" si="0"/>
        <v>1.187980434</v>
      </c>
    </row>
    <row r="47" spans="1:17">
      <c r="A47" t="s">
        <v>64</v>
      </c>
      <c r="B47">
        <v>161.52000000000001</v>
      </c>
      <c r="C47">
        <v>80</v>
      </c>
      <c r="D47" s="2" t="s">
        <v>19</v>
      </c>
      <c r="E47">
        <v>0.73755073800000004</v>
      </c>
      <c r="F47">
        <v>0.102300102</v>
      </c>
      <c r="G47">
        <v>9.9000100000000008E-3</v>
      </c>
      <c r="H47">
        <v>9.2400092000000003E-2</v>
      </c>
      <c r="I47">
        <v>0</v>
      </c>
      <c r="J47">
        <v>5.7750058E-2</v>
      </c>
      <c r="K47">
        <v>0.17820017799999999</v>
      </c>
      <c r="L47">
        <v>0</v>
      </c>
      <c r="M47">
        <v>8.2500079999999996E-3</v>
      </c>
      <c r="N47">
        <v>0</v>
      </c>
      <c r="O47">
        <v>0</v>
      </c>
      <c r="P47">
        <v>0</v>
      </c>
      <c r="Q47" s="8">
        <f t="shared" si="0"/>
        <v>1.186351186</v>
      </c>
    </row>
    <row r="48" spans="1:17">
      <c r="A48" t="s">
        <v>65</v>
      </c>
      <c r="B48">
        <v>82.62</v>
      </c>
      <c r="C48">
        <v>-29.81</v>
      </c>
      <c r="D48" s="2" t="s">
        <v>21</v>
      </c>
      <c r="E48">
        <v>0.47619047599999997</v>
      </c>
      <c r="F48">
        <v>0</v>
      </c>
      <c r="G48">
        <v>0</v>
      </c>
      <c r="H48">
        <v>0</v>
      </c>
      <c r="I48">
        <v>0</v>
      </c>
      <c r="J48">
        <v>0.52910052900000004</v>
      </c>
      <c r="K48">
        <v>0.13227513199999999</v>
      </c>
      <c r="L48">
        <v>0</v>
      </c>
      <c r="M48">
        <v>0</v>
      </c>
      <c r="N48">
        <v>0</v>
      </c>
      <c r="O48">
        <v>0</v>
      </c>
      <c r="P48">
        <v>0</v>
      </c>
      <c r="Q48" s="8">
        <f t="shared" si="0"/>
        <v>1.1375661370000001</v>
      </c>
    </row>
    <row r="49" spans="1:17">
      <c r="A49" t="s">
        <v>66</v>
      </c>
      <c r="B49">
        <v>110.18</v>
      </c>
      <c r="C49">
        <v>-31.16</v>
      </c>
      <c r="D49" s="2" t="s">
        <v>21</v>
      </c>
      <c r="E49">
        <v>0.31128404700000001</v>
      </c>
      <c r="F49">
        <v>0</v>
      </c>
      <c r="G49">
        <v>0</v>
      </c>
      <c r="H49">
        <v>0</v>
      </c>
      <c r="I49">
        <v>0</v>
      </c>
      <c r="J49">
        <v>0.62256809300000004</v>
      </c>
      <c r="K49">
        <v>0.194552529</v>
      </c>
      <c r="L49">
        <v>0</v>
      </c>
      <c r="M49">
        <v>0</v>
      </c>
      <c r="N49">
        <v>0</v>
      </c>
      <c r="O49">
        <v>0</v>
      </c>
      <c r="P49">
        <v>0</v>
      </c>
      <c r="Q49" s="8">
        <f t="shared" si="0"/>
        <v>1.128404669</v>
      </c>
    </row>
    <row r="50" spans="1:17">
      <c r="A50" t="s">
        <v>67</v>
      </c>
      <c r="B50">
        <v>39.875</v>
      </c>
      <c r="C50">
        <v>18.396699999999999</v>
      </c>
      <c r="D50" s="3" t="s">
        <v>17</v>
      </c>
      <c r="E50">
        <v>0.36006286199999998</v>
      </c>
      <c r="F50">
        <v>4.1775249E-2</v>
      </c>
      <c r="G50">
        <v>0.17903678200000001</v>
      </c>
      <c r="H50">
        <v>3.3818058999999998E-2</v>
      </c>
      <c r="I50">
        <v>0</v>
      </c>
      <c r="J50">
        <v>5.9678927E-2</v>
      </c>
      <c r="K50">
        <v>0.14521872299999999</v>
      </c>
      <c r="L50">
        <v>0</v>
      </c>
      <c r="M50">
        <v>9.9464879999999999E-3</v>
      </c>
      <c r="N50">
        <v>7.1614712999999997E-2</v>
      </c>
      <c r="O50">
        <v>0.13328293799999999</v>
      </c>
      <c r="P50">
        <v>8.3550498000000001E-2</v>
      </c>
      <c r="Q50" s="8">
        <f t="shared" si="0"/>
        <v>1.117985239</v>
      </c>
    </row>
    <row r="51" spans="1:17">
      <c r="A51" t="s">
        <v>68</v>
      </c>
      <c r="B51">
        <v>169.45</v>
      </c>
      <c r="C51">
        <v>52.76</v>
      </c>
      <c r="D51" s="2" t="s">
        <v>19</v>
      </c>
      <c r="E51">
        <v>0.63006922499999996</v>
      </c>
      <c r="F51">
        <v>5.5269230000000003E-2</v>
      </c>
      <c r="G51">
        <v>0</v>
      </c>
      <c r="H51">
        <v>0.11053846000000001</v>
      </c>
      <c r="I51">
        <v>0</v>
      </c>
      <c r="J51">
        <v>8.8430768000000007E-2</v>
      </c>
      <c r="K51">
        <v>0.185151921</v>
      </c>
      <c r="L51">
        <v>0</v>
      </c>
      <c r="M51">
        <v>9.6721150000000002E-3</v>
      </c>
      <c r="N51">
        <v>1.2435577E-2</v>
      </c>
      <c r="O51">
        <v>0</v>
      </c>
      <c r="P51">
        <v>0</v>
      </c>
      <c r="Q51" s="8">
        <f t="shared" si="0"/>
        <v>1.091567296</v>
      </c>
    </row>
    <row r="52" spans="1:17">
      <c r="A52" t="s">
        <v>69</v>
      </c>
      <c r="B52">
        <v>-23.45</v>
      </c>
      <c r="C52">
        <v>21.51</v>
      </c>
      <c r="D52" s="2" t="s">
        <v>21</v>
      </c>
      <c r="E52">
        <v>0.478940696</v>
      </c>
      <c r="F52">
        <v>0</v>
      </c>
      <c r="G52">
        <v>0</v>
      </c>
      <c r="H52">
        <v>0</v>
      </c>
      <c r="I52">
        <v>0</v>
      </c>
      <c r="J52">
        <v>0.50711367799999996</v>
      </c>
      <c r="K52">
        <v>8.4518945999999998E-2</v>
      </c>
      <c r="L52">
        <v>0</v>
      </c>
      <c r="M52">
        <v>0</v>
      </c>
      <c r="N52">
        <v>0</v>
      </c>
      <c r="O52">
        <v>0</v>
      </c>
      <c r="P52">
        <v>0</v>
      </c>
      <c r="Q52" s="8">
        <f t="shared" si="0"/>
        <v>1.0705733200000001</v>
      </c>
    </row>
    <row r="53" spans="1:17">
      <c r="A53" t="s">
        <v>70</v>
      </c>
      <c r="B53">
        <v>0.2177</v>
      </c>
      <c r="C53">
        <v>67.167500000000004</v>
      </c>
      <c r="D53" s="2" t="s">
        <v>19</v>
      </c>
      <c r="E53">
        <v>0.53444604799999995</v>
      </c>
      <c r="F53">
        <v>0.11003301</v>
      </c>
      <c r="G53">
        <v>1.2861001E-2</v>
      </c>
      <c r="H53">
        <v>0.208634019</v>
      </c>
      <c r="I53">
        <v>1.2861001E-2</v>
      </c>
      <c r="J53">
        <v>4.4299004000000003E-2</v>
      </c>
      <c r="K53">
        <v>0.13432601199999999</v>
      </c>
      <c r="L53">
        <v>8.5740009999999995E-3</v>
      </c>
      <c r="M53">
        <v>0</v>
      </c>
      <c r="N53">
        <v>0</v>
      </c>
      <c r="O53">
        <v>0</v>
      </c>
      <c r="P53">
        <v>0</v>
      </c>
      <c r="Q53" s="8">
        <f t="shared" si="0"/>
        <v>1.0660340959999999</v>
      </c>
    </row>
    <row r="54" spans="1:17">
      <c r="A54" t="s">
        <v>71</v>
      </c>
      <c r="B54">
        <v>82.62</v>
      </c>
      <c r="C54">
        <v>-29.81</v>
      </c>
      <c r="D54" s="2" t="s">
        <v>21</v>
      </c>
      <c r="E54">
        <v>0.45644731799999999</v>
      </c>
      <c r="F54">
        <v>0</v>
      </c>
      <c r="G54">
        <v>0</v>
      </c>
      <c r="H54">
        <v>0</v>
      </c>
      <c r="I54">
        <v>0</v>
      </c>
      <c r="J54">
        <v>0.60859642400000002</v>
      </c>
      <c r="K54">
        <v>0</v>
      </c>
      <c r="L54">
        <v>0</v>
      </c>
      <c r="M54">
        <v>0</v>
      </c>
      <c r="N54">
        <v>0</v>
      </c>
      <c r="O54">
        <v>0</v>
      </c>
      <c r="P54">
        <v>0</v>
      </c>
      <c r="Q54" s="8">
        <f t="shared" si="0"/>
        <v>1.0650437420000001</v>
      </c>
    </row>
    <row r="55" spans="1:17">
      <c r="A55" t="s">
        <v>72</v>
      </c>
      <c r="B55">
        <v>161.52000000000001</v>
      </c>
      <c r="C55">
        <v>80</v>
      </c>
      <c r="D55" s="2" t="s">
        <v>19</v>
      </c>
      <c r="E55">
        <v>0.62192699699999998</v>
      </c>
      <c r="F55">
        <v>5.8610921000000003E-2</v>
      </c>
      <c r="G55">
        <v>2.9305461000000001E-2</v>
      </c>
      <c r="H55">
        <v>2.2793135999999999E-2</v>
      </c>
      <c r="I55">
        <v>0</v>
      </c>
      <c r="J55">
        <v>8.7916382000000001E-2</v>
      </c>
      <c r="K55">
        <v>0.23769984699999999</v>
      </c>
      <c r="L55">
        <v>0</v>
      </c>
      <c r="M55">
        <v>0</v>
      </c>
      <c r="N55">
        <v>0</v>
      </c>
      <c r="O55">
        <v>0</v>
      </c>
      <c r="P55">
        <v>0</v>
      </c>
      <c r="Q55" s="8">
        <f t="shared" si="0"/>
        <v>1.0582527439999998</v>
      </c>
    </row>
    <row r="56" spans="1:17">
      <c r="A56" t="s">
        <v>73</v>
      </c>
      <c r="B56">
        <v>66.482699999999994</v>
      </c>
      <c r="C56">
        <v>79.202600000000004</v>
      </c>
      <c r="D56" s="3" t="s">
        <v>17</v>
      </c>
      <c r="E56">
        <v>0.69799132500000005</v>
      </c>
      <c r="F56">
        <v>9.5700748000000002E-2</v>
      </c>
      <c r="G56">
        <v>1.3522932E-2</v>
      </c>
      <c r="H56">
        <v>0.132108641</v>
      </c>
      <c r="I56">
        <v>1.4563157E-2</v>
      </c>
      <c r="J56">
        <v>2.4965412999999999E-2</v>
      </c>
      <c r="K56">
        <v>6.5534207999999997E-2</v>
      </c>
      <c r="L56">
        <v>0</v>
      </c>
      <c r="M56">
        <v>0</v>
      </c>
      <c r="N56">
        <v>0</v>
      </c>
      <c r="O56">
        <v>0</v>
      </c>
      <c r="P56">
        <v>0</v>
      </c>
      <c r="Q56" s="8">
        <f t="shared" si="0"/>
        <v>1.044386424</v>
      </c>
    </row>
    <row r="57" spans="1:17">
      <c r="A57" t="s">
        <v>74</v>
      </c>
      <c r="B57">
        <v>176.4</v>
      </c>
      <c r="C57">
        <v>58.1</v>
      </c>
      <c r="D57" s="2" t="s">
        <v>19</v>
      </c>
      <c r="E57">
        <v>0.63600494699999999</v>
      </c>
      <c r="F57">
        <v>7.3611683999999997E-2</v>
      </c>
      <c r="G57">
        <v>1.7666804000000001E-2</v>
      </c>
      <c r="H57">
        <v>0.108945292</v>
      </c>
      <c r="I57">
        <v>0</v>
      </c>
      <c r="J57">
        <v>6.1833814000000001E-2</v>
      </c>
      <c r="K57">
        <v>0.14133443300000001</v>
      </c>
      <c r="L57">
        <v>0</v>
      </c>
      <c r="M57">
        <v>0</v>
      </c>
      <c r="N57">
        <v>0</v>
      </c>
      <c r="O57">
        <v>0</v>
      </c>
      <c r="P57">
        <v>0</v>
      </c>
      <c r="Q57" s="8">
        <f t="shared" si="0"/>
        <v>1.039396974</v>
      </c>
    </row>
    <row r="58" spans="1:17">
      <c r="A58" t="s">
        <v>75</v>
      </c>
      <c r="B58">
        <v>-120</v>
      </c>
      <c r="C58">
        <v>-68.010000000000005</v>
      </c>
      <c r="D58" s="2" t="s">
        <v>19</v>
      </c>
      <c r="E58">
        <v>0.42575677499999998</v>
      </c>
      <c r="F58">
        <v>9.0586548000000003E-2</v>
      </c>
      <c r="G58">
        <v>3.1705292000000003E-2</v>
      </c>
      <c r="H58">
        <v>0.29893560800000002</v>
      </c>
      <c r="I58">
        <v>0</v>
      </c>
      <c r="J58">
        <v>6.3410584000000006E-2</v>
      </c>
      <c r="K58">
        <v>0.10568430600000001</v>
      </c>
      <c r="L58">
        <v>0</v>
      </c>
      <c r="M58">
        <v>0</v>
      </c>
      <c r="N58">
        <v>0</v>
      </c>
      <c r="O58">
        <v>0</v>
      </c>
      <c r="P58">
        <v>0</v>
      </c>
      <c r="Q58" s="8">
        <f t="shared" si="0"/>
        <v>1.016079113</v>
      </c>
    </row>
    <row r="59" spans="1:17">
      <c r="A59" t="s">
        <v>76</v>
      </c>
      <c r="B59">
        <v>179.55</v>
      </c>
      <c r="C59">
        <v>80.03</v>
      </c>
      <c r="D59" s="2" t="s">
        <v>21</v>
      </c>
      <c r="E59">
        <v>0.51404361200000004</v>
      </c>
      <c r="F59">
        <v>0.11110452699999999</v>
      </c>
      <c r="G59">
        <v>2.3702299E-2</v>
      </c>
      <c r="H59">
        <v>0.29776013299999998</v>
      </c>
      <c r="I59">
        <v>0</v>
      </c>
      <c r="J59">
        <v>1.7776724000000001E-2</v>
      </c>
      <c r="K59">
        <v>3.5553449000000001E-2</v>
      </c>
      <c r="L59">
        <v>0</v>
      </c>
      <c r="M59">
        <v>0</v>
      </c>
      <c r="N59">
        <v>0</v>
      </c>
      <c r="O59">
        <v>0</v>
      </c>
      <c r="P59">
        <v>0</v>
      </c>
      <c r="Q59" s="8">
        <f t="shared" si="0"/>
        <v>0.99994074399999988</v>
      </c>
    </row>
    <row r="60" spans="1:17">
      <c r="A60" t="s">
        <v>77</v>
      </c>
      <c r="B60">
        <v>-46.99</v>
      </c>
      <c r="C60">
        <v>56.33</v>
      </c>
      <c r="D60" s="2" t="s">
        <v>19</v>
      </c>
      <c r="E60">
        <v>0.67024649000000003</v>
      </c>
      <c r="F60">
        <v>5.1756485999999997E-2</v>
      </c>
      <c r="G60">
        <v>1.2939121E-2</v>
      </c>
      <c r="H60">
        <v>8.2810377000000004E-2</v>
      </c>
      <c r="I60">
        <v>0</v>
      </c>
      <c r="J60">
        <v>3.6229539999999998E-2</v>
      </c>
      <c r="K60">
        <v>0.12292165400000001</v>
      </c>
      <c r="L60">
        <v>0</v>
      </c>
      <c r="M60">
        <v>0</v>
      </c>
      <c r="N60">
        <v>0</v>
      </c>
      <c r="O60">
        <v>0</v>
      </c>
      <c r="P60">
        <v>0</v>
      </c>
      <c r="Q60" s="8">
        <f t="shared" si="0"/>
        <v>0.97690366800000017</v>
      </c>
    </row>
    <row r="61" spans="1:17">
      <c r="A61" t="s">
        <v>78</v>
      </c>
      <c r="B61">
        <v>1.3648</v>
      </c>
      <c r="C61">
        <v>76.124600000000001</v>
      </c>
      <c r="D61" s="2" t="s">
        <v>19</v>
      </c>
      <c r="E61">
        <v>0.53949110700000003</v>
      </c>
      <c r="F61">
        <v>7.6942346999999994E-2</v>
      </c>
      <c r="G61">
        <v>1.6104212E-2</v>
      </c>
      <c r="H61">
        <v>0.160147443</v>
      </c>
      <c r="I61">
        <v>1.6104212E-2</v>
      </c>
      <c r="J61">
        <v>2.7735032E-2</v>
      </c>
      <c r="K61">
        <v>7.0679597999999996E-2</v>
      </c>
      <c r="L61">
        <v>5.8154099000000001E-2</v>
      </c>
      <c r="M61">
        <v>0</v>
      </c>
      <c r="N61">
        <v>0</v>
      </c>
      <c r="O61">
        <v>0</v>
      </c>
      <c r="P61">
        <v>0</v>
      </c>
      <c r="Q61" s="8">
        <f t="shared" si="0"/>
        <v>0.96535805000000008</v>
      </c>
    </row>
    <row r="62" spans="1:17">
      <c r="A62" t="s">
        <v>79</v>
      </c>
      <c r="B62">
        <v>4.665</v>
      </c>
      <c r="C62">
        <v>-31.026599999999998</v>
      </c>
      <c r="D62" s="2" t="s">
        <v>19</v>
      </c>
      <c r="E62">
        <v>0.51642374300000005</v>
      </c>
      <c r="F62">
        <v>3.1187224E-2</v>
      </c>
      <c r="G62">
        <v>2.109724E-2</v>
      </c>
      <c r="H62">
        <v>7.3381699999999998E-3</v>
      </c>
      <c r="I62">
        <v>0</v>
      </c>
      <c r="J62">
        <v>4.1277209000000002E-2</v>
      </c>
      <c r="K62">
        <v>0.28160228999999998</v>
      </c>
      <c r="L62">
        <v>0</v>
      </c>
      <c r="M62">
        <v>0</v>
      </c>
      <c r="N62">
        <v>6.2374447999999999E-2</v>
      </c>
      <c r="O62">
        <v>0</v>
      </c>
      <c r="P62">
        <v>0</v>
      </c>
      <c r="Q62" s="8">
        <f t="shared" si="0"/>
        <v>0.96130032400000009</v>
      </c>
    </row>
    <row r="63" spans="1:17">
      <c r="A63" t="s">
        <v>80</v>
      </c>
      <c r="B63">
        <v>174.46260000000001</v>
      </c>
      <c r="C63">
        <v>-80.657669999999996</v>
      </c>
      <c r="D63" s="2" t="s">
        <v>48</v>
      </c>
      <c r="E63">
        <v>0.703138398</v>
      </c>
      <c r="F63">
        <v>8.5748585000000002E-2</v>
      </c>
      <c r="G63">
        <v>0</v>
      </c>
      <c r="H63">
        <v>0.17149717</v>
      </c>
      <c r="I63">
        <v>0</v>
      </c>
      <c r="J63">
        <v>0</v>
      </c>
      <c r="K63">
        <v>0</v>
      </c>
      <c r="L63">
        <v>0</v>
      </c>
      <c r="M63">
        <v>0</v>
      </c>
      <c r="N63">
        <v>0</v>
      </c>
      <c r="O63">
        <v>0</v>
      </c>
      <c r="P63">
        <v>0</v>
      </c>
      <c r="Q63" s="8">
        <f t="shared" si="0"/>
        <v>0.96038415300000002</v>
      </c>
    </row>
    <row r="64" spans="1:17">
      <c r="A64" t="s">
        <v>81</v>
      </c>
      <c r="B64">
        <v>150.41</v>
      </c>
      <c r="C64">
        <v>-38.64</v>
      </c>
      <c r="D64" s="2" t="s">
        <v>21</v>
      </c>
      <c r="E64">
        <v>0.38369304599999998</v>
      </c>
      <c r="F64">
        <v>0</v>
      </c>
      <c r="G64">
        <v>0</v>
      </c>
      <c r="H64">
        <v>0</v>
      </c>
      <c r="I64">
        <v>0</v>
      </c>
      <c r="J64">
        <v>0.57553956799999995</v>
      </c>
      <c r="K64">
        <v>0</v>
      </c>
      <c r="L64">
        <v>0</v>
      </c>
      <c r="M64">
        <v>0</v>
      </c>
      <c r="N64">
        <v>0</v>
      </c>
      <c r="O64">
        <v>0</v>
      </c>
      <c r="P64">
        <v>0</v>
      </c>
      <c r="Q64" s="8">
        <f t="shared" si="0"/>
        <v>0.95923261399999993</v>
      </c>
    </row>
    <row r="65" spans="1:17">
      <c r="A65" t="s">
        <v>82</v>
      </c>
      <c r="B65">
        <v>6.84</v>
      </c>
      <c r="C65">
        <v>-31.81</v>
      </c>
      <c r="D65" s="2" t="s">
        <v>21</v>
      </c>
      <c r="E65">
        <v>0.44196771699999998</v>
      </c>
      <c r="F65">
        <v>0</v>
      </c>
      <c r="G65">
        <v>0</v>
      </c>
      <c r="H65">
        <v>0</v>
      </c>
      <c r="I65">
        <v>0</v>
      </c>
      <c r="J65">
        <v>0.40353574199999998</v>
      </c>
      <c r="K65">
        <v>9.6079939000000003E-2</v>
      </c>
      <c r="L65">
        <v>0</v>
      </c>
      <c r="M65">
        <v>0</v>
      </c>
      <c r="N65">
        <v>0</v>
      </c>
      <c r="O65">
        <v>0</v>
      </c>
      <c r="P65">
        <v>0</v>
      </c>
      <c r="Q65" s="8">
        <f t="shared" si="0"/>
        <v>0.9415833979999999</v>
      </c>
    </row>
    <row r="66" spans="1:17">
      <c r="A66" t="s">
        <v>83</v>
      </c>
      <c r="B66">
        <v>-99.25</v>
      </c>
      <c r="C66">
        <v>10.09</v>
      </c>
      <c r="D66" s="2" t="s">
        <v>21</v>
      </c>
      <c r="E66">
        <v>0.33771106899999997</v>
      </c>
      <c r="F66">
        <v>0</v>
      </c>
      <c r="G66">
        <v>0</v>
      </c>
      <c r="H66">
        <v>0</v>
      </c>
      <c r="I66">
        <v>0</v>
      </c>
      <c r="J66">
        <v>0.60037523500000001</v>
      </c>
      <c r="K66">
        <v>0</v>
      </c>
      <c r="L66">
        <v>0</v>
      </c>
      <c r="M66">
        <v>0</v>
      </c>
      <c r="N66">
        <v>0</v>
      </c>
      <c r="O66">
        <v>0</v>
      </c>
      <c r="P66">
        <v>0</v>
      </c>
      <c r="Q66" s="8">
        <f t="shared" si="0"/>
        <v>0.93808630400000004</v>
      </c>
    </row>
    <row r="67" spans="1:17">
      <c r="A67" t="s">
        <v>84</v>
      </c>
      <c r="B67">
        <v>111.08</v>
      </c>
      <c r="C67">
        <v>84.6</v>
      </c>
      <c r="D67" s="2" t="s">
        <v>19</v>
      </c>
      <c r="E67">
        <v>0.49840715200000002</v>
      </c>
      <c r="F67">
        <v>8.9918815999999999E-2</v>
      </c>
      <c r="G67">
        <v>2.0552872E-2</v>
      </c>
      <c r="H67">
        <v>0</v>
      </c>
      <c r="I67">
        <v>0</v>
      </c>
      <c r="J67">
        <v>3.3398417E-2</v>
      </c>
      <c r="K67">
        <v>0.27489466699999998</v>
      </c>
      <c r="L67">
        <v>0</v>
      </c>
      <c r="M67">
        <v>0</v>
      </c>
      <c r="N67">
        <v>2.0552872E-2</v>
      </c>
      <c r="O67">
        <v>0</v>
      </c>
      <c r="P67">
        <v>0</v>
      </c>
      <c r="Q67" s="8">
        <f t="shared" ref="Q67:Q130" si="1">SUM(E67:P67)</f>
        <v>0.93772479600000003</v>
      </c>
    </row>
    <row r="68" spans="1:17">
      <c r="A68" t="s">
        <v>85</v>
      </c>
      <c r="B68">
        <v>-140.28450000000001</v>
      </c>
      <c r="C68">
        <v>-8.9108999999999998</v>
      </c>
      <c r="D68" s="2" t="s">
        <v>17</v>
      </c>
      <c r="E68">
        <v>0.34416261500000001</v>
      </c>
      <c r="F68">
        <v>4.1520959000000003E-2</v>
      </c>
      <c r="G68">
        <v>0.205759418</v>
      </c>
      <c r="H68">
        <v>6.458816E-3</v>
      </c>
      <c r="I68">
        <v>0</v>
      </c>
      <c r="J68">
        <v>5.4438591000000001E-2</v>
      </c>
      <c r="K68">
        <v>9.5036861E-2</v>
      </c>
      <c r="L68">
        <v>0</v>
      </c>
      <c r="M68">
        <v>2.6757950999999999E-2</v>
      </c>
      <c r="N68">
        <v>7.1046973999999999E-2</v>
      </c>
      <c r="O68">
        <v>5.3515902999999997E-2</v>
      </c>
      <c r="P68">
        <v>3.1371390999999998E-2</v>
      </c>
      <c r="Q68" s="8">
        <f t="shared" si="1"/>
        <v>0.93006947900000003</v>
      </c>
    </row>
    <row r="69" spans="1:17">
      <c r="A69" t="s">
        <v>86</v>
      </c>
      <c r="B69">
        <v>168.01</v>
      </c>
      <c r="C69">
        <v>82.05</v>
      </c>
      <c r="D69" s="2" t="s">
        <v>21</v>
      </c>
      <c r="E69">
        <v>0.59471115699999999</v>
      </c>
      <c r="F69">
        <v>5.4477357999999997E-2</v>
      </c>
      <c r="G69">
        <v>0</v>
      </c>
      <c r="H69">
        <v>8.8525706999999995E-2</v>
      </c>
      <c r="I69">
        <v>0</v>
      </c>
      <c r="J69">
        <v>7.0366586999999994E-2</v>
      </c>
      <c r="K69">
        <v>0.11803427499999999</v>
      </c>
      <c r="L69">
        <v>0</v>
      </c>
      <c r="M69">
        <v>0</v>
      </c>
      <c r="N69">
        <v>0</v>
      </c>
      <c r="O69">
        <v>0</v>
      </c>
      <c r="P69">
        <v>0</v>
      </c>
      <c r="Q69" s="8">
        <f t="shared" si="1"/>
        <v>0.92611508399999987</v>
      </c>
    </row>
    <row r="70" spans="1:17">
      <c r="A70" t="s">
        <v>87</v>
      </c>
      <c r="B70">
        <v>-115.24</v>
      </c>
      <c r="C70">
        <v>-69.94</v>
      </c>
      <c r="D70" s="2" t="s">
        <v>19</v>
      </c>
      <c r="E70">
        <v>0.57722109300000002</v>
      </c>
      <c r="F70">
        <v>3.8386624000000001E-2</v>
      </c>
      <c r="G70">
        <v>1.2795541000000001E-2</v>
      </c>
      <c r="H70">
        <v>2.5591083000000001E-2</v>
      </c>
      <c r="I70">
        <v>0</v>
      </c>
      <c r="J70">
        <v>5.9712527000000001E-2</v>
      </c>
      <c r="K70">
        <v>0.173450673</v>
      </c>
      <c r="L70">
        <v>0</v>
      </c>
      <c r="M70">
        <v>0</v>
      </c>
      <c r="N70">
        <v>1.5638994999999999E-2</v>
      </c>
      <c r="O70">
        <v>0</v>
      </c>
      <c r="P70">
        <v>0</v>
      </c>
      <c r="Q70" s="8">
        <f t="shared" si="1"/>
        <v>0.90279653600000009</v>
      </c>
    </row>
    <row r="71" spans="1:17">
      <c r="A71" t="s">
        <v>88</v>
      </c>
      <c r="B71">
        <v>174.46260000000001</v>
      </c>
      <c r="C71">
        <v>-80.657669999999996</v>
      </c>
      <c r="D71" s="2" t="s">
        <v>48</v>
      </c>
      <c r="E71">
        <v>0.63680281100000002</v>
      </c>
      <c r="F71">
        <v>6.5876153000000007E-2</v>
      </c>
      <c r="G71">
        <v>0</v>
      </c>
      <c r="H71">
        <v>0.17566974099999999</v>
      </c>
      <c r="I71">
        <v>0</v>
      </c>
      <c r="J71">
        <v>0</v>
      </c>
      <c r="K71">
        <v>0</v>
      </c>
      <c r="L71">
        <v>0</v>
      </c>
      <c r="M71">
        <v>0</v>
      </c>
      <c r="N71">
        <v>0</v>
      </c>
      <c r="O71">
        <v>0</v>
      </c>
      <c r="P71">
        <v>0</v>
      </c>
      <c r="Q71" s="8">
        <f t="shared" si="1"/>
        <v>0.87834870500000006</v>
      </c>
    </row>
    <row r="72" spans="1:17">
      <c r="A72" t="s">
        <v>89</v>
      </c>
      <c r="B72">
        <v>-115.24</v>
      </c>
      <c r="C72">
        <v>-69.94</v>
      </c>
      <c r="D72" s="2" t="s">
        <v>21</v>
      </c>
      <c r="E72">
        <v>0.35695790500000002</v>
      </c>
      <c r="F72">
        <v>6.1034252999999997E-2</v>
      </c>
      <c r="G72">
        <v>9.2476139999999995E-3</v>
      </c>
      <c r="H72">
        <v>6.6582822E-2</v>
      </c>
      <c r="I72">
        <v>0</v>
      </c>
      <c r="J72">
        <v>0.271879855</v>
      </c>
      <c r="K72">
        <v>0.110971369</v>
      </c>
      <c r="L72">
        <v>0</v>
      </c>
      <c r="M72">
        <v>0</v>
      </c>
      <c r="N72">
        <v>0</v>
      </c>
      <c r="O72">
        <v>0</v>
      </c>
      <c r="P72">
        <v>0</v>
      </c>
      <c r="Q72" s="8">
        <f t="shared" si="1"/>
        <v>0.87667381799999999</v>
      </c>
    </row>
    <row r="73" spans="1:17">
      <c r="A73" t="s">
        <v>90</v>
      </c>
      <c r="B73">
        <v>161.52000000000001</v>
      </c>
      <c r="C73">
        <v>80</v>
      </c>
      <c r="D73" s="2" t="s">
        <v>19</v>
      </c>
      <c r="E73">
        <v>0.49676398199999999</v>
      </c>
      <c r="F73">
        <v>3.6042813E-2</v>
      </c>
      <c r="G73">
        <v>7.8353940000000007E-3</v>
      </c>
      <c r="H73">
        <v>5.9548995E-2</v>
      </c>
      <c r="I73">
        <v>0</v>
      </c>
      <c r="J73">
        <v>7.5219782999999998E-2</v>
      </c>
      <c r="K73">
        <v>0.17237866900000001</v>
      </c>
      <c r="L73">
        <v>0</v>
      </c>
      <c r="M73">
        <v>0</v>
      </c>
      <c r="N73">
        <v>0</v>
      </c>
      <c r="O73">
        <v>0</v>
      </c>
      <c r="P73">
        <v>0</v>
      </c>
      <c r="Q73" s="8">
        <f t="shared" si="1"/>
        <v>0.8477896359999999</v>
      </c>
    </row>
    <row r="74" spans="1:17">
      <c r="A74" t="s">
        <v>91</v>
      </c>
      <c r="B74">
        <v>168.01</v>
      </c>
      <c r="C74">
        <v>82.05</v>
      </c>
      <c r="D74" s="2" t="s">
        <v>19</v>
      </c>
      <c r="E74">
        <v>0.50400349899999997</v>
      </c>
      <c r="F74">
        <v>3.6136099999999997E-2</v>
      </c>
      <c r="G74">
        <v>0</v>
      </c>
      <c r="H74">
        <v>3.8038000000000002E-2</v>
      </c>
      <c r="I74">
        <v>0</v>
      </c>
      <c r="J74">
        <v>8.7487400000000007E-2</v>
      </c>
      <c r="K74">
        <v>0.16166150000000001</v>
      </c>
      <c r="L74">
        <v>0</v>
      </c>
      <c r="M74">
        <v>0</v>
      </c>
      <c r="N74">
        <v>1.33133E-2</v>
      </c>
      <c r="O74">
        <v>0</v>
      </c>
      <c r="P74">
        <v>0</v>
      </c>
      <c r="Q74" s="8">
        <f t="shared" si="1"/>
        <v>0.84063979899999997</v>
      </c>
    </row>
    <row r="75" spans="1:17">
      <c r="A75" t="s">
        <v>92</v>
      </c>
      <c r="B75">
        <v>-30.19</v>
      </c>
      <c r="C75">
        <v>-9.1199999999999992</v>
      </c>
      <c r="D75" s="2" t="s">
        <v>21</v>
      </c>
      <c r="E75">
        <v>0.32393909900000001</v>
      </c>
      <c r="F75">
        <v>0</v>
      </c>
      <c r="G75">
        <v>0</v>
      </c>
      <c r="H75">
        <v>0</v>
      </c>
      <c r="I75">
        <v>0</v>
      </c>
      <c r="J75">
        <v>0.40492387400000002</v>
      </c>
      <c r="K75">
        <v>8.0984774999999995E-2</v>
      </c>
      <c r="L75">
        <v>0</v>
      </c>
      <c r="M75">
        <v>0</v>
      </c>
      <c r="N75">
        <v>0</v>
      </c>
      <c r="O75">
        <v>0</v>
      </c>
      <c r="P75">
        <v>0</v>
      </c>
      <c r="Q75" s="8">
        <f t="shared" si="1"/>
        <v>0.80984774800000003</v>
      </c>
    </row>
    <row r="76" spans="1:17">
      <c r="A76" t="s">
        <v>93</v>
      </c>
      <c r="B76">
        <v>-133.26</v>
      </c>
      <c r="C76">
        <v>18.04</v>
      </c>
      <c r="D76" s="2" t="s">
        <v>21</v>
      </c>
      <c r="E76">
        <v>0.33437826500000001</v>
      </c>
      <c r="F76">
        <v>0</v>
      </c>
      <c r="G76">
        <v>0</v>
      </c>
      <c r="H76">
        <v>0</v>
      </c>
      <c r="I76">
        <v>0</v>
      </c>
      <c r="J76">
        <v>0.45977011499999998</v>
      </c>
      <c r="K76">
        <v>0</v>
      </c>
      <c r="L76">
        <v>0</v>
      </c>
      <c r="M76">
        <v>0</v>
      </c>
      <c r="N76">
        <v>0</v>
      </c>
      <c r="O76">
        <v>0</v>
      </c>
      <c r="P76">
        <v>0</v>
      </c>
      <c r="Q76" s="8">
        <f t="shared" si="1"/>
        <v>0.79414837999999999</v>
      </c>
    </row>
    <row r="77" spans="1:17">
      <c r="A77" t="s">
        <v>94</v>
      </c>
      <c r="B77">
        <v>174.46260000000001</v>
      </c>
      <c r="C77">
        <v>-80.657669999999996</v>
      </c>
      <c r="D77" s="2" t="s">
        <v>48</v>
      </c>
      <c r="E77">
        <v>0.64775229999999995</v>
      </c>
      <c r="F77">
        <v>0</v>
      </c>
      <c r="G77">
        <v>0</v>
      </c>
      <c r="H77">
        <v>0.12955046000000001</v>
      </c>
      <c r="I77">
        <v>0</v>
      </c>
      <c r="J77">
        <v>0</v>
      </c>
      <c r="K77">
        <v>0</v>
      </c>
      <c r="L77">
        <v>0</v>
      </c>
      <c r="M77">
        <v>0</v>
      </c>
      <c r="N77">
        <v>0</v>
      </c>
      <c r="O77">
        <v>0</v>
      </c>
      <c r="P77">
        <v>0</v>
      </c>
      <c r="Q77" s="8">
        <f t="shared" si="1"/>
        <v>0.77730275999999998</v>
      </c>
    </row>
    <row r="78" spans="1:17">
      <c r="A78" t="s">
        <v>95</v>
      </c>
      <c r="B78">
        <v>168.01</v>
      </c>
      <c r="C78">
        <v>82.05</v>
      </c>
      <c r="D78" s="2" t="s">
        <v>19</v>
      </c>
      <c r="E78">
        <v>0.43823383500000002</v>
      </c>
      <c r="F78">
        <v>2.2738548000000001E-2</v>
      </c>
      <c r="G78">
        <v>2.0671406999999999E-2</v>
      </c>
      <c r="H78">
        <v>2.2738548000000001E-2</v>
      </c>
      <c r="I78">
        <v>0</v>
      </c>
      <c r="J78">
        <v>9.9222754999999996E-2</v>
      </c>
      <c r="K78">
        <v>0.16743839899999999</v>
      </c>
      <c r="L78">
        <v>0</v>
      </c>
      <c r="M78">
        <v>0</v>
      </c>
      <c r="N78">
        <v>0</v>
      </c>
      <c r="O78">
        <v>0</v>
      </c>
      <c r="P78">
        <v>0</v>
      </c>
      <c r="Q78" s="8">
        <f t="shared" si="1"/>
        <v>0.771043492</v>
      </c>
    </row>
    <row r="79" spans="1:17">
      <c r="A79" t="s">
        <v>96</v>
      </c>
      <c r="B79">
        <v>-30.19</v>
      </c>
      <c r="C79">
        <v>-9.1199999999999992</v>
      </c>
      <c r="D79" s="2" t="s">
        <v>21</v>
      </c>
      <c r="E79">
        <v>0.295348265</v>
      </c>
      <c r="F79">
        <v>0</v>
      </c>
      <c r="G79">
        <v>0</v>
      </c>
      <c r="H79">
        <v>0</v>
      </c>
      <c r="I79">
        <v>0</v>
      </c>
      <c r="J79">
        <v>0.46763475300000001</v>
      </c>
      <c r="K79">
        <v>0</v>
      </c>
      <c r="L79">
        <v>0</v>
      </c>
      <c r="M79">
        <v>0</v>
      </c>
      <c r="N79">
        <v>0</v>
      </c>
      <c r="O79">
        <v>0</v>
      </c>
      <c r="P79">
        <v>0</v>
      </c>
      <c r="Q79" s="8">
        <f t="shared" si="1"/>
        <v>0.76298301800000001</v>
      </c>
    </row>
    <row r="80" spans="1:17">
      <c r="A80" t="s">
        <v>97</v>
      </c>
      <c r="B80">
        <v>-26</v>
      </c>
      <c r="C80">
        <v>7.33</v>
      </c>
      <c r="D80" s="2" t="s">
        <v>21</v>
      </c>
      <c r="E80">
        <v>0.335787163</v>
      </c>
      <c r="F80">
        <v>0</v>
      </c>
      <c r="G80">
        <v>0</v>
      </c>
      <c r="H80">
        <v>0</v>
      </c>
      <c r="I80">
        <v>0</v>
      </c>
      <c r="J80">
        <v>0.361616944</v>
      </c>
      <c r="K80">
        <v>0</v>
      </c>
      <c r="L80">
        <v>0</v>
      </c>
      <c r="M80">
        <v>0</v>
      </c>
      <c r="N80">
        <v>0</v>
      </c>
      <c r="O80">
        <v>0</v>
      </c>
      <c r="P80">
        <v>0</v>
      </c>
      <c r="Q80" s="8">
        <f t="shared" si="1"/>
        <v>0.697404107</v>
      </c>
    </row>
    <row r="81" spans="1:17">
      <c r="A81" t="s">
        <v>98</v>
      </c>
      <c r="B81">
        <v>-55.9846</v>
      </c>
      <c r="C81">
        <v>61.575400000000002</v>
      </c>
      <c r="D81" s="2" t="s">
        <v>19</v>
      </c>
      <c r="E81">
        <v>0.38242164200000001</v>
      </c>
      <c r="F81">
        <v>8.4741158999999996E-2</v>
      </c>
      <c r="G81">
        <v>6.5185507000000004E-2</v>
      </c>
      <c r="H81">
        <v>8.9086860000000004E-2</v>
      </c>
      <c r="I81">
        <v>2.2814926999999999E-2</v>
      </c>
      <c r="J81">
        <v>1.4123527E-2</v>
      </c>
      <c r="K81">
        <v>3.3679178999999997E-2</v>
      </c>
      <c r="L81">
        <v>0</v>
      </c>
      <c r="M81">
        <v>0</v>
      </c>
      <c r="N81">
        <v>0</v>
      </c>
      <c r="O81">
        <v>0</v>
      </c>
      <c r="P81">
        <v>0</v>
      </c>
      <c r="Q81" s="8">
        <f t="shared" si="1"/>
        <v>0.69205280099999988</v>
      </c>
    </row>
    <row r="82" spans="1:17">
      <c r="A82" t="s">
        <v>99</v>
      </c>
      <c r="B82">
        <v>-124.49</v>
      </c>
      <c r="C82">
        <v>15.91</v>
      </c>
      <c r="D82" s="2" t="s">
        <v>21</v>
      </c>
      <c r="E82">
        <v>0.21598272099999999</v>
      </c>
      <c r="F82">
        <v>0</v>
      </c>
      <c r="G82">
        <v>0</v>
      </c>
      <c r="H82">
        <v>0</v>
      </c>
      <c r="I82">
        <v>0</v>
      </c>
      <c r="J82">
        <v>0.467962563</v>
      </c>
      <c r="K82">
        <v>0</v>
      </c>
      <c r="L82">
        <v>0</v>
      </c>
      <c r="M82">
        <v>0</v>
      </c>
      <c r="N82">
        <v>0</v>
      </c>
      <c r="O82">
        <v>0</v>
      </c>
      <c r="P82">
        <v>0</v>
      </c>
      <c r="Q82" s="8">
        <f t="shared" si="1"/>
        <v>0.68394528399999999</v>
      </c>
    </row>
    <row r="83" spans="1:17">
      <c r="A83" t="s">
        <v>100</v>
      </c>
      <c r="B83">
        <v>-27.33</v>
      </c>
      <c r="C83">
        <v>-3.03</v>
      </c>
      <c r="D83" s="2" t="s">
        <v>21</v>
      </c>
      <c r="E83">
        <v>0.27311743999999999</v>
      </c>
      <c r="F83">
        <v>0</v>
      </c>
      <c r="G83">
        <v>0</v>
      </c>
      <c r="H83">
        <v>0</v>
      </c>
      <c r="I83">
        <v>0</v>
      </c>
      <c r="J83">
        <v>0.40967616099999998</v>
      </c>
      <c r="K83">
        <v>0</v>
      </c>
      <c r="L83">
        <v>0</v>
      </c>
      <c r="M83">
        <v>0</v>
      </c>
      <c r="N83">
        <v>0</v>
      </c>
      <c r="O83">
        <v>0</v>
      </c>
      <c r="P83">
        <v>0</v>
      </c>
      <c r="Q83" s="8">
        <f t="shared" si="1"/>
        <v>0.68279360099999997</v>
      </c>
    </row>
    <row r="84" spans="1:17">
      <c r="A84" t="s">
        <v>101</v>
      </c>
      <c r="B84">
        <v>174.46260000000001</v>
      </c>
      <c r="C84">
        <v>-80.657669999999996</v>
      </c>
      <c r="D84" s="2" t="s">
        <v>48</v>
      </c>
      <c r="E84">
        <v>0.51978736000000003</v>
      </c>
      <c r="F84">
        <v>5.9066744999999997E-2</v>
      </c>
      <c r="G84">
        <v>0</v>
      </c>
      <c r="H84">
        <v>9.4506793000000006E-2</v>
      </c>
      <c r="I84">
        <v>0</v>
      </c>
      <c r="J84">
        <v>0</v>
      </c>
      <c r="K84">
        <v>0</v>
      </c>
      <c r="L84">
        <v>0</v>
      </c>
      <c r="M84">
        <v>0</v>
      </c>
      <c r="N84">
        <v>0</v>
      </c>
      <c r="O84">
        <v>0</v>
      </c>
      <c r="P84">
        <v>0</v>
      </c>
      <c r="Q84" s="8">
        <f t="shared" si="1"/>
        <v>0.67336089799999999</v>
      </c>
    </row>
    <row r="85" spans="1:17">
      <c r="A85" t="s">
        <v>102</v>
      </c>
      <c r="B85">
        <v>-170.77</v>
      </c>
      <c r="C85">
        <v>-5.74</v>
      </c>
      <c r="D85" s="2" t="s">
        <v>21</v>
      </c>
      <c r="E85">
        <v>0.31972097100000002</v>
      </c>
      <c r="F85">
        <v>0</v>
      </c>
      <c r="G85">
        <v>0</v>
      </c>
      <c r="H85">
        <v>0</v>
      </c>
      <c r="I85">
        <v>0</v>
      </c>
      <c r="J85">
        <v>0.34878651399999999</v>
      </c>
      <c r="K85">
        <v>0</v>
      </c>
      <c r="L85">
        <v>0</v>
      </c>
      <c r="M85">
        <v>0</v>
      </c>
      <c r="N85">
        <v>0</v>
      </c>
      <c r="O85">
        <v>0</v>
      </c>
      <c r="P85">
        <v>0</v>
      </c>
      <c r="Q85" s="8">
        <f t="shared" si="1"/>
        <v>0.66850748500000001</v>
      </c>
    </row>
    <row r="86" spans="1:17">
      <c r="A86" t="s">
        <v>103</v>
      </c>
      <c r="B86">
        <v>-17.9604</v>
      </c>
      <c r="C86">
        <v>-8.7295999999999996</v>
      </c>
      <c r="D86" s="2" t="s">
        <v>19</v>
      </c>
      <c r="E86">
        <v>0.343310644</v>
      </c>
      <c r="F86">
        <v>2.3779092000000002E-2</v>
      </c>
      <c r="G86">
        <v>1.6348126000000001E-2</v>
      </c>
      <c r="H86">
        <v>0</v>
      </c>
      <c r="I86">
        <v>0</v>
      </c>
      <c r="J86">
        <v>5.4989151E-2</v>
      </c>
      <c r="K86">
        <v>0.16645364600000001</v>
      </c>
      <c r="L86">
        <v>0</v>
      </c>
      <c r="M86">
        <v>0</v>
      </c>
      <c r="N86">
        <v>5.2016764E-2</v>
      </c>
      <c r="O86">
        <v>0</v>
      </c>
      <c r="P86">
        <v>0</v>
      </c>
      <c r="Q86" s="8">
        <f t="shared" si="1"/>
        <v>0.65689742299999998</v>
      </c>
    </row>
    <row r="87" spans="1:17">
      <c r="A87" t="s">
        <v>104</v>
      </c>
      <c r="B87">
        <v>4.01</v>
      </c>
      <c r="C87">
        <v>70.2</v>
      </c>
      <c r="D87" s="2" t="s">
        <v>19</v>
      </c>
      <c r="E87">
        <v>0.44144340399999998</v>
      </c>
      <c r="F87">
        <v>2.468598E-2</v>
      </c>
      <c r="G87">
        <v>0</v>
      </c>
      <c r="H87">
        <v>0.14811587900000001</v>
      </c>
      <c r="I87">
        <v>1.4521165000000001E-2</v>
      </c>
      <c r="J87">
        <v>1.7425398000000002E-2</v>
      </c>
      <c r="K87">
        <v>8.7126990000000008E-3</v>
      </c>
      <c r="L87">
        <v>0</v>
      </c>
      <c r="M87">
        <v>0</v>
      </c>
      <c r="N87">
        <v>0</v>
      </c>
      <c r="O87">
        <v>0</v>
      </c>
      <c r="P87">
        <v>0</v>
      </c>
      <c r="Q87" s="8">
        <f t="shared" si="1"/>
        <v>0.65490452499999996</v>
      </c>
    </row>
    <row r="88" spans="1:17">
      <c r="A88" t="s">
        <v>105</v>
      </c>
      <c r="B88">
        <v>12.77</v>
      </c>
      <c r="C88">
        <v>-32.81</v>
      </c>
      <c r="D88" s="2" t="s">
        <v>21</v>
      </c>
      <c r="E88">
        <v>0.19328764700000001</v>
      </c>
      <c r="F88">
        <v>0</v>
      </c>
      <c r="G88">
        <v>0</v>
      </c>
      <c r="H88">
        <v>0</v>
      </c>
      <c r="I88">
        <v>0</v>
      </c>
      <c r="J88">
        <v>0.35143208599999998</v>
      </c>
      <c r="K88">
        <v>0.105429626</v>
      </c>
      <c r="L88">
        <v>0</v>
      </c>
      <c r="M88">
        <v>0</v>
      </c>
      <c r="N88">
        <v>0</v>
      </c>
      <c r="O88">
        <v>0</v>
      </c>
      <c r="P88">
        <v>0</v>
      </c>
      <c r="Q88" s="8">
        <f t="shared" si="1"/>
        <v>0.65014935900000004</v>
      </c>
    </row>
    <row r="89" spans="1:17">
      <c r="A89" t="s">
        <v>106</v>
      </c>
      <c r="B89">
        <v>-49.213900000000002</v>
      </c>
      <c r="C89">
        <v>-62.223100000000002</v>
      </c>
      <c r="D89" s="2" t="s">
        <v>17</v>
      </c>
      <c r="E89">
        <v>0.64359372299999995</v>
      </c>
      <c r="F89">
        <v>0</v>
      </c>
      <c r="G89">
        <v>0</v>
      </c>
      <c r="H89">
        <v>0</v>
      </c>
      <c r="I89">
        <v>0</v>
      </c>
      <c r="J89">
        <v>0</v>
      </c>
      <c r="K89">
        <v>0</v>
      </c>
      <c r="L89">
        <v>0</v>
      </c>
      <c r="M89">
        <v>0</v>
      </c>
      <c r="N89">
        <v>0</v>
      </c>
      <c r="O89">
        <v>0</v>
      </c>
      <c r="P89">
        <v>0</v>
      </c>
      <c r="Q89" s="8">
        <f t="shared" si="1"/>
        <v>0.64359372299999995</v>
      </c>
    </row>
    <row r="90" spans="1:17">
      <c r="A90" t="s">
        <v>107</v>
      </c>
      <c r="B90">
        <v>174.46260000000001</v>
      </c>
      <c r="C90">
        <v>-80.657669999999996</v>
      </c>
      <c r="D90" s="2" t="s">
        <v>48</v>
      </c>
      <c r="E90">
        <v>0.54504648899999997</v>
      </c>
      <c r="F90">
        <v>0</v>
      </c>
      <c r="G90">
        <v>0</v>
      </c>
      <c r="H90">
        <v>9.6184674999999997E-2</v>
      </c>
      <c r="I90">
        <v>0</v>
      </c>
      <c r="J90">
        <v>0</v>
      </c>
      <c r="K90">
        <v>0</v>
      </c>
      <c r="L90">
        <v>0</v>
      </c>
      <c r="M90">
        <v>0</v>
      </c>
      <c r="N90">
        <v>0</v>
      </c>
      <c r="O90">
        <v>0</v>
      </c>
      <c r="P90">
        <v>0</v>
      </c>
      <c r="Q90" s="8">
        <f t="shared" si="1"/>
        <v>0.64123116399999991</v>
      </c>
    </row>
    <row r="91" spans="1:17">
      <c r="A91" t="s">
        <v>108</v>
      </c>
      <c r="B91">
        <v>2.34</v>
      </c>
      <c r="C91">
        <v>74.33</v>
      </c>
      <c r="D91" s="2" t="s">
        <v>19</v>
      </c>
      <c r="E91">
        <v>0.34164787099999999</v>
      </c>
      <c r="F91">
        <v>6.3022422999999994E-2</v>
      </c>
      <c r="G91">
        <v>0</v>
      </c>
      <c r="H91">
        <v>0.16584848099999999</v>
      </c>
      <c r="I91">
        <v>0</v>
      </c>
      <c r="J91">
        <v>2.6535757E-2</v>
      </c>
      <c r="K91">
        <v>4.3120604999999999E-2</v>
      </c>
      <c r="L91">
        <v>0</v>
      </c>
      <c r="M91">
        <v>0</v>
      </c>
      <c r="N91">
        <v>0</v>
      </c>
      <c r="O91">
        <v>0</v>
      </c>
      <c r="P91">
        <v>0</v>
      </c>
      <c r="Q91" s="8">
        <f t="shared" si="1"/>
        <v>0.64017513700000006</v>
      </c>
    </row>
    <row r="92" spans="1:17">
      <c r="A92" t="s">
        <v>109</v>
      </c>
      <c r="B92">
        <v>19.399699999999999</v>
      </c>
      <c r="C92">
        <v>39.399099999999997</v>
      </c>
      <c r="D92" s="2" t="s">
        <v>17</v>
      </c>
      <c r="E92">
        <v>0.18304306400000001</v>
      </c>
      <c r="F92">
        <v>4.3323802000000002E-2</v>
      </c>
      <c r="G92">
        <v>0.112641885</v>
      </c>
      <c r="H92">
        <v>6.4985703000000006E-2</v>
      </c>
      <c r="I92">
        <v>0</v>
      </c>
      <c r="J92">
        <v>0</v>
      </c>
      <c r="K92">
        <v>7.5816649999999996E-3</v>
      </c>
      <c r="L92">
        <v>0</v>
      </c>
      <c r="M92">
        <v>0</v>
      </c>
      <c r="N92">
        <v>0</v>
      </c>
      <c r="O92">
        <v>5.4154753E-2</v>
      </c>
      <c r="P92">
        <v>0.17437830300000001</v>
      </c>
      <c r="Q92" s="8">
        <f t="shared" si="1"/>
        <v>0.64010917500000009</v>
      </c>
    </row>
    <row r="93" spans="1:17">
      <c r="A93" t="s">
        <v>110</v>
      </c>
      <c r="B93">
        <v>-108.06</v>
      </c>
      <c r="C93">
        <v>12</v>
      </c>
      <c r="D93" s="2" t="s">
        <v>21</v>
      </c>
      <c r="E93">
        <v>0.25257431499999999</v>
      </c>
      <c r="F93">
        <v>0</v>
      </c>
      <c r="G93">
        <v>0</v>
      </c>
      <c r="H93">
        <v>0</v>
      </c>
      <c r="I93">
        <v>0</v>
      </c>
      <c r="J93">
        <v>0.25257431499999999</v>
      </c>
      <c r="K93">
        <v>0.116572761</v>
      </c>
      <c r="L93">
        <v>0</v>
      </c>
      <c r="M93">
        <v>0</v>
      </c>
      <c r="N93">
        <v>0</v>
      </c>
      <c r="O93">
        <v>0</v>
      </c>
      <c r="P93">
        <v>0</v>
      </c>
      <c r="Q93" s="8">
        <f t="shared" si="1"/>
        <v>0.62172139100000001</v>
      </c>
    </row>
    <row r="94" spans="1:17">
      <c r="A94" t="s">
        <v>111</v>
      </c>
      <c r="B94">
        <v>174.46260000000001</v>
      </c>
      <c r="C94">
        <v>-80.657669999999996</v>
      </c>
      <c r="D94" s="2" t="s">
        <v>48</v>
      </c>
      <c r="E94">
        <v>0.51993067599999998</v>
      </c>
      <c r="F94">
        <v>7.8777374999999997E-2</v>
      </c>
      <c r="G94">
        <v>0</v>
      </c>
      <c r="H94">
        <v>0</v>
      </c>
      <c r="I94">
        <v>0</v>
      </c>
      <c r="J94">
        <v>0</v>
      </c>
      <c r="K94">
        <v>0</v>
      </c>
      <c r="L94">
        <v>0</v>
      </c>
      <c r="M94">
        <v>0</v>
      </c>
      <c r="N94">
        <v>0</v>
      </c>
      <c r="O94">
        <v>0</v>
      </c>
      <c r="P94">
        <v>0</v>
      </c>
      <c r="Q94" s="8">
        <f t="shared" si="1"/>
        <v>0.59870805100000002</v>
      </c>
    </row>
    <row r="95" spans="1:17">
      <c r="A95" t="s">
        <v>112</v>
      </c>
      <c r="B95">
        <v>-23.45</v>
      </c>
      <c r="C95">
        <v>21.51</v>
      </c>
      <c r="D95" s="2" t="s">
        <v>21</v>
      </c>
      <c r="E95">
        <v>0.11841326200000001</v>
      </c>
      <c r="F95">
        <v>0</v>
      </c>
      <c r="G95">
        <v>0</v>
      </c>
      <c r="H95">
        <v>0</v>
      </c>
      <c r="I95">
        <v>0</v>
      </c>
      <c r="J95">
        <v>0.47365304899999999</v>
      </c>
      <c r="K95">
        <v>0</v>
      </c>
      <c r="L95">
        <v>0</v>
      </c>
      <c r="M95">
        <v>0</v>
      </c>
      <c r="N95">
        <v>0</v>
      </c>
      <c r="O95">
        <v>0</v>
      </c>
      <c r="P95">
        <v>0</v>
      </c>
      <c r="Q95" s="8">
        <f t="shared" si="1"/>
        <v>0.59206631099999996</v>
      </c>
    </row>
    <row r="96" spans="1:17">
      <c r="A96" t="s">
        <v>113</v>
      </c>
      <c r="B96">
        <v>-26</v>
      </c>
      <c r="C96">
        <v>14.52</v>
      </c>
      <c r="D96" s="2" t="s">
        <v>21</v>
      </c>
      <c r="E96">
        <v>0</v>
      </c>
      <c r="F96">
        <v>0</v>
      </c>
      <c r="G96">
        <v>0</v>
      </c>
      <c r="H96">
        <v>0</v>
      </c>
      <c r="I96">
        <v>0</v>
      </c>
      <c r="J96">
        <v>0.58749475500000004</v>
      </c>
      <c r="K96">
        <v>0</v>
      </c>
      <c r="L96">
        <v>0</v>
      </c>
      <c r="M96">
        <v>0</v>
      </c>
      <c r="N96">
        <v>0</v>
      </c>
      <c r="O96">
        <v>0</v>
      </c>
      <c r="P96">
        <v>0</v>
      </c>
      <c r="Q96" s="8">
        <f t="shared" si="1"/>
        <v>0.58749475500000004</v>
      </c>
    </row>
    <row r="97" spans="1:17">
      <c r="A97" t="s">
        <v>114</v>
      </c>
      <c r="B97">
        <v>63.25</v>
      </c>
      <c r="C97">
        <v>-27.98</v>
      </c>
      <c r="D97" s="2" t="s">
        <v>21</v>
      </c>
      <c r="E97">
        <v>0.221208351</v>
      </c>
      <c r="F97">
        <v>0</v>
      </c>
      <c r="G97">
        <v>0</v>
      </c>
      <c r="H97">
        <v>0</v>
      </c>
      <c r="I97">
        <v>0</v>
      </c>
      <c r="J97">
        <v>0.35946357000000001</v>
      </c>
      <c r="K97">
        <v>0</v>
      </c>
      <c r="L97">
        <v>0</v>
      </c>
      <c r="M97">
        <v>0</v>
      </c>
      <c r="N97">
        <v>0</v>
      </c>
      <c r="O97">
        <v>0</v>
      </c>
      <c r="P97">
        <v>0</v>
      </c>
      <c r="Q97" s="8">
        <f t="shared" si="1"/>
        <v>0.58067192099999998</v>
      </c>
    </row>
    <row r="98" spans="1:17">
      <c r="A98" t="s">
        <v>115</v>
      </c>
      <c r="B98">
        <v>174.46260000000001</v>
      </c>
      <c r="C98">
        <v>-80.657669999999996</v>
      </c>
      <c r="D98" s="2" t="s">
        <v>48</v>
      </c>
      <c r="E98">
        <v>0.36515388599999998</v>
      </c>
      <c r="F98">
        <v>0</v>
      </c>
      <c r="G98">
        <v>0</v>
      </c>
      <c r="H98">
        <v>0.143453312</v>
      </c>
      <c r="I98">
        <v>0</v>
      </c>
      <c r="J98">
        <v>0</v>
      </c>
      <c r="K98">
        <v>6.5206051000000001E-2</v>
      </c>
      <c r="L98">
        <v>0</v>
      </c>
      <c r="M98">
        <v>0</v>
      </c>
      <c r="N98">
        <v>0</v>
      </c>
      <c r="O98">
        <v>0</v>
      </c>
      <c r="P98">
        <v>0</v>
      </c>
      <c r="Q98" s="8">
        <f t="shared" si="1"/>
        <v>0.57381324899999997</v>
      </c>
    </row>
    <row r="99" spans="1:17">
      <c r="A99" t="s">
        <v>116</v>
      </c>
      <c r="B99">
        <v>4.01</v>
      </c>
      <c r="C99">
        <v>70.2</v>
      </c>
      <c r="D99" s="2" t="s">
        <v>19</v>
      </c>
      <c r="E99">
        <v>0.139770543</v>
      </c>
      <c r="F99">
        <v>9.0268476E-2</v>
      </c>
      <c r="G99">
        <v>1.4559432000000001E-2</v>
      </c>
      <c r="H99">
        <v>0.26498165499999998</v>
      </c>
      <c r="I99">
        <v>0</v>
      </c>
      <c r="J99">
        <v>2.0383203999999999E-2</v>
      </c>
      <c r="K99">
        <v>2.9118862999999998E-2</v>
      </c>
      <c r="L99">
        <v>0</v>
      </c>
      <c r="M99">
        <v>0</v>
      </c>
      <c r="N99">
        <v>0</v>
      </c>
      <c r="O99">
        <v>0</v>
      </c>
      <c r="P99">
        <v>0</v>
      </c>
      <c r="Q99" s="8">
        <f t="shared" si="1"/>
        <v>0.55908217300000007</v>
      </c>
    </row>
    <row r="100" spans="1:17">
      <c r="A100" t="s">
        <v>117</v>
      </c>
      <c r="B100">
        <v>-36.950000000000003</v>
      </c>
      <c r="C100">
        <v>-22.97</v>
      </c>
      <c r="D100" s="2" t="s">
        <v>21</v>
      </c>
      <c r="E100">
        <v>0.28803795300000001</v>
      </c>
      <c r="F100">
        <v>0</v>
      </c>
      <c r="G100">
        <v>0</v>
      </c>
      <c r="H100">
        <v>0</v>
      </c>
      <c r="I100">
        <v>0</v>
      </c>
      <c r="J100">
        <v>0.23720772600000001</v>
      </c>
      <c r="K100">
        <v>0</v>
      </c>
      <c r="L100">
        <v>0</v>
      </c>
      <c r="M100">
        <v>0</v>
      </c>
      <c r="N100">
        <v>0</v>
      </c>
      <c r="O100">
        <v>0</v>
      </c>
      <c r="P100">
        <v>0</v>
      </c>
      <c r="Q100" s="8">
        <f t="shared" si="1"/>
        <v>0.52524567899999997</v>
      </c>
    </row>
    <row r="101" spans="1:17">
      <c r="A101" t="s">
        <v>118</v>
      </c>
      <c r="B101">
        <v>-17.260000000000002</v>
      </c>
      <c r="C101">
        <v>32.08</v>
      </c>
      <c r="D101" s="2" t="s">
        <v>21</v>
      </c>
      <c r="E101">
        <v>0.16081479500000001</v>
      </c>
      <c r="F101">
        <v>0</v>
      </c>
      <c r="G101">
        <v>0</v>
      </c>
      <c r="H101">
        <v>0</v>
      </c>
      <c r="I101">
        <v>0</v>
      </c>
      <c r="J101">
        <v>0.34843205599999999</v>
      </c>
      <c r="K101">
        <v>0</v>
      </c>
      <c r="L101">
        <v>0</v>
      </c>
      <c r="M101">
        <v>0</v>
      </c>
      <c r="N101">
        <v>0</v>
      </c>
      <c r="O101">
        <v>0</v>
      </c>
      <c r="P101">
        <v>0</v>
      </c>
      <c r="Q101" s="8">
        <f t="shared" si="1"/>
        <v>0.509246851</v>
      </c>
    </row>
    <row r="102" spans="1:17">
      <c r="A102" t="s">
        <v>119</v>
      </c>
      <c r="B102">
        <v>37.244999999999997</v>
      </c>
      <c r="C102">
        <v>23.418299999999999</v>
      </c>
      <c r="D102" s="2" t="s">
        <v>17</v>
      </c>
      <c r="E102">
        <v>0.159752597</v>
      </c>
      <c r="F102">
        <v>1.8794423000000001E-2</v>
      </c>
      <c r="G102">
        <v>7.8594861000000002E-2</v>
      </c>
      <c r="H102">
        <v>4.7840349999999997E-2</v>
      </c>
      <c r="I102">
        <v>0</v>
      </c>
      <c r="J102">
        <v>0</v>
      </c>
      <c r="K102">
        <v>1.4522963E-2</v>
      </c>
      <c r="L102">
        <v>0</v>
      </c>
      <c r="M102">
        <v>7.6886280000000003E-3</v>
      </c>
      <c r="N102">
        <v>5.1257519999999999E-3</v>
      </c>
      <c r="O102">
        <v>8.7137779999999998E-2</v>
      </c>
      <c r="P102">
        <v>7.7740568999999995E-2</v>
      </c>
      <c r="Q102" s="8">
        <f t="shared" si="1"/>
        <v>0.49719792299999993</v>
      </c>
    </row>
    <row r="103" spans="1:17">
      <c r="A103" t="s">
        <v>120</v>
      </c>
      <c r="B103">
        <v>92.99</v>
      </c>
      <c r="C103">
        <v>-29.65</v>
      </c>
      <c r="D103" s="2" t="s">
        <v>21</v>
      </c>
      <c r="E103">
        <v>0</v>
      </c>
      <c r="F103">
        <v>0</v>
      </c>
      <c r="G103">
        <v>0</v>
      </c>
      <c r="H103">
        <v>0</v>
      </c>
      <c r="I103">
        <v>0</v>
      </c>
      <c r="J103">
        <v>0.487125957</v>
      </c>
      <c r="K103">
        <v>0</v>
      </c>
      <c r="L103">
        <v>0</v>
      </c>
      <c r="M103">
        <v>0</v>
      </c>
      <c r="N103">
        <v>0</v>
      </c>
      <c r="O103">
        <v>0</v>
      </c>
      <c r="P103">
        <v>0</v>
      </c>
      <c r="Q103" s="8">
        <f t="shared" si="1"/>
        <v>0.487125957</v>
      </c>
    </row>
    <row r="104" spans="1:17">
      <c r="A104" t="s">
        <v>121</v>
      </c>
      <c r="B104">
        <v>-85.655199999999994</v>
      </c>
      <c r="C104">
        <v>74.305000000000007</v>
      </c>
      <c r="D104" s="2" t="s">
        <v>19</v>
      </c>
      <c r="E104">
        <v>0.39576578299999998</v>
      </c>
      <c r="F104">
        <v>3.4569902999999999E-2</v>
      </c>
      <c r="G104">
        <v>0</v>
      </c>
      <c r="H104">
        <v>1.9073050000000001E-2</v>
      </c>
      <c r="I104">
        <v>0</v>
      </c>
      <c r="J104">
        <v>0</v>
      </c>
      <c r="K104">
        <v>0</v>
      </c>
      <c r="L104">
        <v>0</v>
      </c>
      <c r="M104">
        <v>0</v>
      </c>
      <c r="N104">
        <v>0</v>
      </c>
      <c r="O104">
        <v>0</v>
      </c>
      <c r="P104">
        <v>0</v>
      </c>
      <c r="Q104" s="8">
        <f t="shared" si="1"/>
        <v>0.44940873599999998</v>
      </c>
    </row>
    <row r="105" spans="1:17">
      <c r="A105" t="s">
        <v>122</v>
      </c>
      <c r="B105">
        <v>179.55</v>
      </c>
      <c r="C105">
        <v>80.03</v>
      </c>
      <c r="D105" s="2" t="s">
        <v>17</v>
      </c>
      <c r="E105">
        <v>0.21797598700000001</v>
      </c>
      <c r="F105">
        <v>0</v>
      </c>
      <c r="G105">
        <v>0</v>
      </c>
      <c r="H105">
        <v>3.5157417000000003E-2</v>
      </c>
      <c r="I105">
        <v>0</v>
      </c>
      <c r="J105">
        <v>0.16348199099999999</v>
      </c>
      <c r="K105">
        <v>0</v>
      </c>
      <c r="L105">
        <v>0</v>
      </c>
      <c r="M105">
        <v>0</v>
      </c>
      <c r="N105">
        <v>1.0547225E-2</v>
      </c>
      <c r="O105">
        <v>0</v>
      </c>
      <c r="P105">
        <v>0</v>
      </c>
      <c r="Q105" s="8">
        <f t="shared" si="1"/>
        <v>0.42716261999999999</v>
      </c>
    </row>
    <row r="106" spans="1:17">
      <c r="A106" t="s">
        <v>123</v>
      </c>
      <c r="B106">
        <v>135.19</v>
      </c>
      <c r="C106">
        <v>-39.229999999999997</v>
      </c>
      <c r="D106" s="2" t="s">
        <v>21</v>
      </c>
      <c r="E106">
        <v>0.157232704</v>
      </c>
      <c r="F106">
        <v>0</v>
      </c>
      <c r="G106">
        <v>0</v>
      </c>
      <c r="H106">
        <v>0</v>
      </c>
      <c r="I106">
        <v>0</v>
      </c>
      <c r="J106">
        <v>0.26954177899999998</v>
      </c>
      <c r="K106">
        <v>0</v>
      </c>
      <c r="L106">
        <v>0</v>
      </c>
      <c r="M106">
        <v>0</v>
      </c>
      <c r="N106">
        <v>0</v>
      </c>
      <c r="O106">
        <v>0</v>
      </c>
      <c r="P106">
        <v>0</v>
      </c>
      <c r="Q106" s="8">
        <f t="shared" si="1"/>
        <v>0.42677448299999998</v>
      </c>
    </row>
    <row r="107" spans="1:17">
      <c r="A107" t="s">
        <v>124</v>
      </c>
      <c r="B107">
        <v>-168.8142</v>
      </c>
      <c r="C107">
        <v>73.327500000000001</v>
      </c>
      <c r="D107" s="2" t="s">
        <v>17</v>
      </c>
      <c r="E107">
        <v>0.37921955400000001</v>
      </c>
      <c r="F107">
        <v>3.4712671E-2</v>
      </c>
      <c r="G107">
        <v>0</v>
      </c>
      <c r="H107">
        <v>3.2747800000000001E-3</v>
      </c>
      <c r="I107">
        <v>7.2045169999999997E-3</v>
      </c>
      <c r="J107">
        <v>0</v>
      </c>
      <c r="K107">
        <v>0</v>
      </c>
      <c r="L107">
        <v>0</v>
      </c>
      <c r="M107">
        <v>0</v>
      </c>
      <c r="N107">
        <v>0</v>
      </c>
      <c r="O107">
        <v>0</v>
      </c>
      <c r="P107">
        <v>0</v>
      </c>
      <c r="Q107" s="8">
        <f t="shared" si="1"/>
        <v>0.42441152200000004</v>
      </c>
    </row>
    <row r="108" spans="1:17">
      <c r="A108" t="s">
        <v>125</v>
      </c>
      <c r="B108">
        <v>-49.529000000000003</v>
      </c>
      <c r="C108">
        <v>-62.038499999999999</v>
      </c>
      <c r="D108" s="2" t="s">
        <v>17</v>
      </c>
      <c r="E108">
        <v>0.41445917500000001</v>
      </c>
      <c r="F108">
        <v>0</v>
      </c>
      <c r="G108">
        <v>0</v>
      </c>
      <c r="H108">
        <v>0</v>
      </c>
      <c r="I108">
        <v>0</v>
      </c>
      <c r="J108">
        <v>0</v>
      </c>
      <c r="K108">
        <v>0</v>
      </c>
      <c r="L108">
        <v>0</v>
      </c>
      <c r="M108">
        <v>0</v>
      </c>
      <c r="N108">
        <v>0</v>
      </c>
      <c r="O108">
        <v>0</v>
      </c>
      <c r="P108">
        <v>0</v>
      </c>
      <c r="Q108" s="8">
        <f t="shared" si="1"/>
        <v>0.41445917500000001</v>
      </c>
    </row>
    <row r="109" spans="1:17">
      <c r="A109" t="s">
        <v>126</v>
      </c>
      <c r="B109">
        <v>-70.037700000000001</v>
      </c>
      <c r="C109">
        <v>39.230499999999999</v>
      </c>
      <c r="D109" s="2" t="s">
        <v>17</v>
      </c>
      <c r="E109">
        <v>0.198381418</v>
      </c>
      <c r="F109">
        <v>7.3571917000000001E-2</v>
      </c>
      <c r="G109">
        <v>5.7806506000000001E-2</v>
      </c>
      <c r="H109">
        <v>2.8903253E-2</v>
      </c>
      <c r="I109">
        <v>0</v>
      </c>
      <c r="J109">
        <v>0</v>
      </c>
      <c r="K109">
        <v>1.4451626E-2</v>
      </c>
      <c r="L109">
        <v>0</v>
      </c>
      <c r="M109">
        <v>0</v>
      </c>
      <c r="N109">
        <v>0</v>
      </c>
      <c r="O109">
        <v>1.7079194999999998E-2</v>
      </c>
      <c r="P109">
        <v>1.0510274E-2</v>
      </c>
      <c r="Q109" s="8">
        <f t="shared" si="1"/>
        <v>0.40070418899999999</v>
      </c>
    </row>
    <row r="110" spans="1:17">
      <c r="A110" t="s">
        <v>127</v>
      </c>
      <c r="B110">
        <v>-26</v>
      </c>
      <c r="C110">
        <v>7.33</v>
      </c>
      <c r="D110" s="2" t="s">
        <v>21</v>
      </c>
      <c r="E110">
        <v>7.8064012000000002E-2</v>
      </c>
      <c r="F110">
        <v>0</v>
      </c>
      <c r="G110">
        <v>0</v>
      </c>
      <c r="H110">
        <v>0</v>
      </c>
      <c r="I110">
        <v>0</v>
      </c>
      <c r="J110">
        <v>0.26346604200000001</v>
      </c>
      <c r="K110">
        <v>5.8548008999999998E-2</v>
      </c>
      <c r="L110">
        <v>0</v>
      </c>
      <c r="M110">
        <v>0</v>
      </c>
      <c r="N110">
        <v>0</v>
      </c>
      <c r="O110">
        <v>0</v>
      </c>
      <c r="P110">
        <v>0</v>
      </c>
      <c r="Q110" s="8">
        <f t="shared" si="1"/>
        <v>0.40007806300000004</v>
      </c>
    </row>
    <row r="111" spans="1:17">
      <c r="A111" t="s">
        <v>128</v>
      </c>
      <c r="B111">
        <v>-52.63</v>
      </c>
      <c r="C111">
        <v>20</v>
      </c>
      <c r="D111" s="2" t="s">
        <v>21</v>
      </c>
      <c r="E111">
        <v>0.22349936100000001</v>
      </c>
      <c r="F111">
        <v>0</v>
      </c>
      <c r="G111">
        <v>0</v>
      </c>
      <c r="H111">
        <v>0</v>
      </c>
      <c r="I111">
        <v>0</v>
      </c>
      <c r="J111">
        <v>0.17560664100000001</v>
      </c>
      <c r="K111">
        <v>0</v>
      </c>
      <c r="L111">
        <v>0</v>
      </c>
      <c r="M111">
        <v>0</v>
      </c>
      <c r="N111">
        <v>0</v>
      </c>
      <c r="O111">
        <v>0</v>
      </c>
      <c r="P111">
        <v>0</v>
      </c>
      <c r="Q111" s="8">
        <f t="shared" si="1"/>
        <v>0.39910600200000002</v>
      </c>
    </row>
    <row r="112" spans="1:17">
      <c r="A112" t="s">
        <v>129</v>
      </c>
      <c r="B112">
        <v>-27.33</v>
      </c>
      <c r="C112">
        <v>-3.03</v>
      </c>
      <c r="D112" s="2" t="s">
        <v>21</v>
      </c>
      <c r="E112">
        <v>0.15203344699999999</v>
      </c>
      <c r="F112">
        <v>0</v>
      </c>
      <c r="G112">
        <v>0</v>
      </c>
      <c r="H112">
        <v>0</v>
      </c>
      <c r="I112">
        <v>0</v>
      </c>
      <c r="J112">
        <v>0.228050171</v>
      </c>
      <c r="K112">
        <v>0</v>
      </c>
      <c r="L112">
        <v>0</v>
      </c>
      <c r="M112">
        <v>0</v>
      </c>
      <c r="N112">
        <v>0</v>
      </c>
      <c r="O112">
        <v>0</v>
      </c>
      <c r="P112">
        <v>0</v>
      </c>
      <c r="Q112" s="8">
        <f t="shared" si="1"/>
        <v>0.38008361800000001</v>
      </c>
    </row>
    <row r="113" spans="1:17">
      <c r="A113" t="s">
        <v>130</v>
      </c>
      <c r="B113">
        <v>-52.996000000000002</v>
      </c>
      <c r="C113">
        <v>64.7</v>
      </c>
      <c r="D113" s="2" t="s">
        <v>19</v>
      </c>
      <c r="E113">
        <v>0.31564579399999998</v>
      </c>
      <c r="F113">
        <v>2.1327419E-2</v>
      </c>
      <c r="G113">
        <v>1.173008E-2</v>
      </c>
      <c r="H113">
        <v>8.5309670000000004E-3</v>
      </c>
      <c r="I113">
        <v>1.4929193E-2</v>
      </c>
      <c r="J113">
        <v>0</v>
      </c>
      <c r="K113">
        <v>0</v>
      </c>
      <c r="L113">
        <v>0</v>
      </c>
      <c r="M113">
        <v>0</v>
      </c>
      <c r="N113">
        <v>0</v>
      </c>
      <c r="O113">
        <v>0</v>
      </c>
      <c r="P113">
        <v>0</v>
      </c>
      <c r="Q113" s="8">
        <f t="shared" si="1"/>
        <v>0.37216345299999998</v>
      </c>
    </row>
    <row r="114" spans="1:17">
      <c r="A114" t="s">
        <v>131</v>
      </c>
      <c r="B114">
        <v>43.08</v>
      </c>
      <c r="C114">
        <v>85.02</v>
      </c>
      <c r="D114" s="2" t="s">
        <v>19</v>
      </c>
      <c r="E114">
        <v>6.6767229999999997E-2</v>
      </c>
      <c r="F114">
        <v>5.1930068000000003E-2</v>
      </c>
      <c r="G114">
        <v>0</v>
      </c>
      <c r="H114">
        <v>0.24728603599999999</v>
      </c>
      <c r="I114">
        <v>0</v>
      </c>
      <c r="J114">
        <v>0</v>
      </c>
      <c r="K114">
        <v>0</v>
      </c>
      <c r="L114">
        <v>0</v>
      </c>
      <c r="M114">
        <v>0</v>
      </c>
      <c r="N114">
        <v>0</v>
      </c>
      <c r="O114">
        <v>0</v>
      </c>
      <c r="P114">
        <v>0</v>
      </c>
      <c r="Q114" s="8">
        <f t="shared" si="1"/>
        <v>0.36598333399999999</v>
      </c>
    </row>
    <row r="115" spans="1:17">
      <c r="A115" t="s">
        <v>132</v>
      </c>
      <c r="B115">
        <v>76.209599999999995</v>
      </c>
      <c r="C115">
        <v>74.828299999999999</v>
      </c>
      <c r="D115" s="2" t="s">
        <v>17</v>
      </c>
      <c r="E115">
        <v>0.26192525999999999</v>
      </c>
      <c r="F115">
        <v>9.7765975000000005E-2</v>
      </c>
      <c r="G115">
        <v>0</v>
      </c>
      <c r="H115">
        <v>0</v>
      </c>
      <c r="I115">
        <v>0</v>
      </c>
      <c r="J115">
        <v>0</v>
      </c>
      <c r="K115">
        <v>0</v>
      </c>
      <c r="L115">
        <v>0</v>
      </c>
      <c r="M115">
        <v>0</v>
      </c>
      <c r="N115">
        <v>0</v>
      </c>
      <c r="O115">
        <v>0</v>
      </c>
      <c r="P115">
        <v>0</v>
      </c>
      <c r="Q115" s="8">
        <f t="shared" si="1"/>
        <v>0.359691235</v>
      </c>
    </row>
    <row r="116" spans="1:17">
      <c r="A116" t="s">
        <v>133</v>
      </c>
      <c r="B116">
        <v>-53.512700000000002</v>
      </c>
      <c r="C116">
        <v>70.943299999999994</v>
      </c>
      <c r="D116" s="2" t="s">
        <v>19</v>
      </c>
      <c r="E116">
        <v>0.29597899100000002</v>
      </c>
      <c r="F116">
        <v>2.4754607000000001E-2</v>
      </c>
      <c r="G116">
        <v>0</v>
      </c>
      <c r="H116">
        <v>2.6907180999999999E-2</v>
      </c>
      <c r="I116">
        <v>0</v>
      </c>
      <c r="J116">
        <v>0</v>
      </c>
      <c r="K116">
        <v>0</v>
      </c>
      <c r="L116">
        <v>0</v>
      </c>
      <c r="M116">
        <v>0</v>
      </c>
      <c r="N116">
        <v>0</v>
      </c>
      <c r="O116">
        <v>0</v>
      </c>
      <c r="P116">
        <v>0</v>
      </c>
      <c r="Q116" s="8">
        <f t="shared" si="1"/>
        <v>0.34764077900000001</v>
      </c>
    </row>
    <row r="117" spans="1:17">
      <c r="A117" t="s">
        <v>134</v>
      </c>
      <c r="B117">
        <v>-16.7943</v>
      </c>
      <c r="C117">
        <v>54.545099999999998</v>
      </c>
      <c r="D117" s="2" t="s">
        <v>17</v>
      </c>
      <c r="E117">
        <v>0.26478907099999999</v>
      </c>
      <c r="F117">
        <v>3.6107601000000003E-2</v>
      </c>
      <c r="G117">
        <v>1.8053799999999998E-2</v>
      </c>
      <c r="H117">
        <v>5.1582290000000003E-3</v>
      </c>
      <c r="I117">
        <v>0</v>
      </c>
      <c r="J117">
        <v>0</v>
      </c>
      <c r="K117">
        <v>0</v>
      </c>
      <c r="L117">
        <v>1.0316456999999999E-2</v>
      </c>
      <c r="M117">
        <v>0</v>
      </c>
      <c r="N117">
        <v>0</v>
      </c>
      <c r="O117">
        <v>0</v>
      </c>
      <c r="P117">
        <v>0</v>
      </c>
      <c r="Q117" s="8">
        <f t="shared" si="1"/>
        <v>0.334425158</v>
      </c>
    </row>
    <row r="118" spans="1:17">
      <c r="A118" t="s">
        <v>135</v>
      </c>
      <c r="B118">
        <v>-21.43</v>
      </c>
      <c r="C118">
        <v>-26.91</v>
      </c>
      <c r="D118" s="2" t="s">
        <v>21</v>
      </c>
      <c r="E118">
        <v>0.32806442000000002</v>
      </c>
      <c r="F118">
        <v>0</v>
      </c>
      <c r="G118">
        <v>0</v>
      </c>
      <c r="H118">
        <v>0</v>
      </c>
      <c r="I118">
        <v>0</v>
      </c>
      <c r="J118">
        <v>0</v>
      </c>
      <c r="K118">
        <v>0</v>
      </c>
      <c r="L118">
        <v>0</v>
      </c>
      <c r="M118">
        <v>0</v>
      </c>
      <c r="N118">
        <v>0</v>
      </c>
      <c r="O118">
        <v>0</v>
      </c>
      <c r="P118">
        <v>0</v>
      </c>
      <c r="Q118" s="8">
        <f t="shared" si="1"/>
        <v>0.32806442000000002</v>
      </c>
    </row>
    <row r="119" spans="1:17">
      <c r="A119" t="s">
        <v>136</v>
      </c>
      <c r="B119">
        <v>-71.309299999999993</v>
      </c>
      <c r="C119">
        <v>34.671199999999999</v>
      </c>
      <c r="D119" s="2" t="s">
        <v>17</v>
      </c>
      <c r="E119">
        <v>0.100468549</v>
      </c>
      <c r="F119">
        <v>1.3700257E-2</v>
      </c>
      <c r="G119">
        <v>6.1194480000000002E-2</v>
      </c>
      <c r="H119">
        <v>2.1007060000000001E-2</v>
      </c>
      <c r="I119">
        <v>0</v>
      </c>
      <c r="J119">
        <v>6.3934530000000003E-3</v>
      </c>
      <c r="K119">
        <v>3.5620667000000002E-2</v>
      </c>
      <c r="L119">
        <v>0</v>
      </c>
      <c r="M119">
        <v>0</v>
      </c>
      <c r="N119">
        <v>0</v>
      </c>
      <c r="O119">
        <v>5.1147625000000002E-2</v>
      </c>
      <c r="P119">
        <v>2.7400513000000001E-2</v>
      </c>
      <c r="Q119" s="8">
        <f t="shared" si="1"/>
        <v>0.31693260400000001</v>
      </c>
    </row>
    <row r="120" spans="1:17">
      <c r="A120" t="s">
        <v>137</v>
      </c>
      <c r="B120">
        <v>-51.508600000000001</v>
      </c>
      <c r="C120">
        <v>69.113600000000005</v>
      </c>
      <c r="D120" s="2" t="s">
        <v>17</v>
      </c>
      <c r="E120">
        <v>0.255452234</v>
      </c>
      <c r="F120">
        <v>0</v>
      </c>
      <c r="G120">
        <v>2.7455146999999999E-2</v>
      </c>
      <c r="H120">
        <v>0</v>
      </c>
      <c r="I120">
        <v>2.3874040999999999E-2</v>
      </c>
      <c r="J120">
        <v>0</v>
      </c>
      <c r="K120">
        <v>0</v>
      </c>
      <c r="L120">
        <v>0</v>
      </c>
      <c r="M120">
        <v>0</v>
      </c>
      <c r="N120">
        <v>0</v>
      </c>
      <c r="O120">
        <v>0</v>
      </c>
      <c r="P120">
        <v>0</v>
      </c>
      <c r="Q120" s="8">
        <f t="shared" si="1"/>
        <v>0.30678142200000003</v>
      </c>
    </row>
    <row r="121" spans="1:17">
      <c r="A121" t="s">
        <v>138</v>
      </c>
      <c r="B121">
        <v>-121.22</v>
      </c>
      <c r="C121">
        <v>70.209999999999994</v>
      </c>
      <c r="D121" s="2" t="s">
        <v>21</v>
      </c>
      <c r="E121">
        <v>0.14634312399999999</v>
      </c>
      <c r="F121">
        <v>2.0419970999999999E-2</v>
      </c>
      <c r="G121">
        <v>2.7226627999999999E-2</v>
      </c>
      <c r="H121">
        <v>0</v>
      </c>
      <c r="I121">
        <v>0</v>
      </c>
      <c r="J121">
        <v>0.105503182</v>
      </c>
      <c r="K121">
        <v>0</v>
      </c>
      <c r="L121">
        <v>0</v>
      </c>
      <c r="M121">
        <v>0</v>
      </c>
      <c r="N121">
        <v>0</v>
      </c>
      <c r="O121">
        <v>0</v>
      </c>
      <c r="P121">
        <v>0</v>
      </c>
      <c r="Q121" s="8">
        <f t="shared" si="1"/>
        <v>0.29949290500000003</v>
      </c>
    </row>
    <row r="122" spans="1:17">
      <c r="A122" t="s">
        <v>139</v>
      </c>
      <c r="B122">
        <v>-140.59729999999999</v>
      </c>
      <c r="C122">
        <v>-9.0714000000000006</v>
      </c>
      <c r="D122" s="2" t="s">
        <v>17</v>
      </c>
      <c r="E122">
        <v>9.5193484999999994E-2</v>
      </c>
      <c r="F122">
        <v>1.4354573000000001E-2</v>
      </c>
      <c r="G122">
        <v>5.8929299999999997E-2</v>
      </c>
      <c r="H122">
        <v>2.7953642000000001E-2</v>
      </c>
      <c r="I122">
        <v>0</v>
      </c>
      <c r="J122">
        <v>3.777519E-3</v>
      </c>
      <c r="K122">
        <v>5.2885270000000003E-3</v>
      </c>
      <c r="L122">
        <v>0</v>
      </c>
      <c r="M122">
        <v>3.777519E-3</v>
      </c>
      <c r="N122">
        <v>3.777519E-3</v>
      </c>
      <c r="O122">
        <v>5.4396277E-2</v>
      </c>
      <c r="P122">
        <v>3.0220153999999999E-2</v>
      </c>
      <c r="Q122" s="8">
        <f t="shared" si="1"/>
        <v>0.29766851500000002</v>
      </c>
    </row>
    <row r="123" spans="1:17">
      <c r="A123" t="s">
        <v>140</v>
      </c>
      <c r="B123">
        <v>-36.950000000000003</v>
      </c>
      <c r="C123">
        <v>-22.97</v>
      </c>
      <c r="D123" s="2" t="s">
        <v>21</v>
      </c>
      <c r="E123">
        <v>0.10432968200000001</v>
      </c>
      <c r="F123">
        <v>0</v>
      </c>
      <c r="G123">
        <v>0</v>
      </c>
      <c r="H123">
        <v>0</v>
      </c>
      <c r="I123">
        <v>0</v>
      </c>
      <c r="J123">
        <v>0.19127108300000001</v>
      </c>
      <c r="K123">
        <v>0</v>
      </c>
      <c r="L123">
        <v>0</v>
      </c>
      <c r="M123">
        <v>0</v>
      </c>
      <c r="N123">
        <v>0</v>
      </c>
      <c r="O123">
        <v>0</v>
      </c>
      <c r="P123">
        <v>0</v>
      </c>
      <c r="Q123" s="8">
        <f t="shared" si="1"/>
        <v>0.29560076499999999</v>
      </c>
    </row>
    <row r="124" spans="1:17">
      <c r="A124" t="s">
        <v>141</v>
      </c>
      <c r="B124">
        <v>-71.881399999999999</v>
      </c>
      <c r="C124">
        <v>72.445599999999999</v>
      </c>
      <c r="D124" s="2" t="s">
        <v>19</v>
      </c>
      <c r="E124">
        <v>0.252040816</v>
      </c>
      <c r="F124">
        <v>1.7346938999999999E-2</v>
      </c>
      <c r="G124">
        <v>0</v>
      </c>
      <c r="H124">
        <v>1.3265305999999999E-2</v>
      </c>
      <c r="I124">
        <v>0</v>
      </c>
      <c r="J124">
        <v>0</v>
      </c>
      <c r="K124">
        <v>0</v>
      </c>
      <c r="L124">
        <v>0</v>
      </c>
      <c r="M124">
        <v>0</v>
      </c>
      <c r="N124">
        <v>0</v>
      </c>
      <c r="O124">
        <v>0</v>
      </c>
      <c r="P124">
        <v>0</v>
      </c>
      <c r="Q124" s="8">
        <f t="shared" si="1"/>
        <v>0.28265306099999998</v>
      </c>
    </row>
    <row r="125" spans="1:17">
      <c r="A125" t="s">
        <v>142</v>
      </c>
      <c r="B125">
        <v>91.608400000000003</v>
      </c>
      <c r="C125">
        <v>78.355500000000006</v>
      </c>
      <c r="D125" s="2" t="s">
        <v>17</v>
      </c>
      <c r="E125">
        <v>0.25117351599999999</v>
      </c>
      <c r="F125">
        <v>2.3882072000000001E-2</v>
      </c>
      <c r="G125">
        <v>0</v>
      </c>
      <c r="H125">
        <v>4.9411180000000004E-3</v>
      </c>
      <c r="I125">
        <v>0</v>
      </c>
      <c r="J125">
        <v>0</v>
      </c>
      <c r="K125">
        <v>0</v>
      </c>
      <c r="L125">
        <v>0</v>
      </c>
      <c r="M125">
        <v>0</v>
      </c>
      <c r="N125">
        <v>0</v>
      </c>
      <c r="O125">
        <v>0</v>
      </c>
      <c r="P125">
        <v>0</v>
      </c>
      <c r="Q125" s="8">
        <f t="shared" si="1"/>
        <v>0.27999670599999998</v>
      </c>
    </row>
    <row r="126" spans="1:17">
      <c r="A126" t="s">
        <v>143</v>
      </c>
      <c r="B126">
        <v>-16.8794</v>
      </c>
      <c r="C126">
        <v>43.705599999999997</v>
      </c>
      <c r="D126" s="2" t="s">
        <v>17</v>
      </c>
      <c r="E126">
        <v>0.16086237</v>
      </c>
      <c r="F126">
        <v>2.4036906E-2</v>
      </c>
      <c r="G126">
        <v>4.1602337000000003E-2</v>
      </c>
      <c r="H126">
        <v>2.4961402000000001E-2</v>
      </c>
      <c r="I126">
        <v>0</v>
      </c>
      <c r="J126">
        <v>5.5469780000000002E-3</v>
      </c>
      <c r="K126">
        <v>6.471475E-3</v>
      </c>
      <c r="L126">
        <v>0</v>
      </c>
      <c r="M126">
        <v>0</v>
      </c>
      <c r="N126">
        <v>0</v>
      </c>
      <c r="O126">
        <v>1.2942949E-2</v>
      </c>
      <c r="P126">
        <v>0</v>
      </c>
      <c r="Q126" s="8">
        <f t="shared" si="1"/>
        <v>0.27642441699999998</v>
      </c>
    </row>
    <row r="127" spans="1:17">
      <c r="A127" t="s">
        <v>144</v>
      </c>
      <c r="B127">
        <v>-53.5989</v>
      </c>
      <c r="C127">
        <v>70.957400000000007</v>
      </c>
      <c r="D127" s="2" t="s">
        <v>17</v>
      </c>
      <c r="E127">
        <v>0.24421728400000001</v>
      </c>
      <c r="F127">
        <v>4.3610230000000003E-3</v>
      </c>
      <c r="G127">
        <v>1.5699682999999999E-2</v>
      </c>
      <c r="H127">
        <v>0</v>
      </c>
      <c r="I127">
        <v>8.7220460000000007E-3</v>
      </c>
      <c r="J127">
        <v>0</v>
      </c>
      <c r="K127">
        <v>0</v>
      </c>
      <c r="L127">
        <v>0</v>
      </c>
      <c r="M127">
        <v>0</v>
      </c>
      <c r="N127">
        <v>0</v>
      </c>
      <c r="O127">
        <v>0</v>
      </c>
      <c r="P127">
        <v>0</v>
      </c>
      <c r="Q127" s="8">
        <f t="shared" si="1"/>
        <v>0.273000036</v>
      </c>
    </row>
    <row r="128" spans="1:17">
      <c r="A128" t="s">
        <v>145</v>
      </c>
      <c r="B128">
        <v>168.01</v>
      </c>
      <c r="C128">
        <v>82.05</v>
      </c>
      <c r="D128" s="2" t="s">
        <v>17</v>
      </c>
      <c r="E128">
        <v>0.105158826</v>
      </c>
      <c r="F128">
        <v>2.0548276000000001E-2</v>
      </c>
      <c r="G128">
        <v>1.4504665999999999E-2</v>
      </c>
      <c r="H128">
        <v>7.2523329999999997E-3</v>
      </c>
      <c r="I128">
        <v>0</v>
      </c>
      <c r="J128">
        <v>0.11361988100000001</v>
      </c>
      <c r="K128">
        <v>9.6697769999999992E-3</v>
      </c>
      <c r="L128">
        <v>0</v>
      </c>
      <c r="M128">
        <v>0</v>
      </c>
      <c r="N128">
        <v>0</v>
      </c>
      <c r="O128">
        <v>0</v>
      </c>
      <c r="P128">
        <v>0</v>
      </c>
      <c r="Q128" s="8">
        <f t="shared" si="1"/>
        <v>0.27075375899999998</v>
      </c>
    </row>
    <row r="129" spans="1:17">
      <c r="A129" t="s">
        <v>146</v>
      </c>
      <c r="B129">
        <v>17.725200000000001</v>
      </c>
      <c r="C129">
        <v>42.173499999999997</v>
      </c>
      <c r="D129" s="2" t="s">
        <v>17</v>
      </c>
      <c r="E129">
        <v>7.7898731999999998E-2</v>
      </c>
      <c r="F129">
        <v>2.9961050999999999E-2</v>
      </c>
      <c r="G129">
        <v>1.9974034000000002E-2</v>
      </c>
      <c r="H129">
        <v>1.5979226999999999E-2</v>
      </c>
      <c r="I129">
        <v>0</v>
      </c>
      <c r="J129">
        <v>0</v>
      </c>
      <c r="K129">
        <v>0</v>
      </c>
      <c r="L129">
        <v>0</v>
      </c>
      <c r="M129">
        <v>0</v>
      </c>
      <c r="N129">
        <v>0</v>
      </c>
      <c r="O129">
        <v>3.1958453999999997E-2</v>
      </c>
      <c r="P129">
        <v>8.7885748999999999E-2</v>
      </c>
      <c r="Q129" s="8">
        <f t="shared" si="1"/>
        <v>0.26365724699999998</v>
      </c>
    </row>
    <row r="130" spans="1:17">
      <c r="A130" t="s">
        <v>147</v>
      </c>
      <c r="B130">
        <v>116.65560000000001</v>
      </c>
      <c r="C130">
        <v>77.966800000000006</v>
      </c>
      <c r="D130" s="2" t="s">
        <v>17</v>
      </c>
      <c r="E130">
        <v>0.23581077</v>
      </c>
      <c r="F130">
        <v>2.1359671E-2</v>
      </c>
      <c r="G130">
        <v>0</v>
      </c>
      <c r="H130">
        <v>0</v>
      </c>
      <c r="I130">
        <v>0</v>
      </c>
      <c r="J130">
        <v>0</v>
      </c>
      <c r="K130">
        <v>0</v>
      </c>
      <c r="L130">
        <v>0</v>
      </c>
      <c r="M130">
        <v>0</v>
      </c>
      <c r="N130">
        <v>0</v>
      </c>
      <c r="O130">
        <v>0</v>
      </c>
      <c r="P130">
        <v>0</v>
      </c>
      <c r="Q130" s="8">
        <f t="shared" si="1"/>
        <v>0.25717044100000003</v>
      </c>
    </row>
    <row r="131" spans="1:17">
      <c r="A131" t="s">
        <v>148</v>
      </c>
      <c r="B131">
        <v>17.918900000000001</v>
      </c>
      <c r="C131">
        <v>-34.944899999999997</v>
      </c>
      <c r="D131" s="2" t="s">
        <v>17</v>
      </c>
      <c r="E131">
        <v>0.124485819</v>
      </c>
      <c r="F131">
        <v>0.13260446000000001</v>
      </c>
      <c r="G131">
        <v>0</v>
      </c>
      <c r="H131">
        <v>0</v>
      </c>
      <c r="I131">
        <v>0</v>
      </c>
      <c r="J131">
        <v>0</v>
      </c>
      <c r="K131">
        <v>0</v>
      </c>
      <c r="L131">
        <v>0</v>
      </c>
      <c r="M131">
        <v>0</v>
      </c>
      <c r="N131">
        <v>0</v>
      </c>
      <c r="O131">
        <v>0</v>
      </c>
      <c r="P131">
        <v>0</v>
      </c>
      <c r="Q131" s="8">
        <f t="shared" ref="Q131:Q194" si="2">SUM(E131:P131)</f>
        <v>0.25709027900000003</v>
      </c>
    </row>
    <row r="132" spans="1:17">
      <c r="A132" t="s">
        <v>149</v>
      </c>
      <c r="B132">
        <v>66.295400000000001</v>
      </c>
      <c r="C132">
        <v>79.334900000000005</v>
      </c>
      <c r="D132" s="2" t="s">
        <v>17</v>
      </c>
      <c r="E132">
        <v>0.21524312700000001</v>
      </c>
      <c r="F132">
        <v>2.3125295000000001E-2</v>
      </c>
      <c r="G132">
        <v>6.2260409999999999E-3</v>
      </c>
      <c r="H132">
        <v>1.0673213000000001E-2</v>
      </c>
      <c r="I132">
        <v>0</v>
      </c>
      <c r="J132">
        <v>0</v>
      </c>
      <c r="K132">
        <v>0</v>
      </c>
      <c r="L132">
        <v>0</v>
      </c>
      <c r="M132">
        <v>0</v>
      </c>
      <c r="N132">
        <v>0</v>
      </c>
      <c r="O132">
        <v>0</v>
      </c>
      <c r="P132">
        <v>0</v>
      </c>
      <c r="Q132" s="8">
        <f t="shared" si="2"/>
        <v>0.255267676</v>
      </c>
    </row>
    <row r="133" spans="1:17">
      <c r="A133" t="s">
        <v>150</v>
      </c>
      <c r="B133">
        <v>-53.010599999999997</v>
      </c>
      <c r="C133">
        <v>64.712699999999998</v>
      </c>
      <c r="D133" s="2" t="s">
        <v>17</v>
      </c>
      <c r="E133">
        <v>0.227968537</v>
      </c>
      <c r="F133">
        <v>7.5361500000000001E-3</v>
      </c>
      <c r="G133">
        <v>1.0362206000000001E-2</v>
      </c>
      <c r="H133">
        <v>0</v>
      </c>
      <c r="I133">
        <v>8.4781690000000007E-3</v>
      </c>
      <c r="J133">
        <v>0</v>
      </c>
      <c r="K133">
        <v>0</v>
      </c>
      <c r="L133">
        <v>0</v>
      </c>
      <c r="M133">
        <v>0</v>
      </c>
      <c r="N133">
        <v>0</v>
      </c>
      <c r="O133">
        <v>0</v>
      </c>
      <c r="P133">
        <v>0</v>
      </c>
      <c r="Q133" s="8">
        <f t="shared" si="2"/>
        <v>0.25434506200000001</v>
      </c>
    </row>
    <row r="134" spans="1:17">
      <c r="A134" t="s">
        <v>151</v>
      </c>
      <c r="B134">
        <v>-35.180300000000003</v>
      </c>
      <c r="C134">
        <v>-20.935400000000001</v>
      </c>
      <c r="D134" s="2" t="s">
        <v>17</v>
      </c>
      <c r="E134">
        <v>8.1864057000000004E-2</v>
      </c>
      <c r="F134">
        <v>2.3215179999999998E-2</v>
      </c>
      <c r="G134">
        <v>5.8648877000000002E-2</v>
      </c>
      <c r="H134">
        <v>6.1092580000000002E-3</v>
      </c>
      <c r="I134">
        <v>0</v>
      </c>
      <c r="J134">
        <v>0</v>
      </c>
      <c r="K134">
        <v>3.4211844999999998E-2</v>
      </c>
      <c r="L134">
        <v>0</v>
      </c>
      <c r="M134">
        <v>0</v>
      </c>
      <c r="N134">
        <v>8.5529609999999996E-3</v>
      </c>
      <c r="O134">
        <v>3.054629E-2</v>
      </c>
      <c r="P134">
        <v>1.0996664E-2</v>
      </c>
      <c r="Q134" s="8">
        <f t="shared" si="2"/>
        <v>0.254145132</v>
      </c>
    </row>
    <row r="135" spans="1:17">
      <c r="A135" t="s">
        <v>152</v>
      </c>
      <c r="B135">
        <v>63.25</v>
      </c>
      <c r="C135">
        <v>-27.98</v>
      </c>
      <c r="D135" s="2" t="s">
        <v>21</v>
      </c>
      <c r="E135">
        <v>0</v>
      </c>
      <c r="F135">
        <v>0</v>
      </c>
      <c r="G135">
        <v>0</v>
      </c>
      <c r="H135">
        <v>0</v>
      </c>
      <c r="I135">
        <v>0</v>
      </c>
      <c r="J135">
        <v>0.252844501</v>
      </c>
      <c r="K135">
        <v>0</v>
      </c>
      <c r="L135">
        <v>0</v>
      </c>
      <c r="M135">
        <v>0</v>
      </c>
      <c r="N135">
        <v>0</v>
      </c>
      <c r="O135">
        <v>0</v>
      </c>
      <c r="P135">
        <v>0</v>
      </c>
      <c r="Q135" s="8">
        <f t="shared" si="2"/>
        <v>0.252844501</v>
      </c>
    </row>
    <row r="136" spans="1:17">
      <c r="A136" t="s">
        <v>153</v>
      </c>
      <c r="B136">
        <v>103.31</v>
      </c>
      <c r="C136">
        <v>-30.33</v>
      </c>
      <c r="D136" s="2" t="s">
        <v>21</v>
      </c>
      <c r="E136">
        <v>0</v>
      </c>
      <c r="F136">
        <v>0</v>
      </c>
      <c r="G136">
        <v>0</v>
      </c>
      <c r="H136">
        <v>0</v>
      </c>
      <c r="I136">
        <v>0</v>
      </c>
      <c r="J136">
        <v>0.25199495999999999</v>
      </c>
      <c r="K136">
        <v>0</v>
      </c>
      <c r="L136">
        <v>0</v>
      </c>
      <c r="M136">
        <v>0</v>
      </c>
      <c r="N136">
        <v>0</v>
      </c>
      <c r="O136">
        <v>0</v>
      </c>
      <c r="P136">
        <v>0</v>
      </c>
      <c r="Q136" s="8">
        <f t="shared" si="2"/>
        <v>0.25199495999999999</v>
      </c>
    </row>
    <row r="137" spans="1:17">
      <c r="A137" t="s">
        <v>154</v>
      </c>
      <c r="B137">
        <v>5.9421999999999997</v>
      </c>
      <c r="C137">
        <v>39.060899999999997</v>
      </c>
      <c r="D137" s="2" t="s">
        <v>17</v>
      </c>
      <c r="E137">
        <v>0.13145315499999999</v>
      </c>
      <c r="F137">
        <v>6.0837823999999999E-2</v>
      </c>
      <c r="G137">
        <v>2.1727794000000002E-2</v>
      </c>
      <c r="H137">
        <v>1.4123066E-2</v>
      </c>
      <c r="I137">
        <v>0</v>
      </c>
      <c r="J137">
        <v>0</v>
      </c>
      <c r="K137">
        <v>0</v>
      </c>
      <c r="L137">
        <v>0</v>
      </c>
      <c r="M137">
        <v>0</v>
      </c>
      <c r="N137">
        <v>0</v>
      </c>
      <c r="O137">
        <v>5.4319490000000002E-3</v>
      </c>
      <c r="P137">
        <v>1.3036677E-2</v>
      </c>
      <c r="Q137" s="8">
        <f t="shared" si="2"/>
        <v>0.24661046499999995</v>
      </c>
    </row>
    <row r="138" spans="1:17">
      <c r="A138" t="s">
        <v>155</v>
      </c>
      <c r="B138">
        <v>4.6684999999999999</v>
      </c>
      <c r="C138">
        <v>-31.0198</v>
      </c>
      <c r="D138" s="2" t="s">
        <v>17</v>
      </c>
      <c r="E138">
        <v>0.12595261599999999</v>
      </c>
      <c r="F138">
        <v>1.2754695E-2</v>
      </c>
      <c r="G138">
        <v>4.4641434000000001E-2</v>
      </c>
      <c r="H138">
        <v>1.1160358E-2</v>
      </c>
      <c r="I138">
        <v>0</v>
      </c>
      <c r="J138">
        <v>0</v>
      </c>
      <c r="K138">
        <v>9.5660209999999992E-3</v>
      </c>
      <c r="L138">
        <v>0</v>
      </c>
      <c r="M138">
        <v>0</v>
      </c>
      <c r="N138">
        <v>0</v>
      </c>
      <c r="O138">
        <v>2.7103728000000001E-2</v>
      </c>
      <c r="P138">
        <v>1.4349031999999999E-2</v>
      </c>
      <c r="Q138" s="8">
        <f t="shared" si="2"/>
        <v>0.24552788400000003</v>
      </c>
    </row>
    <row r="139" spans="1:17">
      <c r="A139" t="s">
        <v>156</v>
      </c>
      <c r="B139">
        <v>17.7103</v>
      </c>
      <c r="C139">
        <v>-32.240099999999998</v>
      </c>
      <c r="D139" s="2" t="s">
        <v>17</v>
      </c>
      <c r="E139">
        <v>0.108124807</v>
      </c>
      <c r="F139">
        <v>3.0892802E-2</v>
      </c>
      <c r="G139">
        <v>2.8962002000000001E-2</v>
      </c>
      <c r="H139">
        <v>4.2477603000000003E-2</v>
      </c>
      <c r="I139">
        <v>0</v>
      </c>
      <c r="J139">
        <v>0</v>
      </c>
      <c r="K139">
        <v>0</v>
      </c>
      <c r="L139">
        <v>0</v>
      </c>
      <c r="M139">
        <v>0</v>
      </c>
      <c r="N139">
        <v>0</v>
      </c>
      <c r="O139">
        <v>3.2823602E-2</v>
      </c>
      <c r="P139">
        <v>0</v>
      </c>
      <c r="Q139" s="8">
        <f t="shared" si="2"/>
        <v>0.24328081600000004</v>
      </c>
    </row>
    <row r="140" spans="1:17">
      <c r="A140" t="s">
        <v>157</v>
      </c>
      <c r="B140">
        <v>19.390499999999999</v>
      </c>
      <c r="C140">
        <v>39.388800000000003</v>
      </c>
      <c r="D140" s="2" t="s">
        <v>17</v>
      </c>
      <c r="E140">
        <v>5.7341227000000002E-2</v>
      </c>
      <c r="F140">
        <v>1.627251E-2</v>
      </c>
      <c r="G140">
        <v>4.4943124000000001E-2</v>
      </c>
      <c r="H140">
        <v>1.7822273E-2</v>
      </c>
      <c r="I140">
        <v>0</v>
      </c>
      <c r="J140">
        <v>0</v>
      </c>
      <c r="K140">
        <v>3.8744069999999999E-3</v>
      </c>
      <c r="L140">
        <v>0</v>
      </c>
      <c r="M140">
        <v>0</v>
      </c>
      <c r="N140">
        <v>0</v>
      </c>
      <c r="O140">
        <v>1.9372035999999999E-2</v>
      </c>
      <c r="P140">
        <v>8.2912314000000001E-2</v>
      </c>
      <c r="Q140" s="8">
        <f t="shared" si="2"/>
        <v>0.24253789100000001</v>
      </c>
    </row>
    <row r="141" spans="1:17">
      <c r="A141" t="s">
        <v>158</v>
      </c>
      <c r="B141">
        <v>79.060400000000001</v>
      </c>
      <c r="C141">
        <v>78.935400000000001</v>
      </c>
      <c r="D141" s="2" t="s">
        <v>17</v>
      </c>
      <c r="E141">
        <v>0.23474178400000001</v>
      </c>
      <c r="F141">
        <v>0</v>
      </c>
      <c r="G141">
        <v>0</v>
      </c>
      <c r="H141">
        <v>0</v>
      </c>
      <c r="I141">
        <v>0</v>
      </c>
      <c r="J141">
        <v>0</v>
      </c>
      <c r="K141">
        <v>0</v>
      </c>
      <c r="L141">
        <v>0</v>
      </c>
      <c r="M141">
        <v>0</v>
      </c>
      <c r="N141">
        <v>0</v>
      </c>
      <c r="O141">
        <v>0</v>
      </c>
      <c r="P141">
        <v>0</v>
      </c>
      <c r="Q141" s="8">
        <f t="shared" si="2"/>
        <v>0.23474178400000001</v>
      </c>
    </row>
    <row r="142" spans="1:17">
      <c r="A142" t="s">
        <v>159</v>
      </c>
      <c r="B142">
        <v>92.99</v>
      </c>
      <c r="C142">
        <v>-29.65</v>
      </c>
      <c r="D142" s="2" t="s">
        <v>21</v>
      </c>
      <c r="E142">
        <v>0.17142157499999999</v>
      </c>
      <c r="F142">
        <v>0</v>
      </c>
      <c r="G142">
        <v>0</v>
      </c>
      <c r="H142">
        <v>0</v>
      </c>
      <c r="I142">
        <v>0</v>
      </c>
      <c r="J142">
        <v>6.1221991000000003E-2</v>
      </c>
      <c r="K142">
        <v>0</v>
      </c>
      <c r="L142">
        <v>0</v>
      </c>
      <c r="M142">
        <v>0</v>
      </c>
      <c r="N142">
        <v>0</v>
      </c>
      <c r="O142">
        <v>0</v>
      </c>
      <c r="P142">
        <v>0</v>
      </c>
      <c r="Q142" s="8">
        <f t="shared" si="2"/>
        <v>0.232643566</v>
      </c>
    </row>
    <row r="143" spans="1:17">
      <c r="A143" t="s">
        <v>160</v>
      </c>
      <c r="B143">
        <v>-6.5669000000000004</v>
      </c>
      <c r="C143">
        <v>36.5533</v>
      </c>
      <c r="D143" s="2" t="s">
        <v>17</v>
      </c>
      <c r="E143">
        <v>0.14347722099999999</v>
      </c>
      <c r="F143">
        <v>3.0434561999999998E-2</v>
      </c>
      <c r="G143">
        <v>2.8985297E-2</v>
      </c>
      <c r="H143">
        <v>5.7970590000000002E-3</v>
      </c>
      <c r="I143">
        <v>0</v>
      </c>
      <c r="J143">
        <v>0</v>
      </c>
      <c r="K143">
        <v>5.7970590000000002E-3</v>
      </c>
      <c r="L143">
        <v>0</v>
      </c>
      <c r="M143">
        <v>0</v>
      </c>
      <c r="N143">
        <v>0</v>
      </c>
      <c r="O143">
        <v>8.6955890000000001E-3</v>
      </c>
      <c r="P143">
        <v>3.6231620000000001E-3</v>
      </c>
      <c r="Q143" s="8">
        <f t="shared" si="2"/>
        <v>0.22680994899999998</v>
      </c>
    </row>
    <row r="144" spans="1:17">
      <c r="A144" t="s">
        <v>161</v>
      </c>
      <c r="B144">
        <v>-55.986899999999999</v>
      </c>
      <c r="C144">
        <v>61.542700000000004</v>
      </c>
      <c r="D144" s="2" t="s">
        <v>17</v>
      </c>
      <c r="E144">
        <v>0.157001373</v>
      </c>
      <c r="F144">
        <v>5.9245799999999996E-3</v>
      </c>
      <c r="G144">
        <v>2.7648039999999999E-2</v>
      </c>
      <c r="H144">
        <v>6.9120099999999997E-3</v>
      </c>
      <c r="I144">
        <v>2.7648039999999999E-2</v>
      </c>
      <c r="J144">
        <v>0</v>
      </c>
      <c r="K144">
        <v>0</v>
      </c>
      <c r="L144">
        <v>0</v>
      </c>
      <c r="M144">
        <v>0</v>
      </c>
      <c r="N144">
        <v>0</v>
      </c>
      <c r="O144">
        <v>0</v>
      </c>
      <c r="P144">
        <v>0</v>
      </c>
      <c r="Q144" s="8">
        <f t="shared" si="2"/>
        <v>0.22513404300000001</v>
      </c>
    </row>
    <row r="145" spans="1:17">
      <c r="A145" t="s">
        <v>162</v>
      </c>
      <c r="B145">
        <v>-120</v>
      </c>
      <c r="C145">
        <v>-68.010000000000005</v>
      </c>
      <c r="D145" s="2" t="s">
        <v>21</v>
      </c>
      <c r="E145">
        <v>9.5099674999999995E-2</v>
      </c>
      <c r="F145">
        <v>0</v>
      </c>
      <c r="G145">
        <v>0</v>
      </c>
      <c r="H145">
        <v>0</v>
      </c>
      <c r="I145">
        <v>0</v>
      </c>
      <c r="J145">
        <v>0.111248677</v>
      </c>
      <c r="K145">
        <v>8.9716669999999991E-3</v>
      </c>
      <c r="L145">
        <v>0</v>
      </c>
      <c r="M145">
        <v>0</v>
      </c>
      <c r="N145">
        <v>8.9716669999999991E-3</v>
      </c>
      <c r="O145">
        <v>0</v>
      </c>
      <c r="P145">
        <v>0</v>
      </c>
      <c r="Q145" s="8">
        <f t="shared" si="2"/>
        <v>0.22429168599999999</v>
      </c>
    </row>
    <row r="146" spans="1:17">
      <c r="A146" t="s">
        <v>163</v>
      </c>
      <c r="B146">
        <v>-28.9373</v>
      </c>
      <c r="C146">
        <v>36.181100000000001</v>
      </c>
      <c r="D146" s="2" t="s">
        <v>17</v>
      </c>
      <c r="E146">
        <v>0.112446843</v>
      </c>
      <c r="F146">
        <v>9.2001960000000008E-3</v>
      </c>
      <c r="G146">
        <v>3.8845273E-2</v>
      </c>
      <c r="H146">
        <v>9.2001960000000008E-3</v>
      </c>
      <c r="I146">
        <v>0</v>
      </c>
      <c r="J146">
        <v>8.1779520000000005E-3</v>
      </c>
      <c r="K146">
        <v>3.3734053E-2</v>
      </c>
      <c r="L146">
        <v>0</v>
      </c>
      <c r="M146">
        <v>0</v>
      </c>
      <c r="N146">
        <v>1.0222439999999999E-2</v>
      </c>
      <c r="O146">
        <v>0</v>
      </c>
      <c r="P146">
        <v>0</v>
      </c>
      <c r="Q146" s="8">
        <f t="shared" si="2"/>
        <v>0.22182695299999999</v>
      </c>
    </row>
    <row r="147" spans="1:17">
      <c r="A147" t="s">
        <v>164</v>
      </c>
      <c r="B147">
        <v>-16.834399999999999</v>
      </c>
      <c r="C147">
        <v>43.679200000000002</v>
      </c>
      <c r="D147" s="2" t="s">
        <v>17</v>
      </c>
      <c r="E147">
        <v>0.137615722</v>
      </c>
      <c r="F147">
        <v>1.364784E-2</v>
      </c>
      <c r="G147">
        <v>4.3218160999999998E-2</v>
      </c>
      <c r="H147">
        <v>1.70598E-2</v>
      </c>
      <c r="I147">
        <v>0</v>
      </c>
      <c r="J147">
        <v>0</v>
      </c>
      <c r="K147">
        <v>0</v>
      </c>
      <c r="L147">
        <v>0</v>
      </c>
      <c r="M147">
        <v>0</v>
      </c>
      <c r="N147">
        <v>0</v>
      </c>
      <c r="O147">
        <v>7.9612399999999996E-3</v>
      </c>
      <c r="P147">
        <v>0</v>
      </c>
      <c r="Q147" s="8">
        <f t="shared" si="2"/>
        <v>0.21950276300000002</v>
      </c>
    </row>
    <row r="148" spans="1:17">
      <c r="A148" t="s">
        <v>165</v>
      </c>
      <c r="B148">
        <v>-88.453199999999995</v>
      </c>
      <c r="C148">
        <v>25.616800000000001</v>
      </c>
      <c r="D148" s="2" t="s">
        <v>17</v>
      </c>
      <c r="E148">
        <v>8.8090020000000005E-2</v>
      </c>
      <c r="F148">
        <v>5.2434539999999998E-3</v>
      </c>
      <c r="G148">
        <v>2.3071195999999999E-2</v>
      </c>
      <c r="H148">
        <v>2.4119886E-2</v>
      </c>
      <c r="I148">
        <v>0</v>
      </c>
      <c r="J148">
        <v>0</v>
      </c>
      <c r="K148">
        <v>9.4382159999999993E-3</v>
      </c>
      <c r="L148">
        <v>0</v>
      </c>
      <c r="M148">
        <v>0</v>
      </c>
      <c r="N148">
        <v>0</v>
      </c>
      <c r="O148">
        <v>3.4606792999999997E-2</v>
      </c>
      <c r="P148">
        <v>2.4119886E-2</v>
      </c>
      <c r="Q148" s="8">
        <f t="shared" si="2"/>
        <v>0.208689451</v>
      </c>
    </row>
    <row r="149" spans="1:17">
      <c r="A149" t="s">
        <v>166</v>
      </c>
      <c r="B149">
        <v>26.290500000000002</v>
      </c>
      <c r="C149">
        <v>-35.188899999999997</v>
      </c>
      <c r="D149" s="2" t="s">
        <v>17</v>
      </c>
      <c r="E149">
        <v>0.15959680800000001</v>
      </c>
      <c r="F149">
        <v>0</v>
      </c>
      <c r="G149">
        <v>2.799944E-2</v>
      </c>
      <c r="H149">
        <v>0</v>
      </c>
      <c r="I149">
        <v>0</v>
      </c>
      <c r="J149">
        <v>0</v>
      </c>
      <c r="K149">
        <v>0</v>
      </c>
      <c r="L149">
        <v>0</v>
      </c>
      <c r="M149">
        <v>0</v>
      </c>
      <c r="N149">
        <v>0</v>
      </c>
      <c r="O149">
        <v>0</v>
      </c>
      <c r="P149">
        <v>1.9599608000000001E-2</v>
      </c>
      <c r="Q149" s="8">
        <f t="shared" si="2"/>
        <v>0.20719585600000001</v>
      </c>
    </row>
    <row r="150" spans="1:17">
      <c r="A150" t="s">
        <v>167</v>
      </c>
      <c r="B150">
        <v>37.988900000000001</v>
      </c>
      <c r="C150">
        <v>-29.501899999999999</v>
      </c>
      <c r="D150" s="2" t="s">
        <v>17</v>
      </c>
      <c r="E150">
        <v>5.9004012000000002E-2</v>
      </c>
      <c r="F150">
        <v>1.0412473E-2</v>
      </c>
      <c r="G150">
        <v>4.3732385999999998E-2</v>
      </c>
      <c r="H150">
        <v>2.7766593999999999E-2</v>
      </c>
      <c r="I150">
        <v>0</v>
      </c>
      <c r="J150">
        <v>3.470824E-3</v>
      </c>
      <c r="K150">
        <v>2.0824946E-2</v>
      </c>
      <c r="L150">
        <v>0</v>
      </c>
      <c r="M150">
        <v>0</v>
      </c>
      <c r="N150">
        <v>0</v>
      </c>
      <c r="O150">
        <v>2.7072428999999999E-2</v>
      </c>
      <c r="P150">
        <v>1.1106638E-2</v>
      </c>
      <c r="Q150" s="8">
        <f t="shared" si="2"/>
        <v>0.20339030200000002</v>
      </c>
    </row>
    <row r="151" spans="1:17">
      <c r="A151" t="s">
        <v>168</v>
      </c>
      <c r="B151">
        <v>176.4</v>
      </c>
      <c r="C151">
        <v>58.1</v>
      </c>
      <c r="D151" s="2" t="s">
        <v>21</v>
      </c>
      <c r="E151">
        <v>0.137234834</v>
      </c>
      <c r="F151">
        <v>0</v>
      </c>
      <c r="G151">
        <v>0</v>
      </c>
      <c r="H151">
        <v>1.6282099000000001E-2</v>
      </c>
      <c r="I151">
        <v>0</v>
      </c>
      <c r="J151">
        <v>2.5586155999999999E-2</v>
      </c>
      <c r="K151">
        <v>2.0934127E-2</v>
      </c>
      <c r="L151">
        <v>0</v>
      </c>
      <c r="M151">
        <v>0</v>
      </c>
      <c r="N151">
        <v>0</v>
      </c>
      <c r="O151">
        <v>0</v>
      </c>
      <c r="P151">
        <v>0</v>
      </c>
      <c r="Q151" s="8">
        <f t="shared" si="2"/>
        <v>0.20003721599999999</v>
      </c>
    </row>
    <row r="152" spans="1:17">
      <c r="A152" t="s">
        <v>169</v>
      </c>
      <c r="B152">
        <v>-150.35</v>
      </c>
      <c r="C152">
        <v>21.06</v>
      </c>
      <c r="D152" s="2" t="s">
        <v>21</v>
      </c>
      <c r="E152">
        <v>9.0334236999999998E-2</v>
      </c>
      <c r="F152">
        <v>0</v>
      </c>
      <c r="G152">
        <v>0</v>
      </c>
      <c r="H152">
        <v>0</v>
      </c>
      <c r="I152">
        <v>0</v>
      </c>
      <c r="J152">
        <v>0.10840108399999999</v>
      </c>
      <c r="K152">
        <v>0</v>
      </c>
      <c r="L152">
        <v>0</v>
      </c>
      <c r="M152">
        <v>0</v>
      </c>
      <c r="N152">
        <v>0</v>
      </c>
      <c r="O152">
        <v>0</v>
      </c>
      <c r="P152">
        <v>0</v>
      </c>
      <c r="Q152" s="8">
        <f t="shared" si="2"/>
        <v>0.19873532099999999</v>
      </c>
    </row>
    <row r="153" spans="1:17">
      <c r="A153" t="s">
        <v>170</v>
      </c>
      <c r="B153">
        <v>43.08</v>
      </c>
      <c r="C153">
        <v>85.02</v>
      </c>
      <c r="D153" s="2" t="s">
        <v>21</v>
      </c>
      <c r="E153">
        <v>9.5331864000000002E-2</v>
      </c>
      <c r="F153">
        <v>0</v>
      </c>
      <c r="G153">
        <v>1.2502539999999999E-2</v>
      </c>
      <c r="H153">
        <v>0</v>
      </c>
      <c r="I153">
        <v>0</v>
      </c>
      <c r="J153">
        <v>8.1266507000000002E-2</v>
      </c>
      <c r="K153">
        <v>7.8140870000000008E-3</v>
      </c>
      <c r="L153">
        <v>0</v>
      </c>
      <c r="M153">
        <v>0</v>
      </c>
      <c r="N153">
        <v>0</v>
      </c>
      <c r="O153">
        <v>0</v>
      </c>
      <c r="P153">
        <v>0</v>
      </c>
      <c r="Q153" s="8">
        <f t="shared" si="2"/>
        <v>0.19691499799999998</v>
      </c>
    </row>
    <row r="154" spans="1:17">
      <c r="A154" t="s">
        <v>171</v>
      </c>
      <c r="B154">
        <v>18.0459</v>
      </c>
      <c r="C154">
        <v>-34.890099999999997</v>
      </c>
      <c r="D154" s="2" t="s">
        <v>17</v>
      </c>
      <c r="E154">
        <v>0.130509765</v>
      </c>
      <c r="F154">
        <v>1.8644252E-2</v>
      </c>
      <c r="G154">
        <v>2.3305315E-2</v>
      </c>
      <c r="H154">
        <v>1.2429501000000001E-2</v>
      </c>
      <c r="I154">
        <v>0</v>
      </c>
      <c r="J154">
        <v>0</v>
      </c>
      <c r="K154">
        <v>0</v>
      </c>
      <c r="L154">
        <v>0</v>
      </c>
      <c r="M154">
        <v>0</v>
      </c>
      <c r="N154">
        <v>0</v>
      </c>
      <c r="O154">
        <v>9.322126E-3</v>
      </c>
      <c r="P154">
        <v>0</v>
      </c>
      <c r="Q154" s="8">
        <f t="shared" si="2"/>
        <v>0.19421095900000002</v>
      </c>
    </row>
    <row r="155" spans="1:17">
      <c r="A155" t="s">
        <v>172</v>
      </c>
      <c r="B155">
        <v>-154.9101</v>
      </c>
      <c r="C155">
        <v>71.889499999999998</v>
      </c>
      <c r="D155" s="2" t="s">
        <v>17</v>
      </c>
      <c r="E155">
        <v>0.15914364</v>
      </c>
      <c r="F155">
        <v>2.0939953000000001E-2</v>
      </c>
      <c r="G155">
        <v>1.0888775E-2</v>
      </c>
      <c r="H155">
        <v>0</v>
      </c>
      <c r="I155">
        <v>0</v>
      </c>
      <c r="J155">
        <v>0</v>
      </c>
      <c r="K155">
        <v>0</v>
      </c>
      <c r="L155">
        <v>0</v>
      </c>
      <c r="M155">
        <v>0</v>
      </c>
      <c r="N155">
        <v>0</v>
      </c>
      <c r="O155">
        <v>0</v>
      </c>
      <c r="P155">
        <v>0</v>
      </c>
      <c r="Q155" s="8">
        <f t="shared" si="2"/>
        <v>0.190972368</v>
      </c>
    </row>
    <row r="156" spans="1:17">
      <c r="A156" t="s">
        <v>173</v>
      </c>
      <c r="B156">
        <v>32.811799999999998</v>
      </c>
      <c r="C156">
        <v>33.923499999999997</v>
      </c>
      <c r="D156" s="2" t="s">
        <v>17</v>
      </c>
      <c r="E156">
        <v>4.9515550999999998E-2</v>
      </c>
      <c r="F156">
        <v>1.2044322999999999E-2</v>
      </c>
      <c r="G156">
        <v>2.3419517000000001E-2</v>
      </c>
      <c r="H156">
        <v>1.4720838999999999E-2</v>
      </c>
      <c r="I156">
        <v>0</v>
      </c>
      <c r="J156">
        <v>0</v>
      </c>
      <c r="K156">
        <v>0</v>
      </c>
      <c r="L156">
        <v>0</v>
      </c>
      <c r="M156">
        <v>0</v>
      </c>
      <c r="N156">
        <v>0</v>
      </c>
      <c r="O156">
        <v>1.7397355999999999E-2</v>
      </c>
      <c r="P156">
        <v>6.7582034999999999E-2</v>
      </c>
      <c r="Q156" s="8">
        <f t="shared" si="2"/>
        <v>0.18467962100000002</v>
      </c>
    </row>
    <row r="157" spans="1:17">
      <c r="A157" t="s">
        <v>174</v>
      </c>
      <c r="B157">
        <v>-88.394000000000005</v>
      </c>
      <c r="C157">
        <v>25.526399999999999</v>
      </c>
      <c r="D157" s="2" t="s">
        <v>17</v>
      </c>
      <c r="E157">
        <v>8.4393041000000002E-2</v>
      </c>
      <c r="F157">
        <v>9.5901179999999999E-3</v>
      </c>
      <c r="G157">
        <v>2.5893320000000001E-2</v>
      </c>
      <c r="H157">
        <v>1.1508142000000001E-2</v>
      </c>
      <c r="I157">
        <v>0</v>
      </c>
      <c r="J157">
        <v>0</v>
      </c>
      <c r="K157">
        <v>0</v>
      </c>
      <c r="L157">
        <v>0</v>
      </c>
      <c r="M157">
        <v>0</v>
      </c>
      <c r="N157">
        <v>0</v>
      </c>
      <c r="O157">
        <v>3.0688378999999998E-2</v>
      </c>
      <c r="P157">
        <v>1.8221225000000001E-2</v>
      </c>
      <c r="Q157" s="8">
        <f t="shared" si="2"/>
        <v>0.180294225</v>
      </c>
    </row>
    <row r="158" spans="1:17">
      <c r="A158" t="s">
        <v>175</v>
      </c>
      <c r="B158">
        <v>117.1545</v>
      </c>
      <c r="C158">
        <v>77.902799999999999</v>
      </c>
      <c r="D158" s="2" t="s">
        <v>17</v>
      </c>
      <c r="E158">
        <v>0.149012477</v>
      </c>
      <c r="F158">
        <v>2.5256351999999999E-2</v>
      </c>
      <c r="G158">
        <v>0</v>
      </c>
      <c r="H158">
        <v>0</v>
      </c>
      <c r="I158">
        <v>0</v>
      </c>
      <c r="J158">
        <v>0</v>
      </c>
      <c r="K158">
        <v>0</v>
      </c>
      <c r="L158">
        <v>0</v>
      </c>
      <c r="M158">
        <v>0</v>
      </c>
      <c r="N158">
        <v>0</v>
      </c>
      <c r="O158">
        <v>0</v>
      </c>
      <c r="P158">
        <v>0</v>
      </c>
      <c r="Q158" s="8">
        <f t="shared" si="2"/>
        <v>0.17426882900000001</v>
      </c>
    </row>
    <row r="159" spans="1:17">
      <c r="A159" t="s">
        <v>176</v>
      </c>
      <c r="B159">
        <v>176.4</v>
      </c>
      <c r="C159">
        <v>58.1</v>
      </c>
      <c r="D159" s="2" t="s">
        <v>19</v>
      </c>
      <c r="E159">
        <v>5.5227006000000002E-2</v>
      </c>
      <c r="F159">
        <v>2.0710126999999998E-2</v>
      </c>
      <c r="G159">
        <v>0</v>
      </c>
      <c r="H159">
        <v>8.0539384000000006E-2</v>
      </c>
      <c r="I159">
        <v>0</v>
      </c>
      <c r="J159">
        <v>1.6107877E-2</v>
      </c>
      <c r="K159">
        <v>0</v>
      </c>
      <c r="L159">
        <v>0</v>
      </c>
      <c r="M159">
        <v>0</v>
      </c>
      <c r="N159">
        <v>0</v>
      </c>
      <c r="O159">
        <v>0</v>
      </c>
      <c r="P159">
        <v>0</v>
      </c>
      <c r="Q159" s="8">
        <f t="shared" si="2"/>
        <v>0.172584394</v>
      </c>
    </row>
    <row r="160" spans="1:17">
      <c r="A160" t="s">
        <v>177</v>
      </c>
      <c r="B160">
        <v>12</v>
      </c>
      <c r="C160">
        <v>78.95</v>
      </c>
      <c r="D160" s="2" t="s">
        <v>19</v>
      </c>
      <c r="E160">
        <v>0.15762633300000001</v>
      </c>
      <c r="F160">
        <v>0</v>
      </c>
      <c r="G160">
        <v>0</v>
      </c>
      <c r="H160">
        <v>1.1126565E-2</v>
      </c>
      <c r="I160">
        <v>0</v>
      </c>
      <c r="J160">
        <v>0</v>
      </c>
      <c r="K160">
        <v>0</v>
      </c>
      <c r="L160">
        <v>0</v>
      </c>
      <c r="M160">
        <v>0</v>
      </c>
      <c r="N160">
        <v>0</v>
      </c>
      <c r="O160">
        <v>0</v>
      </c>
      <c r="P160">
        <v>0</v>
      </c>
      <c r="Q160" s="8">
        <f t="shared" si="2"/>
        <v>0.16875289800000001</v>
      </c>
    </row>
    <row r="161" spans="1:17">
      <c r="A161" t="s">
        <v>178</v>
      </c>
      <c r="B161">
        <v>-120</v>
      </c>
      <c r="C161">
        <v>-68.010000000000005</v>
      </c>
      <c r="D161" s="2" t="s">
        <v>21</v>
      </c>
      <c r="E161">
        <v>9.9473555000000005E-2</v>
      </c>
      <c r="F161">
        <v>0</v>
      </c>
      <c r="G161">
        <v>0</v>
      </c>
      <c r="H161">
        <v>1.5303624E-2</v>
      </c>
      <c r="I161">
        <v>0</v>
      </c>
      <c r="J161">
        <v>2.4485798E-2</v>
      </c>
      <c r="K161">
        <v>2.9076885E-2</v>
      </c>
      <c r="L161">
        <v>0</v>
      </c>
      <c r="M161">
        <v>0</v>
      </c>
      <c r="N161">
        <v>0</v>
      </c>
      <c r="O161">
        <v>0</v>
      </c>
      <c r="P161">
        <v>0</v>
      </c>
      <c r="Q161" s="8">
        <f t="shared" si="2"/>
        <v>0.16833986200000001</v>
      </c>
    </row>
    <row r="162" spans="1:17">
      <c r="A162" t="s">
        <v>179</v>
      </c>
      <c r="B162">
        <v>14.257400000000001</v>
      </c>
      <c r="C162">
        <v>35.759</v>
      </c>
      <c r="D162" s="4" t="s">
        <v>17</v>
      </c>
      <c r="E162">
        <v>4.9574357999999999E-2</v>
      </c>
      <c r="F162">
        <v>1.2393589E-2</v>
      </c>
      <c r="G162">
        <v>2.9434775E-2</v>
      </c>
      <c r="H162">
        <v>9.2951920000000007E-3</v>
      </c>
      <c r="I162">
        <v>0</v>
      </c>
      <c r="J162">
        <v>0</v>
      </c>
      <c r="K162">
        <v>4.6475960000000004E-3</v>
      </c>
      <c r="L162">
        <v>0</v>
      </c>
      <c r="M162">
        <v>0</v>
      </c>
      <c r="N162">
        <v>0</v>
      </c>
      <c r="O162">
        <v>1.2393589E-2</v>
      </c>
      <c r="P162">
        <v>4.8799757999999999E-2</v>
      </c>
      <c r="Q162" s="8">
        <f t="shared" si="2"/>
        <v>0.16653885699999998</v>
      </c>
    </row>
    <row r="163" spans="1:17">
      <c r="A163" t="s">
        <v>180</v>
      </c>
      <c r="B163">
        <v>-16.9377</v>
      </c>
      <c r="C163">
        <v>54.530500000000004</v>
      </c>
      <c r="D163" s="4" t="s">
        <v>17</v>
      </c>
      <c r="E163">
        <v>0.119083498</v>
      </c>
      <c r="F163">
        <v>2.6463E-2</v>
      </c>
      <c r="G163">
        <v>1.32315E-2</v>
      </c>
      <c r="H163">
        <v>4.4105000000000004E-3</v>
      </c>
      <c r="I163">
        <v>0</v>
      </c>
      <c r="J163">
        <v>0</v>
      </c>
      <c r="K163">
        <v>0</v>
      </c>
      <c r="L163">
        <v>0</v>
      </c>
      <c r="M163">
        <v>0</v>
      </c>
      <c r="N163">
        <v>0</v>
      </c>
      <c r="O163">
        <v>0</v>
      </c>
      <c r="P163">
        <v>0</v>
      </c>
      <c r="Q163" s="8">
        <f t="shared" si="2"/>
        <v>0.16318849800000002</v>
      </c>
    </row>
    <row r="164" spans="1:17">
      <c r="A164" t="s">
        <v>181</v>
      </c>
      <c r="B164">
        <v>-49.918100000000003</v>
      </c>
      <c r="C164">
        <v>34.113199999999999</v>
      </c>
      <c r="D164" s="4" t="s">
        <v>17</v>
      </c>
      <c r="E164">
        <v>5.2298936999999997E-2</v>
      </c>
      <c r="F164">
        <v>1.7728453000000002E-2</v>
      </c>
      <c r="G164">
        <v>2.9251948E-2</v>
      </c>
      <c r="H164">
        <v>9.7506490000000001E-3</v>
      </c>
      <c r="I164">
        <v>0</v>
      </c>
      <c r="J164">
        <v>0</v>
      </c>
      <c r="K164">
        <v>6.2049590000000003E-3</v>
      </c>
      <c r="L164">
        <v>0</v>
      </c>
      <c r="M164">
        <v>0</v>
      </c>
      <c r="N164">
        <v>0</v>
      </c>
      <c r="O164">
        <v>2.7479103000000001E-2</v>
      </c>
      <c r="P164">
        <v>1.5069185000000001E-2</v>
      </c>
      <c r="Q164" s="8">
        <f t="shared" si="2"/>
        <v>0.15778323399999999</v>
      </c>
    </row>
    <row r="165" spans="1:17">
      <c r="A165" t="s">
        <v>182</v>
      </c>
      <c r="B165">
        <v>79.420100000000005</v>
      </c>
      <c r="C165">
        <v>78.956400000000002</v>
      </c>
      <c r="D165" s="4" t="s">
        <v>17</v>
      </c>
      <c r="E165">
        <v>0.13435277000000001</v>
      </c>
      <c r="F165">
        <v>2.2067605000000001E-2</v>
      </c>
      <c r="G165">
        <v>0</v>
      </c>
      <c r="H165">
        <v>0</v>
      </c>
      <c r="I165">
        <v>0</v>
      </c>
      <c r="J165">
        <v>0</v>
      </c>
      <c r="K165">
        <v>0</v>
      </c>
      <c r="L165">
        <v>0</v>
      </c>
      <c r="M165">
        <v>0</v>
      </c>
      <c r="N165">
        <v>0</v>
      </c>
      <c r="O165">
        <v>0</v>
      </c>
      <c r="P165">
        <v>0</v>
      </c>
      <c r="Q165" s="8">
        <f t="shared" si="2"/>
        <v>0.156420375</v>
      </c>
    </row>
    <row r="166" spans="1:17">
      <c r="A166" t="s">
        <v>183</v>
      </c>
      <c r="B166">
        <v>2.34</v>
      </c>
      <c r="C166">
        <v>74.33</v>
      </c>
      <c r="D166" s="4" t="s">
        <v>17</v>
      </c>
      <c r="E166">
        <v>0.155781382</v>
      </c>
      <c r="F166">
        <v>0</v>
      </c>
      <c r="G166">
        <v>0</v>
      </c>
      <c r="H166">
        <v>0</v>
      </c>
      <c r="I166">
        <v>0</v>
      </c>
      <c r="J166">
        <v>0</v>
      </c>
      <c r="K166">
        <v>0</v>
      </c>
      <c r="L166">
        <v>0</v>
      </c>
      <c r="M166">
        <v>0</v>
      </c>
      <c r="N166">
        <v>0</v>
      </c>
      <c r="O166">
        <v>0</v>
      </c>
      <c r="P166">
        <v>0</v>
      </c>
      <c r="Q166" s="8">
        <f t="shared" si="2"/>
        <v>0.155781382</v>
      </c>
    </row>
    <row r="167" spans="1:17">
      <c r="A167" t="s">
        <v>184</v>
      </c>
      <c r="B167">
        <v>-163.53</v>
      </c>
      <c r="C167">
        <v>9.2200000000000006</v>
      </c>
      <c r="D167" s="3" t="s">
        <v>21</v>
      </c>
      <c r="E167">
        <v>0</v>
      </c>
      <c r="F167">
        <v>0</v>
      </c>
      <c r="G167">
        <v>0</v>
      </c>
      <c r="H167">
        <v>0</v>
      </c>
      <c r="I167">
        <v>0</v>
      </c>
      <c r="J167">
        <v>0.146484375</v>
      </c>
      <c r="K167">
        <v>0</v>
      </c>
      <c r="L167">
        <v>0</v>
      </c>
      <c r="M167">
        <v>0</v>
      </c>
      <c r="N167">
        <v>0</v>
      </c>
      <c r="O167">
        <v>0</v>
      </c>
      <c r="P167">
        <v>0</v>
      </c>
      <c r="Q167" s="8">
        <f t="shared" si="2"/>
        <v>0.146484375</v>
      </c>
    </row>
    <row r="168" spans="1:17">
      <c r="A168" t="s">
        <v>185</v>
      </c>
      <c r="B168">
        <v>64.563800000000001</v>
      </c>
      <c r="C168">
        <v>19.0351</v>
      </c>
      <c r="D168" s="4" t="s">
        <v>17</v>
      </c>
      <c r="E168">
        <v>3.4427357999999998E-2</v>
      </c>
      <c r="F168">
        <v>7.3027730000000003E-3</v>
      </c>
      <c r="G168">
        <v>2.2951572E-2</v>
      </c>
      <c r="H168">
        <v>1.4605546000000001E-2</v>
      </c>
      <c r="I168">
        <v>0</v>
      </c>
      <c r="J168">
        <v>0</v>
      </c>
      <c r="K168">
        <v>5.2162659999999998E-3</v>
      </c>
      <c r="L168">
        <v>0</v>
      </c>
      <c r="M168">
        <v>0</v>
      </c>
      <c r="N168">
        <v>0</v>
      </c>
      <c r="O168">
        <v>3.5470611999999999E-2</v>
      </c>
      <c r="P168">
        <v>2.3994825000000001E-2</v>
      </c>
      <c r="Q168" s="8">
        <f t="shared" si="2"/>
        <v>0.14396895199999998</v>
      </c>
    </row>
    <row r="169" spans="1:17">
      <c r="A169" t="s">
        <v>186</v>
      </c>
      <c r="B169">
        <v>111.08</v>
      </c>
      <c r="C169">
        <v>84.6</v>
      </c>
      <c r="D169" s="4" t="s">
        <v>17</v>
      </c>
      <c r="E169">
        <v>0.13903663499999999</v>
      </c>
      <c r="F169">
        <v>0</v>
      </c>
      <c r="G169">
        <v>0</v>
      </c>
      <c r="H169">
        <v>0</v>
      </c>
      <c r="I169">
        <v>0</v>
      </c>
      <c r="J169">
        <v>0</v>
      </c>
      <c r="K169">
        <v>0</v>
      </c>
      <c r="L169">
        <v>0</v>
      </c>
      <c r="M169">
        <v>0</v>
      </c>
      <c r="N169">
        <v>0</v>
      </c>
      <c r="O169">
        <v>0</v>
      </c>
      <c r="P169">
        <v>0</v>
      </c>
      <c r="Q169" s="8">
        <f t="shared" si="2"/>
        <v>0.13903663499999999</v>
      </c>
    </row>
    <row r="170" spans="1:17">
      <c r="A170" t="s">
        <v>187</v>
      </c>
      <c r="B170">
        <v>-64.248900000000006</v>
      </c>
      <c r="C170">
        <v>31.694800000000001</v>
      </c>
      <c r="D170" s="4" t="s">
        <v>17</v>
      </c>
      <c r="E170">
        <v>4.1274854999999999E-2</v>
      </c>
      <c r="F170">
        <v>4.4863969999999996E-3</v>
      </c>
      <c r="G170">
        <v>2.6021104E-2</v>
      </c>
      <c r="H170">
        <v>1.3459192E-2</v>
      </c>
      <c r="I170">
        <v>0</v>
      </c>
      <c r="J170">
        <v>0</v>
      </c>
      <c r="K170">
        <v>0</v>
      </c>
      <c r="L170">
        <v>0</v>
      </c>
      <c r="M170">
        <v>0</v>
      </c>
      <c r="N170">
        <v>0</v>
      </c>
      <c r="O170">
        <v>2.9610221999999999E-2</v>
      </c>
      <c r="P170">
        <v>1.615103E-2</v>
      </c>
      <c r="Q170" s="8">
        <f t="shared" si="2"/>
        <v>0.1310028</v>
      </c>
    </row>
    <row r="171" spans="1:17">
      <c r="A171" t="s">
        <v>188</v>
      </c>
      <c r="B171">
        <v>66.343500000000006</v>
      </c>
      <c r="C171">
        <v>79.223299999999995</v>
      </c>
      <c r="D171" s="4" t="s">
        <v>17</v>
      </c>
      <c r="E171">
        <v>0.10750465200000001</v>
      </c>
      <c r="F171">
        <v>1.9492602000000001E-2</v>
      </c>
      <c r="G171">
        <v>0</v>
      </c>
      <c r="H171">
        <v>0</v>
      </c>
      <c r="I171">
        <v>0</v>
      </c>
      <c r="J171">
        <v>0</v>
      </c>
      <c r="K171">
        <v>0</v>
      </c>
      <c r="L171">
        <v>0</v>
      </c>
      <c r="M171">
        <v>0</v>
      </c>
      <c r="N171">
        <v>0</v>
      </c>
      <c r="O171">
        <v>0</v>
      </c>
      <c r="P171">
        <v>0</v>
      </c>
      <c r="Q171" s="8">
        <f t="shared" si="2"/>
        <v>0.126997254</v>
      </c>
    </row>
    <row r="172" spans="1:17">
      <c r="A172" t="s">
        <v>189</v>
      </c>
      <c r="B172">
        <v>-57.944600000000001</v>
      </c>
      <c r="C172">
        <v>-47.200699999999998</v>
      </c>
      <c r="D172" s="4" t="s">
        <v>17</v>
      </c>
      <c r="E172">
        <v>0.125183515</v>
      </c>
      <c r="F172">
        <v>0</v>
      </c>
      <c r="G172">
        <v>0</v>
      </c>
      <c r="H172">
        <v>0</v>
      </c>
      <c r="I172">
        <v>0</v>
      </c>
      <c r="J172">
        <v>0</v>
      </c>
      <c r="K172">
        <v>0</v>
      </c>
      <c r="L172">
        <v>0</v>
      </c>
      <c r="M172">
        <v>0</v>
      </c>
      <c r="N172">
        <v>0</v>
      </c>
      <c r="O172">
        <v>0</v>
      </c>
      <c r="P172">
        <v>0</v>
      </c>
      <c r="Q172" s="8">
        <f t="shared" si="2"/>
        <v>0.125183515</v>
      </c>
    </row>
    <row r="173" spans="1:17">
      <c r="A173" t="s">
        <v>190</v>
      </c>
      <c r="B173">
        <v>-71.891999999999996</v>
      </c>
      <c r="C173">
        <v>72.469300000000004</v>
      </c>
      <c r="D173" s="4" t="s">
        <v>17</v>
      </c>
      <c r="E173">
        <v>0.11332495400000001</v>
      </c>
      <c r="F173">
        <v>1.0989086E-2</v>
      </c>
      <c r="G173">
        <v>0</v>
      </c>
      <c r="H173">
        <v>0</v>
      </c>
      <c r="I173">
        <v>0</v>
      </c>
      <c r="J173">
        <v>0</v>
      </c>
      <c r="K173">
        <v>0</v>
      </c>
      <c r="L173">
        <v>0</v>
      </c>
      <c r="M173">
        <v>0</v>
      </c>
      <c r="N173">
        <v>0</v>
      </c>
      <c r="O173">
        <v>0</v>
      </c>
      <c r="P173">
        <v>0</v>
      </c>
      <c r="Q173" s="8">
        <f t="shared" si="2"/>
        <v>0.12431404</v>
      </c>
    </row>
    <row r="174" spans="1:17">
      <c r="A174" t="s">
        <v>191</v>
      </c>
      <c r="B174">
        <v>14.2765</v>
      </c>
      <c r="C174">
        <v>35.752800000000001</v>
      </c>
      <c r="D174" s="4" t="s">
        <v>17</v>
      </c>
      <c r="E174">
        <v>3.5072889000000003E-2</v>
      </c>
      <c r="F174">
        <v>9.8923529999999996E-3</v>
      </c>
      <c r="G174">
        <v>1.7986097E-2</v>
      </c>
      <c r="H174">
        <v>8.993048E-3</v>
      </c>
      <c r="I174">
        <v>0</v>
      </c>
      <c r="J174">
        <v>0</v>
      </c>
      <c r="K174">
        <v>0</v>
      </c>
      <c r="L174">
        <v>0</v>
      </c>
      <c r="M174">
        <v>0</v>
      </c>
      <c r="N174">
        <v>0</v>
      </c>
      <c r="O174">
        <v>1.2590268E-2</v>
      </c>
      <c r="P174">
        <v>3.6871498000000003E-2</v>
      </c>
      <c r="Q174" s="8">
        <f t="shared" si="2"/>
        <v>0.121406153</v>
      </c>
    </row>
    <row r="175" spans="1:17">
      <c r="A175" t="s">
        <v>192</v>
      </c>
      <c r="B175">
        <v>-120</v>
      </c>
      <c r="C175">
        <v>-68.010000000000005</v>
      </c>
      <c r="D175" s="4" t="s">
        <v>17</v>
      </c>
      <c r="E175">
        <v>0.10590071299999999</v>
      </c>
      <c r="F175">
        <v>0</v>
      </c>
      <c r="G175">
        <v>0</v>
      </c>
      <c r="H175">
        <v>0</v>
      </c>
      <c r="I175">
        <v>0</v>
      </c>
      <c r="J175">
        <v>0</v>
      </c>
      <c r="K175">
        <v>1.4863258000000001E-2</v>
      </c>
      <c r="L175">
        <v>0</v>
      </c>
      <c r="M175">
        <v>0</v>
      </c>
      <c r="N175">
        <v>0</v>
      </c>
      <c r="O175">
        <v>0</v>
      </c>
      <c r="P175">
        <v>0</v>
      </c>
      <c r="Q175" s="8">
        <f t="shared" si="2"/>
        <v>0.120763971</v>
      </c>
    </row>
    <row r="176" spans="1:17">
      <c r="A176" t="s">
        <v>193</v>
      </c>
      <c r="B176">
        <v>-110</v>
      </c>
      <c r="C176">
        <v>-67.02</v>
      </c>
      <c r="D176" s="4" t="s">
        <v>17</v>
      </c>
      <c r="E176">
        <v>6.6489361999999996E-2</v>
      </c>
      <c r="F176">
        <v>0</v>
      </c>
      <c r="G176">
        <v>0</v>
      </c>
      <c r="H176">
        <v>0</v>
      </c>
      <c r="I176">
        <v>0</v>
      </c>
      <c r="J176">
        <v>5.4176517E-2</v>
      </c>
      <c r="K176">
        <v>0</v>
      </c>
      <c r="L176">
        <v>0</v>
      </c>
      <c r="M176">
        <v>0</v>
      </c>
      <c r="N176">
        <v>0</v>
      </c>
      <c r="O176">
        <v>0</v>
      </c>
      <c r="P176">
        <v>0</v>
      </c>
      <c r="Q176" s="8">
        <f t="shared" si="2"/>
        <v>0.120665879</v>
      </c>
    </row>
    <row r="177" spans="1:17">
      <c r="A177" t="s">
        <v>194</v>
      </c>
      <c r="B177">
        <v>17.715</v>
      </c>
      <c r="C177">
        <v>42.203800000000001</v>
      </c>
      <c r="D177" s="4" t="s">
        <v>17</v>
      </c>
      <c r="E177">
        <v>2.3218316999999999E-2</v>
      </c>
      <c r="F177">
        <v>7.7394389999999999E-3</v>
      </c>
      <c r="G177">
        <v>1.5478878E-2</v>
      </c>
      <c r="H177">
        <v>6.449532E-3</v>
      </c>
      <c r="I177">
        <v>0</v>
      </c>
      <c r="J177">
        <v>0</v>
      </c>
      <c r="K177">
        <v>0</v>
      </c>
      <c r="L177">
        <v>0</v>
      </c>
      <c r="M177">
        <v>0</v>
      </c>
      <c r="N177">
        <v>0</v>
      </c>
      <c r="O177">
        <v>1.5478878E-2</v>
      </c>
      <c r="P177">
        <v>5.1596258999999998E-2</v>
      </c>
      <c r="Q177" s="8">
        <f t="shared" si="2"/>
        <v>0.11996130299999999</v>
      </c>
    </row>
    <row r="178" spans="1:17">
      <c r="A178" t="s">
        <v>195</v>
      </c>
      <c r="B178">
        <v>44.055199999999999</v>
      </c>
      <c r="C178">
        <v>72.519900000000007</v>
      </c>
      <c r="D178" s="4" t="s">
        <v>17</v>
      </c>
      <c r="E178">
        <v>0.105834915</v>
      </c>
      <c r="F178">
        <v>6.1226809999999996E-3</v>
      </c>
      <c r="G178">
        <v>6.9973500000000003E-3</v>
      </c>
      <c r="H178">
        <v>0</v>
      </c>
      <c r="I178">
        <v>0</v>
      </c>
      <c r="J178">
        <v>0</v>
      </c>
      <c r="K178">
        <v>0</v>
      </c>
      <c r="L178">
        <v>0</v>
      </c>
      <c r="M178">
        <v>0</v>
      </c>
      <c r="N178">
        <v>0</v>
      </c>
      <c r="O178">
        <v>0</v>
      </c>
      <c r="P178">
        <v>0</v>
      </c>
      <c r="Q178" s="8">
        <f t="shared" si="2"/>
        <v>0.11895494600000001</v>
      </c>
    </row>
    <row r="179" spans="1:17">
      <c r="A179" t="s">
        <v>196</v>
      </c>
      <c r="B179">
        <v>160.9383</v>
      </c>
      <c r="C179">
        <v>71.595500000000001</v>
      </c>
      <c r="D179" s="4" t="s">
        <v>17</v>
      </c>
      <c r="E179">
        <v>8.7048616999999995E-2</v>
      </c>
      <c r="F179">
        <v>1.5958913000000002E-2</v>
      </c>
      <c r="G179">
        <v>0</v>
      </c>
      <c r="H179">
        <v>0</v>
      </c>
      <c r="I179">
        <v>8.7048620000000007E-3</v>
      </c>
      <c r="J179">
        <v>0</v>
      </c>
      <c r="K179">
        <v>0</v>
      </c>
      <c r="L179">
        <v>0</v>
      </c>
      <c r="M179">
        <v>0</v>
      </c>
      <c r="N179">
        <v>0</v>
      </c>
      <c r="O179">
        <v>0</v>
      </c>
      <c r="P179">
        <v>0</v>
      </c>
      <c r="Q179" s="8">
        <f t="shared" si="2"/>
        <v>0.11171239199999999</v>
      </c>
    </row>
    <row r="180" spans="1:17">
      <c r="A180" t="s">
        <v>197</v>
      </c>
      <c r="B180">
        <v>-85.620800000000003</v>
      </c>
      <c r="C180">
        <v>74.3386</v>
      </c>
      <c r="D180" s="4" t="s">
        <v>17</v>
      </c>
      <c r="E180">
        <v>8.9362177000000001E-2</v>
      </c>
      <c r="F180">
        <v>1.4893696E-2</v>
      </c>
      <c r="G180">
        <v>0</v>
      </c>
      <c r="H180">
        <v>5.2127939999999998E-3</v>
      </c>
      <c r="I180">
        <v>0</v>
      </c>
      <c r="J180">
        <v>0</v>
      </c>
      <c r="K180">
        <v>0</v>
      </c>
      <c r="L180">
        <v>0</v>
      </c>
      <c r="M180">
        <v>0</v>
      </c>
      <c r="N180">
        <v>0</v>
      </c>
      <c r="O180">
        <v>0</v>
      </c>
      <c r="P180">
        <v>0</v>
      </c>
      <c r="Q180" s="8">
        <f t="shared" si="2"/>
        <v>0.10946866699999999</v>
      </c>
    </row>
    <row r="181" spans="1:17">
      <c r="A181" t="s">
        <v>198</v>
      </c>
      <c r="B181">
        <v>1.9478</v>
      </c>
      <c r="C181">
        <v>37.054099999999998</v>
      </c>
      <c r="D181" s="4" t="s">
        <v>17</v>
      </c>
      <c r="E181">
        <v>4.0904256999999999E-2</v>
      </c>
      <c r="F181">
        <v>2.0452128E-2</v>
      </c>
      <c r="G181">
        <v>1.4998226999999999E-2</v>
      </c>
      <c r="H181">
        <v>0</v>
      </c>
      <c r="I181">
        <v>0</v>
      </c>
      <c r="J181">
        <v>0</v>
      </c>
      <c r="K181">
        <v>0</v>
      </c>
      <c r="L181">
        <v>0</v>
      </c>
      <c r="M181">
        <v>0</v>
      </c>
      <c r="N181">
        <v>0</v>
      </c>
      <c r="O181">
        <v>6.817376E-3</v>
      </c>
      <c r="P181">
        <v>1.9088653000000001E-2</v>
      </c>
      <c r="Q181" s="8">
        <f t="shared" si="2"/>
        <v>0.102260641</v>
      </c>
    </row>
    <row r="182" spans="1:17">
      <c r="A182" t="s">
        <v>199</v>
      </c>
      <c r="B182">
        <v>-58.290199999999999</v>
      </c>
      <c r="C182">
        <v>-47.186300000000003</v>
      </c>
      <c r="D182" s="4" t="s">
        <v>17</v>
      </c>
      <c r="E182">
        <v>0.102125392</v>
      </c>
      <c r="F182">
        <v>0</v>
      </c>
      <c r="G182">
        <v>0</v>
      </c>
      <c r="H182">
        <v>0</v>
      </c>
      <c r="I182">
        <v>0</v>
      </c>
      <c r="J182">
        <v>0</v>
      </c>
      <c r="K182">
        <v>0</v>
      </c>
      <c r="L182">
        <v>0</v>
      </c>
      <c r="M182">
        <v>0</v>
      </c>
      <c r="N182">
        <v>0</v>
      </c>
      <c r="O182">
        <v>0</v>
      </c>
      <c r="P182">
        <v>0</v>
      </c>
      <c r="Q182" s="8">
        <f t="shared" si="2"/>
        <v>0.102125392</v>
      </c>
    </row>
    <row r="183" spans="1:17">
      <c r="A183" t="s">
        <v>200</v>
      </c>
      <c r="B183">
        <v>-46.99</v>
      </c>
      <c r="C183">
        <v>56.33</v>
      </c>
      <c r="D183" s="3" t="s">
        <v>21</v>
      </c>
      <c r="E183">
        <v>2.8147667000000001E-2</v>
      </c>
      <c r="F183">
        <v>1.5156436000000001E-2</v>
      </c>
      <c r="G183">
        <v>0</v>
      </c>
      <c r="H183">
        <v>2.8147667000000001E-2</v>
      </c>
      <c r="I183">
        <v>0</v>
      </c>
      <c r="J183">
        <v>3.0312872000000001E-2</v>
      </c>
      <c r="K183">
        <v>0</v>
      </c>
      <c r="L183">
        <v>0</v>
      </c>
      <c r="M183">
        <v>0</v>
      </c>
      <c r="N183">
        <v>0</v>
      </c>
      <c r="O183">
        <v>0</v>
      </c>
      <c r="P183">
        <v>0</v>
      </c>
      <c r="Q183" s="8">
        <f t="shared" si="2"/>
        <v>0.101764642</v>
      </c>
    </row>
    <row r="184" spans="1:17">
      <c r="A184" t="s">
        <v>201</v>
      </c>
      <c r="B184">
        <v>38.2517</v>
      </c>
      <c r="C184">
        <v>21.9467</v>
      </c>
      <c r="D184" s="4" t="s">
        <v>17</v>
      </c>
      <c r="E184">
        <v>4.0773179999999999E-2</v>
      </c>
      <c r="F184">
        <v>0</v>
      </c>
      <c r="G184">
        <v>2.1141648999999998E-2</v>
      </c>
      <c r="H184">
        <v>1.0570825000000001E-2</v>
      </c>
      <c r="I184">
        <v>0</v>
      </c>
      <c r="J184">
        <v>0</v>
      </c>
      <c r="K184">
        <v>0</v>
      </c>
      <c r="L184">
        <v>0</v>
      </c>
      <c r="M184">
        <v>0</v>
      </c>
      <c r="N184">
        <v>0</v>
      </c>
      <c r="O184">
        <v>2.1141648999999998E-2</v>
      </c>
      <c r="P184">
        <v>7.5505889999999999E-3</v>
      </c>
      <c r="Q184" s="8">
        <f t="shared" si="2"/>
        <v>0.10117789199999999</v>
      </c>
    </row>
    <row r="185" spans="1:17">
      <c r="A185" t="s">
        <v>202</v>
      </c>
      <c r="B185">
        <v>-169</v>
      </c>
      <c r="C185">
        <v>-70.75</v>
      </c>
      <c r="D185" s="4" t="s">
        <v>17</v>
      </c>
      <c r="E185">
        <v>9.8954679000000004E-2</v>
      </c>
      <c r="F185">
        <v>0</v>
      </c>
      <c r="G185">
        <v>0</v>
      </c>
      <c r="H185">
        <v>0</v>
      </c>
      <c r="I185">
        <v>0</v>
      </c>
      <c r="J185">
        <v>0</v>
      </c>
      <c r="K185">
        <v>0</v>
      </c>
      <c r="L185">
        <v>0</v>
      </c>
      <c r="M185">
        <v>0</v>
      </c>
      <c r="N185">
        <v>0</v>
      </c>
      <c r="O185">
        <v>0</v>
      </c>
      <c r="P185">
        <v>0</v>
      </c>
      <c r="Q185" s="8">
        <f t="shared" si="2"/>
        <v>9.8954679000000004E-2</v>
      </c>
    </row>
    <row r="186" spans="1:17">
      <c r="A186" t="s">
        <v>203</v>
      </c>
      <c r="B186">
        <v>0.23549999999999999</v>
      </c>
      <c r="C186">
        <v>67.141000000000005</v>
      </c>
      <c r="D186" s="4" t="s">
        <v>17</v>
      </c>
      <c r="E186">
        <v>7.4473047000000001E-2</v>
      </c>
      <c r="F186">
        <v>9.779289E-3</v>
      </c>
      <c r="G186">
        <v>5.2657709999999998E-3</v>
      </c>
      <c r="H186">
        <v>0</v>
      </c>
      <c r="I186">
        <v>4.5135180000000002E-3</v>
      </c>
      <c r="J186">
        <v>0</v>
      </c>
      <c r="K186">
        <v>0</v>
      </c>
      <c r="L186">
        <v>0</v>
      </c>
      <c r="M186">
        <v>0</v>
      </c>
      <c r="N186">
        <v>0</v>
      </c>
      <c r="O186">
        <v>0</v>
      </c>
      <c r="P186">
        <v>0</v>
      </c>
      <c r="Q186" s="8">
        <f t="shared" si="2"/>
        <v>9.4031624999999994E-2</v>
      </c>
    </row>
    <row r="187" spans="1:17">
      <c r="A187" t="s">
        <v>204</v>
      </c>
      <c r="B187">
        <v>2.34</v>
      </c>
      <c r="C187">
        <v>74.33</v>
      </c>
      <c r="D187" s="4" t="s">
        <v>17</v>
      </c>
      <c r="E187">
        <v>7.1338307000000004E-2</v>
      </c>
      <c r="F187">
        <v>0</v>
      </c>
      <c r="G187">
        <v>0</v>
      </c>
      <c r="H187">
        <v>0</v>
      </c>
      <c r="I187">
        <v>0</v>
      </c>
      <c r="J187">
        <v>0</v>
      </c>
      <c r="K187">
        <v>2.0382372999999999E-2</v>
      </c>
      <c r="L187">
        <v>0</v>
      </c>
      <c r="M187">
        <v>0</v>
      </c>
      <c r="N187">
        <v>0</v>
      </c>
      <c r="O187">
        <v>0</v>
      </c>
      <c r="P187">
        <v>0</v>
      </c>
      <c r="Q187" s="8">
        <f t="shared" si="2"/>
        <v>9.1720679999999999E-2</v>
      </c>
    </row>
    <row r="188" spans="1:17">
      <c r="A188" t="s">
        <v>205</v>
      </c>
      <c r="B188">
        <v>34.835000000000001</v>
      </c>
      <c r="C188">
        <v>27.16</v>
      </c>
      <c r="D188" s="4" t="s">
        <v>17</v>
      </c>
      <c r="E188">
        <v>2.0741208000000001E-2</v>
      </c>
      <c r="F188">
        <v>4.1482419999999999E-3</v>
      </c>
      <c r="G188">
        <v>2.0741208000000001E-2</v>
      </c>
      <c r="H188">
        <v>6.6371859999999998E-3</v>
      </c>
      <c r="I188">
        <v>0</v>
      </c>
      <c r="J188">
        <v>0</v>
      </c>
      <c r="K188">
        <v>0</v>
      </c>
      <c r="L188">
        <v>0</v>
      </c>
      <c r="M188">
        <v>0</v>
      </c>
      <c r="N188">
        <v>0</v>
      </c>
      <c r="O188">
        <v>1.0785428E-2</v>
      </c>
      <c r="P188">
        <v>2.7378394E-2</v>
      </c>
      <c r="Q188" s="8">
        <f t="shared" si="2"/>
        <v>9.0431666000000008E-2</v>
      </c>
    </row>
    <row r="189" spans="1:17">
      <c r="A189" t="s">
        <v>206</v>
      </c>
      <c r="B189">
        <v>1.3917999999999999</v>
      </c>
      <c r="C189">
        <v>76.182500000000005</v>
      </c>
      <c r="D189" s="4" t="s">
        <v>17</v>
      </c>
      <c r="E189">
        <v>6.5086353E-2</v>
      </c>
      <c r="F189">
        <v>2.0313575E-2</v>
      </c>
      <c r="G189">
        <v>0</v>
      </c>
      <c r="H189">
        <v>2.9019390000000001E-3</v>
      </c>
      <c r="I189">
        <v>0</v>
      </c>
      <c r="J189">
        <v>0</v>
      </c>
      <c r="K189">
        <v>0</v>
      </c>
      <c r="L189">
        <v>0</v>
      </c>
      <c r="M189">
        <v>0</v>
      </c>
      <c r="N189">
        <v>0</v>
      </c>
      <c r="O189">
        <v>0</v>
      </c>
      <c r="P189">
        <v>0</v>
      </c>
      <c r="Q189" s="8">
        <f t="shared" si="2"/>
        <v>8.8301867000000006E-2</v>
      </c>
    </row>
    <row r="190" spans="1:17">
      <c r="A190" t="s">
        <v>207</v>
      </c>
      <c r="B190">
        <v>-6.5669000000000004</v>
      </c>
      <c r="C190">
        <v>36.5533</v>
      </c>
      <c r="D190" s="4" t="s">
        <v>17</v>
      </c>
      <c r="E190">
        <v>2.6003392E-2</v>
      </c>
      <c r="F190">
        <v>0</v>
      </c>
      <c r="G190">
        <v>1.4697569000000001E-2</v>
      </c>
      <c r="H190">
        <v>9.0446580000000006E-3</v>
      </c>
      <c r="I190">
        <v>0</v>
      </c>
      <c r="J190">
        <v>0</v>
      </c>
      <c r="K190">
        <v>0</v>
      </c>
      <c r="L190">
        <v>0</v>
      </c>
      <c r="M190">
        <v>0</v>
      </c>
      <c r="N190">
        <v>0</v>
      </c>
      <c r="O190">
        <v>1.2436404999999999E-2</v>
      </c>
      <c r="P190">
        <v>2.4872808999999999E-2</v>
      </c>
      <c r="Q190" s="8">
        <f t="shared" si="2"/>
        <v>8.7054832999999998E-2</v>
      </c>
    </row>
    <row r="191" spans="1:17">
      <c r="A191" t="s">
        <v>208</v>
      </c>
      <c r="B191">
        <v>-80.045400000000001</v>
      </c>
      <c r="C191">
        <v>9.8481000000000005</v>
      </c>
      <c r="D191" s="4" t="s">
        <v>17</v>
      </c>
      <c r="E191">
        <v>4.4487583999999997E-2</v>
      </c>
      <c r="F191">
        <v>0</v>
      </c>
      <c r="G191">
        <v>1.6177303000000001E-2</v>
      </c>
      <c r="H191">
        <v>0</v>
      </c>
      <c r="I191">
        <v>0</v>
      </c>
      <c r="J191">
        <v>0</v>
      </c>
      <c r="K191">
        <v>0</v>
      </c>
      <c r="L191">
        <v>0</v>
      </c>
      <c r="M191">
        <v>0</v>
      </c>
      <c r="N191">
        <v>0</v>
      </c>
      <c r="O191">
        <v>8.088652E-3</v>
      </c>
      <c r="P191">
        <v>1.4829195E-2</v>
      </c>
      <c r="Q191" s="8">
        <f t="shared" si="2"/>
        <v>8.3582734000000006E-2</v>
      </c>
    </row>
    <row r="192" spans="1:17">
      <c r="A192" t="s">
        <v>209</v>
      </c>
      <c r="B192">
        <v>5.9160000000000004</v>
      </c>
      <c r="C192">
        <v>39.1633</v>
      </c>
      <c r="D192" s="4" t="s">
        <v>17</v>
      </c>
      <c r="E192">
        <v>1.9057029999999999E-2</v>
      </c>
      <c r="F192">
        <v>5.6465270000000001E-3</v>
      </c>
      <c r="G192">
        <v>1.4822134000000001E-2</v>
      </c>
      <c r="H192">
        <v>5.6465270000000001E-3</v>
      </c>
      <c r="I192">
        <v>0</v>
      </c>
      <c r="J192">
        <v>0</v>
      </c>
      <c r="K192">
        <v>0</v>
      </c>
      <c r="L192">
        <v>0</v>
      </c>
      <c r="M192">
        <v>0</v>
      </c>
      <c r="N192">
        <v>0</v>
      </c>
      <c r="O192">
        <v>1.1293055E-2</v>
      </c>
      <c r="P192">
        <v>2.6821004999999998E-2</v>
      </c>
      <c r="Q192" s="8">
        <f t="shared" si="2"/>
        <v>8.3286277999999991E-2</v>
      </c>
    </row>
    <row r="193" spans="1:17">
      <c r="A193" t="s">
        <v>210</v>
      </c>
      <c r="B193">
        <v>-85.780600000000007</v>
      </c>
      <c r="C193">
        <v>74.298699999999997</v>
      </c>
      <c r="D193" s="4" t="s">
        <v>17</v>
      </c>
      <c r="E193">
        <v>6.3899304000000004E-2</v>
      </c>
      <c r="F193">
        <v>1.6276237999999998E-2</v>
      </c>
      <c r="G193">
        <v>0</v>
      </c>
      <c r="H193">
        <v>3.0141180000000001E-3</v>
      </c>
      <c r="I193">
        <v>0</v>
      </c>
      <c r="J193">
        <v>0</v>
      </c>
      <c r="K193">
        <v>0</v>
      </c>
      <c r="L193">
        <v>0</v>
      </c>
      <c r="M193">
        <v>0</v>
      </c>
      <c r="N193">
        <v>0</v>
      </c>
      <c r="O193">
        <v>0</v>
      </c>
      <c r="P193">
        <v>0</v>
      </c>
      <c r="Q193" s="8">
        <f t="shared" si="2"/>
        <v>8.3189659999999999E-2</v>
      </c>
    </row>
    <row r="194" spans="1:17">
      <c r="A194" t="s">
        <v>211</v>
      </c>
      <c r="B194">
        <v>69.977599999999995</v>
      </c>
      <c r="C194">
        <v>14.6059</v>
      </c>
      <c r="D194" s="4" t="s">
        <v>17</v>
      </c>
      <c r="E194">
        <v>3.1020869E-2</v>
      </c>
      <c r="F194">
        <v>7.0501970000000002E-3</v>
      </c>
      <c r="G194">
        <v>8.4602370000000007E-3</v>
      </c>
      <c r="H194">
        <v>0</v>
      </c>
      <c r="I194">
        <v>0</v>
      </c>
      <c r="J194">
        <v>0</v>
      </c>
      <c r="K194">
        <v>0</v>
      </c>
      <c r="L194">
        <v>0</v>
      </c>
      <c r="M194">
        <v>0</v>
      </c>
      <c r="N194">
        <v>0</v>
      </c>
      <c r="O194">
        <v>1.8330513E-2</v>
      </c>
      <c r="P194">
        <v>1.1280316E-2</v>
      </c>
      <c r="Q194" s="8">
        <f t="shared" si="2"/>
        <v>7.6142132000000001E-2</v>
      </c>
    </row>
    <row r="195" spans="1:17">
      <c r="A195" t="s">
        <v>212</v>
      </c>
      <c r="B195">
        <v>4.01</v>
      </c>
      <c r="C195">
        <v>70.2</v>
      </c>
      <c r="D195" s="4" t="s">
        <v>17</v>
      </c>
      <c r="E195">
        <v>5.2868093999999997E-2</v>
      </c>
      <c r="F195">
        <v>0</v>
      </c>
      <c r="G195">
        <v>0</v>
      </c>
      <c r="H195">
        <v>1.8503833000000001E-2</v>
      </c>
      <c r="I195">
        <v>0</v>
      </c>
      <c r="J195">
        <v>0</v>
      </c>
      <c r="K195">
        <v>0</v>
      </c>
      <c r="L195">
        <v>0</v>
      </c>
      <c r="M195">
        <v>0</v>
      </c>
      <c r="N195">
        <v>0</v>
      </c>
      <c r="O195">
        <v>0</v>
      </c>
      <c r="P195">
        <v>0</v>
      </c>
      <c r="Q195" s="8">
        <f t="shared" ref="Q195:Q257" si="3">SUM(E195:P195)</f>
        <v>7.1371927000000002E-2</v>
      </c>
    </row>
    <row r="196" spans="1:17">
      <c r="A196" t="s">
        <v>213</v>
      </c>
      <c r="B196">
        <v>73.906700000000001</v>
      </c>
      <c r="C196">
        <v>5.9997999999999996</v>
      </c>
      <c r="D196" s="4" t="s">
        <v>17</v>
      </c>
      <c r="E196">
        <v>3.3699660999999999E-2</v>
      </c>
      <c r="F196">
        <v>0</v>
      </c>
      <c r="G196">
        <v>1.123322E-2</v>
      </c>
      <c r="H196">
        <v>0</v>
      </c>
      <c r="I196">
        <v>0</v>
      </c>
      <c r="J196">
        <v>0</v>
      </c>
      <c r="K196">
        <v>0</v>
      </c>
      <c r="L196">
        <v>0</v>
      </c>
      <c r="M196">
        <v>0</v>
      </c>
      <c r="N196">
        <v>0</v>
      </c>
      <c r="O196">
        <v>2.4338644E-2</v>
      </c>
      <c r="P196">
        <v>0</v>
      </c>
      <c r="Q196" s="8">
        <f t="shared" si="3"/>
        <v>6.9271525E-2</v>
      </c>
    </row>
    <row r="197" spans="1:17">
      <c r="A197" t="s">
        <v>214</v>
      </c>
      <c r="B197">
        <v>26.286799999999999</v>
      </c>
      <c r="C197">
        <v>-35.172800000000002</v>
      </c>
      <c r="D197" s="4" t="s">
        <v>17</v>
      </c>
      <c r="E197">
        <v>4.7415837000000002E-2</v>
      </c>
      <c r="F197">
        <v>0</v>
      </c>
      <c r="G197">
        <v>0</v>
      </c>
      <c r="H197">
        <v>8.7807110000000001E-3</v>
      </c>
      <c r="I197">
        <v>0</v>
      </c>
      <c r="J197">
        <v>0</v>
      </c>
      <c r="K197">
        <v>0</v>
      </c>
      <c r="L197">
        <v>0</v>
      </c>
      <c r="M197">
        <v>0</v>
      </c>
      <c r="N197">
        <v>0</v>
      </c>
      <c r="O197">
        <v>8.7807110000000001E-3</v>
      </c>
      <c r="P197">
        <v>0</v>
      </c>
      <c r="Q197" s="8">
        <f t="shared" si="3"/>
        <v>6.4977258999999996E-2</v>
      </c>
    </row>
    <row r="198" spans="1:17">
      <c r="A198" t="s">
        <v>215</v>
      </c>
      <c r="B198">
        <v>-159.04599999999999</v>
      </c>
      <c r="C198">
        <v>31.5168</v>
      </c>
      <c r="D198" s="4" t="s">
        <v>17</v>
      </c>
      <c r="E198">
        <v>5.8884144999999999E-2</v>
      </c>
      <c r="F198">
        <v>0</v>
      </c>
      <c r="G198">
        <v>5.2575130000000001E-3</v>
      </c>
      <c r="H198">
        <v>0</v>
      </c>
      <c r="I198">
        <v>0</v>
      </c>
      <c r="J198">
        <v>0</v>
      </c>
      <c r="K198">
        <v>0</v>
      </c>
      <c r="L198">
        <v>0</v>
      </c>
      <c r="M198">
        <v>0</v>
      </c>
      <c r="N198">
        <v>0</v>
      </c>
      <c r="O198">
        <v>0</v>
      </c>
      <c r="P198">
        <v>0</v>
      </c>
      <c r="Q198" s="8">
        <f t="shared" si="3"/>
        <v>6.4141658000000004E-2</v>
      </c>
    </row>
    <row r="199" spans="1:17">
      <c r="A199" t="s">
        <v>216</v>
      </c>
      <c r="B199">
        <v>-160.08000000000001</v>
      </c>
      <c r="C199">
        <v>-70</v>
      </c>
      <c r="D199" s="4" t="s">
        <v>17</v>
      </c>
      <c r="E199">
        <v>6.3289317999999997E-2</v>
      </c>
      <c r="F199">
        <v>0</v>
      </c>
      <c r="G199">
        <v>0</v>
      </c>
      <c r="H199">
        <v>0</v>
      </c>
      <c r="I199">
        <v>0</v>
      </c>
      <c r="J199">
        <v>0</v>
      </c>
      <c r="K199">
        <v>0</v>
      </c>
      <c r="L199">
        <v>0</v>
      </c>
      <c r="M199">
        <v>0</v>
      </c>
      <c r="N199">
        <v>0</v>
      </c>
      <c r="O199">
        <v>0</v>
      </c>
      <c r="P199">
        <v>0</v>
      </c>
      <c r="Q199" s="8">
        <f t="shared" si="3"/>
        <v>6.3289317999999997E-2</v>
      </c>
    </row>
    <row r="200" spans="1:17">
      <c r="A200" t="s">
        <v>217</v>
      </c>
      <c r="B200">
        <v>37.911700000000003</v>
      </c>
      <c r="C200">
        <v>-29.533300000000001</v>
      </c>
      <c r="D200" s="4" t="s">
        <v>17</v>
      </c>
      <c r="E200">
        <v>3.1106416000000001E-2</v>
      </c>
      <c r="F200">
        <v>0</v>
      </c>
      <c r="G200">
        <v>1.5553208000000001E-2</v>
      </c>
      <c r="H200">
        <v>3.2402519999999999E-3</v>
      </c>
      <c r="I200">
        <v>0</v>
      </c>
      <c r="J200">
        <v>0</v>
      </c>
      <c r="K200">
        <v>3.2402519999999999E-3</v>
      </c>
      <c r="L200">
        <v>0</v>
      </c>
      <c r="M200">
        <v>0</v>
      </c>
      <c r="N200">
        <v>0</v>
      </c>
      <c r="O200">
        <v>5.1844029999999998E-3</v>
      </c>
      <c r="P200">
        <v>3.2402519999999999E-3</v>
      </c>
      <c r="Q200" s="8">
        <f t="shared" si="3"/>
        <v>6.1564782999999998E-2</v>
      </c>
    </row>
    <row r="201" spans="1:17">
      <c r="A201" t="s">
        <v>218</v>
      </c>
      <c r="B201">
        <v>73.205699999999993</v>
      </c>
      <c r="C201">
        <v>77.160399999999996</v>
      </c>
      <c r="D201" s="4" t="s">
        <v>17</v>
      </c>
      <c r="E201">
        <v>4.8660690999999999E-2</v>
      </c>
      <c r="F201">
        <v>1.0644526E-2</v>
      </c>
      <c r="G201">
        <v>0</v>
      </c>
      <c r="H201">
        <v>0</v>
      </c>
      <c r="I201">
        <v>0</v>
      </c>
      <c r="J201">
        <v>0</v>
      </c>
      <c r="K201">
        <v>0</v>
      </c>
      <c r="L201">
        <v>0</v>
      </c>
      <c r="M201">
        <v>0</v>
      </c>
      <c r="N201">
        <v>0</v>
      </c>
      <c r="O201">
        <v>0</v>
      </c>
      <c r="P201">
        <v>0</v>
      </c>
      <c r="Q201" s="8">
        <f t="shared" si="3"/>
        <v>5.9305217E-2</v>
      </c>
    </row>
    <row r="202" spans="1:17">
      <c r="A202" t="s">
        <v>219</v>
      </c>
      <c r="B202">
        <v>-151.19</v>
      </c>
      <c r="C202">
        <v>75</v>
      </c>
      <c r="D202" s="3" t="s">
        <v>21</v>
      </c>
      <c r="E202">
        <v>5.8150804E-2</v>
      </c>
      <c r="F202">
        <v>0</v>
      </c>
      <c r="G202">
        <v>0</v>
      </c>
      <c r="H202">
        <v>0</v>
      </c>
      <c r="I202">
        <v>0</v>
      </c>
      <c r="J202">
        <v>0</v>
      </c>
      <c r="K202">
        <v>0</v>
      </c>
      <c r="L202">
        <v>0</v>
      </c>
      <c r="M202">
        <v>0</v>
      </c>
      <c r="N202">
        <v>0</v>
      </c>
      <c r="O202">
        <v>0</v>
      </c>
      <c r="P202">
        <v>0</v>
      </c>
      <c r="Q202" s="8">
        <f t="shared" si="3"/>
        <v>5.8150804E-2</v>
      </c>
    </row>
    <row r="203" spans="1:17">
      <c r="A203" t="s">
        <v>220</v>
      </c>
      <c r="B203">
        <v>-17.9099</v>
      </c>
      <c r="C203">
        <v>-8.7789000000000001</v>
      </c>
      <c r="D203" s="4" t="s">
        <v>17</v>
      </c>
      <c r="E203">
        <v>3.2056419000000003E-2</v>
      </c>
      <c r="F203">
        <v>0</v>
      </c>
      <c r="G203">
        <v>2.5645134999999999E-2</v>
      </c>
      <c r="H203">
        <v>0</v>
      </c>
      <c r="I203">
        <v>0</v>
      </c>
      <c r="J203">
        <v>0</v>
      </c>
      <c r="K203">
        <v>0</v>
      </c>
      <c r="L203">
        <v>0</v>
      </c>
      <c r="M203">
        <v>0</v>
      </c>
      <c r="N203">
        <v>0</v>
      </c>
      <c r="O203">
        <v>0</v>
      </c>
      <c r="P203">
        <v>0</v>
      </c>
      <c r="Q203" s="8">
        <f t="shared" si="3"/>
        <v>5.7701554000000002E-2</v>
      </c>
    </row>
    <row r="204" spans="1:17">
      <c r="A204" t="s">
        <v>221</v>
      </c>
      <c r="B204">
        <v>-73.053700000000006</v>
      </c>
      <c r="C204">
        <v>-33.9116</v>
      </c>
      <c r="D204" s="4" t="s">
        <v>17</v>
      </c>
      <c r="E204">
        <v>2.8659612000000001E-2</v>
      </c>
      <c r="F204">
        <v>2.7006173000000001E-2</v>
      </c>
      <c r="G204">
        <v>0</v>
      </c>
      <c r="H204">
        <v>0</v>
      </c>
      <c r="I204">
        <v>0</v>
      </c>
      <c r="J204">
        <v>0</v>
      </c>
      <c r="K204">
        <v>0</v>
      </c>
      <c r="L204">
        <v>0</v>
      </c>
      <c r="M204">
        <v>0</v>
      </c>
      <c r="N204">
        <v>0</v>
      </c>
      <c r="O204">
        <v>0</v>
      </c>
      <c r="P204">
        <v>0</v>
      </c>
      <c r="Q204" s="8">
        <f t="shared" si="3"/>
        <v>5.5665785000000002E-2</v>
      </c>
    </row>
    <row r="205" spans="1:17">
      <c r="A205" t="s">
        <v>222</v>
      </c>
      <c r="B205">
        <v>39.856699999999996</v>
      </c>
      <c r="C205">
        <v>18.441700000000001</v>
      </c>
      <c r="D205" s="4" t="s">
        <v>17</v>
      </c>
      <c r="E205">
        <v>2.6115201000000001E-2</v>
      </c>
      <c r="F205">
        <v>0</v>
      </c>
      <c r="G205">
        <v>9.7932000000000002E-3</v>
      </c>
      <c r="H205">
        <v>9.7932000000000002E-3</v>
      </c>
      <c r="I205">
        <v>0</v>
      </c>
      <c r="J205">
        <v>0</v>
      </c>
      <c r="K205">
        <v>0</v>
      </c>
      <c r="L205">
        <v>0</v>
      </c>
      <c r="M205">
        <v>0</v>
      </c>
      <c r="N205">
        <v>0</v>
      </c>
      <c r="O205">
        <v>0</v>
      </c>
      <c r="P205">
        <v>8.1609999999999999E-3</v>
      </c>
      <c r="Q205" s="8">
        <f t="shared" si="3"/>
        <v>5.3862601000000003E-2</v>
      </c>
    </row>
    <row r="206" spans="1:17">
      <c r="A206" t="s">
        <v>223</v>
      </c>
      <c r="B206">
        <v>37.218299999999999</v>
      </c>
      <c r="C206">
        <v>23.36</v>
      </c>
      <c r="D206" s="4" t="s">
        <v>17</v>
      </c>
      <c r="E206">
        <v>1.3375812000000001E-2</v>
      </c>
      <c r="F206">
        <v>0</v>
      </c>
      <c r="G206">
        <v>1.5807776999999999E-2</v>
      </c>
      <c r="H206">
        <v>0</v>
      </c>
      <c r="I206">
        <v>0</v>
      </c>
      <c r="J206">
        <v>0</v>
      </c>
      <c r="K206">
        <v>0</v>
      </c>
      <c r="L206">
        <v>0</v>
      </c>
      <c r="M206">
        <v>0</v>
      </c>
      <c r="N206">
        <v>0</v>
      </c>
      <c r="O206">
        <v>8.5118799999999994E-3</v>
      </c>
      <c r="P206">
        <v>1.5807776999999999E-2</v>
      </c>
      <c r="Q206" s="8">
        <f t="shared" si="3"/>
        <v>5.350324599999999E-2</v>
      </c>
    </row>
    <row r="207" spans="1:17">
      <c r="A207" t="s">
        <v>224</v>
      </c>
      <c r="B207">
        <v>37.988900000000001</v>
      </c>
      <c r="C207">
        <v>-29.501899999999999</v>
      </c>
      <c r="D207" s="4" t="s">
        <v>17</v>
      </c>
      <c r="E207">
        <v>4.2895741000000001E-2</v>
      </c>
      <c r="F207">
        <v>0</v>
      </c>
      <c r="G207">
        <v>0</v>
      </c>
      <c r="H207">
        <v>0</v>
      </c>
      <c r="I207">
        <v>0</v>
      </c>
      <c r="J207">
        <v>0</v>
      </c>
      <c r="K207">
        <v>0</v>
      </c>
      <c r="L207">
        <v>0</v>
      </c>
      <c r="M207">
        <v>0</v>
      </c>
      <c r="N207">
        <v>0</v>
      </c>
      <c r="O207">
        <v>5.0137879999999999E-3</v>
      </c>
      <c r="P207">
        <v>5.5708750000000003E-3</v>
      </c>
      <c r="Q207" s="8">
        <f t="shared" si="3"/>
        <v>5.3480404000000002E-2</v>
      </c>
    </row>
    <row r="208" spans="1:17">
      <c r="A208" t="s">
        <v>225</v>
      </c>
      <c r="B208">
        <v>-139.13939999999999</v>
      </c>
      <c r="C208">
        <v>-9.0062999999999995</v>
      </c>
      <c r="D208" s="4" t="s">
        <v>17</v>
      </c>
      <c r="E208">
        <v>2.3980267999999999E-2</v>
      </c>
      <c r="F208">
        <v>5.7095879999999998E-3</v>
      </c>
      <c r="G208">
        <v>1.7128763000000002E-2</v>
      </c>
      <c r="H208">
        <v>0</v>
      </c>
      <c r="I208">
        <v>0</v>
      </c>
      <c r="J208">
        <v>0</v>
      </c>
      <c r="K208">
        <v>0</v>
      </c>
      <c r="L208">
        <v>0</v>
      </c>
      <c r="M208">
        <v>0</v>
      </c>
      <c r="N208">
        <v>0</v>
      </c>
      <c r="O208">
        <v>5.7095879999999998E-3</v>
      </c>
      <c r="P208">
        <v>0</v>
      </c>
      <c r="Q208" s="8">
        <f t="shared" si="3"/>
        <v>5.2528207000000007E-2</v>
      </c>
    </row>
    <row r="209" spans="1:17">
      <c r="A209" t="s">
        <v>226</v>
      </c>
      <c r="B209">
        <v>63.5047</v>
      </c>
      <c r="C209">
        <v>20.818300000000001</v>
      </c>
      <c r="D209" s="4" t="s">
        <v>17</v>
      </c>
      <c r="E209">
        <v>1.0295373999999999E-2</v>
      </c>
      <c r="F209">
        <v>0</v>
      </c>
      <c r="G209">
        <v>2.6767973E-2</v>
      </c>
      <c r="H209">
        <v>0</v>
      </c>
      <c r="I209">
        <v>0</v>
      </c>
      <c r="J209">
        <v>0</v>
      </c>
      <c r="K209">
        <v>5.1476869999999997E-3</v>
      </c>
      <c r="L209">
        <v>0</v>
      </c>
      <c r="M209">
        <v>0</v>
      </c>
      <c r="N209">
        <v>0</v>
      </c>
      <c r="O209">
        <v>8.2362990000000007E-3</v>
      </c>
      <c r="P209">
        <v>0</v>
      </c>
      <c r="Q209" s="8">
        <f t="shared" si="3"/>
        <v>5.0447332999999997E-2</v>
      </c>
    </row>
    <row r="210" spans="1:17">
      <c r="A210" t="s">
        <v>227</v>
      </c>
      <c r="B210">
        <v>43.08</v>
      </c>
      <c r="C210">
        <v>85.02</v>
      </c>
      <c r="D210" s="4" t="s">
        <v>17</v>
      </c>
      <c r="E210">
        <v>4.8994629999999997E-2</v>
      </c>
      <c r="F210">
        <v>0</v>
      </c>
      <c r="G210">
        <v>0</v>
      </c>
      <c r="H210">
        <v>0</v>
      </c>
      <c r="I210">
        <v>0</v>
      </c>
      <c r="J210">
        <v>0</v>
      </c>
      <c r="K210">
        <v>0</v>
      </c>
      <c r="L210">
        <v>0</v>
      </c>
      <c r="M210">
        <v>0</v>
      </c>
      <c r="N210">
        <v>0</v>
      </c>
      <c r="O210">
        <v>0</v>
      </c>
      <c r="P210">
        <v>0</v>
      </c>
      <c r="Q210" s="8">
        <f t="shared" si="3"/>
        <v>4.8994629999999997E-2</v>
      </c>
    </row>
    <row r="211" spans="1:17">
      <c r="A211" t="s">
        <v>228</v>
      </c>
      <c r="B211">
        <v>-102.9538</v>
      </c>
      <c r="C211">
        <v>6.3377999999999997</v>
      </c>
      <c r="D211" s="4" t="s">
        <v>17</v>
      </c>
      <c r="E211">
        <v>4.8591626999999998E-2</v>
      </c>
      <c r="F211">
        <v>0</v>
      </c>
      <c r="G211">
        <v>0</v>
      </c>
      <c r="H211">
        <v>0</v>
      </c>
      <c r="I211">
        <v>0</v>
      </c>
      <c r="J211">
        <v>0</v>
      </c>
      <c r="K211">
        <v>0</v>
      </c>
      <c r="L211">
        <v>0</v>
      </c>
      <c r="M211">
        <v>0</v>
      </c>
      <c r="N211">
        <v>0</v>
      </c>
      <c r="O211">
        <v>0</v>
      </c>
      <c r="P211">
        <v>0</v>
      </c>
      <c r="Q211" s="8">
        <f t="shared" si="3"/>
        <v>4.8591626999999998E-2</v>
      </c>
    </row>
    <row r="212" spans="1:17">
      <c r="A212" t="s">
        <v>229</v>
      </c>
      <c r="B212">
        <v>-37.303199999999997</v>
      </c>
      <c r="C212">
        <v>35.934600000000003</v>
      </c>
      <c r="D212" s="4" t="s">
        <v>17</v>
      </c>
      <c r="E212">
        <v>2.3967473E-2</v>
      </c>
      <c r="F212">
        <v>5.991868E-3</v>
      </c>
      <c r="G212">
        <v>1.0271773999999999E-2</v>
      </c>
      <c r="H212">
        <v>0</v>
      </c>
      <c r="I212">
        <v>0</v>
      </c>
      <c r="J212">
        <v>0</v>
      </c>
      <c r="K212">
        <v>0</v>
      </c>
      <c r="L212">
        <v>0</v>
      </c>
      <c r="M212">
        <v>0</v>
      </c>
      <c r="N212">
        <v>0</v>
      </c>
      <c r="O212">
        <v>7.7038310000000004E-3</v>
      </c>
      <c r="P212">
        <v>0</v>
      </c>
      <c r="Q212" s="8">
        <f t="shared" si="3"/>
        <v>4.7934945999999999E-2</v>
      </c>
    </row>
    <row r="213" spans="1:17">
      <c r="A213" t="s">
        <v>230</v>
      </c>
      <c r="B213">
        <v>-168.13329999999999</v>
      </c>
      <c r="C213">
        <v>73.383300000000006</v>
      </c>
      <c r="D213" s="4" t="s">
        <v>17</v>
      </c>
      <c r="E213">
        <v>3.0247017000000001E-2</v>
      </c>
      <c r="F213">
        <v>1.3443119E-2</v>
      </c>
      <c r="G213">
        <v>4.032936E-3</v>
      </c>
      <c r="H213">
        <v>0</v>
      </c>
      <c r="I213">
        <v>0</v>
      </c>
      <c r="J213">
        <v>0</v>
      </c>
      <c r="K213">
        <v>0</v>
      </c>
      <c r="L213">
        <v>0</v>
      </c>
      <c r="M213">
        <v>0</v>
      </c>
      <c r="N213">
        <v>0</v>
      </c>
      <c r="O213">
        <v>0</v>
      </c>
      <c r="P213">
        <v>0</v>
      </c>
      <c r="Q213" s="8">
        <f t="shared" si="3"/>
        <v>4.7723072000000005E-2</v>
      </c>
    </row>
    <row r="214" spans="1:17">
      <c r="A214" t="s">
        <v>231</v>
      </c>
      <c r="B214">
        <v>44.101999999999997</v>
      </c>
      <c r="C214">
        <v>72.543199999999999</v>
      </c>
      <c r="D214" s="4" t="s">
        <v>17</v>
      </c>
      <c r="E214">
        <v>4.5981943999999997E-2</v>
      </c>
      <c r="F214">
        <v>0</v>
      </c>
      <c r="G214">
        <v>0</v>
      </c>
      <c r="H214">
        <v>0</v>
      </c>
      <c r="I214">
        <v>0</v>
      </c>
      <c r="J214">
        <v>0</v>
      </c>
      <c r="K214">
        <v>0</v>
      </c>
      <c r="L214">
        <v>0</v>
      </c>
      <c r="M214">
        <v>0</v>
      </c>
      <c r="N214">
        <v>0</v>
      </c>
      <c r="O214">
        <v>0</v>
      </c>
      <c r="P214">
        <v>0</v>
      </c>
      <c r="Q214" s="8">
        <f t="shared" si="3"/>
        <v>4.5981943999999997E-2</v>
      </c>
    </row>
    <row r="215" spans="1:17">
      <c r="A215" t="s">
        <v>232</v>
      </c>
      <c r="B215">
        <v>-127.7499</v>
      </c>
      <c r="C215">
        <v>35.400199999999998</v>
      </c>
      <c r="D215" s="4" t="s">
        <v>17</v>
      </c>
      <c r="E215">
        <v>2.7415098999999998E-2</v>
      </c>
      <c r="F215">
        <v>1.8276733E-2</v>
      </c>
      <c r="G215">
        <v>0</v>
      </c>
      <c r="H215">
        <v>0</v>
      </c>
      <c r="I215">
        <v>0</v>
      </c>
      <c r="J215">
        <v>0</v>
      </c>
      <c r="K215">
        <v>0</v>
      </c>
      <c r="L215">
        <v>0</v>
      </c>
      <c r="M215">
        <v>0</v>
      </c>
      <c r="N215">
        <v>0</v>
      </c>
      <c r="O215">
        <v>0</v>
      </c>
      <c r="P215">
        <v>0</v>
      </c>
      <c r="Q215" s="8">
        <f t="shared" si="3"/>
        <v>4.5691832000000002E-2</v>
      </c>
    </row>
    <row r="216" spans="1:17">
      <c r="A216" t="s">
        <v>233</v>
      </c>
      <c r="B216">
        <v>1.9378</v>
      </c>
      <c r="C216">
        <v>37.051000000000002</v>
      </c>
      <c r="D216" s="4" t="s">
        <v>17</v>
      </c>
      <c r="E216">
        <v>7.046521E-3</v>
      </c>
      <c r="F216">
        <v>0</v>
      </c>
      <c r="G216">
        <v>1.1274434E-2</v>
      </c>
      <c r="H216">
        <v>7.046521E-3</v>
      </c>
      <c r="I216">
        <v>0</v>
      </c>
      <c r="J216">
        <v>0</v>
      </c>
      <c r="K216">
        <v>0</v>
      </c>
      <c r="L216">
        <v>0</v>
      </c>
      <c r="M216">
        <v>0</v>
      </c>
      <c r="N216">
        <v>0</v>
      </c>
      <c r="O216">
        <v>7.046521E-3</v>
      </c>
      <c r="P216">
        <v>1.1274434E-2</v>
      </c>
      <c r="Q216" s="8">
        <f t="shared" si="3"/>
        <v>4.3688431E-2</v>
      </c>
    </row>
    <row r="217" spans="1:17">
      <c r="A217" t="s">
        <v>234</v>
      </c>
      <c r="B217">
        <v>-151.19</v>
      </c>
      <c r="C217">
        <v>75</v>
      </c>
      <c r="D217" s="4" t="s">
        <v>17</v>
      </c>
      <c r="E217">
        <v>4.3088358E-2</v>
      </c>
      <c r="F217">
        <v>0</v>
      </c>
      <c r="G217">
        <v>0</v>
      </c>
      <c r="H217">
        <v>0</v>
      </c>
      <c r="I217">
        <v>0</v>
      </c>
      <c r="J217">
        <v>0</v>
      </c>
      <c r="K217">
        <v>0</v>
      </c>
      <c r="L217">
        <v>0</v>
      </c>
      <c r="M217">
        <v>0</v>
      </c>
      <c r="N217">
        <v>0</v>
      </c>
      <c r="O217">
        <v>0</v>
      </c>
      <c r="P217">
        <v>0</v>
      </c>
      <c r="Q217" s="8">
        <f t="shared" si="3"/>
        <v>4.3088358E-2</v>
      </c>
    </row>
    <row r="218" spans="1:17">
      <c r="A218" t="s">
        <v>235</v>
      </c>
      <c r="B218">
        <v>-60.647599999999997</v>
      </c>
      <c r="C218">
        <v>-60.228700000000003</v>
      </c>
      <c r="D218" s="4" t="s">
        <v>17</v>
      </c>
      <c r="E218">
        <v>4.1156736999999999E-2</v>
      </c>
      <c r="F218">
        <v>0</v>
      </c>
      <c r="G218">
        <v>0</v>
      </c>
      <c r="H218">
        <v>0</v>
      </c>
      <c r="I218">
        <v>0</v>
      </c>
      <c r="J218">
        <v>0</v>
      </c>
      <c r="K218">
        <v>0</v>
      </c>
      <c r="L218">
        <v>0</v>
      </c>
      <c r="M218">
        <v>0</v>
      </c>
      <c r="N218">
        <v>0</v>
      </c>
      <c r="O218">
        <v>0</v>
      </c>
      <c r="P218">
        <v>0</v>
      </c>
      <c r="Q218" s="8">
        <f t="shared" si="3"/>
        <v>4.1156736999999999E-2</v>
      </c>
    </row>
    <row r="219" spans="1:17">
      <c r="A219" t="s">
        <v>236</v>
      </c>
      <c r="B219">
        <v>0.39639999999999997</v>
      </c>
      <c r="C219">
        <v>67.161000000000001</v>
      </c>
      <c r="D219" s="4" t="s">
        <v>17</v>
      </c>
      <c r="E219">
        <v>3.0119877E-2</v>
      </c>
      <c r="F219">
        <v>9.0359629999999993E-3</v>
      </c>
      <c r="G219">
        <v>0</v>
      </c>
      <c r="H219">
        <v>0</v>
      </c>
      <c r="I219">
        <v>0</v>
      </c>
      <c r="J219">
        <v>0</v>
      </c>
      <c r="K219">
        <v>0</v>
      </c>
      <c r="L219">
        <v>0</v>
      </c>
      <c r="M219">
        <v>0</v>
      </c>
      <c r="N219">
        <v>0</v>
      </c>
      <c r="O219">
        <v>0</v>
      </c>
      <c r="P219">
        <v>0</v>
      </c>
      <c r="Q219" s="8">
        <f t="shared" si="3"/>
        <v>3.9155839999999997E-2</v>
      </c>
    </row>
    <row r="220" spans="1:17">
      <c r="A220" t="s">
        <v>237</v>
      </c>
      <c r="B220">
        <v>-37.1526</v>
      </c>
      <c r="C220">
        <v>35.842700000000001</v>
      </c>
      <c r="D220" s="4" t="s">
        <v>17</v>
      </c>
      <c r="E220">
        <v>3.0377755999999999E-2</v>
      </c>
      <c r="F220">
        <v>0</v>
      </c>
      <c r="G220">
        <v>7.1477069999999997E-3</v>
      </c>
      <c r="H220">
        <v>0</v>
      </c>
      <c r="I220">
        <v>0</v>
      </c>
      <c r="J220">
        <v>0</v>
      </c>
      <c r="K220">
        <v>0</v>
      </c>
      <c r="L220">
        <v>0</v>
      </c>
      <c r="M220">
        <v>0</v>
      </c>
      <c r="N220">
        <v>0</v>
      </c>
      <c r="O220">
        <v>0</v>
      </c>
      <c r="P220">
        <v>0</v>
      </c>
      <c r="Q220" s="8">
        <f t="shared" si="3"/>
        <v>3.7525462999999995E-2</v>
      </c>
    </row>
    <row r="221" spans="1:17">
      <c r="A221" t="s">
        <v>238</v>
      </c>
      <c r="B221">
        <v>174.99160000000001</v>
      </c>
      <c r="C221">
        <v>71.070400000000006</v>
      </c>
      <c r="D221" s="4" t="s">
        <v>17</v>
      </c>
      <c r="E221">
        <v>2.8026345000000001E-2</v>
      </c>
      <c r="F221">
        <v>5.0047039999999996E-3</v>
      </c>
      <c r="G221">
        <v>0</v>
      </c>
      <c r="H221">
        <v>0</v>
      </c>
      <c r="I221">
        <v>0</v>
      </c>
      <c r="J221">
        <v>0</v>
      </c>
      <c r="K221">
        <v>0</v>
      </c>
      <c r="L221">
        <v>0</v>
      </c>
      <c r="M221">
        <v>0</v>
      </c>
      <c r="N221">
        <v>0</v>
      </c>
      <c r="O221">
        <v>0</v>
      </c>
      <c r="P221">
        <v>0</v>
      </c>
      <c r="Q221" s="8">
        <f t="shared" si="3"/>
        <v>3.3031049E-2</v>
      </c>
    </row>
    <row r="222" spans="1:17">
      <c r="A222" t="s">
        <v>239</v>
      </c>
      <c r="B222">
        <v>179.55</v>
      </c>
      <c r="C222">
        <v>80.03</v>
      </c>
      <c r="D222" s="4" t="s">
        <v>17</v>
      </c>
      <c r="E222">
        <v>3.1568000999999998E-2</v>
      </c>
      <c r="F222">
        <v>0</v>
      </c>
      <c r="G222">
        <v>0</v>
      </c>
      <c r="H222">
        <v>0</v>
      </c>
      <c r="I222">
        <v>0</v>
      </c>
      <c r="J222">
        <v>0</v>
      </c>
      <c r="K222">
        <v>0</v>
      </c>
      <c r="L222">
        <v>0</v>
      </c>
      <c r="M222">
        <v>0</v>
      </c>
      <c r="N222">
        <v>0</v>
      </c>
      <c r="O222">
        <v>0</v>
      </c>
      <c r="P222">
        <v>0</v>
      </c>
      <c r="Q222" s="8">
        <f t="shared" si="3"/>
        <v>3.1568000999999998E-2</v>
      </c>
    </row>
    <row r="223" spans="1:17">
      <c r="A223" t="s">
        <v>240</v>
      </c>
      <c r="B223">
        <v>-140.52160000000001</v>
      </c>
      <c r="C223">
        <v>-9.1503999999999994</v>
      </c>
      <c r="D223" s="4" t="s">
        <v>17</v>
      </c>
      <c r="E223">
        <v>1.1566544E-2</v>
      </c>
      <c r="F223">
        <v>0</v>
      </c>
      <c r="G223">
        <v>4.3374540000000001E-3</v>
      </c>
      <c r="H223">
        <v>0</v>
      </c>
      <c r="I223">
        <v>0</v>
      </c>
      <c r="J223">
        <v>0</v>
      </c>
      <c r="K223">
        <v>0</v>
      </c>
      <c r="L223">
        <v>0</v>
      </c>
      <c r="M223">
        <v>0</v>
      </c>
      <c r="N223">
        <v>0</v>
      </c>
      <c r="O223">
        <v>7.9519989999999995E-3</v>
      </c>
      <c r="P223">
        <v>5.7832719999999999E-3</v>
      </c>
      <c r="Q223" s="8">
        <f t="shared" si="3"/>
        <v>2.9639268999999996E-2</v>
      </c>
    </row>
    <row r="224" spans="1:17">
      <c r="A224" t="s">
        <v>241</v>
      </c>
      <c r="B224">
        <v>66.389600000000002</v>
      </c>
      <c r="C224">
        <v>18.734100000000002</v>
      </c>
      <c r="D224" s="4" t="s">
        <v>17</v>
      </c>
      <c r="E224">
        <v>1.3158471999999999E-2</v>
      </c>
      <c r="F224">
        <v>0</v>
      </c>
      <c r="G224">
        <v>7.3102619999999997E-3</v>
      </c>
      <c r="H224">
        <v>0</v>
      </c>
      <c r="I224">
        <v>0</v>
      </c>
      <c r="J224">
        <v>0</v>
      </c>
      <c r="K224">
        <v>0</v>
      </c>
      <c r="L224">
        <v>0</v>
      </c>
      <c r="M224">
        <v>0</v>
      </c>
      <c r="N224">
        <v>0</v>
      </c>
      <c r="O224">
        <v>0</v>
      </c>
      <c r="P224">
        <v>7.3102619999999997E-3</v>
      </c>
      <c r="Q224" s="8">
        <f t="shared" si="3"/>
        <v>2.7778996E-2</v>
      </c>
    </row>
    <row r="225" spans="1:17">
      <c r="A225" t="s">
        <v>242</v>
      </c>
      <c r="B225">
        <v>-115.24</v>
      </c>
      <c r="C225">
        <v>-69.94</v>
      </c>
      <c r="D225" s="4" t="s">
        <v>17</v>
      </c>
      <c r="E225">
        <v>2.6399472E-2</v>
      </c>
      <c r="F225">
        <v>0</v>
      </c>
      <c r="G225">
        <v>0</v>
      </c>
      <c r="H225">
        <v>0</v>
      </c>
      <c r="I225">
        <v>0</v>
      </c>
      <c r="J225">
        <v>0</v>
      </c>
      <c r="K225">
        <v>0</v>
      </c>
      <c r="L225">
        <v>0</v>
      </c>
      <c r="M225">
        <v>0</v>
      </c>
      <c r="N225">
        <v>0</v>
      </c>
      <c r="O225">
        <v>0</v>
      </c>
      <c r="P225">
        <v>0</v>
      </c>
      <c r="Q225" s="8">
        <f t="shared" si="3"/>
        <v>2.6399472E-2</v>
      </c>
    </row>
    <row r="226" spans="1:17">
      <c r="A226" t="s">
        <v>243</v>
      </c>
      <c r="B226">
        <v>-110</v>
      </c>
      <c r="C226">
        <v>-67.02</v>
      </c>
      <c r="D226" s="3" t="s">
        <v>19</v>
      </c>
      <c r="E226">
        <v>2.5321157E-2</v>
      </c>
      <c r="F226">
        <v>0</v>
      </c>
      <c r="G226">
        <v>0</v>
      </c>
      <c r="H226">
        <v>0</v>
      </c>
      <c r="I226">
        <v>0</v>
      </c>
      <c r="J226">
        <v>0</v>
      </c>
      <c r="K226">
        <v>0</v>
      </c>
      <c r="L226">
        <v>0</v>
      </c>
      <c r="M226">
        <v>0</v>
      </c>
      <c r="N226">
        <v>0</v>
      </c>
      <c r="O226">
        <v>0</v>
      </c>
      <c r="P226">
        <v>0</v>
      </c>
      <c r="Q226" s="8">
        <f t="shared" si="3"/>
        <v>2.5321157E-2</v>
      </c>
    </row>
    <row r="227" spans="1:17">
      <c r="A227" t="s">
        <v>244</v>
      </c>
      <c r="B227">
        <v>-73.1066</v>
      </c>
      <c r="C227">
        <v>-34.061399999999999</v>
      </c>
      <c r="D227" s="4" t="s">
        <v>17</v>
      </c>
      <c r="E227">
        <v>1.2614679E-2</v>
      </c>
      <c r="F227">
        <v>1.2614679E-2</v>
      </c>
      <c r="G227">
        <v>0</v>
      </c>
      <c r="H227">
        <v>0</v>
      </c>
      <c r="I227">
        <v>0</v>
      </c>
      <c r="J227">
        <v>0</v>
      </c>
      <c r="K227">
        <v>0</v>
      </c>
      <c r="L227">
        <v>0</v>
      </c>
      <c r="M227">
        <v>0</v>
      </c>
      <c r="N227">
        <v>0</v>
      </c>
      <c r="O227">
        <v>0</v>
      </c>
      <c r="P227">
        <v>0</v>
      </c>
      <c r="Q227" s="8">
        <f t="shared" si="3"/>
        <v>2.5229358E-2</v>
      </c>
    </row>
    <row r="228" spans="1:17">
      <c r="A228" t="s">
        <v>245</v>
      </c>
      <c r="B228">
        <v>42.740099999999998</v>
      </c>
      <c r="C228">
        <v>-17.024799999999999</v>
      </c>
      <c r="D228" s="4" t="s">
        <v>17</v>
      </c>
      <c r="E228">
        <v>1.1545163000000001E-2</v>
      </c>
      <c r="F228">
        <v>0</v>
      </c>
      <c r="G228">
        <v>7.3469219999999997E-3</v>
      </c>
      <c r="H228">
        <v>0</v>
      </c>
      <c r="I228">
        <v>0</v>
      </c>
      <c r="J228">
        <v>0</v>
      </c>
      <c r="K228">
        <v>0</v>
      </c>
      <c r="L228">
        <v>0</v>
      </c>
      <c r="M228">
        <v>0</v>
      </c>
      <c r="N228">
        <v>0</v>
      </c>
      <c r="O228">
        <v>6.2973609999999996E-3</v>
      </c>
      <c r="P228">
        <v>0</v>
      </c>
      <c r="Q228" s="8">
        <f t="shared" si="3"/>
        <v>2.5189445999999997E-2</v>
      </c>
    </row>
    <row r="229" spans="1:17">
      <c r="A229" t="s">
        <v>246</v>
      </c>
      <c r="B229">
        <v>-153.67590000000001</v>
      </c>
      <c r="C229">
        <v>2.9999999999999997E-4</v>
      </c>
      <c r="D229" s="4" t="s">
        <v>17</v>
      </c>
      <c r="E229">
        <v>1.2279607E-2</v>
      </c>
      <c r="F229">
        <v>0</v>
      </c>
      <c r="G229">
        <v>5.1165029999999997E-3</v>
      </c>
      <c r="H229">
        <v>0</v>
      </c>
      <c r="I229">
        <v>0</v>
      </c>
      <c r="J229">
        <v>0</v>
      </c>
      <c r="K229">
        <v>7.163104E-3</v>
      </c>
      <c r="L229">
        <v>0</v>
      </c>
      <c r="M229">
        <v>0</v>
      </c>
      <c r="N229">
        <v>0</v>
      </c>
      <c r="O229">
        <v>0</v>
      </c>
      <c r="P229">
        <v>0</v>
      </c>
      <c r="Q229" s="8">
        <f t="shared" si="3"/>
        <v>2.4559213999999999E-2</v>
      </c>
    </row>
    <row r="230" spans="1:17">
      <c r="A230" t="s">
        <v>247</v>
      </c>
      <c r="B230">
        <v>-3.1758999999999999</v>
      </c>
      <c r="C230">
        <v>-20.409099999999999</v>
      </c>
      <c r="D230" s="4" t="s">
        <v>17</v>
      </c>
      <c r="E230">
        <v>2.3885522999999999E-2</v>
      </c>
      <c r="F230">
        <v>0</v>
      </c>
      <c r="G230">
        <v>0</v>
      </c>
      <c r="H230">
        <v>0</v>
      </c>
      <c r="I230">
        <v>0</v>
      </c>
      <c r="J230">
        <v>0</v>
      </c>
      <c r="K230">
        <v>0</v>
      </c>
      <c r="L230">
        <v>0</v>
      </c>
      <c r="M230">
        <v>0</v>
      </c>
      <c r="N230">
        <v>0</v>
      </c>
      <c r="O230">
        <v>0</v>
      </c>
      <c r="P230">
        <v>0</v>
      </c>
      <c r="Q230" s="8">
        <f t="shared" si="3"/>
        <v>2.3885522999999999E-2</v>
      </c>
    </row>
    <row r="231" spans="1:17">
      <c r="A231" t="s">
        <v>248</v>
      </c>
      <c r="B231">
        <v>76.147800000000004</v>
      </c>
      <c r="C231">
        <v>74.802300000000002</v>
      </c>
      <c r="D231" s="4" t="s">
        <v>17</v>
      </c>
      <c r="E231">
        <v>8.4224710000000008E-3</v>
      </c>
      <c r="F231">
        <v>1.2165792E-2</v>
      </c>
      <c r="G231">
        <v>0</v>
      </c>
      <c r="H231">
        <v>0</v>
      </c>
      <c r="I231">
        <v>0</v>
      </c>
      <c r="J231">
        <v>0</v>
      </c>
      <c r="K231">
        <v>0</v>
      </c>
      <c r="L231">
        <v>0</v>
      </c>
      <c r="M231">
        <v>0</v>
      </c>
      <c r="N231">
        <v>0</v>
      </c>
      <c r="O231">
        <v>0</v>
      </c>
      <c r="P231">
        <v>0</v>
      </c>
      <c r="Q231" s="8">
        <f t="shared" si="3"/>
        <v>2.0588263000000002E-2</v>
      </c>
    </row>
    <row r="232" spans="1:17">
      <c r="A232" t="s">
        <v>249</v>
      </c>
      <c r="B232">
        <v>125.22</v>
      </c>
      <c r="C232">
        <v>-64.349999999999994</v>
      </c>
      <c r="D232" s="4" t="s">
        <v>17</v>
      </c>
      <c r="E232">
        <v>2.0028484999999999E-2</v>
      </c>
      <c r="F232">
        <v>0</v>
      </c>
      <c r="G232">
        <v>0</v>
      </c>
      <c r="H232">
        <v>0</v>
      </c>
      <c r="I232">
        <v>0</v>
      </c>
      <c r="J232">
        <v>0</v>
      </c>
      <c r="K232">
        <v>0</v>
      </c>
      <c r="L232">
        <v>0</v>
      </c>
      <c r="M232">
        <v>0</v>
      </c>
      <c r="N232">
        <v>0</v>
      </c>
      <c r="O232">
        <v>0</v>
      </c>
      <c r="P232">
        <v>0</v>
      </c>
      <c r="Q232" s="8">
        <f t="shared" si="3"/>
        <v>2.0028484999999999E-2</v>
      </c>
    </row>
    <row r="233" spans="1:17">
      <c r="A233" t="s">
        <v>250</v>
      </c>
      <c r="B233">
        <v>-110</v>
      </c>
      <c r="C233">
        <v>-67.02</v>
      </c>
      <c r="D233" s="3" t="s">
        <v>19</v>
      </c>
      <c r="E233">
        <v>1.0677549999999999E-2</v>
      </c>
      <c r="F233">
        <v>0</v>
      </c>
      <c r="G233">
        <v>0</v>
      </c>
      <c r="H233">
        <v>7.1183669999999996E-3</v>
      </c>
      <c r="I233">
        <v>0</v>
      </c>
      <c r="J233">
        <v>0</v>
      </c>
      <c r="K233">
        <v>0</v>
      </c>
      <c r="L233">
        <v>0</v>
      </c>
      <c r="M233">
        <v>0</v>
      </c>
      <c r="N233">
        <v>0</v>
      </c>
      <c r="O233">
        <v>0</v>
      </c>
      <c r="P233">
        <v>0</v>
      </c>
      <c r="Q233" s="8">
        <f t="shared" si="3"/>
        <v>1.7795916999999998E-2</v>
      </c>
    </row>
    <row r="234" spans="1:17">
      <c r="A234" t="s">
        <v>251</v>
      </c>
      <c r="B234">
        <v>-111.72020000000001</v>
      </c>
      <c r="C234">
        <v>-25.805099999999999</v>
      </c>
      <c r="D234" s="4" t="s">
        <v>17</v>
      </c>
      <c r="E234">
        <v>0</v>
      </c>
      <c r="F234">
        <v>0</v>
      </c>
      <c r="G234">
        <v>7.1837020000000001E-3</v>
      </c>
      <c r="H234">
        <v>0</v>
      </c>
      <c r="I234">
        <v>0</v>
      </c>
      <c r="J234">
        <v>0</v>
      </c>
      <c r="K234">
        <v>0</v>
      </c>
      <c r="L234">
        <v>0</v>
      </c>
      <c r="M234">
        <v>0</v>
      </c>
      <c r="N234">
        <v>0</v>
      </c>
      <c r="O234">
        <v>8.6204420000000007E-3</v>
      </c>
      <c r="P234">
        <v>0</v>
      </c>
      <c r="Q234" s="8">
        <f t="shared" si="3"/>
        <v>1.5804143999999999E-2</v>
      </c>
    </row>
    <row r="235" spans="1:17">
      <c r="A235" t="s">
        <v>252</v>
      </c>
      <c r="B235">
        <v>-35.179400000000001</v>
      </c>
      <c r="C235">
        <v>-20.9315</v>
      </c>
      <c r="D235" s="4" t="s">
        <v>17</v>
      </c>
      <c r="E235">
        <v>0</v>
      </c>
      <c r="F235">
        <v>0</v>
      </c>
      <c r="G235">
        <v>0</v>
      </c>
      <c r="H235">
        <v>6.9528460000000004E-3</v>
      </c>
      <c r="I235">
        <v>0</v>
      </c>
      <c r="J235">
        <v>0</v>
      </c>
      <c r="K235">
        <v>0</v>
      </c>
      <c r="L235">
        <v>0</v>
      </c>
      <c r="M235">
        <v>0</v>
      </c>
      <c r="N235">
        <v>0</v>
      </c>
      <c r="O235">
        <v>0</v>
      </c>
      <c r="P235">
        <v>8.3434149999999999E-3</v>
      </c>
      <c r="Q235" s="8">
        <f t="shared" si="3"/>
        <v>1.5296261E-2</v>
      </c>
    </row>
    <row r="236" spans="1:17">
      <c r="A236" t="s">
        <v>253</v>
      </c>
      <c r="B236">
        <v>-129.49969999999999</v>
      </c>
      <c r="C236">
        <v>-23.218900000000001</v>
      </c>
      <c r="D236" s="4" t="s">
        <v>17</v>
      </c>
      <c r="E236">
        <v>1.5076740999999999E-2</v>
      </c>
      <c r="F236">
        <v>0</v>
      </c>
      <c r="G236">
        <v>0</v>
      </c>
      <c r="H236">
        <v>0</v>
      </c>
      <c r="I236">
        <v>0</v>
      </c>
      <c r="J236">
        <v>0</v>
      </c>
      <c r="K236">
        <v>0</v>
      </c>
      <c r="L236">
        <v>0</v>
      </c>
      <c r="M236">
        <v>0</v>
      </c>
      <c r="N236">
        <v>0</v>
      </c>
      <c r="O236">
        <v>0</v>
      </c>
      <c r="P236">
        <v>0</v>
      </c>
      <c r="Q236" s="8">
        <f t="shared" si="3"/>
        <v>1.5076740999999999E-2</v>
      </c>
    </row>
    <row r="237" spans="1:17">
      <c r="A237" t="s">
        <v>254</v>
      </c>
      <c r="B237">
        <v>-43.289900000000003</v>
      </c>
      <c r="C237">
        <v>-30.136700000000001</v>
      </c>
      <c r="D237" s="4" t="s">
        <v>17</v>
      </c>
      <c r="E237">
        <v>8.1255670000000002E-3</v>
      </c>
      <c r="F237">
        <v>0</v>
      </c>
      <c r="G237">
        <v>0</v>
      </c>
      <c r="H237">
        <v>0</v>
      </c>
      <c r="I237">
        <v>0</v>
      </c>
      <c r="J237">
        <v>0</v>
      </c>
      <c r="K237">
        <v>0</v>
      </c>
      <c r="L237">
        <v>0</v>
      </c>
      <c r="M237">
        <v>0</v>
      </c>
      <c r="N237">
        <v>0</v>
      </c>
      <c r="O237">
        <v>6.7713060000000004E-3</v>
      </c>
      <c r="P237">
        <v>0</v>
      </c>
      <c r="Q237" s="8">
        <f t="shared" si="3"/>
        <v>1.4896873000000001E-2</v>
      </c>
    </row>
    <row r="238" spans="1:17">
      <c r="A238" t="s">
        <v>255</v>
      </c>
      <c r="B238">
        <v>-111.7294</v>
      </c>
      <c r="C238">
        <v>-25.826000000000001</v>
      </c>
      <c r="D238" s="4" t="s">
        <v>17</v>
      </c>
      <c r="E238">
        <v>1.4553498999999999E-2</v>
      </c>
      <c r="F238">
        <v>0</v>
      </c>
      <c r="G238">
        <v>0</v>
      </c>
      <c r="H238">
        <v>0</v>
      </c>
      <c r="I238">
        <v>0</v>
      </c>
      <c r="J238">
        <v>0</v>
      </c>
      <c r="K238">
        <v>0</v>
      </c>
      <c r="L238">
        <v>0</v>
      </c>
      <c r="M238">
        <v>0</v>
      </c>
      <c r="N238">
        <v>0</v>
      </c>
      <c r="O238">
        <v>0</v>
      </c>
      <c r="P238">
        <v>0</v>
      </c>
      <c r="Q238" s="8">
        <f t="shared" si="3"/>
        <v>1.4553498999999999E-2</v>
      </c>
    </row>
    <row r="239" spans="1:17">
      <c r="A239" t="s">
        <v>256</v>
      </c>
      <c r="B239">
        <v>32.898000000000003</v>
      </c>
      <c r="C239">
        <v>33.917900000000003</v>
      </c>
      <c r="D239" s="4" t="s">
        <v>17</v>
      </c>
      <c r="E239">
        <v>0</v>
      </c>
      <c r="F239">
        <v>0</v>
      </c>
      <c r="G239">
        <v>7.642172E-3</v>
      </c>
      <c r="H239">
        <v>0</v>
      </c>
      <c r="I239">
        <v>0</v>
      </c>
      <c r="J239">
        <v>0</v>
      </c>
      <c r="K239">
        <v>0</v>
      </c>
      <c r="L239">
        <v>0</v>
      </c>
      <c r="M239">
        <v>0</v>
      </c>
      <c r="N239">
        <v>0</v>
      </c>
      <c r="O239">
        <v>0</v>
      </c>
      <c r="P239">
        <v>6.5504329999999996E-3</v>
      </c>
      <c r="Q239" s="8">
        <f t="shared" si="3"/>
        <v>1.4192605E-2</v>
      </c>
    </row>
    <row r="240" spans="1:17">
      <c r="A240" t="s">
        <v>257</v>
      </c>
      <c r="B240">
        <v>-142.55709999999999</v>
      </c>
      <c r="C240">
        <v>-8.9110999999999994</v>
      </c>
      <c r="D240" s="4" t="s">
        <v>17</v>
      </c>
      <c r="E240">
        <v>5.6047079999999999E-3</v>
      </c>
      <c r="F240">
        <v>0</v>
      </c>
      <c r="G240">
        <v>4.0033630000000002E-3</v>
      </c>
      <c r="H240">
        <v>0</v>
      </c>
      <c r="I240">
        <v>0</v>
      </c>
      <c r="J240">
        <v>0</v>
      </c>
      <c r="K240">
        <v>0</v>
      </c>
      <c r="L240">
        <v>0</v>
      </c>
      <c r="M240">
        <v>0</v>
      </c>
      <c r="N240">
        <v>0</v>
      </c>
      <c r="O240">
        <v>0</v>
      </c>
      <c r="P240">
        <v>4.0033630000000002E-3</v>
      </c>
      <c r="Q240" s="8">
        <f t="shared" si="3"/>
        <v>1.3611433999999999E-2</v>
      </c>
    </row>
    <row r="241" spans="1:17">
      <c r="A241" t="s">
        <v>258</v>
      </c>
      <c r="B241">
        <v>-159.86000000000001</v>
      </c>
      <c r="C241">
        <v>74.989999999999995</v>
      </c>
      <c r="D241" s="4" t="s">
        <v>17</v>
      </c>
      <c r="E241">
        <v>0</v>
      </c>
      <c r="F241">
        <v>0</v>
      </c>
      <c r="G241">
        <v>1.1495574E-2</v>
      </c>
      <c r="H241">
        <v>0</v>
      </c>
      <c r="I241">
        <v>0</v>
      </c>
      <c r="J241">
        <v>0</v>
      </c>
      <c r="K241">
        <v>0</v>
      </c>
      <c r="L241">
        <v>0</v>
      </c>
      <c r="M241">
        <v>0</v>
      </c>
      <c r="N241">
        <v>0</v>
      </c>
      <c r="O241">
        <v>0</v>
      </c>
      <c r="P241">
        <v>0</v>
      </c>
      <c r="Q241" s="8">
        <f t="shared" si="3"/>
        <v>1.1495574E-2</v>
      </c>
    </row>
    <row r="242" spans="1:17">
      <c r="A242" t="s">
        <v>259</v>
      </c>
      <c r="B242">
        <v>-140.28299999999999</v>
      </c>
      <c r="C242">
        <v>-8.9068000000000005</v>
      </c>
      <c r="D242" s="4" t="s">
        <v>17</v>
      </c>
      <c r="E242">
        <v>1.1331302E-2</v>
      </c>
      <c r="F242">
        <v>0</v>
      </c>
      <c r="G242">
        <v>0</v>
      </c>
      <c r="H242">
        <v>0</v>
      </c>
      <c r="I242">
        <v>0</v>
      </c>
      <c r="J242">
        <v>0</v>
      </c>
      <c r="K242">
        <v>0</v>
      </c>
      <c r="L242">
        <v>0</v>
      </c>
      <c r="M242">
        <v>0</v>
      </c>
      <c r="N242">
        <v>0</v>
      </c>
      <c r="O242">
        <v>0</v>
      </c>
      <c r="P242">
        <v>0</v>
      </c>
      <c r="Q242" s="8">
        <f t="shared" si="3"/>
        <v>1.1331302E-2</v>
      </c>
    </row>
    <row r="243" spans="1:17">
      <c r="A243" t="s">
        <v>260</v>
      </c>
      <c r="B243">
        <v>-100.6751</v>
      </c>
      <c r="C243">
        <v>-16.9587</v>
      </c>
      <c r="D243" s="4" t="s">
        <v>17</v>
      </c>
      <c r="E243">
        <v>1.1192776999999999E-2</v>
      </c>
      <c r="F243">
        <v>0</v>
      </c>
      <c r="G243">
        <v>0</v>
      </c>
      <c r="H243">
        <v>0</v>
      </c>
      <c r="I243">
        <v>0</v>
      </c>
      <c r="J243">
        <v>0</v>
      </c>
      <c r="K243">
        <v>0</v>
      </c>
      <c r="L243">
        <v>0</v>
      </c>
      <c r="M243">
        <v>0</v>
      </c>
      <c r="N243">
        <v>0</v>
      </c>
      <c r="O243">
        <v>0</v>
      </c>
      <c r="P243">
        <v>0</v>
      </c>
      <c r="Q243" s="8">
        <f t="shared" si="3"/>
        <v>1.1192776999999999E-2</v>
      </c>
    </row>
    <row r="244" spans="1:17">
      <c r="A244" t="s">
        <v>261</v>
      </c>
      <c r="B244">
        <v>142.96</v>
      </c>
      <c r="C244">
        <v>75.77</v>
      </c>
      <c r="D244" s="4" t="s">
        <v>17</v>
      </c>
      <c r="E244">
        <v>1.0577757E-2</v>
      </c>
      <c r="F244">
        <v>0</v>
      </c>
      <c r="G244">
        <v>0</v>
      </c>
      <c r="H244">
        <v>0</v>
      </c>
      <c r="I244">
        <v>0</v>
      </c>
      <c r="J244">
        <v>0</v>
      </c>
      <c r="K244">
        <v>0</v>
      </c>
      <c r="L244">
        <v>0</v>
      </c>
      <c r="M244">
        <v>0</v>
      </c>
      <c r="N244">
        <v>0</v>
      </c>
      <c r="O244">
        <v>0</v>
      </c>
      <c r="P244">
        <v>0</v>
      </c>
      <c r="Q244" s="8">
        <f t="shared" si="3"/>
        <v>1.0577757E-2</v>
      </c>
    </row>
    <row r="245" spans="1:17">
      <c r="A245" t="s">
        <v>262</v>
      </c>
      <c r="B245">
        <v>-72.459999999999994</v>
      </c>
      <c r="C245">
        <v>72.23</v>
      </c>
      <c r="D245" s="4" t="s">
        <v>17</v>
      </c>
      <c r="E245">
        <v>1.0385726E-2</v>
      </c>
      <c r="F245">
        <v>0</v>
      </c>
      <c r="G245">
        <v>0</v>
      </c>
      <c r="H245">
        <v>0</v>
      </c>
      <c r="I245">
        <v>0</v>
      </c>
      <c r="J245">
        <v>0</v>
      </c>
      <c r="K245">
        <v>0</v>
      </c>
      <c r="L245">
        <v>0</v>
      </c>
      <c r="M245">
        <v>0</v>
      </c>
      <c r="N245">
        <v>0</v>
      </c>
      <c r="O245">
        <v>0</v>
      </c>
      <c r="P245">
        <v>0</v>
      </c>
      <c r="Q245" s="8">
        <f t="shared" si="3"/>
        <v>1.0385726E-2</v>
      </c>
    </row>
    <row r="246" spans="1:17">
      <c r="A246" t="s">
        <v>263</v>
      </c>
      <c r="B246">
        <v>44.077500000000001</v>
      </c>
      <c r="C246">
        <v>72.512799999999999</v>
      </c>
      <c r="D246" s="4" t="s">
        <v>17</v>
      </c>
      <c r="E246">
        <v>1.0306826E-2</v>
      </c>
      <c r="F246">
        <v>0</v>
      </c>
      <c r="G246">
        <v>0</v>
      </c>
      <c r="H246">
        <v>0</v>
      </c>
      <c r="I246">
        <v>0</v>
      </c>
      <c r="J246">
        <v>0</v>
      </c>
      <c r="K246">
        <v>0</v>
      </c>
      <c r="L246">
        <v>0</v>
      </c>
      <c r="M246">
        <v>0</v>
      </c>
      <c r="N246">
        <v>0</v>
      </c>
      <c r="O246">
        <v>0</v>
      </c>
      <c r="P246">
        <v>0</v>
      </c>
      <c r="Q246" s="8">
        <f t="shared" si="3"/>
        <v>1.0306826E-2</v>
      </c>
    </row>
    <row r="247" spans="1:17">
      <c r="A247" t="s">
        <v>264</v>
      </c>
      <c r="B247">
        <v>-85.1678</v>
      </c>
      <c r="C247">
        <v>-5.2610000000000001</v>
      </c>
      <c r="D247" s="4" t="s">
        <v>17</v>
      </c>
      <c r="E247">
        <v>9.3327110000000005E-3</v>
      </c>
      <c r="F247">
        <v>0</v>
      </c>
      <c r="G247">
        <v>0</v>
      </c>
      <c r="H247">
        <v>0</v>
      </c>
      <c r="I247">
        <v>0</v>
      </c>
      <c r="J247">
        <v>0</v>
      </c>
      <c r="K247">
        <v>0</v>
      </c>
      <c r="L247">
        <v>0</v>
      </c>
      <c r="M247">
        <v>0</v>
      </c>
      <c r="N247">
        <v>0</v>
      </c>
      <c r="O247">
        <v>0</v>
      </c>
      <c r="P247">
        <v>0</v>
      </c>
      <c r="Q247" s="8">
        <f t="shared" si="3"/>
        <v>9.3327110000000005E-3</v>
      </c>
    </row>
    <row r="248" spans="1:17">
      <c r="A248" t="s">
        <v>265</v>
      </c>
      <c r="B248">
        <v>-153.6858</v>
      </c>
      <c r="C248">
        <v>2.2200000000000001E-2</v>
      </c>
      <c r="D248" s="4" t="s">
        <v>17</v>
      </c>
      <c r="E248">
        <v>6.9540060000000004E-3</v>
      </c>
      <c r="F248">
        <v>0</v>
      </c>
      <c r="G248">
        <v>0</v>
      </c>
      <c r="H248">
        <v>0</v>
      </c>
      <c r="I248">
        <v>0</v>
      </c>
      <c r="J248">
        <v>0</v>
      </c>
      <c r="K248">
        <v>0</v>
      </c>
      <c r="L248">
        <v>0</v>
      </c>
      <c r="M248">
        <v>0</v>
      </c>
      <c r="N248">
        <v>0</v>
      </c>
      <c r="O248">
        <v>0</v>
      </c>
      <c r="P248">
        <v>0</v>
      </c>
      <c r="Q248" s="8">
        <f t="shared" si="3"/>
        <v>6.9540060000000004E-3</v>
      </c>
    </row>
    <row r="249" spans="1:17">
      <c r="A249" t="s">
        <v>266</v>
      </c>
      <c r="B249">
        <v>-84.626499999999993</v>
      </c>
      <c r="C249">
        <v>-1.9001999999999999</v>
      </c>
      <c r="D249" s="4" t="s">
        <v>17</v>
      </c>
      <c r="E249">
        <v>6.496829E-3</v>
      </c>
      <c r="F249">
        <v>0</v>
      </c>
      <c r="G249">
        <v>0</v>
      </c>
      <c r="H249">
        <v>0</v>
      </c>
      <c r="I249">
        <v>0</v>
      </c>
      <c r="J249">
        <v>0</v>
      </c>
      <c r="K249">
        <v>0</v>
      </c>
      <c r="L249">
        <v>0</v>
      </c>
      <c r="M249">
        <v>0</v>
      </c>
      <c r="N249">
        <v>0</v>
      </c>
      <c r="O249">
        <v>0</v>
      </c>
      <c r="P249">
        <v>0</v>
      </c>
      <c r="Q249" s="8">
        <f t="shared" si="3"/>
        <v>6.496829E-3</v>
      </c>
    </row>
    <row r="250" spans="1:17">
      <c r="A250" t="s">
        <v>267</v>
      </c>
      <c r="B250">
        <v>43.296500000000002</v>
      </c>
      <c r="C250">
        <v>-15.3424</v>
      </c>
      <c r="D250" s="4" t="s">
        <v>17</v>
      </c>
      <c r="E250">
        <v>6.097313E-3</v>
      </c>
      <c r="F250">
        <v>0</v>
      </c>
      <c r="G250">
        <v>0</v>
      </c>
      <c r="H250">
        <v>0</v>
      </c>
      <c r="I250">
        <v>0</v>
      </c>
      <c r="J250">
        <v>0</v>
      </c>
      <c r="K250">
        <v>0</v>
      </c>
      <c r="L250">
        <v>0</v>
      </c>
      <c r="M250">
        <v>0</v>
      </c>
      <c r="N250">
        <v>0</v>
      </c>
      <c r="O250">
        <v>0</v>
      </c>
      <c r="P250">
        <v>0</v>
      </c>
      <c r="Q250" s="8">
        <f t="shared" si="3"/>
        <v>6.097313E-3</v>
      </c>
    </row>
    <row r="251" spans="1:17">
      <c r="A251" t="s">
        <v>268</v>
      </c>
      <c r="B251">
        <v>-29.023</v>
      </c>
      <c r="C251">
        <v>36.171500000000002</v>
      </c>
      <c r="D251" s="4" t="s">
        <v>17</v>
      </c>
      <c r="E251">
        <v>5.1071650000000003E-3</v>
      </c>
      <c r="F251">
        <v>0</v>
      </c>
      <c r="G251">
        <v>0</v>
      </c>
      <c r="H251">
        <v>0</v>
      </c>
      <c r="I251">
        <v>0</v>
      </c>
      <c r="J251">
        <v>0</v>
      </c>
      <c r="K251">
        <v>0</v>
      </c>
      <c r="L251">
        <v>0</v>
      </c>
      <c r="M251">
        <v>0</v>
      </c>
      <c r="N251">
        <v>0</v>
      </c>
      <c r="O251">
        <v>0</v>
      </c>
      <c r="P251">
        <v>0</v>
      </c>
      <c r="Q251" s="8">
        <f t="shared" si="3"/>
        <v>5.1071650000000003E-3</v>
      </c>
    </row>
    <row r="252" spans="1:17">
      <c r="A252" t="s">
        <v>269</v>
      </c>
      <c r="B252">
        <v>4.01</v>
      </c>
      <c r="C252">
        <v>70.2</v>
      </c>
      <c r="D252" s="3" t="s">
        <v>19</v>
      </c>
      <c r="E252">
        <v>4.9170250000000002E-3</v>
      </c>
      <c r="F252">
        <v>0</v>
      </c>
      <c r="G252">
        <v>0</v>
      </c>
      <c r="H252">
        <v>0</v>
      </c>
      <c r="I252">
        <v>0</v>
      </c>
      <c r="J252">
        <v>0</v>
      </c>
      <c r="K252">
        <v>0</v>
      </c>
      <c r="L252">
        <v>0</v>
      </c>
      <c r="M252">
        <v>0</v>
      </c>
      <c r="N252">
        <v>0</v>
      </c>
      <c r="O252">
        <v>0</v>
      </c>
      <c r="P252">
        <v>0</v>
      </c>
      <c r="Q252" s="8">
        <f t="shared" si="3"/>
        <v>4.9170250000000002E-3</v>
      </c>
    </row>
    <row r="253" spans="1:17">
      <c r="A253" t="s">
        <v>270</v>
      </c>
      <c r="B253">
        <v>-79.301699999999997</v>
      </c>
      <c r="C253">
        <v>7.4122000000000003</v>
      </c>
      <c r="D253" s="4" t="s">
        <v>17</v>
      </c>
      <c r="E253">
        <v>4.4817729999999997E-3</v>
      </c>
      <c r="F253">
        <v>0</v>
      </c>
      <c r="G253">
        <v>0</v>
      </c>
      <c r="H253">
        <v>0</v>
      </c>
      <c r="I253">
        <v>0</v>
      </c>
      <c r="J253">
        <v>0</v>
      </c>
      <c r="K253">
        <v>0</v>
      </c>
      <c r="L253">
        <v>0</v>
      </c>
      <c r="M253">
        <v>0</v>
      </c>
      <c r="N253">
        <v>0</v>
      </c>
      <c r="O253">
        <v>0</v>
      </c>
      <c r="P253">
        <v>0</v>
      </c>
      <c r="Q253" s="8">
        <f t="shared" si="3"/>
        <v>4.4817729999999997E-3</v>
      </c>
    </row>
    <row r="254" spans="1:17">
      <c r="A254" t="s">
        <v>271</v>
      </c>
      <c r="B254">
        <v>91.855699999999999</v>
      </c>
      <c r="C254">
        <v>78.251800000000003</v>
      </c>
      <c r="D254" s="4" t="s">
        <v>17</v>
      </c>
      <c r="E254">
        <v>0</v>
      </c>
      <c r="F254">
        <v>0</v>
      </c>
      <c r="G254">
        <v>0</v>
      </c>
      <c r="H254">
        <v>0</v>
      </c>
      <c r="I254">
        <v>0</v>
      </c>
      <c r="J254">
        <v>0</v>
      </c>
      <c r="K254">
        <v>0</v>
      </c>
      <c r="L254">
        <v>0</v>
      </c>
      <c r="M254">
        <v>0</v>
      </c>
      <c r="N254">
        <v>0</v>
      </c>
      <c r="O254">
        <v>0</v>
      </c>
      <c r="P254">
        <v>0</v>
      </c>
      <c r="Q254" s="8">
        <f t="shared" si="3"/>
        <v>0</v>
      </c>
    </row>
    <row r="255" spans="1:17">
      <c r="A255" t="s">
        <v>272</v>
      </c>
      <c r="B255">
        <v>-170.77</v>
      </c>
      <c r="C255">
        <v>-5.74</v>
      </c>
      <c r="D255" s="3" t="s">
        <v>21</v>
      </c>
      <c r="E255">
        <v>0</v>
      </c>
      <c r="F255">
        <v>0</v>
      </c>
      <c r="G255">
        <v>0</v>
      </c>
      <c r="H255">
        <v>0</v>
      </c>
      <c r="I255">
        <v>0</v>
      </c>
      <c r="J255">
        <v>0</v>
      </c>
      <c r="K255">
        <v>0</v>
      </c>
      <c r="L255">
        <v>0</v>
      </c>
      <c r="M255">
        <v>0</v>
      </c>
      <c r="N255">
        <v>0</v>
      </c>
      <c r="O255">
        <v>0</v>
      </c>
      <c r="P255">
        <v>0</v>
      </c>
      <c r="Q255" s="8">
        <f t="shared" si="3"/>
        <v>0</v>
      </c>
    </row>
    <row r="256" spans="1:17">
      <c r="A256" t="s">
        <v>273</v>
      </c>
      <c r="B256">
        <v>39.89</v>
      </c>
      <c r="C256">
        <v>-33.549999999999997</v>
      </c>
      <c r="D256" s="3" t="s">
        <v>21</v>
      </c>
      <c r="E256">
        <v>0</v>
      </c>
      <c r="F256">
        <v>0</v>
      </c>
      <c r="G256">
        <v>0</v>
      </c>
      <c r="H256">
        <v>0</v>
      </c>
      <c r="I256">
        <v>0</v>
      </c>
      <c r="J256">
        <v>0</v>
      </c>
      <c r="K256">
        <v>0</v>
      </c>
      <c r="L256">
        <v>0</v>
      </c>
      <c r="M256">
        <v>0</v>
      </c>
      <c r="N256">
        <v>0</v>
      </c>
      <c r="O256">
        <v>0</v>
      </c>
      <c r="P256">
        <v>0</v>
      </c>
      <c r="Q256" s="8">
        <f t="shared" si="3"/>
        <v>0</v>
      </c>
    </row>
    <row r="257" spans="1:17">
      <c r="A257" t="s">
        <v>274</v>
      </c>
      <c r="B257">
        <v>-99.25</v>
      </c>
      <c r="C257">
        <v>10.09</v>
      </c>
      <c r="D257" s="3" t="s">
        <v>21</v>
      </c>
      <c r="E257">
        <v>0</v>
      </c>
      <c r="F257">
        <v>0</v>
      </c>
      <c r="G257">
        <v>0</v>
      </c>
      <c r="H257">
        <v>0</v>
      </c>
      <c r="I257">
        <v>0</v>
      </c>
      <c r="J257">
        <v>0</v>
      </c>
      <c r="K257">
        <v>0</v>
      </c>
      <c r="L257">
        <v>0</v>
      </c>
      <c r="M257">
        <v>0</v>
      </c>
      <c r="N257">
        <v>0</v>
      </c>
      <c r="O257">
        <v>0</v>
      </c>
      <c r="P257">
        <v>0</v>
      </c>
      <c r="Q257" s="8">
        <f t="shared" si="3"/>
        <v>0</v>
      </c>
    </row>
    <row r="258" spans="1:17">
      <c r="A258" t="s">
        <v>275</v>
      </c>
      <c r="B258">
        <v>-46.99</v>
      </c>
      <c r="C258">
        <v>56.33</v>
      </c>
      <c r="D258" s="4" t="s">
        <v>17</v>
      </c>
      <c r="E258">
        <v>0</v>
      </c>
      <c r="F258">
        <v>0</v>
      </c>
      <c r="G258">
        <v>0</v>
      </c>
      <c r="H258">
        <v>0</v>
      </c>
      <c r="I258">
        <v>0</v>
      </c>
      <c r="J258">
        <v>0</v>
      </c>
      <c r="K258">
        <v>0</v>
      </c>
      <c r="L258">
        <v>0</v>
      </c>
      <c r="M258">
        <v>0</v>
      </c>
      <c r="N258">
        <v>0</v>
      </c>
      <c r="O258">
        <v>0</v>
      </c>
      <c r="P258">
        <v>0</v>
      </c>
      <c r="Q258" s="8">
        <f t="shared" ref="Q258:Q294" si="4">SUM(E258:P258)</f>
        <v>0</v>
      </c>
    </row>
    <row r="259" spans="1:17">
      <c r="A259" t="s">
        <v>276</v>
      </c>
      <c r="B259">
        <v>43.08</v>
      </c>
      <c r="C259">
        <v>85.02</v>
      </c>
      <c r="D259" s="4" t="s">
        <v>17</v>
      </c>
      <c r="E259">
        <v>0</v>
      </c>
      <c r="F259">
        <v>0</v>
      </c>
      <c r="G259">
        <v>0</v>
      </c>
      <c r="H259">
        <v>0</v>
      </c>
      <c r="I259">
        <v>0</v>
      </c>
      <c r="J259">
        <v>0</v>
      </c>
      <c r="K259">
        <v>0</v>
      </c>
      <c r="L259">
        <v>0</v>
      </c>
      <c r="M259">
        <v>0</v>
      </c>
      <c r="N259">
        <v>0</v>
      </c>
      <c r="O259">
        <v>0</v>
      </c>
      <c r="P259">
        <v>0</v>
      </c>
      <c r="Q259" s="8">
        <f t="shared" si="4"/>
        <v>0</v>
      </c>
    </row>
    <row r="260" spans="1:17">
      <c r="A260" t="s">
        <v>277</v>
      </c>
      <c r="B260">
        <v>2.34</v>
      </c>
      <c r="C260">
        <v>74.33</v>
      </c>
      <c r="D260" s="4" t="s">
        <v>17</v>
      </c>
      <c r="E260">
        <v>0</v>
      </c>
      <c r="F260">
        <v>0</v>
      </c>
      <c r="G260">
        <v>0</v>
      </c>
      <c r="H260">
        <v>0</v>
      </c>
      <c r="I260">
        <v>0</v>
      </c>
      <c r="J260">
        <v>0</v>
      </c>
      <c r="K260">
        <v>0</v>
      </c>
      <c r="L260">
        <v>0</v>
      </c>
      <c r="M260">
        <v>0</v>
      </c>
      <c r="N260">
        <v>0</v>
      </c>
      <c r="O260">
        <v>0</v>
      </c>
      <c r="P260">
        <v>0</v>
      </c>
      <c r="Q260" s="8">
        <f t="shared" si="4"/>
        <v>0</v>
      </c>
    </row>
    <row r="261" spans="1:17">
      <c r="A261" t="s">
        <v>278</v>
      </c>
      <c r="B261">
        <v>73.61</v>
      </c>
      <c r="C261">
        <v>-60.01</v>
      </c>
      <c r="D261" s="4" t="s">
        <v>17</v>
      </c>
      <c r="E261">
        <v>0</v>
      </c>
      <c r="F261">
        <v>0</v>
      </c>
      <c r="G261">
        <v>0</v>
      </c>
      <c r="H261">
        <v>0</v>
      </c>
      <c r="I261">
        <v>0</v>
      </c>
      <c r="J261">
        <v>0</v>
      </c>
      <c r="K261">
        <v>0</v>
      </c>
      <c r="L261">
        <v>0</v>
      </c>
      <c r="M261">
        <v>0</v>
      </c>
      <c r="N261">
        <v>0</v>
      </c>
      <c r="O261">
        <v>0</v>
      </c>
      <c r="P261">
        <v>0</v>
      </c>
      <c r="Q261" s="8">
        <f t="shared" si="4"/>
        <v>0</v>
      </c>
    </row>
    <row r="262" spans="1:17">
      <c r="A262" t="s">
        <v>279</v>
      </c>
      <c r="B262">
        <v>-176.62</v>
      </c>
      <c r="C262">
        <v>-58.03</v>
      </c>
      <c r="D262" s="4" t="s">
        <v>17</v>
      </c>
      <c r="E262">
        <v>0</v>
      </c>
      <c r="F262">
        <v>0</v>
      </c>
      <c r="G262">
        <v>0</v>
      </c>
      <c r="H262">
        <v>0</v>
      </c>
      <c r="I262">
        <v>0</v>
      </c>
      <c r="J262">
        <v>0</v>
      </c>
      <c r="K262">
        <v>0</v>
      </c>
      <c r="L262">
        <v>0</v>
      </c>
      <c r="M262">
        <v>0</v>
      </c>
      <c r="N262">
        <v>0</v>
      </c>
      <c r="O262">
        <v>0</v>
      </c>
      <c r="P262">
        <v>0</v>
      </c>
      <c r="Q262" s="8">
        <f t="shared" si="4"/>
        <v>0</v>
      </c>
    </row>
    <row r="263" spans="1:17">
      <c r="A263" t="s">
        <v>280</v>
      </c>
      <c r="B263">
        <v>-112.73</v>
      </c>
      <c r="C263">
        <v>-70.05</v>
      </c>
      <c r="D263" s="4" t="s">
        <v>17</v>
      </c>
      <c r="E263">
        <v>0</v>
      </c>
      <c r="F263">
        <v>0</v>
      </c>
      <c r="G263">
        <v>0</v>
      </c>
      <c r="H263">
        <v>0</v>
      </c>
      <c r="I263">
        <v>0</v>
      </c>
      <c r="J263">
        <v>0</v>
      </c>
      <c r="K263">
        <v>0</v>
      </c>
      <c r="L263">
        <v>0</v>
      </c>
      <c r="M263">
        <v>0</v>
      </c>
      <c r="N263">
        <v>0</v>
      </c>
      <c r="O263">
        <v>0</v>
      </c>
      <c r="P263">
        <v>0</v>
      </c>
      <c r="Q263" s="8">
        <f t="shared" si="4"/>
        <v>0</v>
      </c>
    </row>
    <row r="264" spans="1:17">
      <c r="A264" t="s">
        <v>281</v>
      </c>
      <c r="B264">
        <v>173.02</v>
      </c>
      <c r="C264">
        <v>-76.959999999999994</v>
      </c>
      <c r="D264" s="4" t="s">
        <v>17</v>
      </c>
      <c r="E264">
        <v>0</v>
      </c>
      <c r="F264">
        <v>0</v>
      </c>
      <c r="G264">
        <v>0</v>
      </c>
      <c r="H264">
        <v>0</v>
      </c>
      <c r="I264">
        <v>0</v>
      </c>
      <c r="J264">
        <v>0</v>
      </c>
      <c r="K264">
        <v>0</v>
      </c>
      <c r="L264">
        <v>0</v>
      </c>
      <c r="M264">
        <v>0</v>
      </c>
      <c r="N264">
        <v>0</v>
      </c>
      <c r="O264">
        <v>0</v>
      </c>
      <c r="P264">
        <v>0</v>
      </c>
      <c r="Q264" s="8">
        <f t="shared" si="4"/>
        <v>0</v>
      </c>
    </row>
    <row r="265" spans="1:17">
      <c r="A265" t="s">
        <v>282</v>
      </c>
      <c r="B265">
        <v>70.56</v>
      </c>
      <c r="C265">
        <v>-66.58</v>
      </c>
      <c r="D265" s="4" t="s">
        <v>17</v>
      </c>
      <c r="E265">
        <v>0</v>
      </c>
      <c r="F265">
        <v>0</v>
      </c>
      <c r="G265">
        <v>0</v>
      </c>
      <c r="H265">
        <v>0</v>
      </c>
      <c r="I265">
        <v>0</v>
      </c>
      <c r="J265">
        <v>0</v>
      </c>
      <c r="K265">
        <v>0</v>
      </c>
      <c r="L265">
        <v>0</v>
      </c>
      <c r="M265">
        <v>0</v>
      </c>
      <c r="N265">
        <v>0</v>
      </c>
      <c r="O265">
        <v>0</v>
      </c>
      <c r="P265">
        <v>0</v>
      </c>
      <c r="Q265" s="8">
        <f t="shared" si="4"/>
        <v>0</v>
      </c>
    </row>
    <row r="266" spans="1:17">
      <c r="A266" t="s">
        <v>283</v>
      </c>
      <c r="B266">
        <v>-89.29</v>
      </c>
      <c r="C266">
        <v>-67.77</v>
      </c>
      <c r="D266" s="4" t="s">
        <v>17</v>
      </c>
      <c r="E266">
        <v>0</v>
      </c>
      <c r="F266">
        <v>0</v>
      </c>
      <c r="G266">
        <v>0</v>
      </c>
      <c r="H266">
        <v>0</v>
      </c>
      <c r="I266">
        <v>0</v>
      </c>
      <c r="J266">
        <v>0</v>
      </c>
      <c r="K266">
        <v>0</v>
      </c>
      <c r="L266">
        <v>0</v>
      </c>
      <c r="M266">
        <v>0</v>
      </c>
      <c r="N266">
        <v>0</v>
      </c>
      <c r="O266">
        <v>0</v>
      </c>
      <c r="P266">
        <v>0</v>
      </c>
      <c r="Q266" s="8">
        <f t="shared" si="4"/>
        <v>0</v>
      </c>
    </row>
    <row r="267" spans="1:17">
      <c r="A267" t="s">
        <v>284</v>
      </c>
      <c r="B267">
        <v>63.513300000000001</v>
      </c>
      <c r="C267">
        <v>20.822199999999999</v>
      </c>
      <c r="D267" s="4" t="s">
        <v>17</v>
      </c>
      <c r="E267">
        <v>0</v>
      </c>
      <c r="F267">
        <v>0</v>
      </c>
      <c r="G267">
        <v>0</v>
      </c>
      <c r="H267">
        <v>0</v>
      </c>
      <c r="I267">
        <v>0</v>
      </c>
      <c r="J267">
        <v>0</v>
      </c>
      <c r="K267">
        <v>0</v>
      </c>
      <c r="L267">
        <v>0</v>
      </c>
      <c r="M267">
        <v>0</v>
      </c>
      <c r="N267">
        <v>0</v>
      </c>
      <c r="O267">
        <v>0</v>
      </c>
      <c r="P267">
        <v>0</v>
      </c>
      <c r="Q267" s="8">
        <f t="shared" si="4"/>
        <v>0</v>
      </c>
    </row>
    <row r="268" spans="1:17">
      <c r="A268" t="s">
        <v>285</v>
      </c>
      <c r="B268">
        <v>64.512600000000006</v>
      </c>
      <c r="C268">
        <v>19.028400000000001</v>
      </c>
      <c r="D268" s="4" t="s">
        <v>17</v>
      </c>
      <c r="E268">
        <v>0</v>
      </c>
      <c r="F268">
        <v>0</v>
      </c>
      <c r="G268">
        <v>0</v>
      </c>
      <c r="H268">
        <v>0</v>
      </c>
      <c r="I268">
        <v>0</v>
      </c>
      <c r="J268">
        <v>0</v>
      </c>
      <c r="K268">
        <v>0</v>
      </c>
      <c r="L268">
        <v>0</v>
      </c>
      <c r="M268">
        <v>0</v>
      </c>
      <c r="N268">
        <v>0</v>
      </c>
      <c r="O268">
        <v>0</v>
      </c>
      <c r="P268">
        <v>0</v>
      </c>
      <c r="Q268" s="8">
        <f t="shared" si="4"/>
        <v>0</v>
      </c>
    </row>
    <row r="269" spans="1:17">
      <c r="A269" t="s">
        <v>286</v>
      </c>
      <c r="B269">
        <v>70.012799999999999</v>
      </c>
      <c r="C269">
        <v>14.553599999999999</v>
      </c>
      <c r="D269" s="4" t="s">
        <v>17</v>
      </c>
      <c r="E269">
        <v>0</v>
      </c>
      <c r="F269">
        <v>0</v>
      </c>
      <c r="G269">
        <v>0</v>
      </c>
      <c r="H269">
        <v>0</v>
      </c>
      <c r="I269">
        <v>0</v>
      </c>
      <c r="J269">
        <v>0</v>
      </c>
      <c r="K269">
        <v>0</v>
      </c>
      <c r="L269">
        <v>0</v>
      </c>
      <c r="M269">
        <v>0</v>
      </c>
      <c r="N269">
        <v>0</v>
      </c>
      <c r="O269">
        <v>0</v>
      </c>
      <c r="P269">
        <v>0</v>
      </c>
      <c r="Q269" s="8">
        <f t="shared" si="4"/>
        <v>0</v>
      </c>
    </row>
    <row r="270" spans="1:17">
      <c r="A270" t="s">
        <v>287</v>
      </c>
      <c r="B270">
        <v>73.895499999999998</v>
      </c>
      <c r="C270">
        <v>6.0000999999999998</v>
      </c>
      <c r="D270" s="4" t="s">
        <v>17</v>
      </c>
      <c r="E270">
        <v>0</v>
      </c>
      <c r="F270">
        <v>0</v>
      </c>
      <c r="G270">
        <v>0</v>
      </c>
      <c r="H270">
        <v>0</v>
      </c>
      <c r="I270">
        <v>0</v>
      </c>
      <c r="J270">
        <v>0</v>
      </c>
      <c r="K270">
        <v>0</v>
      </c>
      <c r="L270">
        <v>0</v>
      </c>
      <c r="M270">
        <v>0</v>
      </c>
      <c r="N270">
        <v>0</v>
      </c>
      <c r="O270">
        <v>0</v>
      </c>
      <c r="P270">
        <v>0</v>
      </c>
      <c r="Q270" s="8">
        <f t="shared" si="4"/>
        <v>0</v>
      </c>
    </row>
    <row r="271" spans="1:17">
      <c r="A271" t="s">
        <v>288</v>
      </c>
      <c r="B271">
        <v>71.642799999999994</v>
      </c>
      <c r="C271">
        <v>3.3E-3</v>
      </c>
      <c r="D271" s="4" t="s">
        <v>17</v>
      </c>
      <c r="E271">
        <v>0</v>
      </c>
      <c r="F271">
        <v>0</v>
      </c>
      <c r="G271">
        <v>0</v>
      </c>
      <c r="H271">
        <v>0</v>
      </c>
      <c r="I271">
        <v>0</v>
      </c>
      <c r="J271">
        <v>0</v>
      </c>
      <c r="K271">
        <v>0</v>
      </c>
      <c r="L271">
        <v>0</v>
      </c>
      <c r="M271">
        <v>0</v>
      </c>
      <c r="N271">
        <v>0</v>
      </c>
      <c r="O271">
        <v>0</v>
      </c>
      <c r="P271">
        <v>0</v>
      </c>
      <c r="Q271" s="8">
        <f t="shared" si="4"/>
        <v>0</v>
      </c>
    </row>
    <row r="272" spans="1:17">
      <c r="A272" t="s">
        <v>289</v>
      </c>
      <c r="B272">
        <v>66.422799999999995</v>
      </c>
      <c r="C272">
        <v>-9.3920999999999992</v>
      </c>
      <c r="D272" s="4" t="s">
        <v>17</v>
      </c>
      <c r="E272">
        <v>0</v>
      </c>
      <c r="F272">
        <v>0</v>
      </c>
      <c r="G272">
        <v>0</v>
      </c>
      <c r="H272">
        <v>0</v>
      </c>
      <c r="I272">
        <v>0</v>
      </c>
      <c r="J272">
        <v>0</v>
      </c>
      <c r="K272">
        <v>0</v>
      </c>
      <c r="L272">
        <v>0</v>
      </c>
      <c r="M272">
        <v>0</v>
      </c>
      <c r="N272">
        <v>0</v>
      </c>
      <c r="O272">
        <v>0</v>
      </c>
      <c r="P272">
        <v>0</v>
      </c>
      <c r="Q272" s="8">
        <f t="shared" si="4"/>
        <v>0</v>
      </c>
    </row>
    <row r="273" spans="1:17">
      <c r="A273" t="s">
        <v>290</v>
      </c>
      <c r="B273">
        <v>53.960099999999997</v>
      </c>
      <c r="C273">
        <v>-16.953399999999998</v>
      </c>
      <c r="D273" s="4" t="s">
        <v>17</v>
      </c>
      <c r="E273">
        <v>0</v>
      </c>
      <c r="F273">
        <v>0</v>
      </c>
      <c r="G273">
        <v>0</v>
      </c>
      <c r="H273">
        <v>0</v>
      </c>
      <c r="I273">
        <v>0</v>
      </c>
      <c r="J273">
        <v>0</v>
      </c>
      <c r="K273">
        <v>0</v>
      </c>
      <c r="L273">
        <v>0</v>
      </c>
      <c r="M273">
        <v>0</v>
      </c>
      <c r="N273">
        <v>0</v>
      </c>
      <c r="O273">
        <v>0</v>
      </c>
      <c r="P273">
        <v>0</v>
      </c>
      <c r="Q273" s="8">
        <f t="shared" si="4"/>
        <v>0</v>
      </c>
    </row>
    <row r="274" spans="1:17">
      <c r="A274" t="s">
        <v>291</v>
      </c>
      <c r="B274">
        <v>53.9801</v>
      </c>
      <c r="C274">
        <v>-16.957000000000001</v>
      </c>
      <c r="D274" s="4" t="s">
        <v>17</v>
      </c>
      <c r="E274">
        <v>0</v>
      </c>
      <c r="F274">
        <v>0</v>
      </c>
      <c r="G274">
        <v>0</v>
      </c>
      <c r="H274">
        <v>0</v>
      </c>
      <c r="I274">
        <v>0</v>
      </c>
      <c r="J274">
        <v>0</v>
      </c>
      <c r="K274">
        <v>0</v>
      </c>
      <c r="L274">
        <v>0</v>
      </c>
      <c r="M274">
        <v>0</v>
      </c>
      <c r="N274">
        <v>0</v>
      </c>
      <c r="O274">
        <v>0</v>
      </c>
      <c r="P274">
        <v>0</v>
      </c>
      <c r="Q274" s="8">
        <f t="shared" si="4"/>
        <v>0</v>
      </c>
    </row>
    <row r="275" spans="1:17">
      <c r="A275" t="s">
        <v>292</v>
      </c>
      <c r="B275">
        <v>42.2866</v>
      </c>
      <c r="C275">
        <v>-17.285499999999999</v>
      </c>
      <c r="D275" s="4" t="s">
        <v>17</v>
      </c>
      <c r="E275">
        <v>0</v>
      </c>
      <c r="F275">
        <v>0</v>
      </c>
      <c r="G275">
        <v>0</v>
      </c>
      <c r="H275">
        <v>0</v>
      </c>
      <c r="I275">
        <v>0</v>
      </c>
      <c r="J275">
        <v>0</v>
      </c>
      <c r="K275">
        <v>0</v>
      </c>
      <c r="L275">
        <v>0</v>
      </c>
      <c r="M275">
        <v>0</v>
      </c>
      <c r="N275">
        <v>0</v>
      </c>
      <c r="O275">
        <v>0</v>
      </c>
      <c r="P275">
        <v>0</v>
      </c>
      <c r="Q275" s="8">
        <f t="shared" si="4"/>
        <v>0</v>
      </c>
    </row>
    <row r="276" spans="1:17">
      <c r="A276" t="s">
        <v>293</v>
      </c>
      <c r="B276">
        <v>40.341200000000001</v>
      </c>
      <c r="C276">
        <v>-22.3368</v>
      </c>
      <c r="D276" s="4" t="s">
        <v>17</v>
      </c>
      <c r="E276">
        <v>0</v>
      </c>
      <c r="F276">
        <v>0</v>
      </c>
      <c r="G276">
        <v>0</v>
      </c>
      <c r="H276">
        <v>0</v>
      </c>
      <c r="I276">
        <v>0</v>
      </c>
      <c r="J276">
        <v>0</v>
      </c>
      <c r="K276">
        <v>0</v>
      </c>
      <c r="L276">
        <v>0</v>
      </c>
      <c r="M276">
        <v>0</v>
      </c>
      <c r="N276">
        <v>0</v>
      </c>
      <c r="O276">
        <v>0</v>
      </c>
      <c r="P276">
        <v>0</v>
      </c>
      <c r="Q276" s="8">
        <f t="shared" si="4"/>
        <v>0</v>
      </c>
    </row>
    <row r="277" spans="1:17">
      <c r="A277" t="s">
        <v>294</v>
      </c>
      <c r="B277">
        <v>-3.1640999999999999</v>
      </c>
      <c r="C277">
        <v>-20.407499999999999</v>
      </c>
      <c r="D277" s="4" t="s">
        <v>17</v>
      </c>
      <c r="E277">
        <v>0</v>
      </c>
      <c r="F277">
        <v>0</v>
      </c>
      <c r="G277">
        <v>0</v>
      </c>
      <c r="H277">
        <v>0</v>
      </c>
      <c r="I277">
        <v>0</v>
      </c>
      <c r="J277">
        <v>0</v>
      </c>
      <c r="K277">
        <v>0</v>
      </c>
      <c r="L277">
        <v>0</v>
      </c>
      <c r="M277">
        <v>0</v>
      </c>
      <c r="N277">
        <v>0</v>
      </c>
      <c r="O277">
        <v>0</v>
      </c>
      <c r="P277">
        <v>0</v>
      </c>
      <c r="Q277" s="8">
        <f t="shared" si="4"/>
        <v>0</v>
      </c>
    </row>
    <row r="278" spans="1:17">
      <c r="A278" t="s">
        <v>295</v>
      </c>
      <c r="B278">
        <v>-17.903400000000001</v>
      </c>
      <c r="C278">
        <v>-8.7986000000000004</v>
      </c>
      <c r="D278" s="4" t="s">
        <v>17</v>
      </c>
      <c r="E278">
        <v>0</v>
      </c>
      <c r="F278">
        <v>0</v>
      </c>
      <c r="G278">
        <v>0</v>
      </c>
      <c r="H278">
        <v>0</v>
      </c>
      <c r="I278">
        <v>0</v>
      </c>
      <c r="J278">
        <v>0</v>
      </c>
      <c r="K278">
        <v>0</v>
      </c>
      <c r="L278">
        <v>0</v>
      </c>
      <c r="M278">
        <v>0</v>
      </c>
      <c r="N278">
        <v>0</v>
      </c>
      <c r="O278">
        <v>0</v>
      </c>
      <c r="P278">
        <v>0</v>
      </c>
      <c r="Q278" s="8">
        <f t="shared" si="4"/>
        <v>0</v>
      </c>
    </row>
    <row r="279" spans="1:17">
      <c r="A279" t="s">
        <v>296</v>
      </c>
      <c r="B279">
        <v>-87.069299999999998</v>
      </c>
      <c r="C279">
        <v>-32.7971</v>
      </c>
      <c r="D279" s="4" t="s">
        <v>17</v>
      </c>
      <c r="E279">
        <v>0</v>
      </c>
      <c r="F279">
        <v>0</v>
      </c>
      <c r="G279">
        <v>0</v>
      </c>
      <c r="H279">
        <v>0</v>
      </c>
      <c r="I279">
        <v>0</v>
      </c>
      <c r="J279">
        <v>0</v>
      </c>
      <c r="K279">
        <v>0</v>
      </c>
      <c r="L279">
        <v>0</v>
      </c>
      <c r="M279">
        <v>0</v>
      </c>
      <c r="N279">
        <v>0</v>
      </c>
      <c r="O279">
        <v>0</v>
      </c>
      <c r="P279">
        <v>0</v>
      </c>
      <c r="Q279" s="8">
        <f t="shared" si="4"/>
        <v>0</v>
      </c>
    </row>
    <row r="280" spans="1:17">
      <c r="A280" t="s">
        <v>297</v>
      </c>
      <c r="B280">
        <v>-101.1604</v>
      </c>
      <c r="C280">
        <v>-29.723800000000001</v>
      </c>
      <c r="D280" s="4" t="s">
        <v>17</v>
      </c>
      <c r="E280">
        <v>0</v>
      </c>
      <c r="F280">
        <v>0</v>
      </c>
      <c r="G280">
        <v>0</v>
      </c>
      <c r="H280">
        <v>0</v>
      </c>
      <c r="I280">
        <v>0</v>
      </c>
      <c r="J280">
        <v>0</v>
      </c>
      <c r="K280">
        <v>0</v>
      </c>
      <c r="L280">
        <v>0</v>
      </c>
      <c r="M280">
        <v>0</v>
      </c>
      <c r="N280">
        <v>0</v>
      </c>
      <c r="O280">
        <v>0</v>
      </c>
      <c r="P280">
        <v>0</v>
      </c>
      <c r="Q280" s="8">
        <f t="shared" si="4"/>
        <v>0</v>
      </c>
    </row>
    <row r="281" spans="1:17">
      <c r="A281" t="s">
        <v>298</v>
      </c>
      <c r="B281">
        <v>-104.78700000000001</v>
      </c>
      <c r="C281">
        <v>-21.146000000000001</v>
      </c>
      <c r="D281" s="4" t="s">
        <v>17</v>
      </c>
      <c r="E281">
        <v>0</v>
      </c>
      <c r="F281">
        <v>0</v>
      </c>
      <c r="G281">
        <v>0</v>
      </c>
      <c r="H281">
        <v>0</v>
      </c>
      <c r="I281">
        <v>0</v>
      </c>
      <c r="J281">
        <v>0</v>
      </c>
      <c r="K281">
        <v>0</v>
      </c>
      <c r="L281">
        <v>0</v>
      </c>
      <c r="M281">
        <v>0</v>
      </c>
      <c r="N281">
        <v>0</v>
      </c>
      <c r="O281">
        <v>0</v>
      </c>
      <c r="P281">
        <v>0</v>
      </c>
      <c r="Q281" s="8">
        <f t="shared" si="4"/>
        <v>0</v>
      </c>
    </row>
    <row r="282" spans="1:17">
      <c r="A282" t="s">
        <v>299</v>
      </c>
      <c r="B282">
        <v>-96.012200000000007</v>
      </c>
      <c r="C282">
        <v>-12.972300000000001</v>
      </c>
      <c r="D282" s="4" t="s">
        <v>17</v>
      </c>
      <c r="E282">
        <v>0</v>
      </c>
      <c r="F282">
        <v>0</v>
      </c>
      <c r="G282">
        <v>0</v>
      </c>
      <c r="H282">
        <v>0</v>
      </c>
      <c r="I282">
        <v>0</v>
      </c>
      <c r="J282">
        <v>0</v>
      </c>
      <c r="K282">
        <v>0</v>
      </c>
      <c r="L282">
        <v>0</v>
      </c>
      <c r="M282">
        <v>0</v>
      </c>
      <c r="N282">
        <v>0</v>
      </c>
      <c r="O282">
        <v>0</v>
      </c>
      <c r="P282">
        <v>0</v>
      </c>
      <c r="Q282" s="8">
        <f t="shared" si="4"/>
        <v>0</v>
      </c>
    </row>
    <row r="283" spans="1:17">
      <c r="A283" t="s">
        <v>300</v>
      </c>
      <c r="B283">
        <v>-85.273200000000003</v>
      </c>
      <c r="C283">
        <v>-5.2668999999999997</v>
      </c>
      <c r="D283" s="4" t="s">
        <v>17</v>
      </c>
      <c r="E283">
        <v>0</v>
      </c>
      <c r="F283">
        <v>0</v>
      </c>
      <c r="G283">
        <v>0</v>
      </c>
      <c r="H283">
        <v>0</v>
      </c>
      <c r="I283">
        <v>0</v>
      </c>
      <c r="J283">
        <v>0</v>
      </c>
      <c r="K283">
        <v>0</v>
      </c>
      <c r="L283">
        <v>0</v>
      </c>
      <c r="M283">
        <v>0</v>
      </c>
      <c r="N283">
        <v>0</v>
      </c>
      <c r="O283">
        <v>0</v>
      </c>
      <c r="P283">
        <v>0</v>
      </c>
      <c r="Q283" s="8">
        <f t="shared" si="4"/>
        <v>0</v>
      </c>
    </row>
    <row r="284" spans="1:17">
      <c r="A284" t="s">
        <v>301</v>
      </c>
      <c r="B284">
        <v>-84.554599999999994</v>
      </c>
      <c r="C284">
        <v>2.0299</v>
      </c>
      <c r="D284" s="4" t="s">
        <v>17</v>
      </c>
      <c r="E284">
        <v>0</v>
      </c>
      <c r="F284">
        <v>0</v>
      </c>
      <c r="G284">
        <v>0</v>
      </c>
      <c r="H284">
        <v>0</v>
      </c>
      <c r="I284">
        <v>0</v>
      </c>
      <c r="J284">
        <v>0</v>
      </c>
      <c r="K284">
        <v>0</v>
      </c>
      <c r="L284">
        <v>0</v>
      </c>
      <c r="M284">
        <v>0</v>
      </c>
      <c r="N284">
        <v>0</v>
      </c>
      <c r="O284">
        <v>0</v>
      </c>
      <c r="P284">
        <v>0</v>
      </c>
      <c r="Q284" s="8">
        <f t="shared" si="4"/>
        <v>0</v>
      </c>
    </row>
    <row r="285" spans="1:17">
      <c r="A285" t="s">
        <v>302</v>
      </c>
      <c r="B285">
        <v>-84.554599999999994</v>
      </c>
      <c r="C285">
        <v>2.0649000000000002</v>
      </c>
      <c r="D285" s="4" t="s">
        <v>17</v>
      </c>
      <c r="E285">
        <v>0</v>
      </c>
      <c r="F285">
        <v>0</v>
      </c>
      <c r="G285">
        <v>0</v>
      </c>
      <c r="H285">
        <v>0</v>
      </c>
      <c r="I285">
        <v>0</v>
      </c>
      <c r="J285">
        <v>0</v>
      </c>
      <c r="K285">
        <v>0</v>
      </c>
      <c r="L285">
        <v>0</v>
      </c>
      <c r="M285">
        <v>0</v>
      </c>
      <c r="N285">
        <v>0</v>
      </c>
      <c r="O285">
        <v>0</v>
      </c>
      <c r="P285">
        <v>0</v>
      </c>
      <c r="Q285" s="8">
        <f t="shared" si="4"/>
        <v>0</v>
      </c>
    </row>
    <row r="286" spans="1:17">
      <c r="A286" t="s">
        <v>303</v>
      </c>
      <c r="B286">
        <v>-84.576599999999999</v>
      </c>
      <c r="C286">
        <v>1.9927999999999999</v>
      </c>
      <c r="D286" s="4" t="s">
        <v>17</v>
      </c>
      <c r="E286">
        <v>0</v>
      </c>
      <c r="F286">
        <v>0</v>
      </c>
      <c r="G286">
        <v>0</v>
      </c>
      <c r="H286">
        <v>0</v>
      </c>
      <c r="I286">
        <v>0</v>
      </c>
      <c r="J286">
        <v>0</v>
      </c>
      <c r="K286">
        <v>0</v>
      </c>
      <c r="L286">
        <v>0</v>
      </c>
      <c r="M286">
        <v>0</v>
      </c>
      <c r="N286">
        <v>0</v>
      </c>
      <c r="O286">
        <v>0</v>
      </c>
      <c r="P286">
        <v>0</v>
      </c>
      <c r="Q286" s="8">
        <f t="shared" si="4"/>
        <v>0</v>
      </c>
    </row>
    <row r="287" spans="1:17">
      <c r="A287" t="s">
        <v>304</v>
      </c>
      <c r="B287">
        <v>-84.588999999999999</v>
      </c>
      <c r="C287">
        <v>-2.0133000000000001</v>
      </c>
      <c r="D287" s="4" t="s">
        <v>17</v>
      </c>
      <c r="E287">
        <v>0</v>
      </c>
      <c r="F287">
        <v>0</v>
      </c>
      <c r="G287">
        <v>0</v>
      </c>
      <c r="H287">
        <v>0</v>
      </c>
      <c r="I287">
        <v>0</v>
      </c>
      <c r="J287">
        <v>0</v>
      </c>
      <c r="K287">
        <v>0</v>
      </c>
      <c r="L287">
        <v>0</v>
      </c>
      <c r="M287">
        <v>0</v>
      </c>
      <c r="N287">
        <v>0</v>
      </c>
      <c r="O287">
        <v>0</v>
      </c>
      <c r="P287">
        <v>0</v>
      </c>
      <c r="Q287" s="8">
        <f t="shared" si="4"/>
        <v>0</v>
      </c>
    </row>
    <row r="288" spans="1:17">
      <c r="A288" t="s">
        <v>305</v>
      </c>
      <c r="B288">
        <v>-100.6335</v>
      </c>
      <c r="C288">
        <v>-16.960100000000001</v>
      </c>
      <c r="D288" s="4" t="s">
        <v>17</v>
      </c>
      <c r="E288">
        <v>0</v>
      </c>
      <c r="F288">
        <v>0</v>
      </c>
      <c r="G288">
        <v>0</v>
      </c>
      <c r="H288">
        <v>0</v>
      </c>
      <c r="I288">
        <v>0</v>
      </c>
      <c r="J288">
        <v>0</v>
      </c>
      <c r="K288">
        <v>0</v>
      </c>
      <c r="L288">
        <v>0</v>
      </c>
      <c r="M288">
        <v>0</v>
      </c>
      <c r="N288">
        <v>0</v>
      </c>
      <c r="O288">
        <v>0</v>
      </c>
      <c r="P288">
        <v>0</v>
      </c>
      <c r="Q288" s="8">
        <f t="shared" si="4"/>
        <v>0</v>
      </c>
    </row>
    <row r="289" spans="1:18">
      <c r="A289" t="s">
        <v>306</v>
      </c>
      <c r="B289">
        <v>-129.3947</v>
      </c>
      <c r="C289">
        <v>-23.281099999999999</v>
      </c>
      <c r="D289" s="4" t="s">
        <v>17</v>
      </c>
      <c r="E289">
        <v>0</v>
      </c>
      <c r="F289">
        <v>0</v>
      </c>
      <c r="G289">
        <v>0</v>
      </c>
      <c r="H289">
        <v>0</v>
      </c>
      <c r="I289">
        <v>0</v>
      </c>
      <c r="J289">
        <v>0</v>
      </c>
      <c r="K289">
        <v>0</v>
      </c>
      <c r="L289">
        <v>0</v>
      </c>
      <c r="M289">
        <v>0</v>
      </c>
      <c r="N289">
        <v>0</v>
      </c>
      <c r="O289">
        <v>0</v>
      </c>
      <c r="P289">
        <v>0</v>
      </c>
      <c r="Q289" s="8">
        <f t="shared" si="4"/>
        <v>0</v>
      </c>
    </row>
    <row r="290" spans="1:18">
      <c r="A290" t="s">
        <v>307</v>
      </c>
      <c r="B290">
        <v>-139.19630000000001</v>
      </c>
      <c r="C290">
        <v>-8.9970999999999997</v>
      </c>
      <c r="D290" s="4" t="s">
        <v>17</v>
      </c>
      <c r="E290">
        <v>0</v>
      </c>
      <c r="F290">
        <v>0</v>
      </c>
      <c r="G290">
        <v>0</v>
      </c>
      <c r="H290">
        <v>0</v>
      </c>
      <c r="I290">
        <v>0</v>
      </c>
      <c r="J290">
        <v>0</v>
      </c>
      <c r="K290">
        <v>0</v>
      </c>
      <c r="L290">
        <v>0</v>
      </c>
      <c r="M290">
        <v>0</v>
      </c>
      <c r="N290">
        <v>0</v>
      </c>
      <c r="O290">
        <v>0</v>
      </c>
      <c r="P290">
        <v>0</v>
      </c>
      <c r="Q290" s="8">
        <f t="shared" si="4"/>
        <v>0</v>
      </c>
    </row>
    <row r="291" spans="1:18">
      <c r="A291" t="s">
        <v>308</v>
      </c>
      <c r="B291">
        <v>-158.9958</v>
      </c>
      <c r="C291">
        <v>31.5213</v>
      </c>
      <c r="D291" s="4" t="s">
        <v>17</v>
      </c>
      <c r="E291">
        <v>0</v>
      </c>
      <c r="F291">
        <v>0</v>
      </c>
      <c r="G291">
        <v>0</v>
      </c>
      <c r="H291">
        <v>0</v>
      </c>
      <c r="I291">
        <v>0</v>
      </c>
      <c r="J291">
        <v>0</v>
      </c>
      <c r="K291">
        <v>0</v>
      </c>
      <c r="L291">
        <v>0</v>
      </c>
      <c r="M291">
        <v>0</v>
      </c>
      <c r="N291">
        <v>0</v>
      </c>
      <c r="O291">
        <v>0</v>
      </c>
      <c r="P291">
        <v>0</v>
      </c>
      <c r="Q291" s="8">
        <f t="shared" si="4"/>
        <v>0</v>
      </c>
    </row>
    <row r="292" spans="1:18">
      <c r="A292" t="s">
        <v>309</v>
      </c>
      <c r="B292">
        <v>-127.7422</v>
      </c>
      <c r="C292">
        <v>35.367100000000001</v>
      </c>
      <c r="D292" s="4" t="s">
        <v>17</v>
      </c>
      <c r="E292">
        <v>0</v>
      </c>
      <c r="F292">
        <v>0</v>
      </c>
      <c r="G292">
        <v>0</v>
      </c>
      <c r="H292">
        <v>0</v>
      </c>
      <c r="I292">
        <v>0</v>
      </c>
      <c r="J292">
        <v>0</v>
      </c>
      <c r="K292">
        <v>0</v>
      </c>
      <c r="L292">
        <v>0</v>
      </c>
      <c r="M292">
        <v>0</v>
      </c>
      <c r="N292">
        <v>0</v>
      </c>
      <c r="O292">
        <v>0</v>
      </c>
      <c r="P292">
        <v>0</v>
      </c>
      <c r="Q292" s="8">
        <f t="shared" si="4"/>
        <v>0</v>
      </c>
    </row>
    <row r="293" spans="1:18">
      <c r="A293" t="s">
        <v>310</v>
      </c>
      <c r="B293">
        <v>-116.62609999999999</v>
      </c>
      <c r="C293">
        <v>14.2035</v>
      </c>
      <c r="D293" s="4" t="s">
        <v>17</v>
      </c>
      <c r="E293">
        <v>0</v>
      </c>
      <c r="F293">
        <v>0</v>
      </c>
      <c r="G293">
        <v>0</v>
      </c>
      <c r="H293">
        <v>0</v>
      </c>
      <c r="I293">
        <v>0</v>
      </c>
      <c r="J293">
        <v>0</v>
      </c>
      <c r="K293">
        <v>0</v>
      </c>
      <c r="L293">
        <v>0</v>
      </c>
      <c r="M293">
        <v>0</v>
      </c>
      <c r="N293">
        <v>0</v>
      </c>
      <c r="O293">
        <v>0</v>
      </c>
      <c r="P293">
        <v>0</v>
      </c>
      <c r="Q293" s="8">
        <f t="shared" si="4"/>
        <v>0</v>
      </c>
    </row>
    <row r="294" spans="1:18">
      <c r="A294" t="s">
        <v>311</v>
      </c>
      <c r="B294">
        <v>-102.9432</v>
      </c>
      <c r="C294">
        <v>6.3331999999999997</v>
      </c>
      <c r="D294" s="4" t="s">
        <v>17</v>
      </c>
      <c r="E294">
        <v>0</v>
      </c>
      <c r="F294">
        <v>0</v>
      </c>
      <c r="G294">
        <v>0</v>
      </c>
      <c r="H294">
        <v>0</v>
      </c>
      <c r="I294">
        <v>0</v>
      </c>
      <c r="J294">
        <v>0</v>
      </c>
      <c r="K294">
        <v>0</v>
      </c>
      <c r="L294">
        <v>0</v>
      </c>
      <c r="M294">
        <v>0</v>
      </c>
      <c r="N294">
        <v>0</v>
      </c>
      <c r="O294">
        <v>0</v>
      </c>
      <c r="P294">
        <v>0</v>
      </c>
      <c r="Q294" s="8">
        <f t="shared" si="4"/>
        <v>0</v>
      </c>
    </row>
    <row r="297" spans="1:18">
      <c r="Q297" s="10">
        <f>AVERAGE(Q3:Q294)</f>
        <v>0.52508447850684925</v>
      </c>
      <c r="R297" t="s">
        <v>312</v>
      </c>
    </row>
    <row r="298" spans="1:18">
      <c r="Q298" s="10">
        <f>STDEV(Q3:Q294)</f>
        <v>0.71427456261793754</v>
      </c>
      <c r="R298" t="s">
        <v>313</v>
      </c>
    </row>
    <row r="304" spans="1:18">
      <c r="Q304" s="8">
        <f>(56*100)/293</f>
        <v>19.112627986348123</v>
      </c>
    </row>
  </sheetData>
  <autoFilter ref="A2:Q294">
    <sortState ref="A2:Q294">
      <sortCondition descending="1" ref="Q1:Q294"/>
    </sortState>
  </autoFilter>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mitag.UBA10353.coord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Fede</cp:lastModifiedBy>
  <cp:revision>1</cp:revision>
  <dcterms:created xsi:type="dcterms:W3CDTF">2020-07-09T09:01:14Z</dcterms:created>
  <dcterms:modified xsi:type="dcterms:W3CDTF">2022-04-15T09:09:36Z</dcterms:modified>
  <dc:language>en-US</dc:language>
</cp:coreProperties>
</file>