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aka\Desktop\カザフメロン\1st submission\"/>
    </mc:Choice>
  </mc:AlternateContent>
  <xr:revisionPtr revIDLastSave="0" documentId="13_ncr:1_{C33292EB-1961-4EF9-905E-A0CAD2CB1795}" xr6:coauthVersionLast="47" xr6:coauthVersionMax="47" xr10:uidLastSave="{00000000-0000-0000-0000-000000000000}"/>
  <bookViews>
    <workbookView xWindow="-103" yWindow="-103" windowWidth="16663" windowHeight="8863" tabRatio="852" activeTab="1" xr2:uid="{CA26A019-EB20-46A7-8CAA-F4370159313E}"/>
  </bookViews>
  <sheets>
    <sheet name="Tab1 Morpho data" sheetId="8" r:id="rId1"/>
    <sheet name="Tab2 Gene stat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2" i="9" l="1"/>
  <c r="K43" i="9"/>
  <c r="F42" i="9"/>
  <c r="D43" i="9" l="1"/>
  <c r="L43" i="9" l="1"/>
  <c r="F43" i="9"/>
  <c r="E43" i="9"/>
  <c r="E42" i="9" l="1"/>
  <c r="I43" i="9" l="1"/>
  <c r="H43" i="9"/>
  <c r="C43" i="9"/>
  <c r="B43" i="9"/>
  <c r="L42" i="9"/>
  <c r="I42" i="9"/>
  <c r="H42" i="9"/>
  <c r="C42" i="9"/>
  <c r="B42" i="9"/>
</calcChain>
</file>

<file path=xl/sharedStrings.xml><?xml version="1.0" encoding="utf-8"?>
<sst xmlns="http://schemas.openxmlformats.org/spreadsheetml/2006/main" count="240" uniqueCount="194">
  <si>
    <t>Agrestis</t>
  </si>
  <si>
    <t>Guliabi</t>
  </si>
  <si>
    <t xml:space="preserve">Cantalupensis </t>
  </si>
  <si>
    <t>Seed width (mm)</t>
    <phoneticPr fontId="6"/>
  </si>
  <si>
    <t>Seed length (mm)</t>
    <phoneticPr fontId="6"/>
  </si>
  <si>
    <t>SSC (ºBrix)</t>
    <phoneticPr fontId="6"/>
  </si>
  <si>
    <t>Fruit shape (FL/FD)</t>
    <phoneticPr fontId="6"/>
  </si>
  <si>
    <t>Fruit length (cm): FL</t>
    <phoneticPr fontId="6"/>
  </si>
  <si>
    <t>No of accessions</t>
  </si>
  <si>
    <t>Marker name</t>
    <phoneticPr fontId="6"/>
  </si>
  <si>
    <t>Kazakhstan (N = 89)</t>
    <phoneticPr fontId="6"/>
  </si>
  <si>
    <t>Reference (N = 113)</t>
    <phoneticPr fontId="6"/>
  </si>
  <si>
    <t>Na</t>
    <phoneticPr fontId="6"/>
  </si>
  <si>
    <t>Ne</t>
    <phoneticPr fontId="6"/>
  </si>
  <si>
    <t>Ho</t>
    <phoneticPr fontId="6"/>
  </si>
  <si>
    <t>-</t>
    <phoneticPr fontId="6"/>
  </si>
  <si>
    <t>RAPD</t>
    <phoneticPr fontId="6"/>
  </si>
  <si>
    <t>SSR</t>
    <phoneticPr fontId="6"/>
  </si>
  <si>
    <t>Mean</t>
    <phoneticPr fontId="6"/>
  </si>
  <si>
    <t>SSR</t>
    <phoneticPr fontId="6"/>
  </si>
  <si>
    <t>RAPD</t>
    <phoneticPr fontId="6"/>
  </si>
  <si>
    <t xml:space="preserve">   A07-872</t>
    <phoneticPr fontId="6"/>
  </si>
  <si>
    <t xml:space="preserve">   A20-1100</t>
    <phoneticPr fontId="6"/>
  </si>
  <si>
    <t xml:space="preserve">   A20-800</t>
    <phoneticPr fontId="6"/>
  </si>
  <si>
    <t xml:space="preserve">   A22-1520</t>
    <phoneticPr fontId="6"/>
  </si>
  <si>
    <t xml:space="preserve">   A23-1200</t>
    <phoneticPr fontId="6"/>
  </si>
  <si>
    <t xml:space="preserve">   A26-1400</t>
    <phoneticPr fontId="6"/>
  </si>
  <si>
    <t xml:space="preserve">   A39-2027</t>
    <phoneticPr fontId="6"/>
  </si>
  <si>
    <t xml:space="preserve">   A41-930</t>
    <phoneticPr fontId="6"/>
  </si>
  <si>
    <t xml:space="preserve">   A57-800</t>
    <phoneticPr fontId="6"/>
  </si>
  <si>
    <t xml:space="preserve">   B15-600</t>
    <phoneticPr fontId="6"/>
  </si>
  <si>
    <t xml:space="preserve">   B68-1078</t>
    <phoneticPr fontId="6"/>
  </si>
  <si>
    <t xml:space="preserve">   B71-1220</t>
    <phoneticPr fontId="6"/>
  </si>
  <si>
    <t xml:space="preserve">   B84-700</t>
    <phoneticPr fontId="6"/>
  </si>
  <si>
    <t xml:space="preserve">   B84-600</t>
    <phoneticPr fontId="6"/>
  </si>
  <si>
    <t xml:space="preserve">   B84-550</t>
    <phoneticPr fontId="6"/>
  </si>
  <si>
    <t xml:space="preserve">   B86-1350</t>
    <phoneticPr fontId="6"/>
  </si>
  <si>
    <t xml:space="preserve">   B96-850</t>
    <phoneticPr fontId="6"/>
  </si>
  <si>
    <t xml:space="preserve">   B96-750</t>
    <phoneticPr fontId="6"/>
  </si>
  <si>
    <t xml:space="preserve">   B99-1400</t>
    <phoneticPr fontId="6"/>
  </si>
  <si>
    <t xml:space="preserve">   C00-1350</t>
    <phoneticPr fontId="6"/>
  </si>
  <si>
    <t xml:space="preserve">   BR12</t>
    <phoneticPr fontId="6"/>
  </si>
  <si>
    <t xml:space="preserve">   BR22</t>
    <phoneticPr fontId="6"/>
  </si>
  <si>
    <t xml:space="preserve">   BR53</t>
    <phoneticPr fontId="6"/>
  </si>
  <si>
    <t xml:space="preserve">   BR83</t>
    <phoneticPr fontId="6"/>
  </si>
  <si>
    <t xml:space="preserve">   BR120</t>
    <phoneticPr fontId="6"/>
  </si>
  <si>
    <t xml:space="preserve">   CMN4-07</t>
    <phoneticPr fontId="6"/>
  </si>
  <si>
    <t xml:space="preserve">   CMN4-40</t>
    <phoneticPr fontId="6"/>
  </si>
  <si>
    <t xml:space="preserve">   CMN08-22</t>
    <phoneticPr fontId="6"/>
  </si>
  <si>
    <t xml:space="preserve">   CMN08-90</t>
    <phoneticPr fontId="6"/>
  </si>
  <si>
    <t xml:space="preserve">   CMN21-41</t>
    <phoneticPr fontId="6"/>
  </si>
  <si>
    <t xml:space="preserve">   CMN22-16</t>
    <phoneticPr fontId="6"/>
  </si>
  <si>
    <t>Total/Mean</t>
    <phoneticPr fontId="6"/>
  </si>
  <si>
    <t>CV (%)</t>
    <phoneticPr fontId="6"/>
  </si>
  <si>
    <t>PIC</t>
    <phoneticPr fontId="6"/>
  </si>
  <si>
    <t>He</t>
    <phoneticPr fontId="6"/>
  </si>
  <si>
    <t>Fruit width (cm): FD</t>
    <phoneticPr fontId="6"/>
  </si>
  <si>
    <t>Pulp thickness (cm)</t>
    <phoneticPr fontId="6"/>
  </si>
  <si>
    <t>6.60 ± 2.86</t>
  </si>
  <si>
    <t>36.58 ± 5.24</t>
  </si>
  <si>
    <t>18.38 ± 3.02</t>
  </si>
  <si>
    <t>6.08 ± 1.43</t>
  </si>
  <si>
    <t>2.00 ± 0.19</t>
  </si>
  <si>
    <t>11.20 ± 1.46</t>
  </si>
  <si>
    <t>12.31 ± 0.80</t>
  </si>
  <si>
    <t>5.57 ± 0.34</t>
  </si>
  <si>
    <t>4.24 ± 2.18</t>
  </si>
  <si>
    <t>24.97 ± 3.94</t>
  </si>
  <si>
    <t>17.59 ± 2.57</t>
  </si>
  <si>
    <t>5.12 ± 1.12</t>
  </si>
  <si>
    <t>1.42 ± 0.16</t>
  </si>
  <si>
    <t>10.06 ± 1.59</t>
  </si>
  <si>
    <t>12.82 ± 0.66</t>
  </si>
  <si>
    <t>5.73 ± 0.45</t>
  </si>
  <si>
    <t>2.60 ± 0.85</t>
  </si>
  <si>
    <t>14.67 ± 3.40</t>
  </si>
  <si>
    <t>17.33 ± 1.26</t>
  </si>
  <si>
    <t>3.73 ± 0.75</t>
  </si>
  <si>
    <t>0.85 ± 0.18</t>
  </si>
  <si>
    <t>10.23 ± 4.02</t>
  </si>
  <si>
    <t>13.64 ± 0.96</t>
  </si>
  <si>
    <t>5.74 ± 0.64</t>
  </si>
  <si>
    <t>4.23 ± 1.14</t>
  </si>
  <si>
    <t>19.64 ± 2.59</t>
  </si>
  <si>
    <t>20.36 ± 3.06</t>
  </si>
  <si>
    <t>5.31 ± 1.11</t>
  </si>
  <si>
    <t>0.98 ± 0.14</t>
  </si>
  <si>
    <t>10.83 ± 2.94</t>
  </si>
  <si>
    <t>12.63 ± 1.18</t>
  </si>
  <si>
    <t>5.70 ± 0.43</t>
  </si>
  <si>
    <t>2.18 ± 1.51</t>
  </si>
  <si>
    <t>14.84 ± 4.07</t>
  </si>
  <si>
    <t>14.80 ± 3.29</t>
  </si>
  <si>
    <t>4.30 ± 1.71</t>
  </si>
  <si>
    <t>1.00 ± 0.08</t>
  </si>
  <si>
    <t>14.34 ± 0.90</t>
  </si>
  <si>
    <t>11.15 ± 0.85</t>
  </si>
  <si>
    <t>5.07 ± 0.44</t>
  </si>
  <si>
    <t>5.50 ± 3.96</t>
  </si>
  <si>
    <t>26.25 ± 5.30</t>
  </si>
  <si>
    <t>19.50 ± 4.95</t>
  </si>
  <si>
    <t>5.50 ± 1.41</t>
  </si>
  <si>
    <t>1.36 ± 0.07</t>
  </si>
  <si>
    <t xml:space="preserve">  9.10 ± 4.38</t>
  </si>
  <si>
    <t>13.01 ± 0.87</t>
  </si>
  <si>
    <t>6.06 ± 0.28</t>
  </si>
  <si>
    <t>7.02 ± 3.47</t>
  </si>
  <si>
    <t>32.44 ± 5.31</t>
  </si>
  <si>
    <t>20.48 ± 2.90</t>
  </si>
  <si>
    <t>5.82 ± 0.73</t>
  </si>
  <si>
    <t>1.58 ± 0.13</t>
  </si>
  <si>
    <t xml:space="preserve">  9.48 ± 1.80</t>
  </si>
  <si>
    <t>12.49 ± 1.08</t>
  </si>
  <si>
    <t>5.38 ± 0.21</t>
  </si>
  <si>
    <t>3.48 ± 0.76</t>
  </si>
  <si>
    <t>22.90 ± 2.25</t>
  </si>
  <si>
    <t>18.40 ± 0.65</t>
  </si>
  <si>
    <t>4.86 ± 0.43</t>
  </si>
  <si>
    <t>1.24 ± 0.12</t>
  </si>
  <si>
    <t xml:space="preserve">  8.62 ± 1.53</t>
  </si>
  <si>
    <t>12.55 ± 1.23</t>
  </si>
  <si>
    <t>5.54 ± 0.41</t>
  </si>
  <si>
    <t>4.03 ± 1.80</t>
  </si>
  <si>
    <t>24.67 ± 6.61</t>
  </si>
  <si>
    <t>17.40 ± 2.88</t>
  </si>
  <si>
    <t>4.92 ± 0.89</t>
  </si>
  <si>
    <t>1.42 ± 0.28</t>
  </si>
  <si>
    <t>11.71 ± 1.67</t>
  </si>
  <si>
    <t>11.89 ± 1.09</t>
  </si>
  <si>
    <t>5.19 ± 0.47</t>
  </si>
  <si>
    <t>4.62 ± 2.04</t>
  </si>
  <si>
    <t>21.70 ± 3.49</t>
  </si>
  <si>
    <t>20.16 ± 3.60</t>
  </si>
  <si>
    <t>5.20 ± 0.58</t>
  </si>
  <si>
    <t>1.13 ± 0.13</t>
  </si>
  <si>
    <t xml:space="preserve">  9.96 ± 1.24</t>
  </si>
  <si>
    <t>13.14 ± 0.92</t>
  </si>
  <si>
    <t>5.98 ± 0.28</t>
  </si>
  <si>
    <t>3.56 ± 1.33</t>
  </si>
  <si>
    <t>25.93 ± 6.59</t>
  </si>
  <si>
    <t>16.72 ± 3.63</t>
  </si>
  <si>
    <t>4.34 ± 0.73</t>
  </si>
  <si>
    <t>1.63 ± 0.54</t>
  </si>
  <si>
    <t>11.11 ± 2.01</t>
  </si>
  <si>
    <t>12.77 ± 1.18</t>
  </si>
  <si>
    <t>5.61 ± 0.59</t>
  </si>
  <si>
    <t>0.05 ± 0.00</t>
  </si>
  <si>
    <t xml:space="preserve">  5.75 ± 0.35</t>
  </si>
  <si>
    <t xml:space="preserve">  3.75 ± 0.35</t>
  </si>
  <si>
    <t>0.50 ± 0.00</t>
  </si>
  <si>
    <t>1.54 ± 0.24</t>
  </si>
  <si>
    <t xml:space="preserve">  0.50 ± 0.00</t>
  </si>
  <si>
    <t xml:space="preserve">  5.76 ± 0.05</t>
  </si>
  <si>
    <t>3.07 ± 0.11</t>
  </si>
  <si>
    <t>4.08 ± 2.20</t>
  </si>
  <si>
    <t>24.32 ± 7.69</t>
  </si>
  <si>
    <t>17.52 ± 3.89</t>
  </si>
  <si>
    <t>4.90 ± 1.08</t>
  </si>
  <si>
    <t>1.42 ± 0.42</t>
  </si>
  <si>
    <t>10.72 ± 2.48</t>
  </si>
  <si>
    <t>12.35 ± 1.51</t>
  </si>
  <si>
    <t>5.48 ± 0.63</t>
  </si>
  <si>
    <r>
      <rPr>
        <b/>
        <sz val="11"/>
        <color theme="1"/>
        <rFont val="Arial"/>
        <family val="2"/>
      </rPr>
      <t>Table 1</t>
    </r>
    <r>
      <rPr>
        <sz val="11"/>
        <color theme="1"/>
        <rFont val="Arial"/>
        <family val="2"/>
      </rPr>
      <t xml:space="preserve">  Average fruit phenotypic traits in Kazakh melon groups and unknown melon</t>
    </r>
    <phoneticPr fontId="6"/>
  </si>
  <si>
    <r>
      <t>Melon Group</t>
    </r>
    <r>
      <rPr>
        <vertAlign val="superscript"/>
        <sz val="11"/>
        <color theme="1"/>
        <rFont val="Arial"/>
        <family val="2"/>
      </rPr>
      <t>1</t>
    </r>
    <phoneticPr fontId="6"/>
  </si>
  <si>
    <r>
      <t>Fruit weight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(kg)</t>
    </r>
    <phoneticPr fontId="6"/>
  </si>
  <si>
    <r>
      <t>Ameri</t>
    </r>
    <r>
      <rPr>
        <vertAlign val="superscript"/>
        <sz val="11"/>
        <color theme="1"/>
        <rFont val="Arial"/>
        <family val="2"/>
      </rPr>
      <t>ANV</t>
    </r>
    <phoneticPr fontId="6"/>
  </si>
  <si>
    <r>
      <t>Basvaldy</t>
    </r>
    <r>
      <rPr>
        <vertAlign val="superscript"/>
        <sz val="11"/>
        <color theme="1"/>
        <rFont val="Arial"/>
        <family val="2"/>
      </rPr>
      <t>ANV</t>
    </r>
    <phoneticPr fontId="6"/>
  </si>
  <si>
    <r>
      <t>Cassaba</t>
    </r>
    <r>
      <rPr>
        <vertAlign val="superscript"/>
        <sz val="11"/>
        <color theme="1"/>
        <rFont val="Arial"/>
        <family val="2"/>
      </rPr>
      <t>ANV</t>
    </r>
    <phoneticPr fontId="6"/>
  </si>
  <si>
    <r>
      <t>Chandalak</t>
    </r>
    <r>
      <rPr>
        <vertAlign val="superscript"/>
        <sz val="11"/>
        <color theme="1"/>
        <rFont val="Arial"/>
        <family val="2"/>
      </rPr>
      <t>ANV</t>
    </r>
    <phoneticPr fontId="6"/>
  </si>
  <si>
    <r>
      <t>Kara guliabi</t>
    </r>
    <r>
      <rPr>
        <vertAlign val="superscript"/>
        <sz val="11"/>
        <color theme="1"/>
        <rFont val="Arial"/>
        <family val="2"/>
      </rPr>
      <t>ANV</t>
    </r>
    <phoneticPr fontId="6"/>
  </si>
  <si>
    <r>
      <t>Sary guliabi</t>
    </r>
    <r>
      <rPr>
        <vertAlign val="superscript"/>
        <sz val="11"/>
        <color theme="1"/>
        <rFont val="Arial"/>
        <family val="2"/>
      </rPr>
      <t>ANV</t>
    </r>
    <phoneticPr fontId="6"/>
  </si>
  <si>
    <r>
      <t>Zard</t>
    </r>
    <r>
      <rPr>
        <vertAlign val="superscript"/>
        <sz val="11"/>
        <color theme="1"/>
        <rFont val="Arial"/>
        <family val="2"/>
      </rPr>
      <t>ANV</t>
    </r>
    <phoneticPr fontId="6"/>
  </si>
  <si>
    <r>
      <t>Other three groups</t>
    </r>
    <r>
      <rPr>
        <vertAlign val="superscript"/>
        <sz val="11"/>
        <color theme="1"/>
        <rFont val="Arial"/>
        <family val="2"/>
      </rPr>
      <t>2</t>
    </r>
    <phoneticPr fontId="6"/>
  </si>
  <si>
    <r>
      <t>Unknown melon</t>
    </r>
    <r>
      <rPr>
        <vertAlign val="superscript"/>
        <sz val="11"/>
        <color theme="1"/>
        <rFont val="Arial"/>
        <family val="2"/>
      </rPr>
      <t>ANV</t>
    </r>
    <phoneticPr fontId="6"/>
  </si>
  <si>
    <r>
      <rPr>
        <sz val="11"/>
        <color theme="0"/>
        <rFont val="Arial"/>
        <family val="2"/>
      </rPr>
      <t>*</t>
    </r>
    <r>
      <rPr>
        <sz val="11"/>
        <color theme="1"/>
        <rFont val="Arial"/>
        <family val="2"/>
      </rPr>
      <t>53.97</t>
    </r>
    <phoneticPr fontId="6"/>
  </si>
  <si>
    <r>
      <t>29.98</t>
    </r>
    <r>
      <rPr>
        <sz val="11"/>
        <color theme="0"/>
        <rFont val="Arial"/>
        <family val="2"/>
      </rPr>
      <t>*</t>
    </r>
    <phoneticPr fontId="6"/>
  </si>
  <si>
    <r>
      <rPr>
        <sz val="11"/>
        <color theme="0"/>
        <rFont val="Arial"/>
        <family val="2"/>
      </rPr>
      <t>**</t>
    </r>
    <r>
      <rPr>
        <sz val="11"/>
        <color theme="1"/>
        <rFont val="Arial"/>
        <family val="2"/>
      </rPr>
      <t>31.63</t>
    </r>
    <phoneticPr fontId="6"/>
  </si>
  <si>
    <r>
      <rPr>
        <sz val="11"/>
        <color theme="0"/>
        <rFont val="Arial"/>
        <family val="2"/>
      </rPr>
      <t>*</t>
    </r>
    <r>
      <rPr>
        <sz val="11"/>
        <color theme="1"/>
        <rFont val="Arial"/>
        <family val="2"/>
      </rPr>
      <t>22.20</t>
    </r>
    <phoneticPr fontId="6"/>
  </si>
  <si>
    <r>
      <t xml:space="preserve">    23.09</t>
    </r>
    <r>
      <rPr>
        <sz val="11"/>
        <color theme="0"/>
        <rFont val="Arial"/>
        <family val="2"/>
      </rPr>
      <t>*</t>
    </r>
    <phoneticPr fontId="6"/>
  </si>
  <si>
    <r>
      <t>SS</t>
    </r>
    <r>
      <rPr>
        <vertAlign val="subscript"/>
        <sz val="11"/>
        <color theme="1"/>
        <rFont val="Arial"/>
        <family val="2"/>
      </rPr>
      <t>between</t>
    </r>
    <phoneticPr fontId="6"/>
  </si>
  <si>
    <r>
      <t xml:space="preserve">    3.48</t>
    </r>
    <r>
      <rPr>
        <sz val="11"/>
        <color theme="0"/>
        <rFont val="Arial"/>
        <family val="2"/>
      </rPr>
      <t>*</t>
    </r>
    <phoneticPr fontId="6"/>
  </si>
  <si>
    <r>
      <t>SS</t>
    </r>
    <r>
      <rPr>
        <vertAlign val="subscript"/>
        <sz val="11"/>
        <color theme="1"/>
        <rFont val="Arial"/>
        <family val="2"/>
      </rPr>
      <t>within</t>
    </r>
    <phoneticPr fontId="6"/>
  </si>
  <si>
    <r>
      <t>F value (df = 7, 67)</t>
    </r>
    <r>
      <rPr>
        <vertAlign val="superscript"/>
        <sz val="11"/>
        <color theme="1"/>
        <rFont val="Arial"/>
        <family val="2"/>
      </rPr>
      <t>3</t>
    </r>
    <phoneticPr fontId="6"/>
  </si>
  <si>
    <r>
      <t xml:space="preserve">        4.45</t>
    </r>
    <r>
      <rPr>
        <vertAlign val="superscript"/>
        <sz val="11"/>
        <color theme="1"/>
        <rFont val="Arial"/>
        <family val="2"/>
      </rPr>
      <t>***</t>
    </r>
    <phoneticPr fontId="6"/>
  </si>
  <si>
    <r>
      <t xml:space="preserve">     6.44</t>
    </r>
    <r>
      <rPr>
        <vertAlign val="superscript"/>
        <sz val="11"/>
        <color theme="1"/>
        <rFont val="Arial"/>
        <family val="2"/>
      </rPr>
      <t>***</t>
    </r>
    <phoneticPr fontId="6"/>
  </si>
  <si>
    <r>
      <t xml:space="preserve">          8.50</t>
    </r>
    <r>
      <rPr>
        <vertAlign val="superscript"/>
        <sz val="11"/>
        <color theme="1"/>
        <rFont val="Arial"/>
        <family val="2"/>
      </rPr>
      <t>***</t>
    </r>
    <phoneticPr fontId="6"/>
  </si>
  <si>
    <r>
      <t xml:space="preserve">     2.38</t>
    </r>
    <r>
      <rPr>
        <vertAlign val="superscript"/>
        <sz val="11"/>
        <color theme="1"/>
        <rFont val="Arial"/>
        <family val="2"/>
      </rPr>
      <t>*</t>
    </r>
    <phoneticPr fontId="6"/>
  </si>
  <si>
    <r>
      <t xml:space="preserve">     3.41</t>
    </r>
    <r>
      <rPr>
        <vertAlign val="superscript"/>
        <sz val="11"/>
        <color theme="1"/>
        <rFont val="Arial"/>
        <family val="2"/>
      </rPr>
      <t>**</t>
    </r>
    <phoneticPr fontId="6"/>
  </si>
  <si>
    <r>
      <t xml:space="preserve">        4.52</t>
    </r>
    <r>
      <rPr>
        <vertAlign val="superscript"/>
        <sz val="11"/>
        <color theme="1"/>
        <rFont val="Arial"/>
        <family val="2"/>
      </rPr>
      <t>***</t>
    </r>
    <phoneticPr fontId="6"/>
  </si>
  <si>
    <r>
      <t xml:space="preserve">    2.13</t>
    </r>
    <r>
      <rPr>
        <sz val="11"/>
        <color theme="0"/>
        <rFont val="Arial"/>
        <family val="2"/>
      </rPr>
      <t>*</t>
    </r>
    <phoneticPr fontId="6"/>
  </si>
  <si>
    <r>
      <t xml:space="preserve">    2.14</t>
    </r>
    <r>
      <rPr>
        <sz val="11"/>
        <color theme="0"/>
        <rFont val="Arial"/>
        <family val="2"/>
      </rPr>
      <t>*</t>
    </r>
    <phoneticPr fontId="6"/>
  </si>
  <si>
    <r>
      <rPr>
        <b/>
        <sz val="11"/>
        <color theme="1"/>
        <rFont val="Arial"/>
        <family val="2"/>
      </rPr>
      <t>Table 2</t>
    </r>
    <r>
      <rPr>
        <sz val="11"/>
        <color theme="1"/>
        <rFont val="Arial"/>
        <family val="2"/>
      </rPr>
      <t xml:space="preserve">  Statistical analysis of genetic variation in RAPD and SSR markers for Kazakh and reference melon accessions</t>
    </r>
    <phoneticPr fontId="6"/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</si>
  <si>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>ANOVA was conducted for seven melon groups, as indicated by the superscript "ANV". The coefficient of variance is abbreviated as "CV". "SS</t>
    </r>
    <r>
      <rPr>
        <vertAlign val="subscript"/>
        <sz val="11"/>
        <color theme="1"/>
        <rFont val="Arial"/>
        <family val="2"/>
      </rPr>
      <t>between</t>
    </r>
    <r>
      <rPr>
        <sz val="11"/>
        <color theme="1"/>
        <rFont val="Arial"/>
        <family val="2"/>
      </rPr>
      <t>" and "SS</t>
    </r>
    <r>
      <rPr>
        <vertAlign val="subscript"/>
        <sz val="11"/>
        <color theme="1"/>
        <rFont val="Arial"/>
        <family val="2"/>
      </rPr>
      <t>within</t>
    </r>
    <r>
      <rPr>
        <sz val="11"/>
        <color theme="1"/>
        <rFont val="Arial"/>
        <family val="2"/>
      </rPr>
      <t>" indicate the sum of squares between and within groups, respectively.</t>
    </r>
    <r>
      <rPr>
        <vertAlign val="superscript"/>
        <sz val="11"/>
        <color theme="1"/>
        <rFont val="Arial"/>
        <family val="2"/>
      </rPr>
      <t xml:space="preserve"> 
2</t>
    </r>
    <r>
      <rPr>
        <sz val="11"/>
        <color theme="1"/>
        <rFont val="Arial"/>
        <family val="2"/>
      </rPr>
      <t xml:space="preserve">The other three groups include groups Inodorus and Zurbek and Subgroup Kalaysan.
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The numerical value indicates the mean ± standard deviation of phenotypic traits. Significant F values after ANOVA are denoted by the *, ** and *** at the 5%, 1% and 0.1% levels based on the degrees of freedom for ‘between groups’ and ‘within groups’ comparison (df = 7, 67, respectively).</t>
    </r>
    <phoneticPr fontId="6"/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</si>
  <si>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>Ne = Number of effective alleles, Ho = Observed heterozygosity, He = Expected heterozygosity.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</si>
</sst>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"/>
    <numFmt numFmtId="177" formatCode="#,##0.000;[Red]\-#,##0.000"/>
    <numFmt numFmtId="178" formatCode="0.0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theme="0"/>
      <name val="Arial"/>
      <family val="2"/>
    </font>
    <font>
      <vertAlign val="sub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9">
    <xf numFmtId="0" fontId="0" fillId="0" borderId="0">
      <alignment vertical="center"/>
    </xf>
    <xf numFmtId="0" fontId="7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8" fillId="0" borderId="0" xfId="2" applyFont="1">
      <alignment vertical="center"/>
    </xf>
    <xf numFmtId="0" fontId="8" fillId="0" borderId="0" xfId="4" applyFont="1">
      <alignment vertical="center"/>
    </xf>
    <xf numFmtId="176" fontId="8" fillId="0" borderId="0" xfId="4" applyNumberFormat="1" applyFont="1" applyAlignment="1">
      <alignment horizontal="center" vertical="center"/>
    </xf>
    <xf numFmtId="176" fontId="8" fillId="0" borderId="0" xfId="4" applyNumberFormat="1" applyFont="1" applyFill="1" applyAlignment="1">
      <alignment horizontal="center" vertical="center"/>
    </xf>
    <xf numFmtId="177" fontId="8" fillId="0" borderId="0" xfId="5" applyNumberFormat="1" applyFont="1" applyFill="1" applyAlignment="1">
      <alignment horizontal="center" vertical="center"/>
    </xf>
    <xf numFmtId="176" fontId="8" fillId="0" borderId="1" xfId="4" applyNumberFormat="1" applyFont="1" applyBorder="1" applyAlignment="1">
      <alignment horizontal="center" vertical="center"/>
    </xf>
    <xf numFmtId="176" fontId="8" fillId="0" borderId="1" xfId="4" applyNumberFormat="1" applyFont="1" applyFill="1" applyBorder="1" applyAlignment="1">
      <alignment horizontal="center" vertical="center"/>
    </xf>
    <xf numFmtId="0" fontId="8" fillId="0" borderId="0" xfId="2" applyFont="1" applyFill="1">
      <alignment vertical="center"/>
    </xf>
    <xf numFmtId="0" fontId="9" fillId="0" borderId="0" xfId="2" applyFont="1" applyFill="1">
      <alignment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0" xfId="4" applyFont="1" applyFill="1">
      <alignment vertical="center"/>
    </xf>
    <xf numFmtId="0" fontId="8" fillId="0" borderId="0" xfId="4" applyFont="1" applyFill="1" applyAlignment="1">
      <alignment horizontal="center" vertical="center"/>
    </xf>
    <xf numFmtId="38" fontId="8" fillId="0" borderId="1" xfId="5" applyFont="1" applyFill="1" applyBorder="1" applyAlignment="1">
      <alignment horizontal="center" vertical="center"/>
    </xf>
    <xf numFmtId="176" fontId="8" fillId="0" borderId="0" xfId="4" applyNumberFormat="1" applyFont="1" applyFill="1">
      <alignment vertical="center"/>
    </xf>
    <xf numFmtId="0" fontId="8" fillId="0" borderId="0" xfId="4" applyFont="1" applyFill="1" applyAlignment="1">
      <alignment horizontal="right" vertical="center"/>
    </xf>
    <xf numFmtId="178" fontId="8" fillId="0" borderId="0" xfId="4" applyNumberFormat="1" applyFont="1" applyFill="1" applyAlignment="1">
      <alignment horizontal="center" vertical="center"/>
    </xf>
    <xf numFmtId="0" fontId="8" fillId="0" borderId="1" xfId="4" applyFont="1" applyFill="1" applyBorder="1" applyAlignment="1">
      <alignment horizontal="right" vertical="center"/>
    </xf>
    <xf numFmtId="178" fontId="8" fillId="0" borderId="1" xfId="4" applyNumberFormat="1" applyFont="1" applyFill="1" applyBorder="1" applyAlignment="1">
      <alignment horizontal="center" vertical="center"/>
    </xf>
    <xf numFmtId="0" fontId="10" fillId="0" borderId="3" xfId="2" applyFont="1" applyFill="1" applyBorder="1">
      <alignment vertical="center"/>
    </xf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wrapText="1"/>
    </xf>
    <xf numFmtId="0" fontId="10" fillId="0" borderId="1" xfId="2" applyFont="1" applyFill="1" applyBorder="1">
      <alignment vertical="center"/>
    </xf>
    <xf numFmtId="0" fontId="10" fillId="0" borderId="0" xfId="2" applyFont="1" applyFill="1">
      <alignment vertical="center"/>
    </xf>
    <xf numFmtId="2" fontId="10" fillId="0" borderId="0" xfId="2" applyNumberFormat="1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Border="1">
      <alignment vertical="center"/>
    </xf>
    <xf numFmtId="2" fontId="10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2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2" quotePrefix="1" applyFont="1" applyFill="1" applyBorder="1" applyAlignment="1">
      <alignment horizontal="center" vertical="center"/>
    </xf>
    <xf numFmtId="2" fontId="10" fillId="0" borderId="0" xfId="2" quotePrefix="1" applyNumberFormat="1" applyFont="1" applyFill="1" applyBorder="1" applyAlignment="1">
      <alignment horizontal="center" vertical="center"/>
    </xf>
    <xf numFmtId="0" fontId="10" fillId="0" borderId="5" xfId="4" applyFont="1" applyFill="1" applyBorder="1">
      <alignment vertical="center"/>
    </xf>
    <xf numFmtId="0" fontId="10" fillId="0" borderId="0" xfId="4" applyFont="1" applyBorder="1" applyAlignment="1">
      <alignment horizontal="center" vertical="center"/>
    </xf>
    <xf numFmtId="0" fontId="10" fillId="0" borderId="1" xfId="4" applyFont="1" applyFill="1" applyBorder="1">
      <alignment vertical="center"/>
    </xf>
    <xf numFmtId="0" fontId="10" fillId="0" borderId="1" xfId="4" applyFont="1" applyFill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Alignment="1">
      <alignment horizontal="center" vertical="center"/>
    </xf>
    <xf numFmtId="0" fontId="10" fillId="0" borderId="0" xfId="4" applyFont="1" applyAlignment="1">
      <alignment horizontal="center" vertical="center"/>
    </xf>
    <xf numFmtId="38" fontId="10" fillId="0" borderId="0" xfId="5" applyFont="1" applyFill="1" applyAlignment="1">
      <alignment horizontal="center" vertical="center"/>
    </xf>
    <xf numFmtId="176" fontId="10" fillId="0" borderId="0" xfId="4" applyNumberFormat="1" applyFont="1" applyFill="1" applyAlignment="1">
      <alignment horizontal="center" vertical="center"/>
    </xf>
    <xf numFmtId="177" fontId="10" fillId="0" borderId="0" xfId="5" applyNumberFormat="1" applyFont="1" applyFill="1" applyAlignment="1">
      <alignment horizontal="center" vertical="center"/>
    </xf>
    <xf numFmtId="176" fontId="10" fillId="0" borderId="0" xfId="4" applyNumberFormat="1" applyFont="1" applyAlignment="1">
      <alignment horizontal="center" vertical="center"/>
    </xf>
    <xf numFmtId="38" fontId="10" fillId="0" borderId="1" xfId="5" applyFont="1" applyFill="1" applyBorder="1" applyAlignment="1">
      <alignment horizontal="center" vertical="center"/>
    </xf>
    <xf numFmtId="176" fontId="10" fillId="0" borderId="1" xfId="4" applyNumberFormat="1" applyFont="1" applyFill="1" applyBorder="1" applyAlignment="1">
      <alignment horizontal="center" vertical="center"/>
    </xf>
    <xf numFmtId="177" fontId="10" fillId="0" borderId="1" xfId="5" applyNumberFormat="1" applyFont="1" applyFill="1" applyBorder="1" applyAlignment="1">
      <alignment horizontal="center" vertical="center"/>
    </xf>
    <xf numFmtId="176" fontId="10" fillId="0" borderId="1" xfId="4" applyNumberFormat="1" applyFont="1" applyBorder="1" applyAlignment="1">
      <alignment horizontal="center" vertical="center"/>
    </xf>
    <xf numFmtId="176" fontId="10" fillId="0" borderId="0" xfId="4" applyNumberFormat="1" applyFont="1" applyFill="1">
      <alignment vertical="center"/>
    </xf>
    <xf numFmtId="176" fontId="10" fillId="0" borderId="1" xfId="4" applyNumberFormat="1" applyFont="1" applyFill="1" applyBorder="1">
      <alignment vertical="center"/>
    </xf>
    <xf numFmtId="0" fontId="10" fillId="0" borderId="0" xfId="2" applyFont="1" applyFill="1" applyBorder="1" applyAlignment="1">
      <alignment horizontal="center" wrapText="1"/>
    </xf>
    <xf numFmtId="0" fontId="10" fillId="0" borderId="2" xfId="2" applyFont="1" applyFill="1" applyBorder="1" applyAlignment="1">
      <alignment horizontal="left" vertical="center" wrapText="1"/>
    </xf>
    <xf numFmtId="0" fontId="10" fillId="0" borderId="5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10" fillId="0" borderId="3" xfId="4" applyFont="1" applyBorder="1" applyAlignment="1">
      <alignment horizontal="left" vertical="center" wrapText="1"/>
    </xf>
    <xf numFmtId="0" fontId="10" fillId="0" borderId="2" xfId="4" applyFont="1" applyFill="1" applyBorder="1" applyAlignment="1">
      <alignment horizontal="left" vertical="center" wrapText="1"/>
    </xf>
  </cellXfs>
  <cellStyles count="9">
    <cellStyle name="桁区切り 2" xfId="5" xr:uid="{300595BE-ED75-44E7-A732-662354DF61D5}"/>
    <cellStyle name="標準" xfId="0" builtinId="0"/>
    <cellStyle name="標準 18" xfId="6" xr:uid="{ED6E2319-ECBF-451A-B2B1-0513772956E6}"/>
    <cellStyle name="標準 2" xfId="1" xr:uid="{2D4EAC27-B863-4804-8800-A83C6013EB59}"/>
    <cellStyle name="標準 3" xfId="2" xr:uid="{484DF4CB-8B4F-4C68-BC5A-4B6674D4F4E0}"/>
    <cellStyle name="標準 4" xfId="3" xr:uid="{121E0100-801D-4F33-B207-A4587A883B16}"/>
    <cellStyle name="標準 5" xfId="4" xr:uid="{0C594B3C-7CC0-47B9-BDD2-A7ADC090B378}"/>
    <cellStyle name="標準 6" xfId="7" xr:uid="{A6E2EF15-D520-4FB4-8505-8A7236DF3032}"/>
    <cellStyle name="標準 7" xfId="8" xr:uid="{31D6B1A7-D349-44CC-B685-280983A6B51C}"/>
  </cellStyles>
  <dxfs count="0"/>
  <tableStyles count="0" defaultTableStyle="TableStyleMedium2" defaultPivotStyle="PivotStyleLight16"/>
  <colors>
    <mruColors>
      <color rgb="FF66FFFF"/>
      <color rgb="FF3399FF"/>
      <color rgb="FF3333FF"/>
      <color rgb="FFFF00FF"/>
      <color rgb="FFFF99CC"/>
      <color rgb="FFFF5050"/>
      <color rgb="FF799A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A4DB5-BDD3-444A-B90F-83BA21953847}">
  <dimension ref="A1:K26"/>
  <sheetViews>
    <sheetView zoomScale="85" zoomScaleNormal="85" workbookViewId="0"/>
  </sheetViews>
  <sheetFormatPr defaultColWidth="8.0703125" defaultRowHeight="14.15" x14ac:dyDescent="0.65"/>
  <cols>
    <col min="1" max="1" width="17.78515625" style="8" customWidth="1"/>
    <col min="2" max="2" width="6.5" style="8" customWidth="1"/>
    <col min="3" max="3" width="5" style="8" customWidth="1"/>
    <col min="4" max="11" width="12.42578125" style="8" customWidth="1"/>
    <col min="12" max="16384" width="8.0703125" style="1"/>
  </cols>
  <sheetData>
    <row r="1" spans="1:11" ht="14.6" thickBot="1" x14ac:dyDescent="0.7">
      <c r="A1" s="19" t="s">
        <v>162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6.9" customHeight="1" thickTop="1" x14ac:dyDescent="0.35">
      <c r="A2" s="20" t="s">
        <v>163</v>
      </c>
      <c r="B2" s="52" t="s">
        <v>8</v>
      </c>
      <c r="C2" s="52"/>
      <c r="D2" s="21" t="s">
        <v>164</v>
      </c>
      <c r="E2" s="21" t="s">
        <v>6</v>
      </c>
      <c r="F2" s="21" t="s">
        <v>7</v>
      </c>
      <c r="G2" s="21" t="s">
        <v>56</v>
      </c>
      <c r="H2" s="21" t="s">
        <v>57</v>
      </c>
      <c r="I2" s="21" t="s">
        <v>5</v>
      </c>
      <c r="J2" s="21" t="s">
        <v>4</v>
      </c>
      <c r="K2" s="21" t="s">
        <v>3</v>
      </c>
    </row>
    <row r="3" spans="1:11" ht="3" customHeight="1" x14ac:dyDescent="0.6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3" customHeight="1" x14ac:dyDescent="0.6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5.45" x14ac:dyDescent="0.65">
      <c r="A5" s="23" t="s">
        <v>165</v>
      </c>
      <c r="B5" s="23">
        <v>6</v>
      </c>
      <c r="C5" s="23"/>
      <c r="D5" s="24" t="s">
        <v>58</v>
      </c>
      <c r="E5" s="25" t="s">
        <v>62</v>
      </c>
      <c r="F5" s="25" t="s">
        <v>59</v>
      </c>
      <c r="G5" s="24" t="s">
        <v>60</v>
      </c>
      <c r="H5" s="24" t="s">
        <v>61</v>
      </c>
      <c r="I5" s="25" t="s">
        <v>63</v>
      </c>
      <c r="J5" s="24" t="s">
        <v>64</v>
      </c>
      <c r="K5" s="25" t="s">
        <v>65</v>
      </c>
    </row>
    <row r="6" spans="1:11" ht="15.45" x14ac:dyDescent="0.65">
      <c r="A6" s="23" t="s">
        <v>166</v>
      </c>
      <c r="B6" s="23">
        <v>9</v>
      </c>
      <c r="C6" s="23"/>
      <c r="D6" s="24" t="s">
        <v>66</v>
      </c>
      <c r="E6" s="25" t="s">
        <v>70</v>
      </c>
      <c r="F6" s="25" t="s">
        <v>67</v>
      </c>
      <c r="G6" s="24" t="s">
        <v>68</v>
      </c>
      <c r="H6" s="24" t="s">
        <v>69</v>
      </c>
      <c r="I6" s="25" t="s">
        <v>71</v>
      </c>
      <c r="J6" s="24" t="s">
        <v>72</v>
      </c>
      <c r="K6" s="25" t="s">
        <v>73</v>
      </c>
    </row>
    <row r="7" spans="1:11" x14ac:dyDescent="0.65">
      <c r="A7" s="23" t="s">
        <v>2</v>
      </c>
      <c r="B7" s="23">
        <v>3</v>
      </c>
      <c r="C7" s="23"/>
      <c r="D7" s="24" t="s">
        <v>74</v>
      </c>
      <c r="E7" s="25" t="s">
        <v>78</v>
      </c>
      <c r="F7" s="25" t="s">
        <v>75</v>
      </c>
      <c r="G7" s="24" t="s">
        <v>76</v>
      </c>
      <c r="H7" s="24" t="s">
        <v>77</v>
      </c>
      <c r="I7" s="25" t="s">
        <v>79</v>
      </c>
      <c r="J7" s="24" t="s">
        <v>80</v>
      </c>
      <c r="K7" s="25" t="s">
        <v>81</v>
      </c>
    </row>
    <row r="8" spans="1:11" ht="15.45" x14ac:dyDescent="0.65">
      <c r="A8" s="23" t="s">
        <v>167</v>
      </c>
      <c r="B8" s="23">
        <v>7</v>
      </c>
      <c r="C8" s="23"/>
      <c r="D8" s="24" t="s">
        <v>82</v>
      </c>
      <c r="E8" s="25" t="s">
        <v>86</v>
      </c>
      <c r="F8" s="25" t="s">
        <v>83</v>
      </c>
      <c r="G8" s="24" t="s">
        <v>84</v>
      </c>
      <c r="H8" s="24" t="s">
        <v>85</v>
      </c>
      <c r="I8" s="25" t="s">
        <v>87</v>
      </c>
      <c r="J8" s="24" t="s">
        <v>88</v>
      </c>
      <c r="K8" s="25" t="s">
        <v>89</v>
      </c>
    </row>
    <row r="9" spans="1:11" ht="15.45" x14ac:dyDescent="0.65">
      <c r="A9" s="23" t="s">
        <v>168</v>
      </c>
      <c r="B9" s="23">
        <v>5</v>
      </c>
      <c r="C9" s="23"/>
      <c r="D9" s="24" t="s">
        <v>90</v>
      </c>
      <c r="E9" s="25" t="s">
        <v>94</v>
      </c>
      <c r="F9" s="25" t="s">
        <v>91</v>
      </c>
      <c r="G9" s="24" t="s">
        <v>92</v>
      </c>
      <c r="H9" s="24" t="s">
        <v>93</v>
      </c>
      <c r="I9" s="25" t="s">
        <v>95</v>
      </c>
      <c r="J9" s="24" t="s">
        <v>96</v>
      </c>
      <c r="K9" s="25" t="s">
        <v>97</v>
      </c>
    </row>
    <row r="10" spans="1:11" x14ac:dyDescent="0.65">
      <c r="A10" s="23" t="s">
        <v>1</v>
      </c>
      <c r="B10" s="23">
        <v>2</v>
      </c>
      <c r="C10" s="23"/>
      <c r="D10" s="24" t="s">
        <v>98</v>
      </c>
      <c r="E10" s="25" t="s">
        <v>102</v>
      </c>
      <c r="F10" s="25" t="s">
        <v>99</v>
      </c>
      <c r="G10" s="24" t="s">
        <v>100</v>
      </c>
      <c r="H10" s="24" t="s">
        <v>101</v>
      </c>
      <c r="I10" s="25" t="s">
        <v>103</v>
      </c>
      <c r="J10" s="24" t="s">
        <v>104</v>
      </c>
      <c r="K10" s="25" t="s">
        <v>105</v>
      </c>
    </row>
    <row r="11" spans="1:11" ht="15.45" x14ac:dyDescent="0.65">
      <c r="A11" s="23" t="s">
        <v>169</v>
      </c>
      <c r="B11" s="23">
        <v>5</v>
      </c>
      <c r="C11" s="23"/>
      <c r="D11" s="24" t="s">
        <v>106</v>
      </c>
      <c r="E11" s="25" t="s">
        <v>110</v>
      </c>
      <c r="F11" s="25" t="s">
        <v>107</v>
      </c>
      <c r="G11" s="24" t="s">
        <v>108</v>
      </c>
      <c r="H11" s="24" t="s">
        <v>109</v>
      </c>
      <c r="I11" s="25" t="s">
        <v>111</v>
      </c>
      <c r="J11" s="24" t="s">
        <v>112</v>
      </c>
      <c r="K11" s="25" t="s">
        <v>113</v>
      </c>
    </row>
    <row r="12" spans="1:11" ht="15.45" x14ac:dyDescent="0.65">
      <c r="A12" s="23" t="s">
        <v>170</v>
      </c>
      <c r="B12" s="23">
        <v>5</v>
      </c>
      <c r="C12" s="23"/>
      <c r="D12" s="24" t="s">
        <v>114</v>
      </c>
      <c r="E12" s="25" t="s">
        <v>118</v>
      </c>
      <c r="F12" s="25" t="s">
        <v>115</v>
      </c>
      <c r="G12" s="24" t="s">
        <v>116</v>
      </c>
      <c r="H12" s="24" t="s">
        <v>117</v>
      </c>
      <c r="I12" s="25" t="s">
        <v>119</v>
      </c>
      <c r="J12" s="24" t="s">
        <v>120</v>
      </c>
      <c r="K12" s="25" t="s">
        <v>121</v>
      </c>
    </row>
    <row r="13" spans="1:11" ht="15.45" x14ac:dyDescent="0.65">
      <c r="A13" s="23" t="s">
        <v>171</v>
      </c>
      <c r="B13" s="23">
        <v>15</v>
      </c>
      <c r="C13" s="23"/>
      <c r="D13" s="24" t="s">
        <v>122</v>
      </c>
      <c r="E13" s="25" t="s">
        <v>126</v>
      </c>
      <c r="F13" s="25" t="s">
        <v>123</v>
      </c>
      <c r="G13" s="24" t="s">
        <v>124</v>
      </c>
      <c r="H13" s="24" t="s">
        <v>125</v>
      </c>
      <c r="I13" s="25" t="s">
        <v>127</v>
      </c>
      <c r="J13" s="24" t="s">
        <v>128</v>
      </c>
      <c r="K13" s="25" t="s">
        <v>129</v>
      </c>
    </row>
    <row r="14" spans="1:11" ht="15.45" x14ac:dyDescent="0.65">
      <c r="A14" s="23" t="s">
        <v>172</v>
      </c>
      <c r="B14" s="23">
        <v>5</v>
      </c>
      <c r="C14" s="23"/>
      <c r="D14" s="24" t="s">
        <v>130</v>
      </c>
      <c r="E14" s="25" t="s">
        <v>134</v>
      </c>
      <c r="F14" s="25" t="s">
        <v>131</v>
      </c>
      <c r="G14" s="24" t="s">
        <v>132</v>
      </c>
      <c r="H14" s="24" t="s">
        <v>133</v>
      </c>
      <c r="I14" s="25" t="s">
        <v>135</v>
      </c>
      <c r="J14" s="24" t="s">
        <v>136</v>
      </c>
      <c r="K14" s="25" t="s">
        <v>137</v>
      </c>
    </row>
    <row r="15" spans="1:11" ht="15.45" x14ac:dyDescent="0.65">
      <c r="A15" s="23" t="s">
        <v>173</v>
      </c>
      <c r="B15" s="23">
        <v>23</v>
      </c>
      <c r="C15" s="23"/>
      <c r="D15" s="24" t="s">
        <v>138</v>
      </c>
      <c r="E15" s="25" t="s">
        <v>142</v>
      </c>
      <c r="F15" s="25" t="s">
        <v>139</v>
      </c>
      <c r="G15" s="24" t="s">
        <v>140</v>
      </c>
      <c r="H15" s="24" t="s">
        <v>141</v>
      </c>
      <c r="I15" s="25" t="s">
        <v>143</v>
      </c>
      <c r="J15" s="24" t="s">
        <v>144</v>
      </c>
      <c r="K15" s="25" t="s">
        <v>145</v>
      </c>
    </row>
    <row r="16" spans="1:11" x14ac:dyDescent="0.65">
      <c r="A16" s="26" t="s">
        <v>0</v>
      </c>
      <c r="B16" s="26">
        <v>2</v>
      </c>
      <c r="C16" s="26"/>
      <c r="D16" s="27" t="s">
        <v>146</v>
      </c>
      <c r="E16" s="28" t="s">
        <v>150</v>
      </c>
      <c r="F16" s="28" t="s">
        <v>147</v>
      </c>
      <c r="G16" s="27" t="s">
        <v>148</v>
      </c>
      <c r="H16" s="27" t="s">
        <v>149</v>
      </c>
      <c r="I16" s="28" t="s">
        <v>151</v>
      </c>
      <c r="J16" s="27" t="s">
        <v>152</v>
      </c>
      <c r="K16" s="28" t="s">
        <v>153</v>
      </c>
    </row>
    <row r="17" spans="1:11" ht="3" customHeight="1" x14ac:dyDescent="0.65">
      <c r="A17" s="22"/>
      <c r="B17" s="22"/>
      <c r="C17" s="22"/>
      <c r="D17" s="29"/>
      <c r="E17" s="30"/>
      <c r="F17" s="30"/>
      <c r="G17" s="29"/>
      <c r="H17" s="29"/>
      <c r="I17" s="30"/>
      <c r="J17" s="29"/>
      <c r="K17" s="30"/>
    </row>
    <row r="18" spans="1:11" ht="3" customHeight="1" x14ac:dyDescent="0.65">
      <c r="A18" s="23"/>
      <c r="B18" s="23"/>
      <c r="C18" s="23"/>
      <c r="D18" s="24"/>
      <c r="E18" s="25"/>
      <c r="F18" s="25"/>
      <c r="G18" s="24"/>
      <c r="H18" s="24"/>
      <c r="I18" s="25"/>
      <c r="J18" s="24"/>
      <c r="K18" s="25"/>
    </row>
    <row r="19" spans="1:11" x14ac:dyDescent="0.65">
      <c r="A19" s="23" t="s">
        <v>52</v>
      </c>
      <c r="B19" s="23">
        <v>87</v>
      </c>
      <c r="C19" s="23"/>
      <c r="D19" s="24" t="s">
        <v>154</v>
      </c>
      <c r="E19" s="25" t="s">
        <v>158</v>
      </c>
      <c r="F19" s="25" t="s">
        <v>155</v>
      </c>
      <c r="G19" s="24" t="s">
        <v>156</v>
      </c>
      <c r="H19" s="24" t="s">
        <v>157</v>
      </c>
      <c r="I19" s="25" t="s">
        <v>159</v>
      </c>
      <c r="J19" s="24" t="s">
        <v>160</v>
      </c>
      <c r="K19" s="25" t="s">
        <v>161</v>
      </c>
    </row>
    <row r="20" spans="1:11" x14ac:dyDescent="0.65">
      <c r="A20" s="23" t="s">
        <v>53</v>
      </c>
      <c r="B20" s="23"/>
      <c r="C20" s="23"/>
      <c r="D20" s="24" t="s">
        <v>174</v>
      </c>
      <c r="E20" s="24" t="s">
        <v>175</v>
      </c>
      <c r="F20" s="24" t="s">
        <v>176</v>
      </c>
      <c r="G20" s="24" t="s">
        <v>177</v>
      </c>
      <c r="H20" s="24">
        <v>22.0414041475623</v>
      </c>
      <c r="I20" s="24" t="s">
        <v>178</v>
      </c>
      <c r="J20" s="24">
        <v>12.192104448727401</v>
      </c>
      <c r="K20" s="24">
        <v>11.47063596696205</v>
      </c>
    </row>
    <row r="21" spans="1:11" ht="16.75" x14ac:dyDescent="0.65">
      <c r="A21" s="23" t="s">
        <v>179</v>
      </c>
      <c r="B21" s="23"/>
      <c r="C21" s="23"/>
      <c r="D21" s="24">
        <v>107.26030365769498</v>
      </c>
      <c r="E21" s="24">
        <v>5.5419056303287499</v>
      </c>
      <c r="F21" s="24">
        <v>1834.910883229813</v>
      </c>
      <c r="G21" s="24">
        <v>158.76170448585242</v>
      </c>
      <c r="H21" s="24">
        <v>23.206217943409257</v>
      </c>
      <c r="I21" s="24">
        <v>111.86193844030379</v>
      </c>
      <c r="J21" s="24">
        <v>16.925525632850224</v>
      </c>
      <c r="K21" s="24" t="s">
        <v>180</v>
      </c>
    </row>
    <row r="22" spans="1:11" ht="16.75" x14ac:dyDescent="0.65">
      <c r="A22" s="23" t="s">
        <v>181</v>
      </c>
      <c r="B22" s="23"/>
      <c r="C22" s="23"/>
      <c r="D22" s="24">
        <v>230.74636300897168</v>
      </c>
      <c r="E22" s="24">
        <v>8.3554757138170253</v>
      </c>
      <c r="F22" s="24">
        <v>2066.2949834368528</v>
      </c>
      <c r="G22" s="24">
        <v>639.06149551414774</v>
      </c>
      <c r="H22" s="24">
        <v>65.092982056590728</v>
      </c>
      <c r="I22" s="24">
        <v>236.73992822636302</v>
      </c>
      <c r="J22" s="24">
        <v>76.023589033816421</v>
      </c>
      <c r="K22" s="24">
        <v>15.580536583850936</v>
      </c>
    </row>
    <row r="23" spans="1:11" ht="15.45" x14ac:dyDescent="0.65">
      <c r="A23" s="26" t="s">
        <v>182</v>
      </c>
      <c r="B23" s="26"/>
      <c r="C23" s="26"/>
      <c r="D23" s="27" t="s">
        <v>183</v>
      </c>
      <c r="E23" s="31" t="s">
        <v>184</v>
      </c>
      <c r="F23" s="27" t="s">
        <v>185</v>
      </c>
      <c r="G23" s="27" t="s">
        <v>186</v>
      </c>
      <c r="H23" s="27" t="s">
        <v>187</v>
      </c>
      <c r="I23" s="28" t="s">
        <v>188</v>
      </c>
      <c r="J23" s="32" t="s">
        <v>189</v>
      </c>
      <c r="K23" s="33" t="s">
        <v>190</v>
      </c>
    </row>
    <row r="24" spans="1:11" ht="3" customHeight="1" x14ac:dyDescent="0.65">
      <c r="A24" s="22"/>
      <c r="B24" s="22"/>
      <c r="C24" s="22"/>
      <c r="D24" s="29"/>
      <c r="E24" s="30"/>
      <c r="F24" s="30"/>
      <c r="G24" s="29"/>
      <c r="H24" s="29"/>
      <c r="I24" s="30"/>
      <c r="J24" s="29"/>
      <c r="K24" s="30"/>
    </row>
    <row r="25" spans="1:11" ht="85.5" customHeight="1" x14ac:dyDescent="0.65">
      <c r="A25" s="53" t="s">
        <v>192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11" ht="16.3" x14ac:dyDescent="0.65">
      <c r="A26" s="9"/>
    </row>
  </sheetData>
  <mergeCells count="2">
    <mergeCell ref="B2:C2"/>
    <mergeCell ref="A25:K25"/>
  </mergeCells>
  <phoneticPr fontId="6"/>
  <pageMargins left="0.70866141732283472" right="0.70866141732283472" top="0.74803149606299213" bottom="0.74803149606299213" header="0.31496062992125984" footer="0.31496062992125984"/>
  <pageSetup paperSize="9" scale="60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DBE39-3720-4014-951D-821A72C1B0E5}">
  <dimension ref="A1:L44"/>
  <sheetViews>
    <sheetView tabSelected="1" topLeftCell="A26" zoomScaleNormal="100" workbookViewId="0">
      <selection activeCell="A36" sqref="A36"/>
    </sheetView>
  </sheetViews>
  <sheetFormatPr defaultColWidth="9.140625" defaultRowHeight="14.15" x14ac:dyDescent="0.65"/>
  <cols>
    <col min="1" max="1" width="11.85546875" style="11" customWidth="1"/>
    <col min="2" max="2" width="1.0703125" style="11" hidden="1" customWidth="1"/>
    <col min="3" max="5" width="7" style="11" customWidth="1"/>
    <col min="6" max="6" width="1.140625" style="11" hidden="1" customWidth="1"/>
    <col min="7" max="7" width="0.640625" style="11" customWidth="1"/>
    <col min="8" max="8" width="1.140625" style="11" hidden="1" customWidth="1"/>
    <col min="9" max="11" width="7" style="11" customWidth="1"/>
    <col min="12" max="12" width="0.7109375" style="2" hidden="1" customWidth="1"/>
    <col min="13" max="16384" width="9.140625" style="2"/>
  </cols>
  <sheetData>
    <row r="1" spans="1:12" ht="38.15" customHeight="1" thickBot="1" x14ac:dyDescent="0.7">
      <c r="A1" s="58" t="s">
        <v>191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4.6" thickTop="1" x14ac:dyDescent="0.65">
      <c r="A2" s="54" t="s">
        <v>9</v>
      </c>
      <c r="B2" s="56" t="s">
        <v>10</v>
      </c>
      <c r="C2" s="56"/>
      <c r="D2" s="56"/>
      <c r="E2" s="56"/>
      <c r="F2" s="56"/>
      <c r="G2" s="34"/>
      <c r="H2" s="57" t="s">
        <v>11</v>
      </c>
      <c r="I2" s="57"/>
      <c r="J2" s="57"/>
      <c r="K2" s="57"/>
      <c r="L2" s="57"/>
    </row>
    <row r="3" spans="1:12" x14ac:dyDescent="0.65">
      <c r="A3" s="55"/>
      <c r="B3" s="31" t="s">
        <v>12</v>
      </c>
      <c r="C3" s="31" t="s">
        <v>13</v>
      </c>
      <c r="D3" s="31" t="s">
        <v>14</v>
      </c>
      <c r="E3" s="31" t="s">
        <v>55</v>
      </c>
      <c r="F3" s="31" t="s">
        <v>54</v>
      </c>
      <c r="G3" s="31"/>
      <c r="H3" s="31" t="s">
        <v>12</v>
      </c>
      <c r="I3" s="31" t="s">
        <v>13</v>
      </c>
      <c r="J3" s="31" t="s">
        <v>14</v>
      </c>
      <c r="K3" s="31" t="s">
        <v>55</v>
      </c>
      <c r="L3" s="35" t="s">
        <v>54</v>
      </c>
    </row>
    <row r="4" spans="1:12" ht="3" customHeight="1" x14ac:dyDescent="0.6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ht="3" customHeight="1" x14ac:dyDescent="0.6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</row>
    <row r="6" spans="1:12" x14ac:dyDescent="0.65">
      <c r="A6" s="39" t="s">
        <v>20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</row>
    <row r="7" spans="1:12" x14ac:dyDescent="0.65">
      <c r="A7" s="39" t="s">
        <v>21</v>
      </c>
      <c r="B7" s="42">
        <v>1</v>
      </c>
      <c r="C7" s="43">
        <v>1</v>
      </c>
      <c r="D7" s="42" t="s">
        <v>15</v>
      </c>
      <c r="E7" s="42">
        <v>0</v>
      </c>
      <c r="F7" s="42">
        <v>0</v>
      </c>
      <c r="G7" s="43"/>
      <c r="H7" s="42">
        <v>2</v>
      </c>
      <c r="I7" s="44">
        <v>1.5943313772006495</v>
      </c>
      <c r="J7" s="42" t="s">
        <v>15</v>
      </c>
      <c r="K7" s="43">
        <v>0.37278023179999997</v>
      </c>
      <c r="L7" s="45">
        <v>0.33803895649478455</v>
      </c>
    </row>
    <row r="8" spans="1:12" x14ac:dyDescent="0.65">
      <c r="A8" s="39" t="s">
        <v>22</v>
      </c>
      <c r="B8" s="42">
        <v>2</v>
      </c>
      <c r="C8" s="43">
        <v>1.7582685904550501</v>
      </c>
      <c r="D8" s="42" t="s">
        <v>15</v>
      </c>
      <c r="E8" s="43">
        <v>0.43126109579999994</v>
      </c>
      <c r="F8" s="43">
        <v>0.33826802942469153</v>
      </c>
      <c r="G8" s="43"/>
      <c r="H8" s="42">
        <v>2</v>
      </c>
      <c r="I8" s="44">
        <v>1.2991148641774342</v>
      </c>
      <c r="J8" s="42" t="s">
        <v>15</v>
      </c>
      <c r="K8" s="43">
        <v>0.23024018479999997</v>
      </c>
      <c r="L8" s="45">
        <v>0.21698754912581544</v>
      </c>
    </row>
    <row r="9" spans="1:12" x14ac:dyDescent="0.65">
      <c r="A9" s="39" t="s">
        <v>23</v>
      </c>
      <c r="B9" s="42">
        <v>2</v>
      </c>
      <c r="C9" s="43">
        <v>1.0459527267925526</v>
      </c>
      <c r="D9" s="42" t="s">
        <v>15</v>
      </c>
      <c r="E9" s="43">
        <v>4.3930198199999992E-2</v>
      </c>
      <c r="F9" s="43">
        <v>4.2965267043054353E-2</v>
      </c>
      <c r="G9" s="43"/>
      <c r="H9" s="42">
        <v>2</v>
      </c>
      <c r="I9" s="44">
        <v>1.365814525617713</v>
      </c>
      <c r="J9" s="42" t="s">
        <v>15</v>
      </c>
      <c r="K9" s="43">
        <v>0.26783339179999999</v>
      </c>
      <c r="L9" s="45">
        <v>0.24989971035922692</v>
      </c>
    </row>
    <row r="10" spans="1:12" x14ac:dyDescent="0.65">
      <c r="A10" s="39" t="s">
        <v>24</v>
      </c>
      <c r="B10" s="42">
        <v>1</v>
      </c>
      <c r="C10" s="43">
        <v>1</v>
      </c>
      <c r="D10" s="42" t="s">
        <v>15</v>
      </c>
      <c r="E10" s="42">
        <v>0</v>
      </c>
      <c r="F10" s="42">
        <v>0</v>
      </c>
      <c r="G10" s="43"/>
      <c r="H10" s="42">
        <v>2</v>
      </c>
      <c r="I10" s="44">
        <v>1.365814525617713</v>
      </c>
      <c r="J10" s="42" t="s">
        <v>15</v>
      </c>
      <c r="K10" s="43">
        <v>0.26783339179999999</v>
      </c>
      <c r="L10" s="45">
        <v>0.24989971035922692</v>
      </c>
    </row>
    <row r="11" spans="1:12" x14ac:dyDescent="0.65">
      <c r="A11" s="39" t="s">
        <v>25</v>
      </c>
      <c r="B11" s="42">
        <v>2</v>
      </c>
      <c r="C11" s="43">
        <v>1.2221879339608086</v>
      </c>
      <c r="D11" s="42" t="s">
        <v>15</v>
      </c>
      <c r="E11" s="43">
        <v>0.18178949119999999</v>
      </c>
      <c r="F11" s="43">
        <v>0.16526578164462255</v>
      </c>
      <c r="G11" s="43"/>
      <c r="H11" s="42">
        <v>2</v>
      </c>
      <c r="I11" s="44">
        <v>1.9557359473119929</v>
      </c>
      <c r="J11" s="42" t="s">
        <v>15</v>
      </c>
      <c r="K11" s="43">
        <v>0.4886839032000001</v>
      </c>
      <c r="L11" s="45">
        <v>0.42898091388830339</v>
      </c>
    </row>
    <row r="12" spans="1:12" x14ac:dyDescent="0.65">
      <c r="A12" s="39" t="s">
        <v>26</v>
      </c>
      <c r="B12" s="42">
        <v>2</v>
      </c>
      <c r="C12" s="43">
        <v>1.0227243382827631</v>
      </c>
      <c r="D12" s="42" t="s">
        <v>15</v>
      </c>
      <c r="E12" s="43">
        <v>2.2227324800000003E-2</v>
      </c>
      <c r="F12" s="43">
        <v>2.1980297816117655E-2</v>
      </c>
      <c r="G12" s="43"/>
      <c r="H12" s="42">
        <v>2</v>
      </c>
      <c r="I12" s="44">
        <v>1.7673356401384084</v>
      </c>
      <c r="J12" s="42" t="s">
        <v>15</v>
      </c>
      <c r="K12" s="43">
        <v>0.4341735672</v>
      </c>
      <c r="L12" s="45">
        <v>0.38704689558620675</v>
      </c>
    </row>
    <row r="13" spans="1:12" x14ac:dyDescent="0.65">
      <c r="A13" s="39" t="s">
        <v>27</v>
      </c>
      <c r="B13" s="42">
        <v>2</v>
      </c>
      <c r="C13" s="43">
        <v>1.8747928994082841</v>
      </c>
      <c r="D13" s="42" t="s">
        <v>15</v>
      </c>
      <c r="E13" s="43">
        <v>0.46660955179999997</v>
      </c>
      <c r="F13" s="43">
        <v>0.35774731488450151</v>
      </c>
      <c r="G13" s="43"/>
      <c r="H13" s="42">
        <v>2</v>
      </c>
      <c r="I13" s="44">
        <v>1.9985913288464547</v>
      </c>
      <c r="J13" s="42" t="s">
        <v>15</v>
      </c>
      <c r="K13" s="43">
        <v>0.49964781420000004</v>
      </c>
      <c r="L13" s="45">
        <v>0.4372358296412906</v>
      </c>
    </row>
    <row r="14" spans="1:12" x14ac:dyDescent="0.65">
      <c r="A14" s="39" t="s">
        <v>28</v>
      </c>
      <c r="B14" s="42">
        <v>2</v>
      </c>
      <c r="C14" s="43">
        <v>1.16949653034106</v>
      </c>
      <c r="D14" s="42" t="s">
        <v>15</v>
      </c>
      <c r="E14" s="43">
        <v>0.14492835500000001</v>
      </c>
      <c r="F14" s="43">
        <v>0.13442624095849701</v>
      </c>
      <c r="G14" s="43"/>
      <c r="H14" s="42">
        <v>2</v>
      </c>
      <c r="I14" s="44">
        <v>1.2132066508313539</v>
      </c>
      <c r="J14" s="42" t="s">
        <v>15</v>
      </c>
      <c r="K14" s="43">
        <v>0.17574595500000001</v>
      </c>
      <c r="L14" s="45">
        <v>0.1680242948252845</v>
      </c>
    </row>
    <row r="15" spans="1:12" x14ac:dyDescent="0.65">
      <c r="A15" s="39" t="s">
        <v>29</v>
      </c>
      <c r="B15" s="42">
        <v>2</v>
      </c>
      <c r="C15" s="43">
        <v>1.0939096809832896</v>
      </c>
      <c r="D15" s="42" t="s">
        <v>15</v>
      </c>
      <c r="E15" s="43">
        <v>8.584079280000001E-2</v>
      </c>
      <c r="F15" s="43">
        <v>8.215647194573375E-2</v>
      </c>
      <c r="G15" s="43"/>
      <c r="H15" s="42">
        <v>2</v>
      </c>
      <c r="I15" s="44">
        <v>1.7871238628411474</v>
      </c>
      <c r="J15" s="42" t="s">
        <v>15</v>
      </c>
      <c r="K15" s="43">
        <v>0.4404391902</v>
      </c>
      <c r="L15" s="45">
        <v>0.39194252013399206</v>
      </c>
    </row>
    <row r="16" spans="1:12" x14ac:dyDescent="0.65">
      <c r="A16" s="39" t="s">
        <v>30</v>
      </c>
      <c r="B16" s="42">
        <v>2</v>
      </c>
      <c r="C16" s="43">
        <v>1.1186273125264794</v>
      </c>
      <c r="D16" s="42" t="s">
        <v>15</v>
      </c>
      <c r="E16" s="43">
        <v>0.10604761520000006</v>
      </c>
      <c r="F16" s="43">
        <v>0.10042456685519642</v>
      </c>
      <c r="G16" s="43"/>
      <c r="H16" s="42">
        <v>2</v>
      </c>
      <c r="I16" s="44">
        <v>1.6615484710474948</v>
      </c>
      <c r="J16" s="42" t="s">
        <v>15</v>
      </c>
      <c r="K16" s="43">
        <v>0.39815512880000004</v>
      </c>
      <c r="L16" s="45">
        <v>0.35852325215256392</v>
      </c>
    </row>
    <row r="17" spans="1:12" x14ac:dyDescent="0.65">
      <c r="A17" s="39" t="s">
        <v>31</v>
      </c>
      <c r="B17" s="42">
        <v>2</v>
      </c>
      <c r="C17" s="43">
        <v>1.1186273125264794</v>
      </c>
      <c r="D17" s="42" t="s">
        <v>15</v>
      </c>
      <c r="E17" s="43">
        <v>0.10604761520000006</v>
      </c>
      <c r="F17" s="43">
        <v>0.10042456685519642</v>
      </c>
      <c r="G17" s="43"/>
      <c r="H17" s="42">
        <v>2</v>
      </c>
      <c r="I17" s="44">
        <v>1.8063375300608289</v>
      </c>
      <c r="J17" s="42" t="s">
        <v>15</v>
      </c>
      <c r="K17" s="43">
        <v>0.44639152319999997</v>
      </c>
      <c r="L17" s="45">
        <v>0.39657517520379593</v>
      </c>
    </row>
    <row r="18" spans="1:12" x14ac:dyDescent="0.65">
      <c r="A18" s="39" t="s">
        <v>32</v>
      </c>
      <c r="B18" s="42">
        <v>2</v>
      </c>
      <c r="C18" s="43">
        <v>1.0459527267925526</v>
      </c>
      <c r="D18" s="42" t="s">
        <v>15</v>
      </c>
      <c r="E18" s="43">
        <v>4.3930198199999992E-2</v>
      </c>
      <c r="F18" s="43">
        <v>4.2965267043054353E-2</v>
      </c>
      <c r="G18" s="43"/>
      <c r="H18" s="42">
        <v>2</v>
      </c>
      <c r="I18" s="44">
        <v>1.9653686316761583</v>
      </c>
      <c r="J18" s="42" t="s">
        <v>15</v>
      </c>
      <c r="K18" s="43">
        <v>0.49119004619999995</v>
      </c>
      <c r="L18" s="45">
        <v>0.43087313082851042</v>
      </c>
    </row>
    <row r="19" spans="1:12" x14ac:dyDescent="0.65">
      <c r="A19" s="39" t="s">
        <v>33</v>
      </c>
      <c r="B19" s="42">
        <v>2</v>
      </c>
      <c r="C19" s="43">
        <v>1.143826714801444</v>
      </c>
      <c r="D19" s="42" t="s">
        <v>15</v>
      </c>
      <c r="E19" s="43">
        <v>0.1257490872</v>
      </c>
      <c r="F19" s="43">
        <v>0.11784267073418339</v>
      </c>
      <c r="G19" s="43"/>
      <c r="H19" s="42">
        <v>2</v>
      </c>
      <c r="I19" s="44">
        <v>1.9998433829287392</v>
      </c>
      <c r="J19" s="42" t="s">
        <v>15</v>
      </c>
      <c r="K19" s="43">
        <v>0.49996092719999996</v>
      </c>
      <c r="L19" s="45">
        <v>0.43747069501832903</v>
      </c>
    </row>
    <row r="20" spans="1:12" x14ac:dyDescent="0.65">
      <c r="A20" s="39" t="s">
        <v>34</v>
      </c>
      <c r="B20" s="42">
        <v>2</v>
      </c>
      <c r="C20" s="43">
        <v>1.1186273125264794</v>
      </c>
      <c r="D20" s="42" t="s">
        <v>15</v>
      </c>
      <c r="E20" s="43">
        <v>0.10604761520000006</v>
      </c>
      <c r="F20" s="43">
        <v>0.10042456685519642</v>
      </c>
      <c r="G20" s="43"/>
      <c r="H20" s="42">
        <v>2</v>
      </c>
      <c r="I20" s="44">
        <v>1.9985913288464547</v>
      </c>
      <c r="J20" s="42" t="s">
        <v>15</v>
      </c>
      <c r="K20" s="43">
        <v>0.49964781420000004</v>
      </c>
      <c r="L20" s="45">
        <v>0.4372358296412906</v>
      </c>
    </row>
    <row r="21" spans="1:12" x14ac:dyDescent="0.65">
      <c r="A21" s="39" t="s">
        <v>35</v>
      </c>
      <c r="B21" s="42">
        <v>2</v>
      </c>
      <c r="C21" s="43">
        <v>1.6498646115392626</v>
      </c>
      <c r="D21" s="42" t="s">
        <v>15</v>
      </c>
      <c r="E21" s="43">
        <v>0.39388696879999996</v>
      </c>
      <c r="F21" s="43">
        <v>0.31631349670477388</v>
      </c>
      <c r="G21" s="43"/>
      <c r="H21" s="42">
        <v>2</v>
      </c>
      <c r="I21" s="44">
        <v>1.7871238628411474</v>
      </c>
      <c r="J21" s="42" t="s">
        <v>15</v>
      </c>
      <c r="K21" s="43">
        <v>0.4404391902</v>
      </c>
      <c r="L21" s="45">
        <v>0.39194252013399206</v>
      </c>
    </row>
    <row r="22" spans="1:12" x14ac:dyDescent="0.65">
      <c r="A22" s="39" t="s">
        <v>36</v>
      </c>
      <c r="B22" s="42">
        <v>1</v>
      </c>
      <c r="C22" s="43">
        <v>1</v>
      </c>
      <c r="D22" s="42" t="s">
        <v>15</v>
      </c>
      <c r="E22" s="42">
        <v>0</v>
      </c>
      <c r="F22" s="42">
        <v>0</v>
      </c>
      <c r="G22" s="43"/>
      <c r="H22" s="42">
        <v>2</v>
      </c>
      <c r="I22" s="44">
        <v>1.0545049137005533</v>
      </c>
      <c r="J22" s="42" t="s">
        <v>15</v>
      </c>
      <c r="K22" s="43">
        <v>5.1690194999999939E-2</v>
      </c>
      <c r="L22" s="45">
        <v>5.102222593521543E-2</v>
      </c>
    </row>
    <row r="23" spans="1:12" x14ac:dyDescent="0.65">
      <c r="A23" s="39" t="s">
        <v>37</v>
      </c>
      <c r="B23" s="42">
        <v>2</v>
      </c>
      <c r="C23" s="43">
        <v>1.143826714801444</v>
      </c>
      <c r="D23" s="42" t="s">
        <v>15</v>
      </c>
      <c r="E23" s="43">
        <v>0.1257490872</v>
      </c>
      <c r="F23" s="43">
        <v>0.11784267073418339</v>
      </c>
      <c r="G23" s="43"/>
      <c r="H23" s="42">
        <v>2</v>
      </c>
      <c r="I23" s="44">
        <v>1.7871238628411474</v>
      </c>
      <c r="J23" s="42" t="s">
        <v>15</v>
      </c>
      <c r="K23" s="43">
        <v>0.4404391902</v>
      </c>
      <c r="L23" s="45">
        <v>0.39194252013399206</v>
      </c>
    </row>
    <row r="24" spans="1:12" x14ac:dyDescent="0.65">
      <c r="A24" s="39" t="s">
        <v>38</v>
      </c>
      <c r="B24" s="42">
        <v>2</v>
      </c>
      <c r="C24" s="43">
        <v>1.2765511684125705</v>
      </c>
      <c r="D24" s="42" t="s">
        <v>15</v>
      </c>
      <c r="E24" s="43">
        <v>0.21664608000000007</v>
      </c>
      <c r="F24" s="43">
        <v>0.19317831801031687</v>
      </c>
      <c r="G24" s="43"/>
      <c r="H24" s="42">
        <v>2</v>
      </c>
      <c r="I24" s="44">
        <v>1.9653686316761583</v>
      </c>
      <c r="J24" s="42" t="s">
        <v>15</v>
      </c>
      <c r="K24" s="43">
        <v>0.49119004619999995</v>
      </c>
      <c r="L24" s="45">
        <v>0.43087313082851042</v>
      </c>
    </row>
    <row r="25" spans="1:12" x14ac:dyDescent="0.65">
      <c r="A25" s="39" t="s">
        <v>39</v>
      </c>
      <c r="B25" s="42">
        <v>2</v>
      </c>
      <c r="C25" s="43">
        <v>1.0459527267925526</v>
      </c>
      <c r="D25" s="42" t="s">
        <v>15</v>
      </c>
      <c r="E25" s="43">
        <v>4.3930198199999992E-2</v>
      </c>
      <c r="F25" s="43">
        <v>4.2965267043054353E-2</v>
      </c>
      <c r="G25" s="43"/>
      <c r="H25" s="42">
        <v>2</v>
      </c>
      <c r="I25" s="44">
        <v>1.6393632045191937</v>
      </c>
      <c r="J25" s="42" t="s">
        <v>15</v>
      </c>
      <c r="K25" s="43">
        <v>0.39001011980000011</v>
      </c>
      <c r="L25" s="45">
        <v>0.35198314641339751</v>
      </c>
    </row>
    <row r="26" spans="1:12" x14ac:dyDescent="0.65">
      <c r="A26" s="36" t="s">
        <v>40</v>
      </c>
      <c r="B26" s="46">
        <v>2</v>
      </c>
      <c r="C26" s="47">
        <v>1.0227243382827631</v>
      </c>
      <c r="D26" s="46" t="s">
        <v>15</v>
      </c>
      <c r="E26" s="47">
        <v>2.2227324800000003E-2</v>
      </c>
      <c r="F26" s="47">
        <v>2.1980297816117655E-2</v>
      </c>
      <c r="G26" s="47"/>
      <c r="H26" s="46">
        <v>2</v>
      </c>
      <c r="I26" s="48">
        <v>1.5027656820054138</v>
      </c>
      <c r="J26" s="46" t="s">
        <v>15</v>
      </c>
      <c r="K26" s="47">
        <v>0.33456097579999988</v>
      </c>
      <c r="L26" s="49">
        <v>0.30657821416793785</v>
      </c>
    </row>
    <row r="27" spans="1:12" x14ac:dyDescent="0.65">
      <c r="A27" s="39" t="s">
        <v>19</v>
      </c>
      <c r="B27" s="42"/>
      <c r="C27" s="43"/>
      <c r="D27" s="42"/>
      <c r="E27" s="43"/>
      <c r="F27" s="43"/>
      <c r="G27" s="43"/>
      <c r="H27" s="42"/>
      <c r="I27" s="44"/>
      <c r="J27" s="42"/>
      <c r="K27" s="43"/>
      <c r="L27" s="45"/>
    </row>
    <row r="28" spans="1:12" x14ac:dyDescent="0.65">
      <c r="A28" s="39" t="s">
        <v>41</v>
      </c>
      <c r="B28" s="40">
        <v>4</v>
      </c>
      <c r="C28" s="43">
        <v>2.3977599515665204</v>
      </c>
      <c r="D28" s="43">
        <v>0.12359550561797752</v>
      </c>
      <c r="E28" s="43">
        <v>0.58294109579999998</v>
      </c>
      <c r="F28" s="43">
        <v>0.53239205428962333</v>
      </c>
      <c r="G28" s="50"/>
      <c r="H28" s="40">
        <v>4</v>
      </c>
      <c r="I28" s="44">
        <v>2.8168983013456868</v>
      </c>
      <c r="J28" s="40">
        <v>0</v>
      </c>
      <c r="K28" s="43">
        <v>0.64500322340000005</v>
      </c>
      <c r="L28" s="45">
        <v>0.59216067374008707</v>
      </c>
    </row>
    <row r="29" spans="1:12" x14ac:dyDescent="0.65">
      <c r="A29" s="39" t="s">
        <v>42</v>
      </c>
      <c r="B29" s="40">
        <v>3</v>
      </c>
      <c r="C29" s="43">
        <v>1.741261815783689</v>
      </c>
      <c r="D29" s="43">
        <v>6.741573033707865E-2</v>
      </c>
      <c r="E29" s="43">
        <v>0.42569864660000001</v>
      </c>
      <c r="F29" s="43">
        <v>0.35224565181256018</v>
      </c>
      <c r="G29" s="50"/>
      <c r="H29" s="40">
        <v>6</v>
      </c>
      <c r="I29" s="44">
        <v>3.5283227410886981</v>
      </c>
      <c r="J29" s="40">
        <v>0</v>
      </c>
      <c r="K29" s="43">
        <v>0.71657635990000002</v>
      </c>
      <c r="L29" s="45">
        <v>0.68019600877291531</v>
      </c>
    </row>
    <row r="30" spans="1:12" x14ac:dyDescent="0.65">
      <c r="A30" s="39" t="s">
        <v>43</v>
      </c>
      <c r="B30" s="40">
        <v>4</v>
      </c>
      <c r="C30" s="43">
        <v>2.7290267011197242</v>
      </c>
      <c r="D30" s="43">
        <v>0.21348314606741572</v>
      </c>
      <c r="E30" s="43">
        <v>0.63356583759999996</v>
      </c>
      <c r="F30" s="43">
        <v>0.57381598746095874</v>
      </c>
      <c r="G30" s="50"/>
      <c r="H30" s="40">
        <v>4</v>
      </c>
      <c r="I30" s="44">
        <v>2.4280281422323635</v>
      </c>
      <c r="J30" s="40">
        <v>0</v>
      </c>
      <c r="K30" s="43">
        <v>0.58814445140000005</v>
      </c>
      <c r="L30" s="45">
        <v>0.53137734501763034</v>
      </c>
    </row>
    <row r="31" spans="1:12" x14ac:dyDescent="0.65">
      <c r="A31" s="39" t="s">
        <v>44</v>
      </c>
      <c r="B31" s="40">
        <v>3</v>
      </c>
      <c r="C31" s="43">
        <v>1.4942463686096965</v>
      </c>
      <c r="D31" s="42">
        <v>0</v>
      </c>
      <c r="E31" s="43">
        <v>0.33076918820000001</v>
      </c>
      <c r="F31" s="43">
        <v>0.28895560447935653</v>
      </c>
      <c r="G31" s="50"/>
      <c r="H31" s="40">
        <v>5</v>
      </c>
      <c r="I31" s="44">
        <v>2.4818270165208935</v>
      </c>
      <c r="J31" s="40">
        <v>0</v>
      </c>
      <c r="K31" s="43">
        <v>0.59707003050000007</v>
      </c>
      <c r="L31" s="45">
        <v>0.56657841367197503</v>
      </c>
    </row>
    <row r="32" spans="1:12" x14ac:dyDescent="0.65">
      <c r="A32" s="39" t="s">
        <v>45</v>
      </c>
      <c r="B32" s="40">
        <v>2</v>
      </c>
      <c r="C32" s="43">
        <v>1.2088515833651277</v>
      </c>
      <c r="D32" s="43">
        <v>5.6179775280898875E-2</v>
      </c>
      <c r="E32" s="43">
        <v>0.17277567979999997</v>
      </c>
      <c r="F32" s="43">
        <v>0.1578499620348239</v>
      </c>
      <c r="G32" s="50"/>
      <c r="H32" s="40">
        <v>5</v>
      </c>
      <c r="I32" s="44">
        <v>2.3528653031140596</v>
      </c>
      <c r="J32" s="40">
        <v>0</v>
      </c>
      <c r="K32" s="43">
        <v>0.5749866253999999</v>
      </c>
      <c r="L32" s="45">
        <v>0.53466958849727675</v>
      </c>
    </row>
    <row r="33" spans="1:12" x14ac:dyDescent="0.65">
      <c r="A33" s="39" t="s">
        <v>46</v>
      </c>
      <c r="B33" s="40">
        <v>4</v>
      </c>
      <c r="C33" s="43">
        <v>2.14603088593877</v>
      </c>
      <c r="D33" s="42">
        <v>0</v>
      </c>
      <c r="E33" s="43">
        <v>0.53402011360000001</v>
      </c>
      <c r="F33" s="43">
        <v>0.46896992883098398</v>
      </c>
      <c r="G33" s="50"/>
      <c r="H33" s="40">
        <v>7</v>
      </c>
      <c r="I33" s="44">
        <v>4.2239497188223627</v>
      </c>
      <c r="J33" s="40">
        <v>0</v>
      </c>
      <c r="K33" s="43">
        <v>0.7633343613000001</v>
      </c>
      <c r="L33" s="45">
        <v>0.72722571316828122</v>
      </c>
    </row>
    <row r="34" spans="1:12" x14ac:dyDescent="0.65">
      <c r="A34" s="39" t="s">
        <v>47</v>
      </c>
      <c r="B34" s="40">
        <v>2</v>
      </c>
      <c r="C34" s="43">
        <v>1.1334334978893899</v>
      </c>
      <c r="D34" s="43">
        <v>1.1235955056179775E-2</v>
      </c>
      <c r="E34" s="43">
        <v>0.11772901019999993</v>
      </c>
      <c r="F34" s="43">
        <v>0.11411546888994407</v>
      </c>
      <c r="G34" s="50"/>
      <c r="H34" s="40">
        <v>6</v>
      </c>
      <c r="I34" s="44">
        <v>2.3050349136346933</v>
      </c>
      <c r="J34" s="40">
        <v>0</v>
      </c>
      <c r="K34" s="43">
        <v>0.56648635199999997</v>
      </c>
      <c r="L34" s="45">
        <v>0.52473837017639957</v>
      </c>
    </row>
    <row r="35" spans="1:12" x14ac:dyDescent="0.65">
      <c r="A35" s="39" t="s">
        <v>48</v>
      </c>
      <c r="B35" s="40">
        <v>2</v>
      </c>
      <c r="C35" s="43">
        <v>1.1566036358326639</v>
      </c>
      <c r="D35" s="43">
        <v>1.1235955056179775E-2</v>
      </c>
      <c r="E35" s="43">
        <v>0.13539323820000004</v>
      </c>
      <c r="F35" s="43">
        <v>0.12622757372485907</v>
      </c>
      <c r="G35" s="50"/>
      <c r="H35" s="40">
        <v>2</v>
      </c>
      <c r="I35" s="44">
        <v>1.7262403677166418</v>
      </c>
      <c r="J35" s="40">
        <v>0</v>
      </c>
      <c r="K35" s="43">
        <v>0.42070245120000005</v>
      </c>
      <c r="L35" s="45">
        <v>0.33220717497715591</v>
      </c>
    </row>
    <row r="36" spans="1:12" x14ac:dyDescent="0.65">
      <c r="A36" s="39" t="s">
        <v>49</v>
      </c>
      <c r="B36" s="40">
        <v>4</v>
      </c>
      <c r="C36" s="43">
        <v>1.9944605312854087</v>
      </c>
      <c r="D36" s="43">
        <v>7.8651685393258425E-2</v>
      </c>
      <c r="E36" s="43">
        <v>0.49861129780000002</v>
      </c>
      <c r="F36" s="43">
        <v>0.44912402960576714</v>
      </c>
      <c r="G36" s="50"/>
      <c r="H36" s="40">
        <v>4</v>
      </c>
      <c r="I36" s="44">
        <v>1.5589061164692957</v>
      </c>
      <c r="J36" s="40">
        <v>0</v>
      </c>
      <c r="K36" s="43">
        <v>0.35852606779999996</v>
      </c>
      <c r="L36" s="45">
        <v>0.33216487392201294</v>
      </c>
    </row>
    <row r="37" spans="1:12" x14ac:dyDescent="0.65">
      <c r="A37" s="39" t="s">
        <v>50</v>
      </c>
      <c r="B37" s="40">
        <v>3</v>
      </c>
      <c r="C37" s="43">
        <v>1.5564943996855964</v>
      </c>
      <c r="D37" s="42">
        <v>0</v>
      </c>
      <c r="E37" s="43">
        <v>0.35753095820000003</v>
      </c>
      <c r="F37" s="43">
        <v>0.30770998331869492</v>
      </c>
      <c r="G37" s="50"/>
      <c r="H37" s="40">
        <v>4</v>
      </c>
      <c r="I37" s="44">
        <v>2.2234024029253003</v>
      </c>
      <c r="J37" s="40">
        <v>0</v>
      </c>
      <c r="K37" s="43">
        <v>0.55023777740000002</v>
      </c>
      <c r="L37" s="45">
        <v>0.50543432490632711</v>
      </c>
    </row>
    <row r="38" spans="1:12" x14ac:dyDescent="0.65">
      <c r="A38" s="39" t="s">
        <v>51</v>
      </c>
      <c r="B38" s="40">
        <v>2</v>
      </c>
      <c r="C38" s="43">
        <v>1.9977301387137452</v>
      </c>
      <c r="D38" s="43">
        <v>4.49438202247191E-2</v>
      </c>
      <c r="E38" s="43">
        <v>0.49943215499999993</v>
      </c>
      <c r="F38" s="43">
        <v>0.3747159162760279</v>
      </c>
      <c r="G38" s="50"/>
      <c r="H38" s="40">
        <v>5</v>
      </c>
      <c r="I38" s="44">
        <v>2.500293714509497</v>
      </c>
      <c r="J38" s="40">
        <v>0</v>
      </c>
      <c r="K38" s="43">
        <v>0.60036205340000004</v>
      </c>
      <c r="L38" s="45">
        <v>0.55249580975056556</v>
      </c>
    </row>
    <row r="39" spans="1:12" ht="3" customHeight="1" x14ac:dyDescent="0.65">
      <c r="A39" s="36"/>
      <c r="B39" s="37"/>
      <c r="C39" s="47"/>
      <c r="D39" s="47"/>
      <c r="E39" s="51"/>
      <c r="F39" s="51"/>
      <c r="G39" s="51"/>
      <c r="H39" s="37"/>
      <c r="I39" s="48"/>
      <c r="J39" s="37"/>
      <c r="K39" s="37"/>
      <c r="L39" s="49"/>
    </row>
    <row r="40" spans="1:12" ht="13.75" hidden="1" customHeight="1" x14ac:dyDescent="0.65">
      <c r="B40" s="12"/>
      <c r="C40" s="4"/>
      <c r="D40" s="4"/>
      <c r="E40" s="14"/>
      <c r="F40" s="14"/>
      <c r="G40" s="14"/>
      <c r="H40" s="12"/>
      <c r="I40" s="5"/>
      <c r="J40" s="12"/>
      <c r="K40" s="12"/>
      <c r="L40" s="3"/>
    </row>
    <row r="41" spans="1:12" ht="8.5" hidden="1" customHeight="1" x14ac:dyDescent="0.65">
      <c r="A41" s="11" t="s">
        <v>18</v>
      </c>
      <c r="B41" s="12"/>
      <c r="C41" s="4"/>
      <c r="D41" s="4"/>
      <c r="E41" s="14"/>
      <c r="F41" s="14"/>
      <c r="G41" s="14"/>
      <c r="H41" s="12"/>
      <c r="I41" s="5"/>
      <c r="J41" s="12"/>
      <c r="K41" s="12"/>
      <c r="L41" s="3"/>
    </row>
    <row r="42" spans="1:12" ht="8.5" hidden="1" customHeight="1" x14ac:dyDescent="0.65">
      <c r="A42" s="15" t="s">
        <v>16</v>
      </c>
      <c r="B42" s="16">
        <f>AVERAGE(B7:B26)</f>
        <v>1.85</v>
      </c>
      <c r="C42" s="4">
        <f>AVERAGE(C7:C26)</f>
        <v>1.1935956819612918</v>
      </c>
      <c r="D42" s="4" t="s">
        <v>15</v>
      </c>
      <c r="E42" s="4">
        <f>AVERAGE(E7:E26)</f>
        <v>0.13334242998000004</v>
      </c>
      <c r="F42" s="4">
        <f>AVERAGE(F7:F26)</f>
        <v>0.11485855461842456</v>
      </c>
      <c r="G42" s="12"/>
      <c r="H42" s="16">
        <f>AVERAGE(H7:H26)</f>
        <v>2</v>
      </c>
      <c r="I42" s="4">
        <f>AVERAGE(I7:I26)</f>
        <v>1.675750411236308</v>
      </c>
      <c r="J42" s="4" t="s">
        <v>15</v>
      </c>
      <c r="K42" s="4">
        <f>AVERAGE(K7:K26)</f>
        <v>0.38305263934000006</v>
      </c>
      <c r="L42" s="3">
        <f>AVERAGE(L7:L26)</f>
        <v>0.34265381104358333</v>
      </c>
    </row>
    <row r="43" spans="1:12" ht="6.9" hidden="1" customHeight="1" x14ac:dyDescent="0.65">
      <c r="A43" s="17" t="s">
        <v>17</v>
      </c>
      <c r="B43" s="18">
        <f>AVERAGE(B28:B38)</f>
        <v>3</v>
      </c>
      <c r="C43" s="7">
        <f>AVERAGE(C28:C38)</f>
        <v>1.7778090463445757</v>
      </c>
      <c r="D43" s="7">
        <f>AVERAGE(D28:D38)</f>
        <v>5.515832482124617E-2</v>
      </c>
      <c r="E43" s="7">
        <f>AVERAGE(E28:E38)</f>
        <v>0.38986065645454543</v>
      </c>
      <c r="F43" s="7">
        <f>AVERAGE(F28:F38)</f>
        <v>0.34055656006578183</v>
      </c>
      <c r="G43" s="10"/>
      <c r="H43" s="18">
        <f>AVERAGE(H28:H38)</f>
        <v>4.7272727272727275</v>
      </c>
      <c r="I43" s="7">
        <f>AVERAGE(I28:I38)</f>
        <v>2.5587062489435906</v>
      </c>
      <c r="J43" s="13">
        <v>0</v>
      </c>
      <c r="K43" s="7">
        <f>AVERAGE(K28:K38)</f>
        <v>0.5801299776090908</v>
      </c>
      <c r="L43" s="6">
        <f>AVERAGE(L28:L38)</f>
        <v>0.53447711787278418</v>
      </c>
    </row>
    <row r="44" spans="1:12" ht="30" customHeight="1" x14ac:dyDescent="0.65">
      <c r="A44" s="59" t="s">
        <v>193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</row>
  </sheetData>
  <mergeCells count="5">
    <mergeCell ref="A2:A3"/>
    <mergeCell ref="B2:F2"/>
    <mergeCell ref="H2:L2"/>
    <mergeCell ref="A1:L1"/>
    <mergeCell ref="A44:K44"/>
  </mergeCells>
  <phoneticPr fontId="6"/>
  <pageMargins left="0.7" right="0.7" top="0.75" bottom="0.75" header="0.3" footer="0.3"/>
  <pageSetup paperSize="9" orientation="portrait" horizontalDpi="4294967294" verticalDpi="0" r:id="rId1"/>
  <ignoredErrors>
    <ignoredError sqref="B42:C42 L42:L43 G42:I42 B43:C43 G43:J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Tab1 Morpho data</vt:lpstr>
      <vt:lpstr>Tab2 Gene stat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Tanaka</cp:lastModifiedBy>
  <cp:lastPrinted>2022-01-25T01:43:49Z</cp:lastPrinted>
  <dcterms:created xsi:type="dcterms:W3CDTF">2021-01-31T00:15:10Z</dcterms:created>
  <dcterms:modified xsi:type="dcterms:W3CDTF">2022-02-28T13:37:09Z</dcterms:modified>
</cp:coreProperties>
</file>