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 1" sheetId="1" r:id="rId1"/>
  </sheets>
  <calcPr calcId="144525"/>
</workbook>
</file>

<file path=xl/sharedStrings.xml><?xml version="1.0" encoding="utf-8"?>
<sst xmlns="http://schemas.openxmlformats.org/spreadsheetml/2006/main" count="30" uniqueCount="30">
  <si>
    <r>
      <t>Transcriptome and metabolomic analysis to reveal the browning spot formation of ‘Huangguan’ pear</t>
    </r>
    <r>
      <rPr>
        <sz val="11"/>
        <color theme="1"/>
        <rFont val="Times New Roman"/>
        <charset val="134"/>
      </rPr>
      <t xml:space="preserve">
 Qi Wang¶, Xinyi Wu¶, Li Liu¶, Daozhi Yao, Jinchao Li, Jie Fang, Xiaonan Chen, Liwu Zhu, Pu Liu, Zhenfeng Ye, Bing Jia*, Wei Heng*</t>
    </r>
  </si>
  <si>
    <r>
      <rPr>
        <b/>
        <sz val="11"/>
        <color rgb="FF000000"/>
        <rFont val="Times New Roman"/>
        <charset val="134"/>
      </rPr>
      <t xml:space="preserve">Table S1. </t>
    </r>
    <r>
      <rPr>
        <sz val="11"/>
        <color rgb="FF000000"/>
        <rFont val="Times New Roman"/>
        <charset val="134"/>
      </rPr>
      <t>Number of reads based on RNA-Seq data of  normal skin and SBS skin as well as three treatments of 'Huangguan' pear.</t>
    </r>
  </si>
  <si>
    <t>Sample</t>
  </si>
  <si>
    <r>
      <rPr>
        <b/>
        <sz val="11"/>
        <color rgb="FF000000"/>
        <rFont val="Times New Roman"/>
        <charset val="134"/>
      </rPr>
      <t>#Raw reads</t>
    </r>
    <r>
      <rPr>
        <b/>
        <sz val="11"/>
        <color rgb="FF000000"/>
        <rFont val="宋体"/>
        <charset val="134"/>
      </rPr>
      <t>（</t>
    </r>
    <r>
      <rPr>
        <b/>
        <sz val="11"/>
        <color rgb="FF000000"/>
        <rFont val="Times New Roman"/>
        <charset val="134"/>
      </rPr>
      <t>M</t>
    </r>
    <r>
      <rPr>
        <b/>
        <sz val="11"/>
        <color rgb="FF000000"/>
        <rFont val="宋体"/>
        <charset val="134"/>
      </rPr>
      <t>）</t>
    </r>
  </si>
  <si>
    <r>
      <rPr>
        <b/>
        <sz val="11"/>
        <color rgb="FF000000"/>
        <rFont val="Times New Roman"/>
        <charset val="134"/>
      </rPr>
      <t>#Clean reads</t>
    </r>
    <r>
      <rPr>
        <b/>
        <sz val="11"/>
        <color rgb="FF000000"/>
        <rFont val="宋体"/>
        <charset val="134"/>
      </rPr>
      <t>（</t>
    </r>
    <r>
      <rPr>
        <b/>
        <sz val="11"/>
        <color rgb="FF000000"/>
        <rFont val="Times New Roman"/>
        <charset val="134"/>
      </rPr>
      <t>M</t>
    </r>
    <r>
      <rPr>
        <b/>
        <sz val="11"/>
        <color rgb="FF000000"/>
        <rFont val="宋体"/>
        <charset val="134"/>
      </rPr>
      <t>）</t>
    </r>
  </si>
  <si>
    <t>Total Clean Bases(Gb)</t>
  </si>
  <si>
    <t>Clean Reads Ratio(%)</t>
  </si>
  <si>
    <t>%Mapping</t>
  </si>
  <si>
    <r>
      <rPr>
        <sz val="11"/>
        <color rgb="FF000000"/>
        <rFont val="Times New Roman"/>
        <charset val="134"/>
      </rPr>
      <t>CK</t>
    </r>
    <r>
      <rPr>
        <vertAlign val="superscript"/>
        <sz val="11"/>
        <color rgb="FF000000"/>
        <rFont val="Times New Roman"/>
        <charset val="134"/>
      </rPr>
      <t>1</t>
    </r>
    <r>
      <rPr>
        <sz val="11"/>
        <color rgb="FF000000"/>
        <rFont val="Times New Roman"/>
        <charset val="134"/>
      </rPr>
      <t>_1</t>
    </r>
  </si>
  <si>
    <t>CK_2</t>
  </si>
  <si>
    <t>CK_3</t>
  </si>
  <si>
    <r>
      <rPr>
        <sz val="11"/>
        <color rgb="FF000000"/>
        <rFont val="Times New Roman"/>
        <charset val="134"/>
      </rPr>
      <t>BS</t>
    </r>
    <r>
      <rPr>
        <vertAlign val="superscript"/>
        <sz val="11"/>
        <color rgb="FF000000"/>
        <rFont val="Times New Roman"/>
        <charset val="134"/>
      </rPr>
      <t>2</t>
    </r>
    <r>
      <rPr>
        <sz val="11"/>
        <color rgb="FF000000"/>
        <rFont val="Times New Roman"/>
        <charset val="134"/>
      </rPr>
      <t>_1</t>
    </r>
  </si>
  <si>
    <t>BS_2</t>
  </si>
  <si>
    <t>BS_3</t>
  </si>
  <si>
    <r>
      <rPr>
        <sz val="11"/>
        <color rgb="FF000000"/>
        <rFont val="Times New Roman"/>
        <charset val="134"/>
      </rPr>
      <t>P</t>
    </r>
    <r>
      <rPr>
        <vertAlign val="superscript"/>
        <sz val="11"/>
        <color rgb="FF000000"/>
        <rFont val="Times New Roman"/>
        <charset val="134"/>
      </rPr>
      <t>3</t>
    </r>
    <r>
      <rPr>
        <sz val="11"/>
        <color rgb="FF000000"/>
        <rFont val="Times New Roman"/>
        <charset val="134"/>
      </rPr>
      <t>_1</t>
    </r>
  </si>
  <si>
    <t>P_2</t>
  </si>
  <si>
    <t>P_3</t>
  </si>
  <si>
    <r>
      <rPr>
        <sz val="11"/>
        <color rgb="FF000000"/>
        <rFont val="Times New Roman"/>
        <charset val="134"/>
      </rPr>
      <t>ABA</t>
    </r>
    <r>
      <rPr>
        <vertAlign val="superscript"/>
        <sz val="11"/>
        <color rgb="FF000000"/>
        <rFont val="Times New Roman"/>
        <charset val="134"/>
      </rPr>
      <t>4</t>
    </r>
    <r>
      <rPr>
        <sz val="11"/>
        <color rgb="FF000000"/>
        <rFont val="Times New Roman"/>
        <charset val="134"/>
      </rPr>
      <t>_1</t>
    </r>
  </si>
  <si>
    <t>ABA_2</t>
  </si>
  <si>
    <t>ABA_3</t>
  </si>
  <si>
    <r>
      <rPr>
        <sz val="11"/>
        <color rgb="FF000000"/>
        <rFont val="Times New Roman"/>
        <charset val="134"/>
      </rPr>
      <t>GA</t>
    </r>
    <r>
      <rPr>
        <vertAlign val="subscript"/>
        <sz val="11"/>
        <color rgb="FF000000"/>
        <rFont val="Times New Roman"/>
        <charset val="134"/>
      </rPr>
      <t>3</t>
    </r>
    <r>
      <rPr>
        <vertAlign val="superscript"/>
        <sz val="11"/>
        <color rgb="FF000000"/>
        <rFont val="Times New Roman"/>
        <charset val="134"/>
      </rPr>
      <t>5</t>
    </r>
    <r>
      <rPr>
        <sz val="11"/>
        <color rgb="FF000000"/>
        <rFont val="Times New Roman"/>
        <charset val="134"/>
      </rPr>
      <t>_1</t>
    </r>
  </si>
  <si>
    <r>
      <rPr>
        <sz val="11"/>
        <color rgb="FF000000"/>
        <rFont val="Times New Roman"/>
        <charset val="134"/>
      </rPr>
      <t>GA</t>
    </r>
    <r>
      <rPr>
        <vertAlign val="subscript"/>
        <sz val="11"/>
        <color rgb="FF000000"/>
        <rFont val="Times New Roman"/>
        <charset val="134"/>
      </rPr>
      <t>3</t>
    </r>
    <r>
      <rPr>
        <sz val="11"/>
        <color rgb="FF000000"/>
        <rFont val="Times New Roman"/>
        <charset val="134"/>
      </rPr>
      <t>_2</t>
    </r>
  </si>
  <si>
    <r>
      <rPr>
        <sz val="11"/>
        <color rgb="FF000000"/>
        <rFont val="Times New Roman"/>
        <charset val="134"/>
      </rPr>
      <t>GA</t>
    </r>
    <r>
      <rPr>
        <vertAlign val="subscript"/>
        <sz val="11"/>
        <color rgb="FF000000"/>
        <rFont val="Times New Roman"/>
        <charset val="134"/>
      </rPr>
      <t>3</t>
    </r>
    <r>
      <rPr>
        <sz val="11"/>
        <color rgb="FF000000"/>
        <rFont val="Times New Roman"/>
        <charset val="134"/>
      </rPr>
      <t>_3</t>
    </r>
  </si>
  <si>
    <t>Total</t>
  </si>
  <si>
    <t>Average</t>
  </si>
  <si>
    <r>
      <rPr>
        <vertAlign val="superscript"/>
        <sz val="11"/>
        <color rgb="FF000000"/>
        <rFont val="Times New Roman"/>
        <charset val="134"/>
      </rPr>
      <t>1</t>
    </r>
    <r>
      <rPr>
        <sz val="11"/>
        <color rgb="FF000000"/>
        <rFont val="Times New Roman"/>
        <charset val="134"/>
      </rPr>
      <t>CK= Normal 'Huangguan' pear exocarp</t>
    </r>
  </si>
  <si>
    <r>
      <rPr>
        <vertAlign val="superscript"/>
        <sz val="11"/>
        <color rgb="FF000000"/>
        <rFont val="Times New Roman"/>
        <charset val="134"/>
      </rPr>
      <t>2</t>
    </r>
    <r>
      <rPr>
        <sz val="11"/>
        <color rgb="FF000000"/>
        <rFont val="Times New Roman"/>
        <charset val="134"/>
      </rPr>
      <t>BS = Skin browning spot(chicken-claw disease) of 'Huangguan' pear exocarp</t>
    </r>
  </si>
  <si>
    <r>
      <rPr>
        <vertAlign val="superscript"/>
        <sz val="11"/>
        <color rgb="FF000000"/>
        <rFont val="Times New Roman"/>
        <charset val="134"/>
      </rPr>
      <t>3</t>
    </r>
    <r>
      <rPr>
        <sz val="11"/>
        <color rgb="FF000000"/>
        <rFont val="Times New Roman"/>
        <charset val="134"/>
      </rPr>
      <t>P = 'Huangguan' pear without BS disease after treated with P (0.2%NaH</t>
    </r>
    <r>
      <rPr>
        <vertAlign val="subscript"/>
        <sz val="11"/>
        <color rgb="FF000000"/>
        <rFont val="Times New Roman"/>
        <charset val="134"/>
      </rPr>
      <t>2</t>
    </r>
    <r>
      <rPr>
        <sz val="11"/>
        <color rgb="FF000000"/>
        <rFont val="Times New Roman"/>
        <charset val="134"/>
      </rPr>
      <t>PO</t>
    </r>
    <r>
      <rPr>
        <vertAlign val="subscript"/>
        <sz val="11"/>
        <color rgb="FF000000"/>
        <rFont val="Times New Roman"/>
        <charset val="134"/>
      </rPr>
      <t>4</t>
    </r>
    <r>
      <rPr>
        <sz val="11"/>
        <color rgb="FF000000"/>
        <rFont val="Times New Roman"/>
        <charset val="134"/>
      </rPr>
      <t>•2H2O)</t>
    </r>
  </si>
  <si>
    <r>
      <rPr>
        <vertAlign val="superscript"/>
        <sz val="11"/>
        <color rgb="FF000000"/>
        <rFont val="Times New Roman"/>
        <charset val="134"/>
      </rPr>
      <t>4</t>
    </r>
    <r>
      <rPr>
        <sz val="11"/>
        <color rgb="FF000000"/>
        <rFont val="Times New Roman"/>
        <charset val="134"/>
      </rPr>
      <t>ABA = 'Huangguan' pear without BS disease after treated with ABA (100μM)</t>
    </r>
  </si>
  <si>
    <r>
      <rPr>
        <vertAlign val="superscript"/>
        <sz val="11"/>
        <color rgb="FF000000"/>
        <rFont val="Times New Roman"/>
        <charset val="134"/>
      </rPr>
      <t>5</t>
    </r>
    <r>
      <rPr>
        <sz val="11"/>
        <color rgb="FF000000"/>
        <rFont val="Times New Roman"/>
        <charset val="134"/>
      </rPr>
      <t>GA</t>
    </r>
    <r>
      <rPr>
        <vertAlign val="subscript"/>
        <sz val="11"/>
        <color rgb="FF000000"/>
        <rFont val="Times New Roman"/>
        <charset val="134"/>
      </rPr>
      <t>3</t>
    </r>
    <r>
      <rPr>
        <sz val="11"/>
        <color rgb="FF000000"/>
        <rFont val="Times New Roman"/>
        <charset val="134"/>
      </rPr>
      <t xml:space="preserve"> = 'Huangguan' pear without BS disease after treated with GA</t>
    </r>
    <r>
      <rPr>
        <vertAlign val="subscript"/>
        <sz val="11"/>
        <color rgb="FF000000"/>
        <rFont val="Times New Roman"/>
        <charset val="134"/>
      </rPr>
      <t xml:space="preserve">3 </t>
    </r>
    <r>
      <rPr>
        <sz val="11"/>
        <color rgb="FF000000"/>
        <rFont val="Times New Roman"/>
        <charset val="134"/>
      </rPr>
      <t>(300mg/L)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</si>
</sst>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b/>
      <sz val="11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Times New Roman"/>
      <charset val="134"/>
    </font>
    <font>
      <vertAlign val="superscript"/>
      <sz val="11"/>
      <color rgb="FF000000"/>
      <name val="Times New Roman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000000"/>
      <name val="宋体"/>
      <charset val="134"/>
    </font>
    <font>
      <vertAlign val="subscript"/>
      <sz val="11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K2" sqref="K2"/>
    </sheetView>
  </sheetViews>
  <sheetFormatPr defaultColWidth="9" defaultRowHeight="14.4" outlineLevelCol="5"/>
  <cols>
    <col min="1" max="1" width="16" customWidth="1"/>
    <col min="2" max="2" width="17.6666666666667" customWidth="1"/>
    <col min="3" max="3" width="20" customWidth="1"/>
    <col min="4" max="4" width="21.75" customWidth="1"/>
    <col min="5" max="5" width="22.7777777777778" customWidth="1"/>
    <col min="6" max="6" width="15.6666666666667" customWidth="1"/>
  </cols>
  <sheetData>
    <row r="1" ht="45" customHeight="1" spans="1:6">
      <c r="A1" s="1" t="s">
        <v>0</v>
      </c>
      <c r="B1" s="2"/>
      <c r="C1" s="2"/>
      <c r="D1" s="2"/>
      <c r="E1" s="2"/>
      <c r="F1" s="2"/>
    </row>
    <row r="2" ht="51" customHeight="1" spans="1:6">
      <c r="A2" s="3" t="s">
        <v>1</v>
      </c>
      <c r="B2" s="3"/>
      <c r="C2" s="3"/>
      <c r="D2" s="3"/>
      <c r="E2" s="3"/>
      <c r="F2" s="3"/>
    </row>
    <row r="3" ht="15.15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 t="s">
        <v>8</v>
      </c>
      <c r="B4" s="6">
        <v>45.74</v>
      </c>
      <c r="C4" s="6">
        <v>39.73</v>
      </c>
      <c r="D4" s="6">
        <v>5.96</v>
      </c>
      <c r="E4" s="6">
        <v>86.87</v>
      </c>
      <c r="F4" s="6">
        <v>69.91</v>
      </c>
    </row>
    <row r="5" spans="1:6">
      <c r="A5" s="5" t="s">
        <v>9</v>
      </c>
      <c r="B5" s="6">
        <v>49.78</v>
      </c>
      <c r="C5" s="6">
        <v>43.31</v>
      </c>
      <c r="D5" s="6">
        <v>6.5</v>
      </c>
      <c r="E5" s="6">
        <v>86.99</v>
      </c>
      <c r="F5" s="6">
        <v>70.24</v>
      </c>
    </row>
    <row r="6" spans="1:6">
      <c r="A6" s="5" t="s">
        <v>10</v>
      </c>
      <c r="B6" s="6">
        <v>43.27</v>
      </c>
      <c r="C6" s="6">
        <v>37.51</v>
      </c>
      <c r="D6" s="6">
        <v>5.63</v>
      </c>
      <c r="E6" s="6">
        <v>86.68</v>
      </c>
      <c r="F6" s="6">
        <v>70.25</v>
      </c>
    </row>
    <row r="7" spans="1:6">
      <c r="A7" s="5" t="s">
        <v>11</v>
      </c>
      <c r="B7" s="6">
        <v>49.08</v>
      </c>
      <c r="C7" s="6">
        <v>43.42</v>
      </c>
      <c r="D7" s="6">
        <v>6.51</v>
      </c>
      <c r="E7" s="6">
        <v>88.47</v>
      </c>
      <c r="F7" s="6">
        <v>71.94</v>
      </c>
    </row>
    <row r="8" spans="1:6">
      <c r="A8" s="5" t="s">
        <v>12</v>
      </c>
      <c r="B8" s="6">
        <v>49.08</v>
      </c>
      <c r="C8" s="6">
        <v>44.04</v>
      </c>
      <c r="D8" s="6">
        <v>6.61</v>
      </c>
      <c r="E8" s="6">
        <v>89.72</v>
      </c>
      <c r="F8" s="6">
        <v>71.9</v>
      </c>
    </row>
    <row r="9" spans="1:6">
      <c r="A9" s="5" t="s">
        <v>13</v>
      </c>
      <c r="B9" s="6">
        <v>46</v>
      </c>
      <c r="C9" s="6">
        <v>40.77</v>
      </c>
      <c r="D9" s="6">
        <v>6.12</v>
      </c>
      <c r="E9" s="6">
        <v>88.64</v>
      </c>
      <c r="F9" s="6">
        <v>72.68</v>
      </c>
    </row>
    <row r="10" spans="1:6">
      <c r="A10" s="5" t="s">
        <v>14</v>
      </c>
      <c r="B10" s="6">
        <v>47.16</v>
      </c>
      <c r="C10" s="6">
        <v>42.25</v>
      </c>
      <c r="D10" s="6">
        <v>6.34</v>
      </c>
      <c r="E10" s="6">
        <v>89.59</v>
      </c>
      <c r="F10" s="6">
        <v>71.81</v>
      </c>
    </row>
    <row r="11" spans="1:6">
      <c r="A11" s="5" t="s">
        <v>15</v>
      </c>
      <c r="B11" s="6">
        <v>46.65</v>
      </c>
      <c r="C11" s="6">
        <v>41.96</v>
      </c>
      <c r="D11" s="6">
        <v>6.29</v>
      </c>
      <c r="E11" s="6">
        <v>89.93</v>
      </c>
      <c r="F11" s="6">
        <v>70.86</v>
      </c>
    </row>
    <row r="12" spans="1:6">
      <c r="A12" s="5" t="s">
        <v>16</v>
      </c>
      <c r="B12" s="6">
        <v>43.77</v>
      </c>
      <c r="C12" s="6">
        <v>39.13</v>
      </c>
      <c r="D12" s="6">
        <v>5.87</v>
      </c>
      <c r="E12" s="6">
        <v>89.39</v>
      </c>
      <c r="F12" s="6">
        <v>71.39</v>
      </c>
    </row>
    <row r="13" spans="1:6">
      <c r="A13" s="5" t="s">
        <v>17</v>
      </c>
      <c r="B13" s="6">
        <v>46.64</v>
      </c>
      <c r="C13" s="6">
        <v>41.71</v>
      </c>
      <c r="D13" s="6">
        <v>6.26</v>
      </c>
      <c r="E13" s="6">
        <v>89.44</v>
      </c>
      <c r="F13" s="6">
        <v>72.2</v>
      </c>
    </row>
    <row r="14" spans="1:6">
      <c r="A14" s="5" t="s">
        <v>18</v>
      </c>
      <c r="B14" s="6">
        <v>47.1</v>
      </c>
      <c r="C14" s="6">
        <v>42.09</v>
      </c>
      <c r="D14" s="6">
        <v>6.31</v>
      </c>
      <c r="E14" s="6">
        <v>89.36</v>
      </c>
      <c r="F14" s="6">
        <v>70.99</v>
      </c>
    </row>
    <row r="15" spans="1:6">
      <c r="A15" s="5" t="s">
        <v>19</v>
      </c>
      <c r="B15" s="6">
        <v>48.7</v>
      </c>
      <c r="C15" s="6">
        <v>43.18</v>
      </c>
      <c r="D15" s="6">
        <v>6.48</v>
      </c>
      <c r="E15" s="6">
        <v>88.66</v>
      </c>
      <c r="F15" s="6">
        <v>71.32</v>
      </c>
    </row>
    <row r="16" ht="18" spans="1:6">
      <c r="A16" s="5" t="s">
        <v>20</v>
      </c>
      <c r="B16" s="6">
        <v>42.43</v>
      </c>
      <c r="C16" s="6">
        <v>37.64</v>
      </c>
      <c r="D16" s="6">
        <v>5.65</v>
      </c>
      <c r="E16" s="6">
        <v>88.72</v>
      </c>
      <c r="F16" s="6">
        <v>71.2</v>
      </c>
    </row>
    <row r="17" ht="18" spans="1:6">
      <c r="A17" s="5" t="s">
        <v>21</v>
      </c>
      <c r="B17" s="6">
        <v>49.08</v>
      </c>
      <c r="C17" s="6">
        <v>43.44</v>
      </c>
      <c r="D17" s="6">
        <v>6.52</v>
      </c>
      <c r="E17" s="6">
        <v>88.5</v>
      </c>
      <c r="F17" s="6">
        <v>71.23</v>
      </c>
    </row>
    <row r="18" ht="19" customHeight="1" spans="1:6">
      <c r="A18" s="5" t="s">
        <v>22</v>
      </c>
      <c r="B18" s="6">
        <v>49.08</v>
      </c>
      <c r="C18" s="7">
        <v>43.57</v>
      </c>
      <c r="D18" s="7">
        <v>6.53</v>
      </c>
      <c r="E18" s="7">
        <v>88.77</v>
      </c>
      <c r="F18" s="7">
        <v>71.36</v>
      </c>
    </row>
    <row r="19" spans="1:4">
      <c r="A19" s="5" t="s">
        <v>23</v>
      </c>
      <c r="B19" s="5">
        <f>SUM(B4:B18)</f>
        <v>703.56</v>
      </c>
      <c r="C19" s="5">
        <f>SUM(C4:C18)</f>
        <v>623.75</v>
      </c>
      <c r="D19" s="5">
        <f>SUM(D4:D18)</f>
        <v>93.58</v>
      </c>
    </row>
    <row r="20" ht="15.15" spans="1:6">
      <c r="A20" s="5" t="s">
        <v>24</v>
      </c>
      <c r="B20" s="5"/>
      <c r="C20" s="5"/>
      <c r="D20" s="5"/>
      <c r="E20" s="8">
        <f>AVERAGE(E4:E18)</f>
        <v>88.6486666666667</v>
      </c>
      <c r="F20" s="8">
        <f>AVERAGE(F4:F18)</f>
        <v>71.2853333333333</v>
      </c>
    </row>
    <row r="21" spans="1:6">
      <c r="A21" s="9" t="s">
        <v>25</v>
      </c>
      <c r="B21" s="9"/>
      <c r="C21" s="9"/>
      <c r="D21" s="9"/>
      <c r="E21" s="9"/>
      <c r="F21" s="9"/>
    </row>
    <row r="22" spans="1:6">
      <c r="A22" s="10" t="s">
        <v>26</v>
      </c>
      <c r="B22" s="10"/>
      <c r="C22" s="10"/>
      <c r="D22" s="10"/>
      <c r="E22" s="10"/>
      <c r="F22" s="10"/>
    </row>
    <row r="23" spans="1:6">
      <c r="A23" s="11" t="s">
        <v>27</v>
      </c>
      <c r="B23" s="11"/>
      <c r="C23" s="11"/>
      <c r="D23" s="11"/>
      <c r="E23" s="11"/>
      <c r="F23" s="11"/>
    </row>
    <row r="24" spans="1:6">
      <c r="A24" s="10" t="s">
        <v>28</v>
      </c>
      <c r="B24" s="10"/>
      <c r="C24" s="10"/>
      <c r="D24" s="10"/>
      <c r="E24" s="10"/>
      <c r="F24" s="10"/>
    </row>
    <row r="25" ht="15.15" spans="1:6">
      <c r="A25" s="12" t="s">
        <v>29</v>
      </c>
      <c r="B25" s="12"/>
      <c r="C25" s="12"/>
      <c r="D25" s="12"/>
      <c r="E25" s="12"/>
      <c r="F25" s="12"/>
    </row>
  </sheetData>
  <mergeCells count="7">
    <mergeCell ref="A1:F1"/>
    <mergeCell ref="A2:F2"/>
    <mergeCell ref="A21:F21"/>
    <mergeCell ref="A22:F22"/>
    <mergeCell ref="A23:F23"/>
    <mergeCell ref="A24:F24"/>
    <mergeCell ref="A25:F2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王琪</cp:lastModifiedBy>
  <dcterms:created xsi:type="dcterms:W3CDTF">2020-05-17T11:45:00Z</dcterms:created>
  <dcterms:modified xsi:type="dcterms:W3CDTF">2021-01-07T14:14:15Z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