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5520" tabRatio="685" firstSheet="7" activeTab="11"/>
  </bookViews>
  <sheets>
    <sheet name="Supplementary Table S1" sheetId="17" r:id="rId1"/>
    <sheet name="Supplementary Table S2" sheetId="16" r:id="rId2"/>
    <sheet name="Supplementary Table S3" sheetId="1" r:id="rId3"/>
    <sheet name="Supplementary Table S4" sheetId="19" r:id="rId4"/>
    <sheet name="Supplementary Table S5" sheetId="9" r:id="rId5"/>
    <sheet name="Supplementary Table S6" sheetId="10" r:id="rId6"/>
    <sheet name="Supplementary Table S7" sheetId="11" r:id="rId7"/>
    <sheet name="Supplementary Table S8" sheetId="13" r:id="rId8"/>
    <sheet name="Supplementary Table S9" sheetId="15" r:id="rId9"/>
    <sheet name="Supplementary Table S10" sheetId="2" r:id="rId10"/>
    <sheet name="Supplementary Table S11" sheetId="3" r:id="rId11"/>
    <sheet name="Supplementary Table S12" sheetId="4" r:id="rId12"/>
  </sheets>
  <definedNames>
    <definedName name="_xlnm._FilterDatabase" localSheetId="4" hidden="1">'Supplementary Table S5'!$A$22:$J$29</definedName>
    <definedName name="_xlnm._FilterDatabase" localSheetId="5" hidden="1">'Supplementary Table S6'!$A$33:$D$36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29" i="19" l="1"/>
  <c r="BY128" i="19"/>
  <c r="BY127" i="19"/>
  <c r="BY126" i="19"/>
  <c r="BY125" i="19"/>
  <c r="BY124" i="19"/>
  <c r="BY123" i="19"/>
  <c r="BY122" i="19"/>
  <c r="BY121" i="19"/>
  <c r="BY120" i="19"/>
  <c r="BY119" i="19"/>
  <c r="BY118" i="19"/>
  <c r="BY117" i="19"/>
  <c r="BY116" i="19"/>
  <c r="BY115" i="19"/>
  <c r="BY114" i="19"/>
  <c r="BY113" i="19"/>
  <c r="BY112" i="19"/>
  <c r="BY111" i="19"/>
  <c r="BY110" i="19"/>
  <c r="BY109" i="19"/>
  <c r="BY108" i="19"/>
  <c r="BY107" i="19"/>
  <c r="BY106" i="19"/>
  <c r="BY105" i="19"/>
  <c r="BY104" i="19"/>
  <c r="BY103" i="19"/>
  <c r="BY102" i="19"/>
  <c r="BY101" i="19"/>
  <c r="BY100" i="19"/>
  <c r="BY99" i="19"/>
  <c r="BY98" i="19"/>
  <c r="BY97" i="19"/>
  <c r="BY96" i="19"/>
  <c r="BY95" i="19"/>
  <c r="BY94" i="19"/>
  <c r="BY93" i="19"/>
  <c r="BY92" i="19"/>
  <c r="BY91" i="19"/>
  <c r="BY90" i="19"/>
  <c r="BY89" i="19"/>
  <c r="BY88" i="19"/>
  <c r="BY87" i="19"/>
  <c r="BY86" i="19"/>
  <c r="BY85" i="19"/>
  <c r="BY84" i="19"/>
  <c r="BY83" i="19"/>
  <c r="BY82" i="19"/>
  <c r="BY81" i="19"/>
  <c r="BY80" i="19"/>
  <c r="BY79" i="19"/>
  <c r="BY78" i="19"/>
  <c r="BY77" i="19"/>
  <c r="BY76" i="19"/>
  <c r="BY75" i="19"/>
  <c r="BY74" i="19"/>
  <c r="BY73" i="19"/>
  <c r="BY72" i="19"/>
  <c r="BY71" i="19"/>
  <c r="BY70" i="19"/>
  <c r="BY69" i="19"/>
  <c r="BY68" i="19"/>
  <c r="BY67" i="19"/>
  <c r="BY66" i="19"/>
  <c r="BY65" i="19"/>
  <c r="BY64" i="19"/>
  <c r="BY63" i="19"/>
  <c r="BY62" i="19"/>
  <c r="BY61" i="19"/>
  <c r="BY60" i="19"/>
  <c r="BY59" i="19"/>
  <c r="BY58" i="19"/>
  <c r="BY57" i="19"/>
  <c r="BY56" i="19"/>
  <c r="BY55" i="19"/>
  <c r="BY54" i="19"/>
  <c r="BY53" i="19"/>
  <c r="BY52" i="19"/>
  <c r="BY51" i="19"/>
  <c r="BY50" i="19"/>
  <c r="BY49" i="19"/>
  <c r="BY48" i="19"/>
  <c r="BY47" i="19"/>
  <c r="BY46" i="19"/>
  <c r="BY45" i="19"/>
  <c r="BY44" i="19"/>
  <c r="BY43" i="19"/>
  <c r="BY42" i="19"/>
  <c r="BY41" i="19"/>
  <c r="BY40" i="19"/>
  <c r="BY39" i="19"/>
  <c r="BY38" i="19"/>
  <c r="BY37" i="19"/>
  <c r="BY36" i="19"/>
  <c r="BY35" i="19"/>
  <c r="BY34" i="19"/>
  <c r="BY33" i="19"/>
  <c r="BY32" i="19"/>
  <c r="BY31" i="19"/>
  <c r="BY30" i="19"/>
  <c r="BY29" i="19"/>
  <c r="BY28" i="19"/>
  <c r="BY27" i="19"/>
  <c r="BY26" i="19"/>
  <c r="BY25" i="19"/>
  <c r="BY24" i="19"/>
  <c r="BY23" i="19"/>
  <c r="BY22" i="19"/>
  <c r="BY21" i="19"/>
  <c r="BY20" i="19"/>
  <c r="BY19" i="19"/>
  <c r="BY18" i="19"/>
  <c r="BY17" i="19"/>
  <c r="BY16" i="19"/>
  <c r="BY15" i="19"/>
  <c r="BY14" i="19"/>
  <c r="BY13" i="19"/>
  <c r="BY12" i="19"/>
  <c r="BY11" i="19"/>
  <c r="BY10" i="19"/>
  <c r="BY9" i="19"/>
  <c r="BY8" i="19"/>
  <c r="BY7" i="19"/>
  <c r="BY6" i="19"/>
  <c r="BY5" i="19"/>
</calcChain>
</file>

<file path=xl/sharedStrings.xml><?xml version="1.0" encoding="utf-8"?>
<sst xmlns="http://schemas.openxmlformats.org/spreadsheetml/2006/main" count="1613" uniqueCount="659">
  <si>
    <t>Nutrient</t>
    <phoneticPr fontId="3"/>
  </si>
  <si>
    <t>Coefficients</t>
    <phoneticPr fontId="3"/>
  </si>
  <si>
    <t>±</t>
  </si>
  <si>
    <t>s.e.</t>
    <phoneticPr fontId="3"/>
  </si>
  <si>
    <t>p</t>
    <phoneticPr fontId="3"/>
  </si>
  <si>
    <t>Beta</t>
  </si>
  <si>
    <r>
      <t>Non-T2D group (n=50, adjusted R</t>
    </r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= 0.208)</t>
    </r>
    <phoneticPr fontId="3"/>
  </si>
  <si>
    <t>fat</t>
  </si>
  <si>
    <t>0.042*</t>
    <phoneticPr fontId="3"/>
  </si>
  <si>
    <t>carbohydrate</t>
  </si>
  <si>
    <t>protein</t>
  </si>
  <si>
    <t>constant</t>
    <phoneticPr fontId="3"/>
  </si>
  <si>
    <t>&lt;0.001</t>
    <phoneticPr fontId="3"/>
  </si>
  <si>
    <t>T2D group (n=25, adjust R2 = -0.047)</t>
    <phoneticPr fontId="3"/>
  </si>
  <si>
    <t>Conjugated Form</t>
    <phoneticPr fontId="3"/>
  </si>
  <si>
    <t>Name</t>
    <phoneticPr fontId="3"/>
  </si>
  <si>
    <t>Lean</t>
    <phoneticPr fontId="3"/>
  </si>
  <si>
    <t>Over Weight</t>
    <phoneticPr fontId="3"/>
  </si>
  <si>
    <t>Obese</t>
    <phoneticPr fontId="3"/>
  </si>
  <si>
    <t>Primary Bile Acid</t>
    <phoneticPr fontId="3"/>
  </si>
  <si>
    <t>CA</t>
  </si>
  <si>
    <t>CDCA</t>
  </si>
  <si>
    <t>Secondary Bile Acid
(7α-dehydroxylated)</t>
    <phoneticPr fontId="3"/>
  </si>
  <si>
    <t>DCA</t>
  </si>
  <si>
    <t>LCA</t>
  </si>
  <si>
    <t>UDCA</t>
  </si>
  <si>
    <t>Glycine Conjugated</t>
    <phoneticPr fontId="3"/>
  </si>
  <si>
    <t>GCA</t>
  </si>
  <si>
    <t>GCDCA</t>
  </si>
  <si>
    <t>GDCA</t>
  </si>
  <si>
    <t>GLCA</t>
  </si>
  <si>
    <t>GUDCA</t>
  </si>
  <si>
    <t>Taurine Conjugated</t>
    <phoneticPr fontId="3"/>
  </si>
  <si>
    <t>TCA</t>
  </si>
  <si>
    <t>TCDCA</t>
  </si>
  <si>
    <t>TDCA</t>
  </si>
  <si>
    <t>TLCA</t>
  </si>
  <si>
    <t>TUDCA</t>
  </si>
  <si>
    <t>Total Bile Acids</t>
    <phoneticPr fontId="3"/>
  </si>
  <si>
    <t>Total BA</t>
    <phoneticPr fontId="3"/>
  </si>
  <si>
    <t>*The values represent mean by group (μmol/g dry feces)</t>
    <phoneticPr fontId="3"/>
  </si>
  <si>
    <t>Conjugated Form</t>
    <phoneticPr fontId="9"/>
  </si>
  <si>
    <t>Name</t>
    <phoneticPr fontId="9"/>
  </si>
  <si>
    <t>non-T2D</t>
    <phoneticPr fontId="9"/>
  </si>
  <si>
    <t>T2D</t>
    <phoneticPr fontId="9"/>
  </si>
  <si>
    <t>metformin(-)</t>
    <phoneticPr fontId="9"/>
  </si>
  <si>
    <t>metformin(+)</t>
    <phoneticPr fontId="9"/>
  </si>
  <si>
    <t>Primary Bile Acid</t>
    <phoneticPr fontId="9"/>
  </si>
  <si>
    <t>Secondary Bile Acid
(7α-dehydroxylated)</t>
    <phoneticPr fontId="9"/>
  </si>
  <si>
    <t>Glycine Conjugated</t>
    <phoneticPr fontId="9"/>
  </si>
  <si>
    <t>Taurine Conjugated</t>
    <phoneticPr fontId="9"/>
  </si>
  <si>
    <t>Total Bile Acids</t>
    <phoneticPr fontId="9"/>
  </si>
  <si>
    <t>Total BA</t>
    <phoneticPr fontId="9"/>
  </si>
  <si>
    <t>Bile acid type</t>
    <phoneticPr fontId="3"/>
  </si>
  <si>
    <t>rho</t>
    <phoneticPr fontId="3"/>
  </si>
  <si>
    <t>CA</t>
    <phoneticPr fontId="3"/>
  </si>
  <si>
    <t>CDCA</t>
    <phoneticPr fontId="3"/>
  </si>
  <si>
    <t>DCA</t>
    <phoneticPr fontId="3"/>
  </si>
  <si>
    <t>LCA</t>
    <phoneticPr fontId="3"/>
  </si>
  <si>
    <t>UDCA</t>
    <phoneticPr fontId="3"/>
  </si>
  <si>
    <t>GCA</t>
    <phoneticPr fontId="3"/>
  </si>
  <si>
    <t>GCDCA</t>
    <phoneticPr fontId="3"/>
  </si>
  <si>
    <t>GDCA</t>
    <phoneticPr fontId="3"/>
  </si>
  <si>
    <t>GLCA</t>
    <phoneticPr fontId="3"/>
  </si>
  <si>
    <t>GUDCA</t>
    <phoneticPr fontId="3"/>
  </si>
  <si>
    <t>TCA</t>
    <phoneticPr fontId="3"/>
  </si>
  <si>
    <t>TCDCA</t>
    <phoneticPr fontId="3"/>
  </si>
  <si>
    <t>TDCA</t>
    <phoneticPr fontId="3"/>
  </si>
  <si>
    <t>TLCA</t>
    <phoneticPr fontId="3"/>
  </si>
  <si>
    <t>TUDCA</t>
    <phoneticPr fontId="3"/>
  </si>
  <si>
    <t>Otu3</t>
  </si>
  <si>
    <t>k__Bacteria; p__Firmicutes; c__Clostridia; o__Clostridiales; f__Peptostreptococcaceae; g__Romboutsia</t>
  </si>
  <si>
    <t>Otu33</t>
  </si>
  <si>
    <t>k__Bacteria; p__Firmicutes; c__Erysipelotrichia; o__Erysipelotrichales; f__Erysipelotrichaceae; g__Clostridium_XVIII</t>
  </si>
  <si>
    <t>Otu77</t>
  </si>
  <si>
    <t>k__Bacteria; p__Firmicutes; c__Bacilli; o__Lactobacillales; f__Leuconostocaceae; g__Weissella; s__Weissella_cibaria</t>
  </si>
  <si>
    <t>Otu100</t>
  </si>
  <si>
    <t>k__Bacteria; p__Firmicutes; c__Clostridia; o__Clostridiales; f__Lachnospiraceae</t>
  </si>
  <si>
    <t>Otu40</t>
  </si>
  <si>
    <t>k__Bacteria; p__Firmicutes; c__Clostridia; o__Clostridiales; f__Lachnospiraceae; g__Coprococcus; s__Coprococcus_comes</t>
  </si>
  <si>
    <t>Otu306</t>
  </si>
  <si>
    <t>k__Bacteria; p__"Bacteroidetes"; c__"Bacteroidia"; o__"Bacteroidales"; f__Bacteroidaceae; g__Bacteroides; s__Bacteroides_ovatus</t>
  </si>
  <si>
    <t>Otu335</t>
  </si>
  <si>
    <t>k__Bacteria; p__Firmicutes; c__Clostridia; o__Clostridiales; f__Lachnospiraceae; g__Coprococcus; s__Coprococcus_eutactus</t>
  </si>
  <si>
    <t>Otu135</t>
  </si>
  <si>
    <t>Otu333</t>
  </si>
  <si>
    <t>k__Bacteria; p__Firmicutes; c__Clostridia; o__Clostridiales; f__Ruminococcaceae; g__Gemmiger; s__Gemmiger_formicilis</t>
  </si>
  <si>
    <t>Otu49</t>
  </si>
  <si>
    <t>k__Bacteria; p__Firmicutes; c__Clostridia; o__Clostridiales; f__Eubacteriaceae; g__Eubacterium; s__Eubacterium_coprostanoligenes</t>
  </si>
  <si>
    <t>Otu54</t>
  </si>
  <si>
    <t>k__Bacteria; p__Firmicutes; c__Clostridia; o__Clostridiales; f__Peptostreptococcaceae; g__Intestinibacter; s__Intestinibacter_bartlettii</t>
  </si>
  <si>
    <t>Otu35</t>
  </si>
  <si>
    <t>k__Bacteria; p__Firmicutes; c__Clostridia; o__Clostridiales; f__Ruminococcaceae</t>
  </si>
  <si>
    <t>Otu80</t>
  </si>
  <si>
    <t>Otu19</t>
  </si>
  <si>
    <t>k__Bacteria; p__Firmicutes; c__Clostridia; o__Clostridiales; f__Ruminococcaceae; g__Ruminococcus; s__Ruminococcus_bromii</t>
  </si>
  <si>
    <t>Otu34</t>
  </si>
  <si>
    <t>Otu125</t>
  </si>
  <si>
    <t>k__Bacteria; p__"Bacteroidetes"; c__"Bacteroidia"; o__"Bacteroidales"; f__Bacteroidaceae; g__Bacteroides; s__Bacteroides_thetaiotaomicron</t>
  </si>
  <si>
    <t>Otu92</t>
  </si>
  <si>
    <t>k__Bacteria; p__"Bacteroidetes"; c__"Bacteroidia"; o__"Bacteroidales"; f__Bacteroidaceae; g__Bacteroides; s__Bacteroides_xylanisolvens</t>
  </si>
  <si>
    <t>Otu58</t>
  </si>
  <si>
    <t>k__Bacteria; p__Firmicutes; c__Clostridia; o__Clostridiales</t>
  </si>
  <si>
    <t>Otu488</t>
  </si>
  <si>
    <t>Otu45</t>
  </si>
  <si>
    <t>k__Bacteria; p__Firmicutes; c__Clostridia; o__Clostridiales; f__Ruminococcaceae; g__Ruminococcus</t>
  </si>
  <si>
    <t>Otu36</t>
  </si>
  <si>
    <t>k__Bacteria; p__Firmicutes; c__Clostridia; o__Clostridiales; f__Lachnospiraceae; g__Coprococcus</t>
  </si>
  <si>
    <t>Otu151</t>
  </si>
  <si>
    <t>k__Bacteria; p__"Bacteroidetes"; c__"Bacteroidia"; o__"Bacteroidales"; f__Bacteroidaceae; g__Bacteroides</t>
  </si>
  <si>
    <t>Otu28</t>
  </si>
  <si>
    <t>k__Bacteria; p__"Actinobacteria"; c__Actinobacteria; o__Bifidobacteriales; f__Bifidobacteriaceae; g__Bifidobacterium</t>
  </si>
  <si>
    <t>Otu23</t>
  </si>
  <si>
    <t>k__Bacteria; p__"Bacteroidetes"; c__"Bacteroidia"; o__"Bacteroidales"; f__Bacteroidaceae; g__Bacteroides; s__Bacteroides_dorei</t>
  </si>
  <si>
    <t>Otu83</t>
  </si>
  <si>
    <t>k__Bacteria; p__"Verrucomicrobia"; c__Verrucomicrobiae; o__Verrucomicrobiales; f__Verrucomicrobiaceae; g__Akkermansia; s__Akkermansia_muciniphila</t>
  </si>
  <si>
    <t>Otu42</t>
  </si>
  <si>
    <t>k__Bacteria; p__Firmicutes; c__Clostridia; o__Clostridiales; f__Lachnospiraceae; g__Butyrivibrio</t>
  </si>
  <si>
    <t>Otu73</t>
  </si>
  <si>
    <t>k__Bacteria; p__"Fusobacteria"; c__Fusobacteriia; o__"Fusobacteriales"; f__"Fusobacteriaceae"; g__Fusobacterium</t>
  </si>
  <si>
    <t>nonT2D</t>
    <phoneticPr fontId="3"/>
  </si>
  <si>
    <t>T2D</t>
    <phoneticPr fontId="3"/>
  </si>
  <si>
    <t>k__Bacteria;p__"Actinobacteria";c__Actinobacteria;o__Coriobacteriales;f__Coriobacteriaceae;g__Asaccharobacter</t>
  </si>
  <si>
    <t>g7</t>
  </si>
  <si>
    <t>k__Bacteria;p__"Fusobacteria";c__Fusobacteriia;o__"Fusobacteriales";f__"Fusobacteriaceae";g__Fusobacterium</t>
  </si>
  <si>
    <t>g26</t>
  </si>
  <si>
    <t>k__Bacteria;p__"Proteobacteria";c__Betaproteobacteria;o__Burkholderiales;f__Sutterellaceae;g__Sutterella</t>
  </si>
  <si>
    <t>g34</t>
  </si>
  <si>
    <t>k__Bacteria;p__"Verrucomicrobia";c__Verrucomicrobiae;o__Verrucomicrobiales;f__Verrucomicrobiaceae;g__Akkermansia</t>
  </si>
  <si>
    <t>g43</t>
  </si>
  <si>
    <t>k__Bacteria;p__Firmicutes;c__Clostridia;o__Clostridiales;f__Lachnospiraceae;g__Butyrivibrio</t>
  </si>
  <si>
    <t>g58</t>
  </si>
  <si>
    <t>k__Bacteria;p__Firmicutes;c__Clostridia;o__Clostridiales;f__Ruminococcaceae;g__Flavonifractor</t>
  </si>
  <si>
    <t>g74</t>
  </si>
  <si>
    <t>k__Bacteria;p__Firmicutes;c__Erysipelotrichia;o__Erysipelotrichales;f__Erysipelotrichaceae;g__Erysipelotrichaceae_incertae_sedis</t>
  </si>
  <si>
    <t>g81</t>
  </si>
  <si>
    <t>k__Bacteria;p__Firmicutes;c__Clostridia;o__Clostridiales;f__Ruminococcaceae;g__Oscillibacter</t>
  </si>
  <si>
    <t>g76</t>
  </si>
  <si>
    <t>k__Bacteria;p__Firmicutes;c__Clostridia;o__Clostridiales;f__Lachnospiraceae;g__Coprococcus</t>
  </si>
  <si>
    <t>g61</t>
  </si>
  <si>
    <t>k__Bacteria;p__"Bacteroidetes";c__"Bacteroidia";o__"Bacteroidales";f__"Porphyromonadaceae";g__Butyricimonas</t>
  </si>
  <si>
    <t>g16</t>
  </si>
  <si>
    <t>k__Bacteria;p__Firmicutes;c__Clostridia;o__Clostridiales;f__Ruminococcaceae;g__Ruminococcus</t>
  </si>
  <si>
    <t>g77</t>
  </si>
  <si>
    <t>k__Bacteria;p__"Bacteroidetes";c__"Bacteroidia";o__"Bacteroidales";f__"Rikenellaceae";g__Alistipes</t>
  </si>
  <si>
    <t>g23</t>
  </si>
  <si>
    <t>k__Bacteria;p__Firmicutes;c__Clostridia;o__Clostridiales;f__Eubacteriaceae;g__Eubacterium</t>
  </si>
  <si>
    <t>g54</t>
  </si>
  <si>
    <t>k__Bacteria;p__"Bacteroidetes";c__"Bacteroidia";o__"Bacteroidales";f__Bacteroidaceae;g__Bacteroides</t>
  </si>
  <si>
    <t>g24</t>
  </si>
  <si>
    <t>k__Bacteria;p__Firmicutes;c__Clostridia;o__Clostridiales;f__Peptostreptococcaceae;g__Intestinibacter</t>
  </si>
  <si>
    <t>g69</t>
  </si>
  <si>
    <t>k__Bacteria;p__Firmicutes;c__Bacilli;o__Lactobacillales;f__Leuconostocaceae;g__Weissella</t>
  </si>
  <si>
    <t>g47</t>
  </si>
  <si>
    <t>k__Bacteria;p__Firmicutes;c__Erysipelotrichia;o__Erysipelotrichales;f__Erysipelotrichaceae;g__Clostridium_XVIII</t>
  </si>
  <si>
    <t>g79</t>
  </si>
  <si>
    <t>k__Bacteria;p__"Actinobacteria";c__Actinobacteria;o__Actinomycetales;f__Actinomycetaceae;g__Actinomyces</t>
  </si>
  <si>
    <t>g4</t>
  </si>
  <si>
    <t>k__Bacteria;p__"Proteobacteria";c__Alphaproteobacteria;o__Rhizobiales;f__Phyllobacteriaceae;g__Phyllobacterium</t>
  </si>
  <si>
    <t>g30</t>
  </si>
  <si>
    <t>k__Bacteria;p__Firmicutes;c__Clostridia;o__Clostridiales;f__Peptostreptococcaceae;g__Romboutsia</t>
  </si>
  <si>
    <t>g70</t>
  </si>
  <si>
    <t>OTU</t>
    <phoneticPr fontId="3"/>
  </si>
  <si>
    <t>Taxonomy</t>
    <phoneticPr fontId="3"/>
  </si>
  <si>
    <t>Family</t>
    <phoneticPr fontId="3"/>
  </si>
  <si>
    <t>Beta</t>
    <phoneticPr fontId="3"/>
  </si>
  <si>
    <t xml:space="preserve">Mean relative abundance </t>
    <phoneticPr fontId="3"/>
  </si>
  <si>
    <t>Overweight</t>
    <phoneticPr fontId="3"/>
  </si>
  <si>
    <t>f60</t>
  </si>
  <si>
    <t>k__Bacteria;p__Firmicutes;c__Clostridia;o__Clostridiales;f__Ruminococcaceae</t>
  </si>
  <si>
    <t>f17</t>
  </si>
  <si>
    <t>k__Bacteria;p__"Lentisphaerae";c__Oligosphaeria;o__Oligosphaerales;f__Oligosphaeraceae</t>
  </si>
  <si>
    <t>f18</t>
  </si>
  <si>
    <t>k__Bacteria;p__"Proteobacteria";Other;Other;Other</t>
  </si>
  <si>
    <t>f5</t>
  </si>
  <si>
    <t>k__Bacteria;p__"Actinobacteria";c__Actinobacteria;o__Actinomycetales;f__Micrococcaceae</t>
  </si>
  <si>
    <t>f4</t>
  </si>
  <si>
    <t>k__Bacteria;p__"Actinobacteria";c__Actinobacteria;o__Actinomycetales;f__Actinomycetaceae</t>
  </si>
  <si>
    <t>f59</t>
  </si>
  <si>
    <t>k__Bacteria;p__Firmicutes;c__Clostridia;o__Clostridiales;f__Peptostreptococcaceae</t>
  </si>
  <si>
    <t>f21</t>
  </si>
  <si>
    <t>k__Bacteria;p__"Proteobacteria";c__Alphaproteobacteria;o__Rhizobiales;f__Phyllobacteriaceae</t>
  </si>
  <si>
    <t>f20</t>
  </si>
  <si>
    <t>k__Bacteria;p__"Proteobacteria";c__Alphaproteobacteria;o__Rhizobiales;f__Methylobacteriaceae</t>
  </si>
  <si>
    <t>f43</t>
  </si>
  <si>
    <t>k__Bacteria;p__Firmicutes;c__Bacilli;o__Bacillales;f__Staphylococcaceae</t>
  </si>
  <si>
    <t>f33</t>
  </si>
  <si>
    <t>k__Bacteria;p__"Proteobacteria";c__Gammaproteobacteria;o__Pseudomonadales;f__Moraxellaceae</t>
  </si>
  <si>
    <t>f37</t>
  </si>
  <si>
    <t>k__Bacteria;p__"Verrucomicrobia";c__Verrucomicrobiae;o__Verrucomicrobiales;f__Verrucomicrobiaceae</t>
  </si>
  <si>
    <t>Genus</t>
    <phoneticPr fontId="3"/>
  </si>
  <si>
    <t>g28</t>
  </si>
  <si>
    <t>k__Bacteria;p__"Proteobacteria";Other;Other;Other;Other</t>
  </si>
  <si>
    <t>g73</t>
  </si>
  <si>
    <t>k__Bacteria;p__Firmicutes;c__Clostridia;o__Clostridiales;f__Ruminococcaceae;g__Faecalibacterium</t>
  </si>
  <si>
    <t>g85</t>
  </si>
  <si>
    <t>k__Bacteria;p__Firmicutes;c__Negativicutes;o__Selenomonadales;f__Acidaminococcaceae;g__Phascolarctobacterium</t>
  </si>
  <si>
    <t>Otu89</t>
  </si>
  <si>
    <t>k__Bacteria; p__Firmicutes; c__Clostridia; o__Clostridiales; f__Ruminococcaceae; g__Oscillibacter; s__Oscillibacter_valericigenes</t>
  </si>
  <si>
    <t>Otu1</t>
  </si>
  <si>
    <t>k__Bacteria; p__Firmicutes; c__Clostridia; o__Clostridiales; f__Ruminococcaceae; g__Faecalibacterium; s__Faecalibacterium_prausnitzii</t>
  </si>
  <si>
    <t>Otu2</t>
  </si>
  <si>
    <t>f15</t>
  </si>
  <si>
    <t>k__Bacteria;p__"Fusobacteria";c__Fusobacteriia;o__"Fusobacteriales";f__"Fusobacteriaceae"</t>
  </si>
  <si>
    <t>f47</t>
  </si>
  <si>
    <t>k__Bacteria;p__Firmicutes;c__Bacilli;o__Lactobacillales;f__Lactobacillaceae</t>
  </si>
  <si>
    <t>f61</t>
  </si>
  <si>
    <t>f27</t>
  </si>
  <si>
    <t>k__Bacteria;p__"Proteobacteria";c__Betaproteobacteria;o__Burkholderiales;f__Sutterellaceae</t>
  </si>
  <si>
    <t>g39</t>
  </si>
  <si>
    <t>k__Bacteria;p__"Proteobacteria";c__Gammaproteobacteria;o__"Enterobacteriales";f__Enterobacteriaceae;g__Plesiomonas</t>
  </si>
  <si>
    <t>g37</t>
  </si>
  <si>
    <t>k__Bacteria;p__"Proteobacteria";c__Gammaproteobacteria;o__"Enterobacteriales";f__Enterobacteriaceae;Other</t>
  </si>
  <si>
    <t>g75</t>
  </si>
  <si>
    <t>k__Bacteria;p__Firmicutes;c__Clostridia;o__Clostridiales;f__Ruminococcaceae;g__Gemmiger</t>
  </si>
  <si>
    <t>Otu505</t>
  </si>
  <si>
    <t>k__Bacteria; p__"Proteobacteria"; c__Gammaproteobacteria; o__"Enterobacteriales"; f__Enterobacteriaceae</t>
  </si>
  <si>
    <t>k__Bacteria;p__Firmicutes;c__Bacilli;o__Lactobacillales;f__Leuconostocaceae</t>
  </si>
  <si>
    <t>f13</t>
  </si>
  <si>
    <t>k__Bacteria;p__"Bacteroidetes";c__"Bacteroidia";o__"Bacteroidales";f__Bacteroidaceae</t>
  </si>
  <si>
    <t>f55</t>
  </si>
  <si>
    <t>k__Bacteria;p__Firmicutes;c__Clostridia;o__Clostridiales;f__Eubacteriaceae</t>
  </si>
  <si>
    <t>f12</t>
  </si>
  <si>
    <t>k__Bacteria;p__"Bacteroidetes";c__"Bacteroidia";o__"Bacteroidales";f__"Rikenellaceae"</t>
  </si>
  <si>
    <t>f41</t>
  </si>
  <si>
    <t>k__Bacteria;p__Firmicutes;c__Bacilli;o__Bacillales;f__Bacillaceae_1</t>
  </si>
  <si>
    <t>linear regression</t>
    <phoneticPr fontId="3"/>
  </si>
  <si>
    <t>p</t>
  </si>
  <si>
    <t>k__Bacteria; p__Firmicutes; c__Clostridia; o__Clostridiales; f__Ruminococcaceae; g__Oscillibacter; s__Oscillibacter_valericigenes</t>
    <phoneticPr fontId="3"/>
  </si>
  <si>
    <t>Category:</t>
  </si>
  <si>
    <t>Calorie intake (kcal)</t>
  </si>
  <si>
    <t xml:space="preserve">Carbohydrate </t>
  </si>
  <si>
    <t xml:space="preserve">Protein </t>
  </si>
  <si>
    <t xml:space="preserve">Fat </t>
  </si>
  <si>
    <t xml:space="preserve">Total energy </t>
  </si>
  <si>
    <t>Relative energy (%)</t>
  </si>
  <si>
    <t>All subjects (n=75)</t>
  </si>
  <si>
    <t>s.e.</t>
  </si>
  <si>
    <t>Average</t>
  </si>
  <si>
    <t>Non-T2D (n=50)</t>
  </si>
  <si>
    <t>T2D (n=25)</t>
  </si>
  <si>
    <t>Lean (n=35)</t>
  </si>
  <si>
    <t>Overweight (n=19)</t>
  </si>
  <si>
    <t>Obese (n=21)</t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</si>
  <si>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128"/>
        <scheme val="minor"/>
      </rPr>
      <t xml:space="preserve">1:The statistical significance between non-T2D and T2D groups was assessed by Wilcoxon rank-sum test. 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</si>
  <si>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charset val="128"/>
        <scheme val="minor"/>
      </rPr>
      <t>2: The statistical significance between lean, overweight, and obese groups was assessed by Wilcoxon rank-sum with Bonferroni adjustment.</t>
    </r>
  </si>
  <si>
    <t>a indicates significantly difference between pair.</t>
  </si>
  <si>
    <t>No.</t>
  </si>
  <si>
    <t>ID</t>
  </si>
  <si>
    <t>ID4Y102D</t>
  </si>
  <si>
    <t>L</t>
  </si>
  <si>
    <t>ID4Y103D</t>
  </si>
  <si>
    <t>ID4Y104D</t>
  </si>
  <si>
    <t>ID4Y105D</t>
  </si>
  <si>
    <t>ID4Y108D</t>
  </si>
  <si>
    <t>-</t>
  </si>
  <si>
    <t>ID4Y109D</t>
  </si>
  <si>
    <t>ID4Y113D</t>
  </si>
  <si>
    <t>ID4Y114D</t>
  </si>
  <si>
    <t>ID4Y115D</t>
  </si>
  <si>
    <t>ID4Y116D</t>
  </si>
  <si>
    <t>ID4Y117D</t>
  </si>
  <si>
    <t>ID4Y118D</t>
  </si>
  <si>
    <t>ID4Y119D</t>
  </si>
  <si>
    <t>ID4Y122D</t>
  </si>
  <si>
    <t>ID4Y123D</t>
  </si>
  <si>
    <t>ID4Y124D</t>
  </si>
  <si>
    <t>ID4Y126D</t>
  </si>
  <si>
    <t>ID4Y127D</t>
  </si>
  <si>
    <t>ID4Y128D</t>
  </si>
  <si>
    <t>ID4Y129D</t>
  </si>
  <si>
    <t>ID4Y130D</t>
  </si>
  <si>
    <t>ID4Y219D</t>
  </si>
  <si>
    <t>ID4Y220D</t>
  </si>
  <si>
    <t>ID4Y222D</t>
  </si>
  <si>
    <t>ID4Y106D</t>
  </si>
  <si>
    <t>OW</t>
  </si>
  <si>
    <t>ID4Y301D</t>
  </si>
  <si>
    <t>ID4Y304D</t>
  </si>
  <si>
    <t>ID4Y308D</t>
  </si>
  <si>
    <t>ID4Y317D</t>
  </si>
  <si>
    <t>ID4Y325D</t>
  </si>
  <si>
    <t>ID4Y330D</t>
  </si>
  <si>
    <t>ID4Y303D</t>
  </si>
  <si>
    <t>OB</t>
  </si>
  <si>
    <t>ID4Y305D</t>
  </si>
  <si>
    <t>ID4Y306D</t>
  </si>
  <si>
    <t>ID4Y307D</t>
  </si>
  <si>
    <t>ID4Y311D</t>
  </si>
  <si>
    <t>ID4Y312D</t>
  </si>
  <si>
    <t>ID4Y313D</t>
  </si>
  <si>
    <t>ID4Y314D</t>
  </si>
  <si>
    <t>ID4Y315D</t>
  </si>
  <si>
    <t>ID4Y316D</t>
  </si>
  <si>
    <t>ID4Y318D</t>
  </si>
  <si>
    <t>ID4Y319D</t>
  </si>
  <si>
    <t>ID4Y320D</t>
  </si>
  <si>
    <t>ID4Y321D</t>
  </si>
  <si>
    <t>ID4Y322D</t>
  </si>
  <si>
    <t>ID4Y323D</t>
  </si>
  <si>
    <t>ID4Y324D</t>
  </si>
  <si>
    <t>ID4Y326D</t>
  </si>
  <si>
    <t>ID4Y125D</t>
  </si>
  <si>
    <t>nd</t>
  </si>
  <si>
    <t>ID4Y201D</t>
  </si>
  <si>
    <t>ID4Y202D</t>
  </si>
  <si>
    <t>ID4Y203D</t>
  </si>
  <si>
    <t>ID4Y205D</t>
  </si>
  <si>
    <t>ID4Y206D</t>
  </si>
  <si>
    <t>ID4Y210D</t>
  </si>
  <si>
    <t>ID4Y221D</t>
  </si>
  <si>
    <t>ID4Y230D</t>
  </si>
  <si>
    <t>ID4Y236D</t>
  </si>
  <si>
    <t>ID4Y237D</t>
  </si>
  <si>
    <t>ID4Y112D</t>
  </si>
  <si>
    <t>ID4Y120D</t>
  </si>
  <si>
    <t>ID4Y204D</t>
  </si>
  <si>
    <t>ID4Y212D</t>
  </si>
  <si>
    <t>ID4Y213D</t>
  </si>
  <si>
    <t>ID4Y223D</t>
  </si>
  <si>
    <t>ID4Y224D</t>
  </si>
  <si>
    <t>ID4Y225D</t>
  </si>
  <si>
    <t>ID4Y226D</t>
  </si>
  <si>
    <t>ID4Y228D</t>
  </si>
  <si>
    <t>ID4Y234D</t>
  </si>
  <si>
    <t>ID4Y328D</t>
  </si>
  <si>
    <t>ID4Y402D</t>
  </si>
  <si>
    <t>ID4Y403D</t>
  </si>
  <si>
    <t>Dietary restriction</t>
  </si>
  <si>
    <t>Non-T2D</t>
  </si>
  <si>
    <t>T2D</t>
  </si>
  <si>
    <t>Yes</t>
  </si>
  <si>
    <t>No</t>
  </si>
  <si>
    <t>Metformin</t>
  </si>
  <si>
    <t>Group1</t>
  </si>
  <si>
    <t>Group2</t>
  </si>
  <si>
    <t>nd: no data, L: lean, OW: overweight, OB: obese, Non-T2D: not considered as type 2 diabetes, T2D: type 2 diabetes.</t>
  </si>
  <si>
    <t>Weight</t>
  </si>
  <si>
    <t>BMI</t>
  </si>
  <si>
    <t>FBG</t>
  </si>
  <si>
    <t>HbA1c</t>
  </si>
  <si>
    <t>(cm)</t>
  </si>
  <si>
    <t>(%)</t>
  </si>
  <si>
    <t>(mg/dL)</t>
  </si>
  <si>
    <t>(kg/m2)</t>
  </si>
  <si>
    <t>Gender</t>
  </si>
  <si>
    <t>Age</t>
  </si>
  <si>
    <t>(year)</t>
  </si>
  <si>
    <t>Male</t>
  </si>
  <si>
    <t>(kg)</t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</si>
  <si>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charset val="128"/>
        <scheme val="minor"/>
      </rPr>
      <t>1</t>
    </r>
  </si>
  <si>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charset val="128"/>
        <scheme val="minor"/>
      </rPr>
      <t>2</t>
    </r>
  </si>
  <si>
    <t>Height</t>
  </si>
  <si>
    <t>ID4Y233D</t>
  </si>
  <si>
    <r>
      <t>Seondary Bile Acid
(7β-hydroxy</t>
    </r>
    <r>
      <rPr>
        <sz val="11"/>
        <color theme="1"/>
        <rFont val="游ゴシック"/>
        <family val="2"/>
        <charset val="128"/>
      </rPr>
      <t>)</t>
    </r>
    <phoneticPr fontId="3"/>
  </si>
  <si>
    <r>
      <t>Seondary Bile Acid
(7β-hydroxy</t>
    </r>
    <r>
      <rPr>
        <sz val="11"/>
        <color rgb="FF000000"/>
        <rFont val="游ゴシック"/>
        <family val="2"/>
        <charset val="128"/>
      </rPr>
      <t>)</t>
    </r>
    <phoneticPr fontId="9"/>
  </si>
  <si>
    <t>Otu4</t>
  </si>
  <si>
    <t>Otu5</t>
  </si>
  <si>
    <t>Otu6</t>
  </si>
  <si>
    <t>Otu7</t>
  </si>
  <si>
    <t>Otu8</t>
  </si>
  <si>
    <t>Otu9</t>
  </si>
  <si>
    <t>Otu10</t>
  </si>
  <si>
    <t>Otu11</t>
  </si>
  <si>
    <t>Otu12</t>
  </si>
  <si>
    <t>Otu13</t>
  </si>
  <si>
    <t>Otu14</t>
  </si>
  <si>
    <t>Otu15</t>
  </si>
  <si>
    <t>Otu16</t>
  </si>
  <si>
    <t>Otu17</t>
  </si>
  <si>
    <t>Otu18</t>
  </si>
  <si>
    <t>Otu20</t>
  </si>
  <si>
    <t>Otu21</t>
  </si>
  <si>
    <t>Otu22</t>
  </si>
  <si>
    <t>Otu24</t>
  </si>
  <si>
    <t>Otu25</t>
  </si>
  <si>
    <t>Otu26</t>
  </si>
  <si>
    <t>Otu27</t>
  </si>
  <si>
    <t>Otu29</t>
  </si>
  <si>
    <t>Otu30</t>
  </si>
  <si>
    <t>Otu31</t>
  </si>
  <si>
    <t>Otu32</t>
  </si>
  <si>
    <t>Otu37</t>
  </si>
  <si>
    <t>Otu38</t>
  </si>
  <si>
    <t>Otu39</t>
  </si>
  <si>
    <t>Otu41</t>
  </si>
  <si>
    <t>Otu43</t>
  </si>
  <si>
    <t>Otu44</t>
  </si>
  <si>
    <t>Otu46</t>
  </si>
  <si>
    <t>Otu47</t>
  </si>
  <si>
    <t>Otu48</t>
  </si>
  <si>
    <t>Otu50</t>
  </si>
  <si>
    <t>Otu51</t>
  </si>
  <si>
    <t>Otu52</t>
  </si>
  <si>
    <t>Otu53</t>
  </si>
  <si>
    <t>Otu55</t>
  </si>
  <si>
    <t>Otu56</t>
  </si>
  <si>
    <t>Otu57</t>
  </si>
  <si>
    <t>Otu59</t>
  </si>
  <si>
    <t>Otu60</t>
  </si>
  <si>
    <t>Otu61</t>
  </si>
  <si>
    <t>Otu62</t>
  </si>
  <si>
    <t>Otu63</t>
  </si>
  <si>
    <t>Otu64</t>
  </si>
  <si>
    <t>Otu65</t>
  </si>
  <si>
    <t>Otu66</t>
  </si>
  <si>
    <t>Otu67</t>
  </si>
  <si>
    <t>Otu68</t>
  </si>
  <si>
    <t>Otu69</t>
  </si>
  <si>
    <t>Otu70</t>
  </si>
  <si>
    <t>Otu71</t>
  </si>
  <si>
    <t>Otu72</t>
  </si>
  <si>
    <t>Otu74</t>
  </si>
  <si>
    <t>Otu75</t>
  </si>
  <si>
    <t>Otu76</t>
  </si>
  <si>
    <t>Otu78</t>
  </si>
  <si>
    <t>Otu79</t>
  </si>
  <si>
    <t>Otu81</t>
  </si>
  <si>
    <t>Otu82</t>
  </si>
  <si>
    <t>Otu85</t>
  </si>
  <si>
    <t>Otu86</t>
  </si>
  <si>
    <t>Otu88</t>
  </si>
  <si>
    <t>Otu90</t>
  </si>
  <si>
    <t>Otu96</t>
  </si>
  <si>
    <t>Otu97</t>
  </si>
  <si>
    <t>Otu98</t>
  </si>
  <si>
    <t>Otu99</t>
  </si>
  <si>
    <t>Otu102</t>
  </si>
  <si>
    <t>Otu103</t>
  </si>
  <si>
    <t>Otu105</t>
  </si>
  <si>
    <t>Otu106</t>
  </si>
  <si>
    <t>Otu110</t>
  </si>
  <si>
    <t>Otu111</t>
  </si>
  <si>
    <t>Otu114</t>
  </si>
  <si>
    <t>Otu116</t>
  </si>
  <si>
    <t>Otu118</t>
  </si>
  <si>
    <t>Otu137</t>
  </si>
  <si>
    <t>Otu143</t>
  </si>
  <si>
    <t>Otu165</t>
  </si>
  <si>
    <t>Otu171</t>
  </si>
  <si>
    <t>Otu173</t>
  </si>
  <si>
    <t>Otu181</t>
  </si>
  <si>
    <t>Otu190</t>
  </si>
  <si>
    <t>Otu234</t>
  </si>
  <si>
    <t>Otu324</t>
  </si>
  <si>
    <t>Otu376</t>
  </si>
  <si>
    <t>Otu461</t>
  </si>
  <si>
    <t>Otu489</t>
  </si>
  <si>
    <t>Otu583</t>
  </si>
  <si>
    <t>Otu632</t>
  </si>
  <si>
    <t>k__Bacteria; p__Firmicutes; c__Clostridia; o__Clostridiales; f__Lachnospiraceae; g__Blautia; s__Blautia_wexlerae</t>
  </si>
  <si>
    <t>k__Bacteria; p__"Proteobacteria"; c__Gammaproteobacteria; o__"Enterobacteriales"; f__Enterobacteriaceae; g__Escherichia/Shigella; s__Escherichia_fergusonii</t>
  </si>
  <si>
    <t>k__Bacteria; p__"Bacteroidetes"; c__"Bacteroidia"; o__"Bacteroidales"; f__"Prevotellaceae"; g__Prevotella; s__Prevotella_copri</t>
  </si>
  <si>
    <t>k__Bacteria; p__"Actinobacteria"; c__Actinobacteria; o__Bifidobacteriales; f__Bifidobacteriaceae; g__Bifidobacterium; s__Bifidobacterium_adolescentis</t>
  </si>
  <si>
    <t>k__Bacteria; p__Firmicutes; c__Clostridia; o__Clostridiales; f__Clostridiaceae_1; g__Clostridium_sensu_stricto</t>
  </si>
  <si>
    <t>k__Bacteria; p__Firmicutes; c__Clostridia; o__Clostridiales; f__Lachnospiraceae; g__Dorea; s__Dorea_longicatena</t>
  </si>
  <si>
    <t>k__Bacteria; p__Firmicutes; c__Clostridia; o__Clostridiales; f__Lachnospiraceae; g__Fusicatenibacter; s__Fusicatenibacter_saccharivorans</t>
  </si>
  <si>
    <t>k__Bacteria; p__"Actinobacteria"; c__Actinobacteria; o__Coriobacteriales; f__Coriobacteriaceae; g__Collinsella; s__Collinsella_aerofaciens</t>
  </si>
  <si>
    <t>k__Bacteria; p__Firmicutes; c__Erysipelotrichia; o__Erysipelotrichales; f__Erysipelotrichaceae</t>
  </si>
  <si>
    <t>k__Bacteria; p__Firmicutes; c__Clostridia; o__Clostridiales; f__Lachnospiraceae; g__Lachnospiracea_incertae_sedis; s__Eubacterium_hallii</t>
  </si>
  <si>
    <t>k__Bacteria; p__"Proteobacteria"; c__Gammaproteobacteria; o__Aeromonadales; f__Succinivibrionaceae; g__Succinivibrio; s__Succinivibrio_dextrinosolvens</t>
  </si>
  <si>
    <t>k__Bacteria; p__Firmicutes; c__Clostridia; o__Clostridiales; f__Lachnospiraceae; g__Roseburia; s__Roseburia_inulinivorans</t>
  </si>
  <si>
    <t>k__Bacteria; p__Firmicutes; c__Clostridia; o__Clostridiales; f__Lachnospiraceae; g__Ruminococcus2; s__Ruminococcus_faecis</t>
  </si>
  <si>
    <t>k__Bacteria; p__Firmicutes; c__Bacilli; o__Lactobacillales; f__Lactobacillaceae; g__Lactobacillus; s__Lactobacillus_ruminis</t>
  </si>
  <si>
    <t>k__Bacteria; p__Firmicutes; c__Erysipelotrichia; o__Erysipelotrichales; f__Erysipelotrichaceae; g__Holdemanella; s__Holdemanella_biformis</t>
  </si>
  <si>
    <t>k__Bacteria; p__"Bacteroidetes"; c__"Bacteroidia"; o__"Bacteroidales"; f__"Prevotellaceae"</t>
  </si>
  <si>
    <t>k__Bacteria; p__Firmicutes; c__Negativicutes; o__Selenomonadales; f__Veillonellaceae; g__Dialister; s__Dialister_succinatiphilus</t>
  </si>
  <si>
    <t>k__Bacteria; p__Firmicutes; c__Clostridia; o__Clostridiales; f__Ruminococcaceae; g__Ruminococcus; s__Ruminococcus_callidus</t>
  </si>
  <si>
    <t>k__Bacteria; p__Firmicutes; c__Negativicutes; o__Selenomonadales; f__Veillonellaceae; g__Megamonas; s__Megamonas_funiformis</t>
  </si>
  <si>
    <t>k__Bacteria; p__Firmicutes; c__Clostridia; o__Clostridiales; f__Lachnospiraceae; g__Blautia; s__Blautia_luti</t>
  </si>
  <si>
    <t>k__Bacteria; p__Firmicutes; c__Clostridia; o__Clostridiales; f__Lachnospiraceae; g__Anaerostipes; s__Eubacterium_hadrum</t>
  </si>
  <si>
    <t>k__Bacteria; p__Firmicutes; c__Bacilli; o__Lactobacillales; f__Streptococcaceae; g__Streptococcus; s__Streptococcus_salivarius_subsp._salivarius</t>
  </si>
  <si>
    <t>k__Bacteria; p__Firmicutes; c__Erysipelotrichia; o__Erysipelotrichales; f__Erysipelotrichaceae; g__Turicibacter; s__Turicibacter_sanguinis</t>
  </si>
  <si>
    <t>k__Bacteria; p__"Bacteroidetes"; c__"Bacteroidia"; o__"Bacteroidales"; f__Bacteroidaceae; g__Bacteroides; s__Bacteroides_coprocola</t>
  </si>
  <si>
    <t>k__Bacteria; p__Firmicutes; c__Bacilli; o__Lactobacillales; f__Enterococcaceae; g__Enterococcus</t>
  </si>
  <si>
    <t>k__Bacteria; p__Firmicutes; c__Clostridia; o__Clostridiales; f__Lachnospiraceae; g__Blautia; s__Blautia_faecis</t>
  </si>
  <si>
    <t>k__Bacteria; p__Firmicutes; c__Negativicutes; o__Selenomonadales; f__Veillonellaceae; g__Dialister</t>
  </si>
  <si>
    <t>k__Bacteria; p__"Bacteroidetes"; c__"Bacteroidia"; o__"Bacteroidales"; f__"Rikenellaceae"; g__Alistipes</t>
  </si>
  <si>
    <t>k__Bacteria; p__Firmicutes; c__Clostridia; o__Clostridiales; f__Lachnospiraceae; g__Clostridium_XlVa</t>
  </si>
  <si>
    <t>k__Bacteria; p__Firmicutes; c__Clostridia; o__Clostridiales; f__Ruminococcaceae; g__Clostridium_IV; s__Eubacterium_siraeum</t>
  </si>
  <si>
    <t>k__Bacteria; p__"Bacteroidetes"; c__"Bacteroidia"; o__"Bacteroidales"; f__"Prevotellaceae"; g__Alloprevotella; s__Alloprevotella_rava</t>
  </si>
  <si>
    <t>k__Bacteria; p__"Proteobacteria"; c__Betaproteobacteria; o__Burkholderiales; f__Sutterellaceae; g__Sutterella; s__Sutterella_stercoricanis</t>
  </si>
  <si>
    <t>k__Bacteria; p__"Bacteroidetes"; c__"Bacteroidia"; o__"Bacteroidales"; f__Bacteroidaceae; g__Bacteroides; s__Bacteroides_uniformis</t>
  </si>
  <si>
    <t>k__Bacteria; p__"Bacteroidetes"; c__"Bacteroidia"; o__"Bacteroidales"; f__"Porphyromonadaceae"; g__Parabacteroides; s__Parabacteroides_merdae</t>
  </si>
  <si>
    <t>k__Bacteria; p__"Bacteroidetes"; c__"Bacteroidia"; o__"Bacteroidales"; f__Bacteroidaceae; g__Bacteroides; s__Bacteroides_plebeius</t>
  </si>
  <si>
    <t>k__Bacteria; p__"Actinobacteria"; c__Actinobacteria; o__Coriobacteriales; f__Coriobacteriaceae; g__Olsenella; s__Olsenella_umbonata</t>
  </si>
  <si>
    <t>k__Bacteria; p__Firmicutes; c__Clostridia; o__Clostridiales; f__Lachnospiraceae; g__Blautia; s__Ruminococcus_obeum</t>
  </si>
  <si>
    <t>k__Bacteria; p__"Bacteroidetes"; c__"Bacteroidia"; o__"Bacteroidales"; f__"Prevotellaceae"; g__Prevotella; s__Prevotella_stercorea</t>
  </si>
  <si>
    <t>k__Bacteria; p__Firmicutes; c__Clostridia; o__Clostridiales; f__Lachnospiraceae; g__Lachnospiracea_incertae_sedis; s__Eubacterium_eligens</t>
  </si>
  <si>
    <t>k__Bacteria; p__Firmicutes; c__Negativicutes; o__Selenomonadales; f__Veillonellaceae; g__Megasphaera</t>
  </si>
  <si>
    <t>k__Bacteria</t>
  </si>
  <si>
    <t>k__Bacteria; p__Firmicutes</t>
  </si>
  <si>
    <t>k__Bacteria; p__"Bacteroidetes"</t>
  </si>
  <si>
    <t>k__Bacteria; p__"Bacteroidetes"; c__"Bacteroidia"; o__"Bacteroidales"</t>
  </si>
  <si>
    <t>k__Bacteria; p__Firmicutes; c__Clostridia; o__Clostridiales; f__Eubacteriaceae; g__Eubacterium; s__Eubacterium_desmolans</t>
  </si>
  <si>
    <t>k__Bacteria; p__"Actinobacteria"; c__Actinobacteria; o__Bifidobacteriales; f__Bifidobacteriaceae; g__Bifidobacterium; s__Bifidobacterium_bifidum</t>
  </si>
  <si>
    <t>k__Bacteria; p__"Bacteroidetes"; c__"Bacteroidia"; o__"Bacteroidales"; f__"Prevotellaceae"; g__Prevotella</t>
  </si>
  <si>
    <t>k__Bacteria; p__Firmicutes; c__Negativicutes; o__Selenomonadales; f__Veillonellaceae; g__Mitsuokella</t>
  </si>
  <si>
    <t>k__Bacteria; p__Firmicutes; c__Clostridia; o__Clostridiales; f__Lachnospiraceae; g__Dorea; s__Dorea_formicigenerans</t>
  </si>
  <si>
    <t>k__Bacteria; p__"Bacteroidetes"; c__"Bacteroidia"; o__"Bacteroidales"; f__Bacteroidaceae; g__Bacteroides; s__Bacteroides_massiliensis</t>
  </si>
  <si>
    <t>k__Bacteria; p__Firmicutes; c__Bacilli; o__Lactobacillales; f__Streptococcaceae; g__Streptococcus</t>
  </si>
  <si>
    <t>k__Bacteria; p__"Bacteroidetes"; c__"Bacteroidia"; o__"Bacteroidales"; f__Bacteroidaceae; g__Bacteroides; s__Bacteroides_caccae</t>
  </si>
  <si>
    <t>k__Bacteria; p__Firmicutes; c__Negativicutes; o__Selenomonadales; f__Acidaminococcaceae; g__Phascolarctobacterium; s__Phascolarctobacterium_succinatutens</t>
  </si>
  <si>
    <t>k__Bacteria; p__"Bacteroidetes"; c__"Bacteroidia"; o__"Bacteroidales"; f__"Porphyromonadaceae"; g__Parabacteroides; s__Parabacteroides_distasonis</t>
  </si>
  <si>
    <t>k__Bacteria; p__Firmicutes; c__Bacilli; o__Lactobacillales; f__Lactobacillaceae; g__Lactobacillus; s__Lactobacillus_salivarius</t>
  </si>
  <si>
    <t>Supplementary Table S2| Average macro nutrient consumption of Indonesian subjects a day</t>
  </si>
  <si>
    <t>Supplementary Table S3| Multiple linear regression of three macronutrients intake for BMI</t>
  </si>
  <si>
    <t>OTU ID</t>
  </si>
  <si>
    <r>
      <t>Taxonomy</t>
    </r>
    <r>
      <rPr>
        <b/>
        <vertAlign val="superscript"/>
        <sz val="11"/>
        <color theme="1"/>
        <rFont val="Calibri"/>
        <scheme val="minor"/>
      </rPr>
      <t>a</t>
    </r>
  </si>
  <si>
    <t>Faecalibacterium prausnitzii (98.8%)</t>
  </si>
  <si>
    <t>Agathobacter rectalis (99.1%)</t>
  </si>
  <si>
    <t>Romboutsia timonensis (99.1%)</t>
  </si>
  <si>
    <t>Bifidobacterium adolescentis (99.8%)</t>
  </si>
  <si>
    <t>Clostridium celatum (99.1%)</t>
  </si>
  <si>
    <t>Prevotella copri (98.7%)</t>
  </si>
  <si>
    <t>Shigella flexneri (99.1%)</t>
  </si>
  <si>
    <t>Blautia wexlerae (99.1%)</t>
  </si>
  <si>
    <t>Gemmiger formicilis (98.8%)</t>
  </si>
  <si>
    <t>Dorea longicatena (99.1%)</t>
  </si>
  <si>
    <t>Fusicatenibacter saccharivorans (99.1%)</t>
  </si>
  <si>
    <t>Collinsella aerofaciens (98.8%)</t>
  </si>
  <si>
    <t>Catenibacterium mitsuokai (97.0%)</t>
  </si>
  <si>
    <t>Anaerobutyricum hallii (99.1%)</t>
  </si>
  <si>
    <t>Succinivibrio dextrinosolvens (97.2%)</t>
  </si>
  <si>
    <t>Roseburia inulinivorans (99.1%)</t>
  </si>
  <si>
    <t>Mediterraneibacter faecis (99.1%)</t>
  </si>
  <si>
    <t>Coprococcus eutactus (97.0%)</t>
  </si>
  <si>
    <t>Ruminococcus bromii (97.7%)</t>
  </si>
  <si>
    <t>Ligilactobacillus ruminis (99.1%)</t>
  </si>
  <si>
    <t>Holdemanella biformis (98.0%)</t>
  </si>
  <si>
    <t>Bacteroides galacturonicus (99.1%)</t>
  </si>
  <si>
    <t>Bacteroides dorei (99.1%)</t>
  </si>
  <si>
    <t xml:space="preserve">Prevotellamassilia timonensis (99.1%) </t>
  </si>
  <si>
    <t>Megamonas funiformis (99.3%)</t>
  </si>
  <si>
    <t>Bifidobacterium longum subsp. longum (99.1%)</t>
  </si>
  <si>
    <t>Blautia massiliensis (99.1%)</t>
  </si>
  <si>
    <t>Anaerostipes hadrus (99.1%)</t>
  </si>
  <si>
    <t>Streptococcus salivarius (99.1%)</t>
  </si>
  <si>
    <t>Ruminococcus callidus (99.1%)</t>
  </si>
  <si>
    <t>Faecalibacillus intestinalis (99.3%)</t>
  </si>
  <si>
    <t>Coprococcus catus (99.1%)</t>
  </si>
  <si>
    <t>Turicibacter sanguinis (98.2%)</t>
  </si>
  <si>
    <t>Coprococcus comes (99.1%)</t>
  </si>
  <si>
    <t>Butyrivibrio crossotus (99.1%)</t>
  </si>
  <si>
    <t>Bacteroides coprocola (99.0%)</t>
  </si>
  <si>
    <t>Ruminococcus bicirculans (99.1%)</t>
  </si>
  <si>
    <t>Enterococcus durans (99.1%)</t>
  </si>
  <si>
    <t>Blautia faecis (99.1%)</t>
  </si>
  <si>
    <t>Klebsiella granulomatis (98.9%)</t>
  </si>
  <si>
    <t>Dialister hominis (99.1%)</t>
  </si>
  <si>
    <t>Lachnoclostridium edouardi (98.1%)</t>
  </si>
  <si>
    <t>Alistipes putredinis (99.1%)</t>
  </si>
  <si>
    <t>Lachnoclostridium edouardi (97.0%)</t>
  </si>
  <si>
    <t>Intestinibacter bartlettii (99.1%)</t>
  </si>
  <si>
    <t>Eubacterium siraeum (99.1%)</t>
  </si>
  <si>
    <t>Sutterella massiliensis (99.1%)</t>
  </si>
  <si>
    <t>Bacteroides uniformis (98.9%)</t>
  </si>
  <si>
    <t>Parabacteroides merdae (99.1%)</t>
  </si>
  <si>
    <t>Bacteroides plebeius (98.7%)</t>
  </si>
  <si>
    <t>Ruminococcus lactaris (97.2%)</t>
  </si>
  <si>
    <t>Olsenella umbonata (99.1%)</t>
  </si>
  <si>
    <t>Blautia obeum (99.5%)</t>
  </si>
  <si>
    <t>Prevotella stercorea (99.1%)</t>
  </si>
  <si>
    <t>Lachnospira eligens (99.3%)</t>
  </si>
  <si>
    <t>Megasphaera indica (98.7%)</t>
  </si>
  <si>
    <t>Fusobacterium mortiferum (99.1%)</t>
  </si>
  <si>
    <t>Weissella cibaria (99.1%)</t>
  </si>
  <si>
    <t>Eubacterium ramulus (98.3%)</t>
  </si>
  <si>
    <t>Bacteroides cellulosilyticus (99.1%)</t>
  </si>
  <si>
    <t>Akkermansia muciniphila (99.1%)</t>
  </si>
  <si>
    <t>Agathobaculum butyriciproducens (98.8%)</t>
  </si>
  <si>
    <t>Bifidobacterium bifidum (99.1%)</t>
  </si>
  <si>
    <t>Marseillibacter massiliensis (98.6%)</t>
  </si>
  <si>
    <t>Bacteroides xylanisolvens (99.1%)</t>
  </si>
  <si>
    <t>Dorea formicigenerans (99.3%)</t>
  </si>
  <si>
    <t>Eubacterium ruminantium (97.0%)</t>
  </si>
  <si>
    <t>Lachnospira pectinoschiza (97.6%)</t>
  </si>
  <si>
    <t>Phocaeicola massiliensis (99.1%)</t>
  </si>
  <si>
    <t>Streptococcus equinus (99.1%)</t>
  </si>
  <si>
    <t>Bacteroides thetaiotaomicron (99.1%)</t>
  </si>
  <si>
    <t>Murimonas intestini (97.0%)</t>
  </si>
  <si>
    <t>Bacteroides caccae (99.1%)</t>
  </si>
  <si>
    <t>Phascolarctobacterium succinatutens (98.7%)</t>
  </si>
  <si>
    <t>Bacteroides fragilis (97.5%)</t>
  </si>
  <si>
    <t>Parabacteroides distasonis (97.5%)</t>
  </si>
  <si>
    <t>Prevotella stercorea (97.0%)</t>
  </si>
  <si>
    <t>Anaerotaenia torta (97.2%)</t>
  </si>
  <si>
    <t>Roseburia cecicola (97.1%)</t>
  </si>
  <si>
    <t>Lachnoclostridium edouardi (97.7%)</t>
  </si>
  <si>
    <t>Bacteroides koreensis (99.6%)</t>
  </si>
  <si>
    <t>Enterococcus cecorum (99.1%)</t>
  </si>
  <si>
    <t>Coprococcus eutactus (98.4%)</t>
  </si>
  <si>
    <t>Prevotella copri (97.1%)</t>
  </si>
  <si>
    <t>Bifidobacterium pseudocatenulatum (99.1%)</t>
  </si>
  <si>
    <t>Citrobacter freundii (99.3%)</t>
  </si>
  <si>
    <t>Cedecea lapagei (98.2%)</t>
  </si>
  <si>
    <t>Ligilactobacillus salivarius (99.0%)</t>
  </si>
  <si>
    <t>Mitsuokella multacida (98.0%)</t>
  </si>
  <si>
    <t>ID4Y302D</t>
  </si>
  <si>
    <t>Subject ID:</t>
  </si>
  <si>
    <t>Mean</t>
  </si>
  <si>
    <t>a: Taxonomy of OTUs was identified in SINTAX with the reference sequence database from RDP training set v16 (https://sourceforge.net/projects/rdp-classifier/).</t>
  </si>
  <si>
    <r>
      <t>292</t>
    </r>
    <r>
      <rPr>
        <vertAlign val="superscript"/>
        <sz val="11"/>
        <color theme="1"/>
        <rFont val="Calibri"/>
        <scheme val="minor"/>
      </rPr>
      <t>a</t>
    </r>
  </si>
  <si>
    <r>
      <t>71</t>
    </r>
    <r>
      <rPr>
        <vertAlign val="superscript"/>
        <sz val="11"/>
        <color theme="1"/>
        <rFont val="Calibri"/>
        <scheme val="minor"/>
      </rPr>
      <t>a</t>
    </r>
  </si>
  <si>
    <r>
      <t>201.2</t>
    </r>
    <r>
      <rPr>
        <vertAlign val="superscript"/>
        <sz val="11"/>
        <color theme="1"/>
        <rFont val="Calibri"/>
        <scheme val="minor"/>
      </rPr>
      <t>a</t>
    </r>
  </si>
  <si>
    <r>
      <t>447.9</t>
    </r>
    <r>
      <rPr>
        <vertAlign val="superscript"/>
        <sz val="11"/>
        <color theme="1"/>
        <rFont val="Calibri"/>
        <scheme val="minor"/>
      </rPr>
      <t>a</t>
    </r>
  </si>
  <si>
    <r>
      <t>12.1</t>
    </r>
    <r>
      <rPr>
        <vertAlign val="superscript"/>
        <sz val="11"/>
        <color theme="1"/>
        <rFont val="Calibri"/>
        <scheme val="minor"/>
      </rPr>
      <t>a</t>
    </r>
  </si>
  <si>
    <r>
      <t>2.4</t>
    </r>
    <r>
      <rPr>
        <vertAlign val="superscript"/>
        <sz val="11"/>
        <color theme="1"/>
        <rFont val="Calibri"/>
        <scheme val="minor"/>
      </rPr>
      <t>a</t>
    </r>
  </si>
  <si>
    <r>
      <t>7.3</t>
    </r>
    <r>
      <rPr>
        <vertAlign val="superscript"/>
        <sz val="11"/>
        <color theme="1"/>
        <rFont val="Calibri"/>
        <scheme val="minor"/>
      </rPr>
      <t>a</t>
    </r>
  </si>
  <si>
    <r>
      <t>330.7</t>
    </r>
    <r>
      <rPr>
        <vertAlign val="superscript"/>
        <sz val="11"/>
        <color theme="1"/>
        <rFont val="Calibri"/>
        <scheme val="minor"/>
      </rPr>
      <t>a</t>
    </r>
  </si>
  <si>
    <r>
      <t>70.1</t>
    </r>
    <r>
      <rPr>
        <vertAlign val="superscript"/>
        <sz val="11"/>
        <color theme="1"/>
        <rFont val="Calibri"/>
        <scheme val="minor"/>
      </rPr>
      <t>a</t>
    </r>
  </si>
  <si>
    <r>
      <t>239.5</t>
    </r>
    <r>
      <rPr>
        <vertAlign val="superscript"/>
        <sz val="11"/>
        <color theme="1"/>
        <rFont val="Calibri"/>
        <scheme val="minor"/>
      </rPr>
      <t>a</t>
    </r>
  </si>
  <si>
    <r>
      <t>577.5</t>
    </r>
    <r>
      <rPr>
        <vertAlign val="superscript"/>
        <sz val="11"/>
        <color theme="1"/>
        <rFont val="Calibri"/>
        <scheme val="minor"/>
      </rPr>
      <t>a</t>
    </r>
  </si>
  <si>
    <r>
      <t>5.2</t>
    </r>
    <r>
      <rPr>
        <vertAlign val="superscript"/>
        <sz val="11"/>
        <color theme="1"/>
        <rFont val="Calibri"/>
        <scheme val="minor"/>
      </rPr>
      <t>a</t>
    </r>
  </si>
  <si>
    <r>
      <t>2.1</t>
    </r>
    <r>
      <rPr>
        <vertAlign val="superscript"/>
        <sz val="11"/>
        <color theme="1"/>
        <rFont val="Calibri"/>
        <scheme val="minor"/>
      </rPr>
      <t>a</t>
    </r>
  </si>
  <si>
    <r>
      <t>5.4</t>
    </r>
    <r>
      <rPr>
        <vertAlign val="superscript"/>
        <sz val="11"/>
        <color theme="1"/>
        <rFont val="Calibri"/>
        <scheme val="minor"/>
      </rPr>
      <t>a</t>
    </r>
  </si>
  <si>
    <t>Dialister succinatiphilus (95.6%)</t>
  </si>
  <si>
    <t>Ruminococcus callidus (93.4%)</t>
  </si>
  <si>
    <t>Oscillospira guilliermondii (94.2%)</t>
  </si>
  <si>
    <t>Massiliimalia massiliensis (88.9%)</t>
  </si>
  <si>
    <t>Ruminococcus bromii (95.3%)</t>
  </si>
  <si>
    <t>Oscillibacter ruminantium (93.2%)</t>
  </si>
  <si>
    <t>Eubacterium coprostanoligenes (94.9%)</t>
  </si>
  <si>
    <t>Eubacterium coprostanoligenes (96.5%)</t>
  </si>
  <si>
    <t>Petroclostridium xylanilyticum (88.5%)</t>
  </si>
  <si>
    <t>Prevotellamassilia timonensis (94.6%)</t>
  </si>
  <si>
    <t>Intestinimonas massiliensis (92.8%)</t>
  </si>
  <si>
    <t>Flintibacter butyricus (92.3%)</t>
  </si>
  <si>
    <t>Christensenella minuta (90.4%)</t>
  </si>
  <si>
    <t>Dialister succinatiphilus (96.2%)</t>
  </si>
  <si>
    <t>Eubacterium coprostanoligenes (92.0%)</t>
  </si>
  <si>
    <t>Clostridium indicum (94.6%)</t>
  </si>
  <si>
    <t>Duncaniella dubosii (86.0%)</t>
  </si>
  <si>
    <t>Prevotella hominis (96.4%)</t>
  </si>
  <si>
    <t>Prevotella copri (96.2%)</t>
  </si>
  <si>
    <t>Eubacterium coprostanoligenes (91.3%)</t>
  </si>
  <si>
    <t>Prevotella stercorea (96.2%)</t>
  </si>
  <si>
    <t>Acetanaerobacterium elongatum (91.5%)</t>
  </si>
  <si>
    <t>Papillibacter cinnamivorans (90.2%)</t>
  </si>
  <si>
    <t>Ruminococcus lactaris (95.5%)</t>
  </si>
  <si>
    <t>Lachnoclostridium pacaense (95.8%)</t>
  </si>
  <si>
    <t>Alloprevotella rava (91.7%)</t>
  </si>
  <si>
    <t>Gemmiger formicilis (95.4%)</t>
  </si>
  <si>
    <t>Fusicatenibacter saccharivorans (96.0%)</t>
  </si>
  <si>
    <t>Dialister succinatiphilus (95.1%)</t>
  </si>
  <si>
    <r>
      <t>Known closest species</t>
    </r>
    <r>
      <rPr>
        <b/>
        <vertAlign val="superscript"/>
        <sz val="11"/>
        <color theme="1"/>
        <rFont val="Calibri"/>
        <scheme val="minor"/>
      </rPr>
      <t>b</t>
    </r>
  </si>
  <si>
    <t>b: Known closest species among the 16S rRNA database of type strains in EzBioCloud (https://www.ezbiocloud.net).</t>
  </si>
  <si>
    <t>(% identity)</t>
  </si>
  <si>
    <t>No hit</t>
  </si>
  <si>
    <t>Supplementary Table S5| Correlation of bacteria families, genera, and OTUs to carbohydrate intake ratio (p &lt; 0.05 in linear regression analysis)</t>
  </si>
  <si>
    <t>Supplementary Table S6| Correlation of bacteria families, genera, and OTUs to fat intake ratio (p &lt; 0.05 in linear regression analysis)</t>
  </si>
  <si>
    <t>Supplementary Table S7| Correlation of bacteria families, genera, and OTUs to protein intake ratio (p &lt; 0.05 in linear regression analysis)</t>
  </si>
  <si>
    <t>Supplementary Table S10| Level of fecal bile acids in lean, over weight, and obese subjects</t>
  </si>
  <si>
    <t>Supplementary Table S1| Physical and clinical characteristics of 75 Indonesian subjects</t>
  </si>
  <si>
    <t>Supplementary Table S4|  OTU table of 16S rRNA genes with taxonomy amplified from fecal sampples of Indonesian subjects (rarified at 10,000 reads per sample)</t>
  </si>
  <si>
    <t>Supplementary Table S11| Level of fecal bile acids in non-T2D subjects and T2D subjects with and without metformin administeration</t>
  </si>
  <si>
    <r>
      <t>Supplementary Table S9| Bacterial families, genera, and OTUs significantly correlated with FBG (</t>
    </r>
    <r>
      <rPr>
        <b/>
        <i/>
        <sz val="11"/>
        <color theme="1"/>
        <rFont val="Calibri"/>
        <family val="2"/>
      </rPr>
      <t xml:space="preserve">p </t>
    </r>
    <r>
      <rPr>
        <b/>
        <sz val="11"/>
        <color theme="1"/>
        <rFont val="Calibri"/>
        <family val="2"/>
      </rPr>
      <t>&lt; 0.05 in linear regression analysis using inverse squares of FBG as independent variable and adjusted by age and BMI)</t>
    </r>
  </si>
  <si>
    <r>
      <t>Supplementary Table S8| Bacterial families, genera, and OTUs significantly correlated with BMI (</t>
    </r>
    <r>
      <rPr>
        <b/>
        <i/>
        <sz val="11"/>
        <color theme="1"/>
        <rFont val="Calibri"/>
        <family val="2"/>
      </rPr>
      <t xml:space="preserve">p </t>
    </r>
    <r>
      <rPr>
        <b/>
        <sz val="11"/>
        <color theme="1"/>
        <rFont val="Calibri"/>
        <family val="2"/>
      </rPr>
      <t>&lt; 0.05 in linear regression analysis adjusted by total energy intake)</t>
    </r>
  </si>
  <si>
    <t>Supplementary Table S12| Spearman correlation of each fecal bile acid level to FBG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</si>
</sst>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"/>
    <numFmt numFmtId="165" formatCode="0.000_);[Red]\(0.000\)"/>
    <numFmt numFmtId="166" formatCode="0.0000"/>
    <numFmt numFmtId="167" formatCode="0.00.E+00"/>
    <numFmt numFmtId="168" formatCode="0.0000_);[Red]\(0.0000\)"/>
    <numFmt numFmtId="169" formatCode="0.0"/>
    <numFmt numFmtId="170" formatCode="#,##0.0"/>
  </numFmts>
  <fonts count="22" x14ac:knownFonts="1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6"/>
      <name val="Calibri"/>
      <family val="2"/>
      <charset val="128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1"/>
      <color theme="1"/>
      <name val="游ゴシック"/>
      <family val="2"/>
      <charset val="128"/>
    </font>
    <font>
      <b/>
      <sz val="12"/>
      <color theme="1"/>
      <name val="Calibri"/>
      <family val="2"/>
    </font>
    <font>
      <sz val="6"/>
      <name val="游ゴシック"/>
      <family val="2"/>
      <charset val="128"/>
    </font>
    <font>
      <sz val="11"/>
      <color rgb="FF000000"/>
      <name val="游ゴシック"/>
      <family val="2"/>
      <charset val="128"/>
    </font>
    <font>
      <b/>
      <sz val="11"/>
      <color theme="1"/>
      <name val="Calibri"/>
      <family val="2"/>
      <charset val="128"/>
      <scheme val="minor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sz val="11"/>
      <color rgb="FF000000"/>
      <name val="Calibri"/>
      <family val="2"/>
      <charset val="12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</font>
    <font>
      <b/>
      <vertAlign val="superscript"/>
      <sz val="11"/>
      <color theme="1"/>
      <name val="Calibri"/>
      <scheme val="minor"/>
    </font>
    <font>
      <vertAlign val="superscript"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auto="1"/>
      </bottom>
      <diagonal/>
    </border>
    <border>
      <left/>
      <right/>
      <top/>
      <bottom style="thin">
        <color rgb="FFA9D08E"/>
      </bottom>
      <diagonal/>
    </border>
  </borders>
  <cellStyleXfs count="45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indent="1" readingOrder="1"/>
    </xf>
    <xf numFmtId="0" fontId="1" fillId="0" borderId="0" xfId="0" applyFont="1" applyAlignment="1">
      <alignment horizontal="left" vertical="center" readingOrder="1"/>
    </xf>
    <xf numFmtId="0" fontId="0" fillId="0" borderId="0" xfId="0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164" fontId="1" fillId="0" borderId="0" xfId="0" applyNumberFormat="1" applyFont="1">
      <alignment vertical="center"/>
    </xf>
    <xf numFmtId="0" fontId="1" fillId="0" borderId="7" xfId="0" applyFont="1" applyBorder="1">
      <alignment vertical="center"/>
    </xf>
    <xf numFmtId="164" fontId="2" fillId="0" borderId="0" xfId="0" applyNumberFormat="1" applyFont="1">
      <alignment vertical="center"/>
    </xf>
    <xf numFmtId="0" fontId="1" fillId="0" borderId="9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164" fontId="1" fillId="0" borderId="10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165" fontId="4" fillId="0" borderId="0" xfId="0" applyNumberFormat="1" applyFont="1">
      <alignment vertical="center"/>
    </xf>
    <xf numFmtId="165" fontId="5" fillId="0" borderId="0" xfId="0" applyNumberFormat="1" applyFont="1">
      <alignment vertical="center"/>
    </xf>
    <xf numFmtId="0" fontId="5" fillId="0" borderId="2" xfId="0" applyFont="1" applyBorder="1">
      <alignment vertical="center"/>
    </xf>
    <xf numFmtId="0" fontId="5" fillId="0" borderId="12" xfId="0" applyFont="1" applyBorder="1">
      <alignment vertical="center"/>
    </xf>
    <xf numFmtId="165" fontId="4" fillId="0" borderId="2" xfId="0" applyNumberFormat="1" applyFont="1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165" fontId="4" fillId="0" borderId="3" xfId="0" applyNumberFormat="1" applyFont="1" applyBorder="1">
      <alignment vertical="center"/>
    </xf>
    <xf numFmtId="165" fontId="5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0" fontId="1" fillId="0" borderId="5" xfId="0" applyFont="1" applyBorder="1">
      <alignment vertical="center"/>
    </xf>
    <xf numFmtId="0" fontId="1" fillId="0" borderId="8" xfId="0" applyFont="1" applyBorder="1">
      <alignment vertical="center"/>
    </xf>
    <xf numFmtId="164" fontId="1" fillId="0" borderId="8" xfId="0" applyNumberFormat="1" applyFont="1" applyBorder="1">
      <alignment vertical="center"/>
    </xf>
    <xf numFmtId="164" fontId="2" fillId="0" borderId="2" xfId="0" applyNumberFormat="1" applyFont="1" applyBorder="1">
      <alignment vertical="center"/>
    </xf>
    <xf numFmtId="166" fontId="1" fillId="0" borderId="0" xfId="0" applyNumberFormat="1" applyFont="1">
      <alignment vertical="center"/>
    </xf>
    <xf numFmtId="167" fontId="1" fillId="0" borderId="0" xfId="0" applyNumberFormat="1" applyFont="1">
      <alignment vertical="center"/>
    </xf>
    <xf numFmtId="166" fontId="1" fillId="0" borderId="2" xfId="0" applyNumberFormat="1" applyFont="1" applyBorder="1">
      <alignment vertical="center"/>
    </xf>
    <xf numFmtId="167" fontId="1" fillId="0" borderId="2" xfId="0" applyNumberFormat="1" applyFont="1" applyBorder="1">
      <alignment vertical="center"/>
    </xf>
    <xf numFmtId="168" fontId="1" fillId="0" borderId="0" xfId="0" applyNumberFormat="1" applyFont="1">
      <alignment vertical="center"/>
    </xf>
    <xf numFmtId="0" fontId="8" fillId="0" borderId="0" xfId="0" applyFont="1" applyAlignment="1">
      <alignment vertical="center"/>
    </xf>
    <xf numFmtId="166" fontId="2" fillId="0" borderId="0" xfId="0" applyNumberFormat="1" applyFont="1">
      <alignment vertical="center"/>
    </xf>
    <xf numFmtId="166" fontId="2" fillId="0" borderId="2" xfId="0" applyNumberFormat="1" applyFont="1" applyBorder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2" xfId="0" applyFont="1" applyFill="1" applyBorder="1">
      <alignment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168" fontId="1" fillId="0" borderId="2" xfId="0" applyNumberFormat="1" applyFont="1" applyBorder="1">
      <alignment vertical="center"/>
    </xf>
    <xf numFmtId="0" fontId="11" fillId="0" borderId="0" xfId="0" applyFont="1">
      <alignment vertical="center"/>
    </xf>
    <xf numFmtId="4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0" fontId="0" fillId="0" borderId="2" xfId="0" applyBorder="1">
      <alignment vertical="center"/>
    </xf>
    <xf numFmtId="170" fontId="0" fillId="0" borderId="2" xfId="0" applyNumberFormat="1" applyBorder="1" applyAlignment="1">
      <alignment horizontal="center" vertical="center"/>
    </xf>
    <xf numFmtId="16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9" fontId="0" fillId="0" borderId="2" xfId="0" applyNumberForma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9" fontId="18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/>
    </xf>
    <xf numFmtId="169" fontId="18" fillId="0" borderId="0" xfId="0" applyNumberFormat="1" applyFont="1" applyFill="1" applyAlignment="1">
      <alignment horizontal="center"/>
    </xf>
    <xf numFmtId="0" fontId="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1" fontId="1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169" fontId="18" fillId="0" borderId="2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1" fillId="0" borderId="2" xfId="0" applyFont="1" applyBorder="1">
      <alignment vertical="center"/>
    </xf>
    <xf numFmtId="0" fontId="18" fillId="0" borderId="0" xfId="452" applyFo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19" fillId="0" borderId="8" xfId="0" applyNumberFormat="1" applyFont="1" applyBorder="1" applyAlignment="1">
      <alignment horizontal="center" vertical="center"/>
    </xf>
    <xf numFmtId="166" fontId="19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5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zbiocloud.net/taxonomy?tn=Ruminococcus%20callidus" TargetMode="External"/><Relationship Id="rId2" Type="http://schemas.openxmlformats.org/officeDocument/2006/relationships/hyperlink" Target="https://www.ezbiocloud.net/taxonomy?tn=Oscillospira%20guilliermond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G22" sqref="G22"/>
    </sheetView>
  </sheetViews>
  <sheetFormatPr baseColWidth="10" defaultColWidth="11.1640625" defaultRowHeight="14" x14ac:dyDescent="0"/>
  <cols>
    <col min="1" max="1" width="5.6640625" customWidth="1"/>
    <col min="12" max="12" width="15" style="1" customWidth="1"/>
    <col min="13" max="13" width="11.1640625" style="1" customWidth="1"/>
  </cols>
  <sheetData>
    <row r="1" spans="1:13">
      <c r="A1" s="103" t="s">
        <v>653</v>
      </c>
    </row>
    <row r="3" spans="1:13">
      <c r="A3" s="118" t="s">
        <v>247</v>
      </c>
      <c r="B3" s="120" t="s">
        <v>248</v>
      </c>
      <c r="C3" s="120" t="s">
        <v>334</v>
      </c>
      <c r="D3" s="120" t="s">
        <v>335</v>
      </c>
      <c r="E3" s="78" t="s">
        <v>345</v>
      </c>
      <c r="F3" s="78" t="s">
        <v>346</v>
      </c>
      <c r="G3" s="78" t="s">
        <v>352</v>
      </c>
      <c r="H3" s="78" t="s">
        <v>337</v>
      </c>
      <c r="I3" s="78" t="s">
        <v>338</v>
      </c>
      <c r="J3" s="78" t="s">
        <v>339</v>
      </c>
      <c r="K3" s="78" t="s">
        <v>340</v>
      </c>
      <c r="L3" s="118" t="s">
        <v>328</v>
      </c>
      <c r="M3" s="118" t="s">
        <v>333</v>
      </c>
    </row>
    <row r="4" spans="1:13">
      <c r="A4" s="119"/>
      <c r="B4" s="121"/>
      <c r="C4" s="121"/>
      <c r="D4" s="121"/>
      <c r="E4" s="79"/>
      <c r="F4" s="79" t="s">
        <v>347</v>
      </c>
      <c r="G4" s="79" t="s">
        <v>341</v>
      </c>
      <c r="H4" s="79" t="s">
        <v>349</v>
      </c>
      <c r="I4" s="79" t="s">
        <v>344</v>
      </c>
      <c r="J4" s="79" t="s">
        <v>343</v>
      </c>
      <c r="K4" s="79" t="s">
        <v>342</v>
      </c>
      <c r="L4" s="119"/>
      <c r="M4" s="119"/>
    </row>
    <row r="5" spans="1:13">
      <c r="A5" s="80">
        <v>1</v>
      </c>
      <c r="B5" s="110" t="s">
        <v>249</v>
      </c>
      <c r="C5" s="81" t="s">
        <v>250</v>
      </c>
      <c r="D5" s="81" t="s">
        <v>329</v>
      </c>
      <c r="E5" s="81" t="s">
        <v>348</v>
      </c>
      <c r="F5" s="81">
        <v>53</v>
      </c>
      <c r="G5" s="81">
        <v>170</v>
      </c>
      <c r="H5" s="81">
        <v>67.7</v>
      </c>
      <c r="I5" s="64">
        <v>23.425605539999999</v>
      </c>
      <c r="J5" s="81">
        <v>100</v>
      </c>
      <c r="K5" s="81">
        <v>5.9</v>
      </c>
      <c r="L5" s="82" t="s">
        <v>303</v>
      </c>
      <c r="M5" s="82" t="s">
        <v>255</v>
      </c>
    </row>
    <row r="6" spans="1:13">
      <c r="A6" s="83">
        <v>2</v>
      </c>
      <c r="B6" s="111" t="s">
        <v>251</v>
      </c>
      <c r="C6" s="85" t="s">
        <v>250</v>
      </c>
      <c r="D6" s="85" t="s">
        <v>329</v>
      </c>
      <c r="E6" s="85" t="s">
        <v>348</v>
      </c>
      <c r="F6" s="85">
        <v>50</v>
      </c>
      <c r="G6" s="85">
        <v>163</v>
      </c>
      <c r="H6" s="85">
        <v>56</v>
      </c>
      <c r="I6" s="64">
        <v>21.077195230000001</v>
      </c>
      <c r="J6" s="85">
        <v>86</v>
      </c>
      <c r="K6" s="85">
        <v>5.3</v>
      </c>
      <c r="L6" s="88" t="s">
        <v>303</v>
      </c>
      <c r="M6" s="88" t="s">
        <v>255</v>
      </c>
    </row>
    <row r="7" spans="1:13">
      <c r="A7" s="83">
        <v>3</v>
      </c>
      <c r="B7" s="111" t="s">
        <v>252</v>
      </c>
      <c r="C7" s="85" t="s">
        <v>250</v>
      </c>
      <c r="D7" s="85" t="s">
        <v>329</v>
      </c>
      <c r="E7" s="85" t="s">
        <v>348</v>
      </c>
      <c r="F7" s="85">
        <v>52</v>
      </c>
      <c r="G7" s="85">
        <v>163</v>
      </c>
      <c r="H7" s="85">
        <v>52</v>
      </c>
      <c r="I7" s="64">
        <v>19.57168128</v>
      </c>
      <c r="J7" s="85">
        <v>97</v>
      </c>
      <c r="K7" s="85">
        <v>5.8</v>
      </c>
      <c r="L7" s="88" t="s">
        <v>303</v>
      </c>
      <c r="M7" s="88" t="s">
        <v>255</v>
      </c>
    </row>
    <row r="8" spans="1:13">
      <c r="A8" s="83">
        <v>4</v>
      </c>
      <c r="B8" s="111" t="s">
        <v>253</v>
      </c>
      <c r="C8" s="85" t="s">
        <v>250</v>
      </c>
      <c r="D8" s="85" t="s">
        <v>329</v>
      </c>
      <c r="E8" s="85" t="s">
        <v>348</v>
      </c>
      <c r="F8" s="85">
        <v>54</v>
      </c>
      <c r="G8" s="85">
        <v>168</v>
      </c>
      <c r="H8" s="85">
        <v>68</v>
      </c>
      <c r="I8" s="64">
        <v>24.092970520000001</v>
      </c>
      <c r="J8" s="85">
        <v>118</v>
      </c>
      <c r="K8" s="85">
        <v>6.1</v>
      </c>
      <c r="L8" s="88" t="s">
        <v>303</v>
      </c>
      <c r="M8" s="88" t="s">
        <v>255</v>
      </c>
    </row>
    <row r="9" spans="1:13">
      <c r="A9" s="83">
        <v>5</v>
      </c>
      <c r="B9" s="111" t="s">
        <v>254</v>
      </c>
      <c r="C9" s="85" t="s">
        <v>250</v>
      </c>
      <c r="D9" s="85" t="s">
        <v>329</v>
      </c>
      <c r="E9" s="85" t="s">
        <v>348</v>
      </c>
      <c r="F9" s="85">
        <v>58</v>
      </c>
      <c r="G9" s="85">
        <v>160</v>
      </c>
      <c r="H9" s="85">
        <v>56.7</v>
      </c>
      <c r="I9" s="64">
        <v>22.1484375</v>
      </c>
      <c r="J9" s="85">
        <v>91</v>
      </c>
      <c r="K9" s="85">
        <v>6</v>
      </c>
      <c r="L9" s="88" t="s">
        <v>303</v>
      </c>
      <c r="M9" s="88" t="s">
        <v>255</v>
      </c>
    </row>
    <row r="10" spans="1:13">
      <c r="A10" s="83">
        <v>6</v>
      </c>
      <c r="B10" s="111" t="s">
        <v>256</v>
      </c>
      <c r="C10" s="85" t="s">
        <v>250</v>
      </c>
      <c r="D10" s="85" t="s">
        <v>329</v>
      </c>
      <c r="E10" s="85" t="s">
        <v>348</v>
      </c>
      <c r="F10" s="85">
        <v>60</v>
      </c>
      <c r="G10" s="85">
        <v>172</v>
      </c>
      <c r="H10" s="85">
        <v>74</v>
      </c>
      <c r="I10" s="64">
        <v>25.01352082</v>
      </c>
      <c r="J10" s="85">
        <v>116</v>
      </c>
      <c r="K10" s="85">
        <v>6.2</v>
      </c>
      <c r="L10" s="88" t="s">
        <v>303</v>
      </c>
      <c r="M10" s="88" t="s">
        <v>255</v>
      </c>
    </row>
    <row r="11" spans="1:13">
      <c r="A11" s="83">
        <v>7</v>
      </c>
      <c r="B11" s="111" t="s">
        <v>257</v>
      </c>
      <c r="C11" s="85" t="s">
        <v>250</v>
      </c>
      <c r="D11" s="85" t="s">
        <v>329</v>
      </c>
      <c r="E11" s="85" t="s">
        <v>348</v>
      </c>
      <c r="F11" s="85">
        <v>39</v>
      </c>
      <c r="G11" s="85">
        <v>172</v>
      </c>
      <c r="H11" s="85">
        <v>65</v>
      </c>
      <c r="I11" s="86">
        <v>21.971299999999999</v>
      </c>
      <c r="J11" s="85">
        <v>86</v>
      </c>
      <c r="K11" s="85">
        <v>5.5</v>
      </c>
      <c r="L11" s="88" t="s">
        <v>303</v>
      </c>
      <c r="M11" s="88" t="s">
        <v>255</v>
      </c>
    </row>
    <row r="12" spans="1:13">
      <c r="A12" s="83">
        <v>8</v>
      </c>
      <c r="B12" s="89" t="s">
        <v>258</v>
      </c>
      <c r="C12" s="85" t="s">
        <v>250</v>
      </c>
      <c r="D12" s="85" t="s">
        <v>329</v>
      </c>
      <c r="E12" s="85" t="s">
        <v>348</v>
      </c>
      <c r="F12" s="85">
        <v>34</v>
      </c>
      <c r="G12" s="85">
        <v>172</v>
      </c>
      <c r="H12" s="85">
        <v>72</v>
      </c>
      <c r="I12" s="86">
        <v>24.337499999999999</v>
      </c>
      <c r="J12" s="85">
        <v>94</v>
      </c>
      <c r="K12" s="85">
        <v>5.6</v>
      </c>
      <c r="L12" s="88" t="s">
        <v>303</v>
      </c>
      <c r="M12" s="88" t="s">
        <v>255</v>
      </c>
    </row>
    <row r="13" spans="1:13">
      <c r="A13" s="83">
        <v>9</v>
      </c>
      <c r="B13" s="111" t="s">
        <v>259</v>
      </c>
      <c r="C13" s="85" t="s">
        <v>250</v>
      </c>
      <c r="D13" s="85" t="s">
        <v>329</v>
      </c>
      <c r="E13" s="85" t="s">
        <v>348</v>
      </c>
      <c r="F13" s="85">
        <v>51</v>
      </c>
      <c r="G13" s="85">
        <v>169</v>
      </c>
      <c r="H13" s="85">
        <v>68</v>
      </c>
      <c r="I13" s="86">
        <v>23.808700000000002</v>
      </c>
      <c r="J13" s="85">
        <v>98</v>
      </c>
      <c r="K13" s="85">
        <v>5.5</v>
      </c>
      <c r="L13" s="88" t="s">
        <v>303</v>
      </c>
      <c r="M13" s="88" t="s">
        <v>255</v>
      </c>
    </row>
    <row r="14" spans="1:13">
      <c r="A14" s="83">
        <v>10</v>
      </c>
      <c r="B14" s="111" t="s">
        <v>260</v>
      </c>
      <c r="C14" s="85" t="s">
        <v>250</v>
      </c>
      <c r="D14" s="85" t="s">
        <v>329</v>
      </c>
      <c r="E14" s="85" t="s">
        <v>348</v>
      </c>
      <c r="F14" s="85">
        <v>55</v>
      </c>
      <c r="G14" s="85">
        <v>153</v>
      </c>
      <c r="H14" s="85">
        <v>55</v>
      </c>
      <c r="I14" s="86">
        <v>23.495200000000001</v>
      </c>
      <c r="J14" s="85">
        <v>83</v>
      </c>
      <c r="K14" s="85">
        <v>5.7</v>
      </c>
      <c r="L14" s="88" t="s">
        <v>303</v>
      </c>
      <c r="M14" s="88" t="s">
        <v>255</v>
      </c>
    </row>
    <row r="15" spans="1:13">
      <c r="A15" s="83">
        <v>11</v>
      </c>
      <c r="B15" s="111" t="s">
        <v>261</v>
      </c>
      <c r="C15" s="85" t="s">
        <v>250</v>
      </c>
      <c r="D15" s="85" t="s">
        <v>329</v>
      </c>
      <c r="E15" s="85" t="s">
        <v>348</v>
      </c>
      <c r="F15" s="85">
        <v>38</v>
      </c>
      <c r="G15" s="85">
        <v>170</v>
      </c>
      <c r="H15" s="85">
        <v>65</v>
      </c>
      <c r="I15" s="86">
        <v>22.491299999999999</v>
      </c>
      <c r="J15" s="85">
        <v>90</v>
      </c>
      <c r="K15" s="85">
        <v>5.6</v>
      </c>
      <c r="L15" s="88" t="s">
        <v>303</v>
      </c>
      <c r="M15" s="88" t="s">
        <v>255</v>
      </c>
    </row>
    <row r="16" spans="1:13">
      <c r="A16" s="83">
        <v>12</v>
      </c>
      <c r="B16" s="111" t="s">
        <v>262</v>
      </c>
      <c r="C16" s="85" t="s">
        <v>250</v>
      </c>
      <c r="D16" s="85" t="s">
        <v>329</v>
      </c>
      <c r="E16" s="85" t="s">
        <v>348</v>
      </c>
      <c r="F16" s="85">
        <v>53</v>
      </c>
      <c r="G16" s="85">
        <v>165</v>
      </c>
      <c r="H16" s="85">
        <v>55</v>
      </c>
      <c r="I16" s="86">
        <v>20.202000000000002</v>
      </c>
      <c r="J16" s="85">
        <v>91</v>
      </c>
      <c r="K16" s="85">
        <v>5.8</v>
      </c>
      <c r="L16" s="88" t="s">
        <v>303</v>
      </c>
      <c r="M16" s="88" t="s">
        <v>255</v>
      </c>
    </row>
    <row r="17" spans="1:13">
      <c r="A17" s="83">
        <v>13</v>
      </c>
      <c r="B17" s="111" t="s">
        <v>263</v>
      </c>
      <c r="C17" s="85" t="s">
        <v>250</v>
      </c>
      <c r="D17" s="85" t="s">
        <v>329</v>
      </c>
      <c r="E17" s="85" t="s">
        <v>348</v>
      </c>
      <c r="F17" s="85">
        <v>35</v>
      </c>
      <c r="G17" s="85">
        <v>164</v>
      </c>
      <c r="H17" s="85">
        <v>61</v>
      </c>
      <c r="I17" s="86">
        <v>22.68</v>
      </c>
      <c r="J17" s="85">
        <v>92</v>
      </c>
      <c r="K17" s="85">
        <v>5.2</v>
      </c>
      <c r="L17" s="88" t="s">
        <v>303</v>
      </c>
      <c r="M17" s="88" t="s">
        <v>255</v>
      </c>
    </row>
    <row r="18" spans="1:13">
      <c r="A18" s="83">
        <v>14</v>
      </c>
      <c r="B18" s="111" t="s">
        <v>264</v>
      </c>
      <c r="C18" s="85" t="s">
        <v>250</v>
      </c>
      <c r="D18" s="85" t="s">
        <v>329</v>
      </c>
      <c r="E18" s="85" t="s">
        <v>348</v>
      </c>
      <c r="F18" s="85">
        <v>52</v>
      </c>
      <c r="G18" s="85">
        <v>167</v>
      </c>
      <c r="H18" s="85">
        <v>67</v>
      </c>
      <c r="I18" s="86">
        <v>24.023800000000001</v>
      </c>
      <c r="J18" s="85">
        <v>88</v>
      </c>
      <c r="K18" s="85">
        <v>6.1</v>
      </c>
      <c r="L18" s="88" t="s">
        <v>303</v>
      </c>
      <c r="M18" s="88" t="s">
        <v>255</v>
      </c>
    </row>
    <row r="19" spans="1:13">
      <c r="A19" s="83">
        <v>15</v>
      </c>
      <c r="B19" s="111" t="s">
        <v>265</v>
      </c>
      <c r="C19" s="85" t="s">
        <v>250</v>
      </c>
      <c r="D19" s="85" t="s">
        <v>329</v>
      </c>
      <c r="E19" s="85" t="s">
        <v>348</v>
      </c>
      <c r="F19" s="85">
        <v>39</v>
      </c>
      <c r="G19" s="85">
        <v>172</v>
      </c>
      <c r="H19" s="85">
        <v>73</v>
      </c>
      <c r="I19" s="86">
        <v>24.6755</v>
      </c>
      <c r="J19" s="85">
        <v>122</v>
      </c>
      <c r="K19" s="85">
        <v>6.1</v>
      </c>
      <c r="L19" s="88" t="s">
        <v>303</v>
      </c>
      <c r="M19" s="88" t="s">
        <v>255</v>
      </c>
    </row>
    <row r="20" spans="1:13">
      <c r="A20" s="83">
        <v>16</v>
      </c>
      <c r="B20" s="111" t="s">
        <v>266</v>
      </c>
      <c r="C20" s="85" t="s">
        <v>250</v>
      </c>
      <c r="D20" s="85" t="s">
        <v>329</v>
      </c>
      <c r="E20" s="85" t="s">
        <v>348</v>
      </c>
      <c r="F20" s="85">
        <v>57</v>
      </c>
      <c r="G20" s="85">
        <v>168</v>
      </c>
      <c r="H20" s="85">
        <v>68</v>
      </c>
      <c r="I20" s="86">
        <v>24.093</v>
      </c>
      <c r="J20" s="85">
        <v>99</v>
      </c>
      <c r="K20" s="85">
        <v>5.7</v>
      </c>
      <c r="L20" s="88" t="s">
        <v>303</v>
      </c>
      <c r="M20" s="88" t="s">
        <v>255</v>
      </c>
    </row>
    <row r="21" spans="1:13">
      <c r="A21" s="83">
        <v>17</v>
      </c>
      <c r="B21" s="111" t="s">
        <v>267</v>
      </c>
      <c r="C21" s="85" t="s">
        <v>250</v>
      </c>
      <c r="D21" s="85" t="s">
        <v>329</v>
      </c>
      <c r="E21" s="85" t="s">
        <v>348</v>
      </c>
      <c r="F21" s="85">
        <v>42</v>
      </c>
      <c r="G21" s="85">
        <v>160</v>
      </c>
      <c r="H21" s="85">
        <v>48</v>
      </c>
      <c r="I21" s="86">
        <v>18.75</v>
      </c>
      <c r="J21" s="85">
        <v>93</v>
      </c>
      <c r="K21" s="85">
        <v>5.4</v>
      </c>
      <c r="L21" s="88" t="s">
        <v>303</v>
      </c>
      <c r="M21" s="88" t="s">
        <v>255</v>
      </c>
    </row>
    <row r="22" spans="1:13">
      <c r="A22" s="83">
        <v>18</v>
      </c>
      <c r="B22" s="111" t="s">
        <v>268</v>
      </c>
      <c r="C22" s="85" t="s">
        <v>250</v>
      </c>
      <c r="D22" s="85" t="s">
        <v>329</v>
      </c>
      <c r="E22" s="85" t="s">
        <v>348</v>
      </c>
      <c r="F22" s="85">
        <v>40</v>
      </c>
      <c r="G22" s="85">
        <v>171</v>
      </c>
      <c r="H22" s="85">
        <v>72</v>
      </c>
      <c r="I22" s="86">
        <v>24.623000000000001</v>
      </c>
      <c r="J22" s="85">
        <v>94</v>
      </c>
      <c r="K22" s="85">
        <v>5.5</v>
      </c>
      <c r="L22" s="88" t="s">
        <v>303</v>
      </c>
      <c r="M22" s="88" t="s">
        <v>255</v>
      </c>
    </row>
    <row r="23" spans="1:13">
      <c r="A23" s="83">
        <v>19</v>
      </c>
      <c r="B23" s="111" t="s">
        <v>269</v>
      </c>
      <c r="C23" s="85" t="s">
        <v>250</v>
      </c>
      <c r="D23" s="85" t="s">
        <v>329</v>
      </c>
      <c r="E23" s="85" t="s">
        <v>348</v>
      </c>
      <c r="F23" s="85">
        <v>41</v>
      </c>
      <c r="G23" s="85">
        <v>167</v>
      </c>
      <c r="H23" s="85">
        <v>68</v>
      </c>
      <c r="I23" s="86">
        <v>24.382400000000001</v>
      </c>
      <c r="J23" s="85">
        <v>84</v>
      </c>
      <c r="K23" s="85">
        <v>5.2</v>
      </c>
      <c r="L23" s="88" t="s">
        <v>303</v>
      </c>
      <c r="M23" s="88" t="s">
        <v>255</v>
      </c>
    </row>
    <row r="24" spans="1:13">
      <c r="A24" s="83">
        <v>20</v>
      </c>
      <c r="B24" s="111" t="s">
        <v>270</v>
      </c>
      <c r="C24" s="85" t="s">
        <v>250</v>
      </c>
      <c r="D24" s="85" t="s">
        <v>329</v>
      </c>
      <c r="E24" s="85" t="s">
        <v>348</v>
      </c>
      <c r="F24" s="85">
        <v>50</v>
      </c>
      <c r="G24" s="85">
        <v>167</v>
      </c>
      <c r="H24" s="85">
        <v>60</v>
      </c>
      <c r="I24" s="86">
        <v>21.5139</v>
      </c>
      <c r="J24" s="85">
        <v>78</v>
      </c>
      <c r="K24" s="85">
        <v>5.7</v>
      </c>
      <c r="L24" s="88" t="s">
        <v>303</v>
      </c>
      <c r="M24" s="88" t="s">
        <v>255</v>
      </c>
    </row>
    <row r="25" spans="1:13">
      <c r="A25" s="83">
        <v>21</v>
      </c>
      <c r="B25" s="111" t="s">
        <v>271</v>
      </c>
      <c r="C25" s="85" t="s">
        <v>250</v>
      </c>
      <c r="D25" s="85" t="s">
        <v>329</v>
      </c>
      <c r="E25" s="85" t="s">
        <v>348</v>
      </c>
      <c r="F25" s="85">
        <v>37</v>
      </c>
      <c r="G25" s="85">
        <v>163</v>
      </c>
      <c r="H25" s="85">
        <v>58.7</v>
      </c>
      <c r="I25" s="86">
        <v>22.093399999999999</v>
      </c>
      <c r="J25" s="85">
        <v>85</v>
      </c>
      <c r="K25" s="85">
        <v>5.4</v>
      </c>
      <c r="L25" s="88" t="s">
        <v>303</v>
      </c>
      <c r="M25" s="88" t="s">
        <v>255</v>
      </c>
    </row>
    <row r="26" spans="1:13">
      <c r="A26" s="83">
        <v>22</v>
      </c>
      <c r="B26" s="111" t="s">
        <v>272</v>
      </c>
      <c r="C26" s="85" t="s">
        <v>250</v>
      </c>
      <c r="D26" s="85" t="s">
        <v>329</v>
      </c>
      <c r="E26" s="85" t="s">
        <v>348</v>
      </c>
      <c r="F26" s="85">
        <v>50</v>
      </c>
      <c r="G26" s="85">
        <v>163</v>
      </c>
      <c r="H26" s="85">
        <v>65.400000000000006</v>
      </c>
      <c r="I26" s="86">
        <v>24.615200000000002</v>
      </c>
      <c r="J26" s="85">
        <v>76</v>
      </c>
      <c r="K26" s="85">
        <v>5.3</v>
      </c>
      <c r="L26" s="88" t="s">
        <v>303</v>
      </c>
      <c r="M26" s="88" t="s">
        <v>255</v>
      </c>
    </row>
    <row r="27" spans="1:13">
      <c r="A27" s="83">
        <v>23</v>
      </c>
      <c r="B27" s="111" t="s">
        <v>273</v>
      </c>
      <c r="C27" s="85" t="s">
        <v>250</v>
      </c>
      <c r="D27" s="85" t="s">
        <v>329</v>
      </c>
      <c r="E27" s="85" t="s">
        <v>348</v>
      </c>
      <c r="F27" s="85">
        <v>53</v>
      </c>
      <c r="G27" s="85">
        <v>178</v>
      </c>
      <c r="H27" s="85">
        <v>75</v>
      </c>
      <c r="I27" s="86">
        <v>23.671299999999999</v>
      </c>
      <c r="J27" s="85">
        <v>101</v>
      </c>
      <c r="K27" s="85">
        <v>6</v>
      </c>
      <c r="L27" s="88" t="s">
        <v>303</v>
      </c>
      <c r="M27" s="88" t="s">
        <v>255</v>
      </c>
    </row>
    <row r="28" spans="1:13">
      <c r="A28" s="83">
        <v>24</v>
      </c>
      <c r="B28" s="111" t="s">
        <v>274</v>
      </c>
      <c r="C28" s="85" t="s">
        <v>250</v>
      </c>
      <c r="D28" s="85" t="s">
        <v>329</v>
      </c>
      <c r="E28" s="85" t="s">
        <v>348</v>
      </c>
      <c r="F28" s="85">
        <v>39</v>
      </c>
      <c r="G28" s="85">
        <v>167</v>
      </c>
      <c r="H28" s="85">
        <v>64</v>
      </c>
      <c r="I28" s="86">
        <v>22.9481</v>
      </c>
      <c r="J28" s="85">
        <v>100</v>
      </c>
      <c r="K28" s="85">
        <v>5.5</v>
      </c>
      <c r="L28" s="88" t="s">
        <v>303</v>
      </c>
      <c r="M28" s="88" t="s">
        <v>255</v>
      </c>
    </row>
    <row r="29" spans="1:13" s="102" customFormat="1">
      <c r="A29" s="85">
        <v>25</v>
      </c>
      <c r="B29" s="111" t="s">
        <v>353</v>
      </c>
      <c r="C29" s="85" t="s">
        <v>250</v>
      </c>
      <c r="D29" s="85" t="s">
        <v>329</v>
      </c>
      <c r="E29" s="85" t="s">
        <v>348</v>
      </c>
      <c r="F29" s="85">
        <v>53</v>
      </c>
      <c r="G29" s="85">
        <v>150</v>
      </c>
      <c r="H29" s="85">
        <v>52.2</v>
      </c>
      <c r="I29" s="86">
        <v>23.2</v>
      </c>
      <c r="J29" s="85">
        <v>90</v>
      </c>
      <c r="K29" s="85">
        <v>6</v>
      </c>
      <c r="L29" s="84" t="s">
        <v>303</v>
      </c>
      <c r="M29" s="84" t="s">
        <v>331</v>
      </c>
    </row>
    <row r="30" spans="1:13">
      <c r="A30" s="83">
        <v>26</v>
      </c>
      <c r="B30" s="111" t="s">
        <v>275</v>
      </c>
      <c r="C30" s="85" t="s">
        <v>276</v>
      </c>
      <c r="D30" s="85" t="s">
        <v>329</v>
      </c>
      <c r="E30" s="85" t="s">
        <v>348</v>
      </c>
      <c r="F30" s="85">
        <v>44</v>
      </c>
      <c r="G30" s="85">
        <v>174</v>
      </c>
      <c r="H30" s="85">
        <v>76</v>
      </c>
      <c r="I30" s="64">
        <v>25.10239133</v>
      </c>
      <c r="J30" s="85">
        <v>88</v>
      </c>
      <c r="K30" s="85">
        <v>5.0999999999999996</v>
      </c>
      <c r="L30" s="88" t="s">
        <v>303</v>
      </c>
      <c r="M30" s="88" t="s">
        <v>255</v>
      </c>
    </row>
    <row r="31" spans="1:13">
      <c r="A31" s="83">
        <v>27</v>
      </c>
      <c r="B31" s="111" t="s">
        <v>277</v>
      </c>
      <c r="C31" s="85" t="s">
        <v>276</v>
      </c>
      <c r="D31" s="85" t="s">
        <v>329</v>
      </c>
      <c r="E31" s="85" t="s">
        <v>348</v>
      </c>
      <c r="F31" s="85">
        <v>45</v>
      </c>
      <c r="G31" s="85">
        <v>171</v>
      </c>
      <c r="H31" s="85">
        <v>85</v>
      </c>
      <c r="I31" s="86">
        <v>29.0688</v>
      </c>
      <c r="J31" s="85">
        <v>87</v>
      </c>
      <c r="K31" s="85">
        <v>5.3</v>
      </c>
      <c r="L31" s="88" t="s">
        <v>303</v>
      </c>
      <c r="M31" s="88" t="s">
        <v>255</v>
      </c>
    </row>
    <row r="32" spans="1:13">
      <c r="A32" s="83">
        <v>28</v>
      </c>
      <c r="B32" s="111" t="s">
        <v>278</v>
      </c>
      <c r="C32" s="85" t="s">
        <v>276</v>
      </c>
      <c r="D32" s="85" t="s">
        <v>329</v>
      </c>
      <c r="E32" s="85" t="s">
        <v>348</v>
      </c>
      <c r="F32" s="85">
        <v>43</v>
      </c>
      <c r="G32" s="85">
        <v>165</v>
      </c>
      <c r="H32" s="85">
        <v>80</v>
      </c>
      <c r="I32" s="86">
        <v>29.384799999999998</v>
      </c>
      <c r="J32" s="85">
        <v>92</v>
      </c>
      <c r="K32" s="85">
        <v>5.8</v>
      </c>
      <c r="L32" s="88" t="s">
        <v>303</v>
      </c>
      <c r="M32" s="88" t="s">
        <v>255</v>
      </c>
    </row>
    <row r="33" spans="1:13">
      <c r="A33" s="83">
        <v>29</v>
      </c>
      <c r="B33" s="111" t="s">
        <v>279</v>
      </c>
      <c r="C33" s="85" t="s">
        <v>276</v>
      </c>
      <c r="D33" s="85" t="s">
        <v>329</v>
      </c>
      <c r="E33" s="85" t="s">
        <v>348</v>
      </c>
      <c r="F33" s="85">
        <v>44</v>
      </c>
      <c r="G33" s="85">
        <v>178</v>
      </c>
      <c r="H33" s="85">
        <v>92</v>
      </c>
      <c r="I33" s="86">
        <v>29.0367</v>
      </c>
      <c r="J33" s="85">
        <v>91</v>
      </c>
      <c r="K33" s="85">
        <v>5.5</v>
      </c>
      <c r="L33" s="88" t="s">
        <v>303</v>
      </c>
      <c r="M33" s="88" t="s">
        <v>255</v>
      </c>
    </row>
    <row r="34" spans="1:13">
      <c r="A34" s="83">
        <v>30</v>
      </c>
      <c r="B34" s="111" t="s">
        <v>280</v>
      </c>
      <c r="C34" s="85" t="s">
        <v>276</v>
      </c>
      <c r="D34" s="85" t="s">
        <v>329</v>
      </c>
      <c r="E34" s="85" t="s">
        <v>348</v>
      </c>
      <c r="F34" s="85">
        <v>43</v>
      </c>
      <c r="G34" s="85">
        <v>176</v>
      </c>
      <c r="H34" s="85">
        <v>89</v>
      </c>
      <c r="I34" s="86">
        <v>28.7319</v>
      </c>
      <c r="J34" s="85">
        <v>90</v>
      </c>
      <c r="K34" s="85">
        <v>5</v>
      </c>
      <c r="L34" s="88" t="s">
        <v>303</v>
      </c>
      <c r="M34" s="88" t="s">
        <v>255</v>
      </c>
    </row>
    <row r="35" spans="1:13">
      <c r="A35" s="83">
        <v>31</v>
      </c>
      <c r="B35" s="111" t="s">
        <v>281</v>
      </c>
      <c r="C35" s="85" t="s">
        <v>276</v>
      </c>
      <c r="D35" s="85" t="s">
        <v>329</v>
      </c>
      <c r="E35" s="85" t="s">
        <v>348</v>
      </c>
      <c r="F35" s="85">
        <v>42</v>
      </c>
      <c r="G35" s="85">
        <v>169</v>
      </c>
      <c r="H35" s="85">
        <v>84</v>
      </c>
      <c r="I35" s="86">
        <v>29.410699999999999</v>
      </c>
      <c r="J35" s="85">
        <v>82</v>
      </c>
      <c r="K35" s="85">
        <v>5.2</v>
      </c>
      <c r="L35" s="88" t="s">
        <v>303</v>
      </c>
      <c r="M35" s="88" t="s">
        <v>255</v>
      </c>
    </row>
    <row r="36" spans="1:13">
      <c r="A36" s="83">
        <v>32</v>
      </c>
      <c r="B36" s="111" t="s">
        <v>282</v>
      </c>
      <c r="C36" s="85" t="s">
        <v>276</v>
      </c>
      <c r="D36" s="85" t="s">
        <v>329</v>
      </c>
      <c r="E36" s="85" t="s">
        <v>348</v>
      </c>
      <c r="F36" s="85">
        <v>37</v>
      </c>
      <c r="G36" s="85">
        <v>164</v>
      </c>
      <c r="H36" s="85">
        <v>80</v>
      </c>
      <c r="I36" s="86">
        <v>29.744199999999999</v>
      </c>
      <c r="J36" s="85">
        <v>93</v>
      </c>
      <c r="K36" s="85">
        <v>5.5</v>
      </c>
      <c r="L36" s="88" t="s">
        <v>303</v>
      </c>
      <c r="M36" s="88" t="s">
        <v>255</v>
      </c>
    </row>
    <row r="37" spans="1:13">
      <c r="A37" s="83">
        <v>33</v>
      </c>
      <c r="B37" s="111" t="s">
        <v>283</v>
      </c>
      <c r="C37" s="85" t="s">
        <v>284</v>
      </c>
      <c r="D37" s="85" t="s">
        <v>329</v>
      </c>
      <c r="E37" s="85" t="s">
        <v>348</v>
      </c>
      <c r="F37" s="85">
        <v>34</v>
      </c>
      <c r="G37" s="85">
        <v>175</v>
      </c>
      <c r="H37" s="85">
        <v>126</v>
      </c>
      <c r="I37" s="86">
        <v>41.142899999999997</v>
      </c>
      <c r="J37" s="85">
        <v>94</v>
      </c>
      <c r="K37" s="85">
        <v>5.6</v>
      </c>
      <c r="L37" s="88" t="s">
        <v>303</v>
      </c>
      <c r="M37" s="88" t="s">
        <v>255</v>
      </c>
    </row>
    <row r="38" spans="1:13">
      <c r="A38" s="83">
        <v>34</v>
      </c>
      <c r="B38" s="111" t="s">
        <v>285</v>
      </c>
      <c r="C38" s="85" t="s">
        <v>284</v>
      </c>
      <c r="D38" s="85" t="s">
        <v>329</v>
      </c>
      <c r="E38" s="85" t="s">
        <v>348</v>
      </c>
      <c r="F38" s="85">
        <v>36</v>
      </c>
      <c r="G38" s="85">
        <v>169.5</v>
      </c>
      <c r="H38" s="85">
        <v>105</v>
      </c>
      <c r="I38" s="86">
        <v>36.546799999999998</v>
      </c>
      <c r="J38" s="85">
        <v>88</v>
      </c>
      <c r="K38" s="85">
        <v>5.6</v>
      </c>
      <c r="L38" s="88" t="s">
        <v>303</v>
      </c>
      <c r="M38" s="88" t="s">
        <v>255</v>
      </c>
    </row>
    <row r="39" spans="1:13">
      <c r="A39" s="83">
        <v>35</v>
      </c>
      <c r="B39" s="111" t="s">
        <v>286</v>
      </c>
      <c r="C39" s="85" t="s">
        <v>284</v>
      </c>
      <c r="D39" s="85" t="s">
        <v>329</v>
      </c>
      <c r="E39" s="85" t="s">
        <v>348</v>
      </c>
      <c r="F39" s="85">
        <v>52</v>
      </c>
      <c r="G39" s="85">
        <v>160</v>
      </c>
      <c r="H39" s="85">
        <v>80</v>
      </c>
      <c r="I39" s="86">
        <v>31.25</v>
      </c>
      <c r="J39" s="85">
        <v>106</v>
      </c>
      <c r="K39" s="85">
        <v>5.7</v>
      </c>
      <c r="L39" s="88" t="s">
        <v>303</v>
      </c>
      <c r="M39" s="88" t="s">
        <v>255</v>
      </c>
    </row>
    <row r="40" spans="1:13">
      <c r="A40" s="83">
        <v>36</v>
      </c>
      <c r="B40" s="111" t="s">
        <v>287</v>
      </c>
      <c r="C40" s="85" t="s">
        <v>284</v>
      </c>
      <c r="D40" s="85" t="s">
        <v>329</v>
      </c>
      <c r="E40" s="85" t="s">
        <v>348</v>
      </c>
      <c r="F40" s="85">
        <v>50</v>
      </c>
      <c r="G40" s="85">
        <v>172</v>
      </c>
      <c r="H40" s="85">
        <v>98</v>
      </c>
      <c r="I40" s="86">
        <v>33.125999999999998</v>
      </c>
      <c r="J40" s="85">
        <v>90</v>
      </c>
      <c r="K40" s="85">
        <v>5.2</v>
      </c>
      <c r="L40" s="88" t="s">
        <v>303</v>
      </c>
      <c r="M40" s="88" t="s">
        <v>255</v>
      </c>
    </row>
    <row r="41" spans="1:13">
      <c r="A41" s="83">
        <v>37</v>
      </c>
      <c r="B41" s="111" t="s">
        <v>288</v>
      </c>
      <c r="C41" s="85" t="s">
        <v>284</v>
      </c>
      <c r="D41" s="85" t="s">
        <v>329</v>
      </c>
      <c r="E41" s="85" t="s">
        <v>348</v>
      </c>
      <c r="F41" s="85">
        <v>55</v>
      </c>
      <c r="G41" s="85">
        <v>166</v>
      </c>
      <c r="H41" s="85">
        <v>97</v>
      </c>
      <c r="I41" s="86">
        <v>35.201000000000001</v>
      </c>
      <c r="J41" s="85">
        <v>91</v>
      </c>
      <c r="K41" s="85">
        <v>5.7</v>
      </c>
      <c r="L41" s="88" t="s">
        <v>303</v>
      </c>
      <c r="M41" s="88" t="s">
        <v>255</v>
      </c>
    </row>
    <row r="42" spans="1:13">
      <c r="A42" s="83">
        <v>38</v>
      </c>
      <c r="B42" s="111" t="s">
        <v>289</v>
      </c>
      <c r="C42" s="85" t="s">
        <v>284</v>
      </c>
      <c r="D42" s="85" t="s">
        <v>329</v>
      </c>
      <c r="E42" s="85" t="s">
        <v>348</v>
      </c>
      <c r="F42" s="85">
        <v>39</v>
      </c>
      <c r="G42" s="85">
        <v>167</v>
      </c>
      <c r="H42" s="85">
        <v>90.8</v>
      </c>
      <c r="I42" s="86">
        <v>32.557600000000001</v>
      </c>
      <c r="J42" s="85">
        <v>120</v>
      </c>
      <c r="K42" s="85">
        <v>5.4</v>
      </c>
      <c r="L42" s="88" t="s">
        <v>303</v>
      </c>
      <c r="M42" s="88" t="s">
        <v>255</v>
      </c>
    </row>
    <row r="43" spans="1:13">
      <c r="A43" s="83">
        <v>39</v>
      </c>
      <c r="B43" s="111" t="s">
        <v>290</v>
      </c>
      <c r="C43" s="85" t="s">
        <v>284</v>
      </c>
      <c r="D43" s="85" t="s">
        <v>329</v>
      </c>
      <c r="E43" s="85" t="s">
        <v>348</v>
      </c>
      <c r="F43" s="85">
        <v>48</v>
      </c>
      <c r="G43" s="85">
        <v>167</v>
      </c>
      <c r="H43" s="85">
        <v>86</v>
      </c>
      <c r="I43" s="86">
        <v>30.836500000000001</v>
      </c>
      <c r="J43" s="85">
        <v>94</v>
      </c>
      <c r="K43" s="85">
        <v>5.9</v>
      </c>
      <c r="L43" s="88" t="s">
        <v>303</v>
      </c>
      <c r="M43" s="88" t="s">
        <v>255</v>
      </c>
    </row>
    <row r="44" spans="1:13">
      <c r="A44" s="83">
        <v>40</v>
      </c>
      <c r="B44" s="111" t="s">
        <v>291</v>
      </c>
      <c r="C44" s="85" t="s">
        <v>284</v>
      </c>
      <c r="D44" s="85" t="s">
        <v>329</v>
      </c>
      <c r="E44" s="85" t="s">
        <v>348</v>
      </c>
      <c r="F44" s="85">
        <v>45</v>
      </c>
      <c r="G44" s="85">
        <v>165</v>
      </c>
      <c r="H44" s="85">
        <v>86</v>
      </c>
      <c r="I44" s="86">
        <v>31.5886</v>
      </c>
      <c r="J44" s="85">
        <v>106</v>
      </c>
      <c r="K44" s="85">
        <v>5.9</v>
      </c>
      <c r="L44" s="88" t="s">
        <v>303</v>
      </c>
      <c r="M44" s="88" t="s">
        <v>255</v>
      </c>
    </row>
    <row r="45" spans="1:13">
      <c r="A45" s="83">
        <v>41</v>
      </c>
      <c r="B45" s="111" t="s">
        <v>292</v>
      </c>
      <c r="C45" s="85" t="s">
        <v>284</v>
      </c>
      <c r="D45" s="85" t="s">
        <v>329</v>
      </c>
      <c r="E45" s="85" t="s">
        <v>348</v>
      </c>
      <c r="F45" s="85">
        <v>35</v>
      </c>
      <c r="G45" s="85">
        <v>167</v>
      </c>
      <c r="H45" s="85">
        <v>87</v>
      </c>
      <c r="I45" s="86">
        <v>31.1951</v>
      </c>
      <c r="J45" s="85">
        <v>100</v>
      </c>
      <c r="K45" s="85">
        <v>6.2</v>
      </c>
      <c r="L45" s="88" t="s">
        <v>303</v>
      </c>
      <c r="M45" s="88" t="s">
        <v>255</v>
      </c>
    </row>
    <row r="46" spans="1:13">
      <c r="A46" s="83">
        <v>42</v>
      </c>
      <c r="B46" s="111" t="s">
        <v>293</v>
      </c>
      <c r="C46" s="85" t="s">
        <v>284</v>
      </c>
      <c r="D46" s="85" t="s">
        <v>329</v>
      </c>
      <c r="E46" s="85" t="s">
        <v>348</v>
      </c>
      <c r="F46" s="85">
        <v>41</v>
      </c>
      <c r="G46" s="85">
        <v>172</v>
      </c>
      <c r="H46" s="85">
        <v>100</v>
      </c>
      <c r="I46" s="86">
        <v>33.802100000000003</v>
      </c>
      <c r="J46" s="85">
        <v>100</v>
      </c>
      <c r="K46" s="85">
        <v>6.1</v>
      </c>
      <c r="L46" s="88" t="s">
        <v>303</v>
      </c>
      <c r="M46" s="88" t="s">
        <v>255</v>
      </c>
    </row>
    <row r="47" spans="1:13">
      <c r="A47" s="83">
        <v>43</v>
      </c>
      <c r="B47" s="111" t="s">
        <v>294</v>
      </c>
      <c r="C47" s="85" t="s">
        <v>284</v>
      </c>
      <c r="D47" s="85" t="s">
        <v>329</v>
      </c>
      <c r="E47" s="85" t="s">
        <v>348</v>
      </c>
      <c r="F47" s="85">
        <v>40</v>
      </c>
      <c r="G47" s="85">
        <v>163</v>
      </c>
      <c r="H47" s="85">
        <v>90</v>
      </c>
      <c r="I47" s="86">
        <v>33.874099999999999</v>
      </c>
      <c r="J47" s="85">
        <v>81</v>
      </c>
      <c r="K47" s="85">
        <v>5.5</v>
      </c>
      <c r="L47" s="88" t="s">
        <v>303</v>
      </c>
      <c r="M47" s="88" t="s">
        <v>255</v>
      </c>
    </row>
    <row r="48" spans="1:13" ht="16" customHeight="1">
      <c r="A48" s="83">
        <v>44</v>
      </c>
      <c r="B48" s="89" t="s">
        <v>295</v>
      </c>
      <c r="C48" s="85" t="s">
        <v>284</v>
      </c>
      <c r="D48" s="85" t="s">
        <v>329</v>
      </c>
      <c r="E48" s="85" t="s">
        <v>348</v>
      </c>
      <c r="F48" s="85">
        <v>45</v>
      </c>
      <c r="G48" s="85">
        <v>166</v>
      </c>
      <c r="H48" s="85">
        <v>90</v>
      </c>
      <c r="I48" s="86">
        <v>32.660800000000002</v>
      </c>
      <c r="J48" s="85">
        <v>113</v>
      </c>
      <c r="K48" s="85">
        <v>6.4</v>
      </c>
      <c r="L48" s="88" t="s">
        <v>303</v>
      </c>
      <c r="M48" s="88" t="s">
        <v>255</v>
      </c>
    </row>
    <row r="49" spans="1:13" ht="16" customHeight="1">
      <c r="A49" s="83">
        <v>45</v>
      </c>
      <c r="B49" s="89" t="s">
        <v>296</v>
      </c>
      <c r="C49" s="85" t="s">
        <v>284</v>
      </c>
      <c r="D49" s="85" t="s">
        <v>329</v>
      </c>
      <c r="E49" s="85" t="s">
        <v>348</v>
      </c>
      <c r="F49" s="85">
        <v>40</v>
      </c>
      <c r="G49" s="85">
        <v>162</v>
      </c>
      <c r="H49" s="85">
        <v>98</v>
      </c>
      <c r="I49" s="86">
        <v>37.341900000000003</v>
      </c>
      <c r="J49" s="85">
        <v>98</v>
      </c>
      <c r="K49" s="85">
        <v>5.7</v>
      </c>
      <c r="L49" s="88" t="s">
        <v>303</v>
      </c>
      <c r="M49" s="88" t="s">
        <v>255</v>
      </c>
    </row>
    <row r="50" spans="1:13">
      <c r="A50" s="83">
        <v>46</v>
      </c>
      <c r="B50" s="111" t="s">
        <v>297</v>
      </c>
      <c r="C50" s="85" t="s">
        <v>284</v>
      </c>
      <c r="D50" s="85" t="s">
        <v>329</v>
      </c>
      <c r="E50" s="85" t="s">
        <v>348</v>
      </c>
      <c r="F50" s="85">
        <v>45</v>
      </c>
      <c r="G50" s="85">
        <v>172</v>
      </c>
      <c r="H50" s="85">
        <v>92</v>
      </c>
      <c r="I50" s="86">
        <v>31.097899999999999</v>
      </c>
      <c r="J50" s="85">
        <v>101</v>
      </c>
      <c r="K50" s="85">
        <v>5.7</v>
      </c>
      <c r="L50" s="88" t="s">
        <v>303</v>
      </c>
      <c r="M50" s="88" t="s">
        <v>255</v>
      </c>
    </row>
    <row r="51" spans="1:13">
      <c r="A51" s="83">
        <v>47</v>
      </c>
      <c r="B51" s="111" t="s">
        <v>298</v>
      </c>
      <c r="C51" s="85" t="s">
        <v>284</v>
      </c>
      <c r="D51" s="85" t="s">
        <v>329</v>
      </c>
      <c r="E51" s="85" t="s">
        <v>348</v>
      </c>
      <c r="F51" s="85">
        <v>47</v>
      </c>
      <c r="G51" s="85">
        <v>160.19999999999999</v>
      </c>
      <c r="H51" s="85">
        <v>78.099999999999994</v>
      </c>
      <c r="I51" s="86">
        <v>30.431699999999999</v>
      </c>
      <c r="J51" s="85">
        <v>84</v>
      </c>
      <c r="K51" s="85">
        <v>5.6</v>
      </c>
      <c r="L51" s="88" t="s">
        <v>303</v>
      </c>
      <c r="M51" s="88" t="s">
        <v>255</v>
      </c>
    </row>
    <row r="52" spans="1:13">
      <c r="A52" s="83">
        <v>48</v>
      </c>
      <c r="B52" s="111" t="s">
        <v>299</v>
      </c>
      <c r="C52" s="85" t="s">
        <v>284</v>
      </c>
      <c r="D52" s="85" t="s">
        <v>329</v>
      </c>
      <c r="E52" s="85" t="s">
        <v>348</v>
      </c>
      <c r="F52" s="85">
        <v>53</v>
      </c>
      <c r="G52" s="85">
        <v>166</v>
      </c>
      <c r="H52" s="85">
        <v>86</v>
      </c>
      <c r="I52" s="86">
        <v>31.209199999999999</v>
      </c>
      <c r="J52" s="85">
        <v>99</v>
      </c>
      <c r="K52" s="85">
        <v>5.6</v>
      </c>
      <c r="L52" s="88" t="s">
        <v>303</v>
      </c>
      <c r="M52" s="88" t="s">
        <v>255</v>
      </c>
    </row>
    <row r="53" spans="1:13">
      <c r="A53" s="83">
        <v>49</v>
      </c>
      <c r="B53" s="111" t="s">
        <v>300</v>
      </c>
      <c r="C53" s="85" t="s">
        <v>284</v>
      </c>
      <c r="D53" s="85" t="s">
        <v>329</v>
      </c>
      <c r="E53" s="85" t="s">
        <v>348</v>
      </c>
      <c r="F53" s="85">
        <v>47</v>
      </c>
      <c r="G53" s="85">
        <v>167</v>
      </c>
      <c r="H53" s="85">
        <v>85</v>
      </c>
      <c r="I53" s="86">
        <v>30.478000000000002</v>
      </c>
      <c r="J53" s="85">
        <v>76</v>
      </c>
      <c r="K53" s="85">
        <v>5.5</v>
      </c>
      <c r="L53" s="88" t="s">
        <v>303</v>
      </c>
      <c r="M53" s="88" t="s">
        <v>255</v>
      </c>
    </row>
    <row r="54" spans="1:13">
      <c r="A54" s="83">
        <v>50</v>
      </c>
      <c r="B54" s="111" t="s">
        <v>301</v>
      </c>
      <c r="C54" s="85" t="s">
        <v>284</v>
      </c>
      <c r="D54" s="85" t="s">
        <v>329</v>
      </c>
      <c r="E54" s="85" t="s">
        <v>348</v>
      </c>
      <c r="F54" s="85">
        <v>44</v>
      </c>
      <c r="G54" s="85">
        <v>170</v>
      </c>
      <c r="H54" s="85">
        <v>90</v>
      </c>
      <c r="I54" s="86">
        <v>31.1419</v>
      </c>
      <c r="J54" s="85">
        <v>98</v>
      </c>
      <c r="K54" s="85">
        <v>5.9</v>
      </c>
      <c r="L54" s="88" t="s">
        <v>303</v>
      </c>
      <c r="M54" s="88" t="s">
        <v>255</v>
      </c>
    </row>
    <row r="55" spans="1:13">
      <c r="A55" s="83">
        <v>51</v>
      </c>
      <c r="B55" s="111" t="s">
        <v>302</v>
      </c>
      <c r="C55" s="89" t="s">
        <v>250</v>
      </c>
      <c r="D55" s="89" t="s">
        <v>330</v>
      </c>
      <c r="E55" s="85" t="s">
        <v>348</v>
      </c>
      <c r="F55" s="89">
        <v>60</v>
      </c>
      <c r="G55" s="89">
        <v>163</v>
      </c>
      <c r="H55" s="89">
        <v>65.3</v>
      </c>
      <c r="I55" s="90">
        <v>24.577500000000001</v>
      </c>
      <c r="J55" s="89">
        <v>145</v>
      </c>
      <c r="K55" s="89">
        <v>6.9</v>
      </c>
      <c r="L55" s="87" t="s">
        <v>331</v>
      </c>
      <c r="M55" s="88" t="s">
        <v>255</v>
      </c>
    </row>
    <row r="56" spans="1:13">
      <c r="A56" s="83">
        <v>52</v>
      </c>
      <c r="B56" s="89" t="s">
        <v>304</v>
      </c>
      <c r="C56" s="89" t="s">
        <v>250</v>
      </c>
      <c r="D56" s="89" t="s">
        <v>330</v>
      </c>
      <c r="E56" s="85" t="s">
        <v>348</v>
      </c>
      <c r="F56" s="89">
        <v>46</v>
      </c>
      <c r="G56" s="89">
        <v>178</v>
      </c>
      <c r="H56" s="89">
        <v>70</v>
      </c>
      <c r="I56" s="90">
        <v>22.0932</v>
      </c>
      <c r="J56" s="89">
        <v>145</v>
      </c>
      <c r="K56" s="89">
        <v>9.3000000000000007</v>
      </c>
      <c r="L56" s="88" t="s">
        <v>303</v>
      </c>
      <c r="M56" s="88" t="s">
        <v>331</v>
      </c>
    </row>
    <row r="57" spans="1:13">
      <c r="A57" s="83">
        <v>53</v>
      </c>
      <c r="B57" s="111" t="s">
        <v>305</v>
      </c>
      <c r="C57" s="89" t="s">
        <v>250</v>
      </c>
      <c r="D57" s="89" t="s">
        <v>330</v>
      </c>
      <c r="E57" s="85" t="s">
        <v>348</v>
      </c>
      <c r="F57" s="89">
        <v>51</v>
      </c>
      <c r="G57" s="89">
        <v>164</v>
      </c>
      <c r="H57" s="89">
        <v>53.8</v>
      </c>
      <c r="I57" s="90">
        <v>20.003</v>
      </c>
      <c r="J57" s="89">
        <v>339</v>
      </c>
      <c r="K57" s="89">
        <v>10.7</v>
      </c>
      <c r="L57" s="87" t="s">
        <v>331</v>
      </c>
      <c r="M57" s="88" t="s">
        <v>255</v>
      </c>
    </row>
    <row r="58" spans="1:13">
      <c r="A58" s="83">
        <v>54</v>
      </c>
      <c r="B58" s="111" t="s">
        <v>306</v>
      </c>
      <c r="C58" s="89" t="s">
        <v>250</v>
      </c>
      <c r="D58" s="89" t="s">
        <v>330</v>
      </c>
      <c r="E58" s="85" t="s">
        <v>348</v>
      </c>
      <c r="F58" s="89">
        <v>57</v>
      </c>
      <c r="G58" s="89">
        <v>178</v>
      </c>
      <c r="H58" s="89">
        <v>78</v>
      </c>
      <c r="I58" s="64">
        <v>24.618103770000001</v>
      </c>
      <c r="J58" s="89">
        <v>276</v>
      </c>
      <c r="K58" s="89">
        <v>13.3</v>
      </c>
      <c r="L58" s="87" t="s">
        <v>332</v>
      </c>
      <c r="M58" s="88" t="s">
        <v>255</v>
      </c>
    </row>
    <row r="59" spans="1:13">
      <c r="A59" s="83">
        <v>55</v>
      </c>
      <c r="B59" s="111" t="s">
        <v>307</v>
      </c>
      <c r="C59" s="89" t="s">
        <v>250</v>
      </c>
      <c r="D59" s="89" t="s">
        <v>330</v>
      </c>
      <c r="E59" s="85" t="s">
        <v>348</v>
      </c>
      <c r="F59" s="89">
        <v>44</v>
      </c>
      <c r="G59" s="89">
        <v>168</v>
      </c>
      <c r="H59" s="89">
        <v>68</v>
      </c>
      <c r="I59" s="90">
        <v>24.093</v>
      </c>
      <c r="J59" s="89">
        <v>141</v>
      </c>
      <c r="K59" s="89">
        <v>7.2</v>
      </c>
      <c r="L59" s="83" t="s">
        <v>331</v>
      </c>
      <c r="M59" s="88" t="s">
        <v>255</v>
      </c>
    </row>
    <row r="60" spans="1:13">
      <c r="A60" s="83">
        <v>56</v>
      </c>
      <c r="B60" s="111" t="s">
        <v>308</v>
      </c>
      <c r="C60" s="89" t="s">
        <v>250</v>
      </c>
      <c r="D60" s="89" t="s">
        <v>330</v>
      </c>
      <c r="E60" s="85" t="s">
        <v>348</v>
      </c>
      <c r="F60" s="89">
        <v>43</v>
      </c>
      <c r="G60" s="89">
        <v>170</v>
      </c>
      <c r="H60" s="89">
        <v>60</v>
      </c>
      <c r="I60" s="90">
        <v>20.761199999999999</v>
      </c>
      <c r="J60" s="89">
        <v>359</v>
      </c>
      <c r="K60" s="89">
        <v>14.6</v>
      </c>
      <c r="L60" s="87" t="s">
        <v>331</v>
      </c>
      <c r="M60" s="88" t="s">
        <v>331</v>
      </c>
    </row>
    <row r="61" spans="1:13">
      <c r="A61" s="83">
        <v>57</v>
      </c>
      <c r="B61" s="111" t="s">
        <v>309</v>
      </c>
      <c r="C61" s="89" t="s">
        <v>250</v>
      </c>
      <c r="D61" s="89" t="s">
        <v>330</v>
      </c>
      <c r="E61" s="85" t="s">
        <v>348</v>
      </c>
      <c r="F61" s="89">
        <v>61</v>
      </c>
      <c r="G61" s="89">
        <v>168</v>
      </c>
      <c r="H61" s="89">
        <v>60</v>
      </c>
      <c r="I61" s="90">
        <v>21.258500000000002</v>
      </c>
      <c r="J61" s="89">
        <v>188</v>
      </c>
      <c r="K61" s="89">
        <v>7.5</v>
      </c>
      <c r="L61" s="87" t="s">
        <v>331</v>
      </c>
      <c r="M61" s="88" t="s">
        <v>331</v>
      </c>
    </row>
    <row r="62" spans="1:13">
      <c r="A62" s="83">
        <v>58</v>
      </c>
      <c r="B62" s="111" t="s">
        <v>310</v>
      </c>
      <c r="C62" s="89" t="s">
        <v>250</v>
      </c>
      <c r="D62" s="89" t="s">
        <v>330</v>
      </c>
      <c r="E62" s="85" t="s">
        <v>348</v>
      </c>
      <c r="F62" s="89">
        <v>53</v>
      </c>
      <c r="G62" s="89">
        <v>165</v>
      </c>
      <c r="H62" s="89">
        <v>50</v>
      </c>
      <c r="I62" s="90">
        <v>18.365500000000001</v>
      </c>
      <c r="J62" s="89">
        <v>275</v>
      </c>
      <c r="K62" s="89">
        <v>12.1</v>
      </c>
      <c r="L62" s="88" t="s">
        <v>303</v>
      </c>
      <c r="M62" s="88" t="s">
        <v>255</v>
      </c>
    </row>
    <row r="63" spans="1:13">
      <c r="A63" s="83">
        <v>59</v>
      </c>
      <c r="B63" s="111" t="s">
        <v>311</v>
      </c>
      <c r="C63" s="89" t="s">
        <v>250</v>
      </c>
      <c r="D63" s="89" t="s">
        <v>330</v>
      </c>
      <c r="E63" s="85" t="s">
        <v>348</v>
      </c>
      <c r="F63" s="89">
        <v>56</v>
      </c>
      <c r="G63" s="89">
        <v>174</v>
      </c>
      <c r="H63" s="89">
        <v>68</v>
      </c>
      <c r="I63" s="90">
        <v>22.46</v>
      </c>
      <c r="J63" s="89">
        <v>148</v>
      </c>
      <c r="K63" s="89">
        <v>7.3</v>
      </c>
      <c r="L63" s="88" t="s">
        <v>303</v>
      </c>
      <c r="M63" s="88" t="s">
        <v>255</v>
      </c>
    </row>
    <row r="64" spans="1:13">
      <c r="A64" s="83">
        <v>60</v>
      </c>
      <c r="B64" s="111" t="s">
        <v>312</v>
      </c>
      <c r="C64" s="89" t="s">
        <v>250</v>
      </c>
      <c r="D64" s="89" t="s">
        <v>330</v>
      </c>
      <c r="E64" s="85" t="s">
        <v>348</v>
      </c>
      <c r="F64" s="89">
        <v>63</v>
      </c>
      <c r="G64" s="89">
        <v>172</v>
      </c>
      <c r="H64" s="89">
        <v>70</v>
      </c>
      <c r="I64" s="90">
        <v>23.6614</v>
      </c>
      <c r="J64" s="89">
        <v>154</v>
      </c>
      <c r="K64" s="89">
        <v>8.3000000000000007</v>
      </c>
      <c r="L64" s="88" t="s">
        <v>303</v>
      </c>
      <c r="M64" s="88" t="s">
        <v>255</v>
      </c>
    </row>
    <row r="65" spans="1:13">
      <c r="A65" s="83">
        <v>61</v>
      </c>
      <c r="B65" s="111" t="s">
        <v>313</v>
      </c>
      <c r="C65" s="89" t="s">
        <v>250</v>
      </c>
      <c r="D65" s="89" t="s">
        <v>330</v>
      </c>
      <c r="E65" s="85" t="s">
        <v>348</v>
      </c>
      <c r="F65" s="89">
        <v>42</v>
      </c>
      <c r="G65" s="89">
        <v>172</v>
      </c>
      <c r="H65" s="89">
        <v>60</v>
      </c>
      <c r="I65" s="90">
        <v>20.281199999999998</v>
      </c>
      <c r="J65" s="89">
        <v>156</v>
      </c>
      <c r="K65" s="89">
        <v>8.3000000000000007</v>
      </c>
      <c r="L65" s="88" t="s">
        <v>303</v>
      </c>
      <c r="M65" s="88" t="s">
        <v>255</v>
      </c>
    </row>
    <row r="66" spans="1:13">
      <c r="A66" s="83">
        <v>62</v>
      </c>
      <c r="B66" s="111" t="s">
        <v>314</v>
      </c>
      <c r="C66" s="89" t="s">
        <v>276</v>
      </c>
      <c r="D66" s="89" t="s">
        <v>330</v>
      </c>
      <c r="E66" s="85" t="s">
        <v>348</v>
      </c>
      <c r="F66" s="89">
        <v>55</v>
      </c>
      <c r="G66" s="89">
        <v>163</v>
      </c>
      <c r="H66" s="89">
        <v>70</v>
      </c>
      <c r="I66" s="90">
        <v>26.346499999999999</v>
      </c>
      <c r="J66" s="89">
        <v>133</v>
      </c>
      <c r="K66" s="89">
        <v>7.6</v>
      </c>
      <c r="L66" s="87" t="s">
        <v>332</v>
      </c>
      <c r="M66" s="88" t="s">
        <v>255</v>
      </c>
    </row>
    <row r="67" spans="1:13">
      <c r="A67" s="83">
        <v>63</v>
      </c>
      <c r="B67" s="111" t="s">
        <v>315</v>
      </c>
      <c r="C67" s="89" t="s">
        <v>276</v>
      </c>
      <c r="D67" s="89" t="s">
        <v>330</v>
      </c>
      <c r="E67" s="85" t="s">
        <v>348</v>
      </c>
      <c r="F67" s="89">
        <v>52</v>
      </c>
      <c r="G67" s="89">
        <v>160</v>
      </c>
      <c r="H67" s="89">
        <v>65</v>
      </c>
      <c r="I67" s="90">
        <v>25.390599999999999</v>
      </c>
      <c r="J67" s="89">
        <v>109</v>
      </c>
      <c r="K67" s="89">
        <v>7.8</v>
      </c>
      <c r="L67" s="87" t="s">
        <v>332</v>
      </c>
      <c r="M67" s="88" t="s">
        <v>255</v>
      </c>
    </row>
    <row r="68" spans="1:13">
      <c r="A68" s="83">
        <v>64</v>
      </c>
      <c r="B68" s="111" t="s">
        <v>316</v>
      </c>
      <c r="C68" s="89" t="s">
        <v>276</v>
      </c>
      <c r="D68" s="89" t="s">
        <v>330</v>
      </c>
      <c r="E68" s="85" t="s">
        <v>348</v>
      </c>
      <c r="F68" s="89">
        <v>52</v>
      </c>
      <c r="G68" s="89">
        <v>170</v>
      </c>
      <c r="H68" s="89">
        <v>78</v>
      </c>
      <c r="I68" s="90">
        <v>26.989599999999999</v>
      </c>
      <c r="J68" s="89">
        <v>129</v>
      </c>
      <c r="K68" s="89">
        <v>9</v>
      </c>
      <c r="L68" s="88" t="s">
        <v>303</v>
      </c>
      <c r="M68" s="88" t="s">
        <v>331</v>
      </c>
    </row>
    <row r="69" spans="1:13">
      <c r="A69" s="83">
        <v>65</v>
      </c>
      <c r="B69" s="111" t="s">
        <v>317</v>
      </c>
      <c r="C69" s="89" t="s">
        <v>276</v>
      </c>
      <c r="D69" s="89" t="s">
        <v>330</v>
      </c>
      <c r="E69" s="85" t="s">
        <v>348</v>
      </c>
      <c r="F69" s="89">
        <v>39</v>
      </c>
      <c r="G69" s="89">
        <v>165</v>
      </c>
      <c r="H69" s="89">
        <v>70</v>
      </c>
      <c r="I69" s="90">
        <v>25.7117</v>
      </c>
      <c r="J69" s="89">
        <v>140</v>
      </c>
      <c r="K69" s="89">
        <v>8</v>
      </c>
      <c r="L69" s="88" t="s">
        <v>303</v>
      </c>
      <c r="M69" s="88" t="s">
        <v>255</v>
      </c>
    </row>
    <row r="70" spans="1:13">
      <c r="A70" s="83">
        <v>66</v>
      </c>
      <c r="B70" s="111" t="s">
        <v>318</v>
      </c>
      <c r="C70" s="89" t="s">
        <v>276</v>
      </c>
      <c r="D70" s="89" t="s">
        <v>330</v>
      </c>
      <c r="E70" s="85" t="s">
        <v>348</v>
      </c>
      <c r="F70" s="89">
        <v>58</v>
      </c>
      <c r="G70" s="89">
        <v>162</v>
      </c>
      <c r="H70" s="89">
        <v>70</v>
      </c>
      <c r="I70" s="90">
        <v>26.672799999999999</v>
      </c>
      <c r="J70" s="89">
        <v>239</v>
      </c>
      <c r="K70" s="89">
        <v>9.9</v>
      </c>
      <c r="L70" s="87" t="s">
        <v>332</v>
      </c>
      <c r="M70" s="88" t="s">
        <v>255</v>
      </c>
    </row>
    <row r="71" spans="1:13">
      <c r="A71" s="83">
        <v>67</v>
      </c>
      <c r="B71" s="111" t="s">
        <v>319</v>
      </c>
      <c r="C71" s="89" t="s">
        <v>276</v>
      </c>
      <c r="D71" s="89" t="s">
        <v>330</v>
      </c>
      <c r="E71" s="85" t="s">
        <v>348</v>
      </c>
      <c r="F71" s="89">
        <v>51</v>
      </c>
      <c r="G71" s="89">
        <v>160</v>
      </c>
      <c r="H71" s="89">
        <v>76</v>
      </c>
      <c r="I71" s="90">
        <v>29.6875</v>
      </c>
      <c r="J71" s="89">
        <v>122</v>
      </c>
      <c r="K71" s="89">
        <v>9.8000000000000007</v>
      </c>
      <c r="L71" s="87" t="s">
        <v>331</v>
      </c>
      <c r="M71" s="88" t="s">
        <v>331</v>
      </c>
    </row>
    <row r="72" spans="1:13">
      <c r="A72" s="83">
        <v>68</v>
      </c>
      <c r="B72" s="111" t="s">
        <v>320</v>
      </c>
      <c r="C72" s="89" t="s">
        <v>276</v>
      </c>
      <c r="D72" s="89" t="s">
        <v>330</v>
      </c>
      <c r="E72" s="85" t="s">
        <v>348</v>
      </c>
      <c r="F72" s="89">
        <v>57</v>
      </c>
      <c r="G72" s="89">
        <v>159</v>
      </c>
      <c r="H72" s="89">
        <v>74</v>
      </c>
      <c r="I72" s="90">
        <v>29.271000000000001</v>
      </c>
      <c r="J72" s="89">
        <v>136</v>
      </c>
      <c r="K72" s="89">
        <v>7.8</v>
      </c>
      <c r="L72" s="88" t="s">
        <v>303</v>
      </c>
      <c r="M72" s="88" t="s">
        <v>255</v>
      </c>
    </row>
    <row r="73" spans="1:13">
      <c r="A73" s="83">
        <v>69</v>
      </c>
      <c r="B73" s="111" t="s">
        <v>321</v>
      </c>
      <c r="C73" s="89" t="s">
        <v>276</v>
      </c>
      <c r="D73" s="89" t="s">
        <v>330</v>
      </c>
      <c r="E73" s="85" t="s">
        <v>348</v>
      </c>
      <c r="F73" s="89">
        <v>46</v>
      </c>
      <c r="G73" s="89">
        <v>165</v>
      </c>
      <c r="H73" s="89">
        <v>70</v>
      </c>
      <c r="I73" s="90">
        <v>25.7117</v>
      </c>
      <c r="J73" s="89">
        <v>194</v>
      </c>
      <c r="K73" s="89">
        <v>10.5</v>
      </c>
      <c r="L73" s="88" t="s">
        <v>303</v>
      </c>
      <c r="M73" s="88" t="s">
        <v>331</v>
      </c>
    </row>
    <row r="74" spans="1:13">
      <c r="A74" s="83">
        <v>70</v>
      </c>
      <c r="B74" s="111" t="s">
        <v>322</v>
      </c>
      <c r="C74" s="89" t="s">
        <v>276</v>
      </c>
      <c r="D74" s="89" t="s">
        <v>330</v>
      </c>
      <c r="E74" s="85" t="s">
        <v>348</v>
      </c>
      <c r="F74" s="89">
        <v>57</v>
      </c>
      <c r="G74" s="89">
        <v>170</v>
      </c>
      <c r="H74" s="89">
        <v>73</v>
      </c>
      <c r="I74" s="90">
        <v>25.259499999999999</v>
      </c>
      <c r="J74" s="89">
        <v>120</v>
      </c>
      <c r="K74" s="89">
        <v>6.8</v>
      </c>
      <c r="L74" s="88" t="s">
        <v>303</v>
      </c>
      <c r="M74" s="88" t="s">
        <v>255</v>
      </c>
    </row>
    <row r="75" spans="1:13">
      <c r="A75" s="83">
        <v>71</v>
      </c>
      <c r="B75" s="111" t="s">
        <v>323</v>
      </c>
      <c r="C75" s="89" t="s">
        <v>276</v>
      </c>
      <c r="D75" s="89" t="s">
        <v>330</v>
      </c>
      <c r="E75" s="85" t="s">
        <v>348</v>
      </c>
      <c r="F75" s="89">
        <v>52</v>
      </c>
      <c r="G75" s="89">
        <v>160</v>
      </c>
      <c r="H75" s="89">
        <v>71</v>
      </c>
      <c r="I75" s="90">
        <v>27.734400000000001</v>
      </c>
      <c r="J75" s="89">
        <v>187</v>
      </c>
      <c r="K75" s="89">
        <v>8</v>
      </c>
      <c r="L75" s="88" t="s">
        <v>303</v>
      </c>
      <c r="M75" s="88" t="s">
        <v>331</v>
      </c>
    </row>
    <row r="76" spans="1:13">
      <c r="A76" s="83">
        <v>72</v>
      </c>
      <c r="B76" s="111" t="s">
        <v>324</v>
      </c>
      <c r="C76" s="89" t="s">
        <v>276</v>
      </c>
      <c r="D76" s="89" t="s">
        <v>330</v>
      </c>
      <c r="E76" s="85" t="s">
        <v>348</v>
      </c>
      <c r="F76" s="89">
        <v>58</v>
      </c>
      <c r="G76" s="89">
        <v>160</v>
      </c>
      <c r="H76" s="89">
        <v>70</v>
      </c>
      <c r="I76" s="90">
        <v>27.343800000000002</v>
      </c>
      <c r="J76" s="89">
        <v>272</v>
      </c>
      <c r="K76" s="89">
        <v>10.6</v>
      </c>
      <c r="L76" s="88" t="s">
        <v>303</v>
      </c>
      <c r="M76" s="88" t="s">
        <v>255</v>
      </c>
    </row>
    <row r="77" spans="1:13">
      <c r="A77" s="83">
        <v>73</v>
      </c>
      <c r="B77" s="111" t="s">
        <v>325</v>
      </c>
      <c r="C77" s="89" t="s">
        <v>284</v>
      </c>
      <c r="D77" s="89" t="s">
        <v>330</v>
      </c>
      <c r="E77" s="85" t="s">
        <v>348</v>
      </c>
      <c r="F77" s="89">
        <v>37</v>
      </c>
      <c r="G77" s="89">
        <v>168</v>
      </c>
      <c r="H77" s="89">
        <v>140</v>
      </c>
      <c r="I77" s="90">
        <v>49.603200000000001</v>
      </c>
      <c r="J77" s="89">
        <v>120</v>
      </c>
      <c r="K77" s="89">
        <v>6.8</v>
      </c>
      <c r="L77" s="87" t="s">
        <v>332</v>
      </c>
      <c r="M77" s="88" t="s">
        <v>255</v>
      </c>
    </row>
    <row r="78" spans="1:13">
      <c r="A78" s="83">
        <v>74</v>
      </c>
      <c r="B78" s="111" t="s">
        <v>326</v>
      </c>
      <c r="C78" s="89" t="s">
        <v>284</v>
      </c>
      <c r="D78" s="89" t="s">
        <v>330</v>
      </c>
      <c r="E78" s="85" t="s">
        <v>348</v>
      </c>
      <c r="F78" s="89">
        <v>51</v>
      </c>
      <c r="G78" s="89">
        <v>159</v>
      </c>
      <c r="H78" s="89">
        <v>82</v>
      </c>
      <c r="I78" s="90">
        <v>32.435400000000001</v>
      </c>
      <c r="J78" s="89">
        <v>131</v>
      </c>
      <c r="K78" s="89">
        <v>6.6</v>
      </c>
      <c r="L78" s="87" t="s">
        <v>331</v>
      </c>
      <c r="M78" s="88" t="s">
        <v>255</v>
      </c>
    </row>
    <row r="79" spans="1:13">
      <c r="A79" s="91">
        <v>75</v>
      </c>
      <c r="B79" s="112" t="s">
        <v>327</v>
      </c>
      <c r="C79" s="113" t="s">
        <v>284</v>
      </c>
      <c r="D79" s="113" t="s">
        <v>330</v>
      </c>
      <c r="E79" s="92" t="s">
        <v>348</v>
      </c>
      <c r="F79" s="113">
        <v>50</v>
      </c>
      <c r="G79" s="113">
        <v>169</v>
      </c>
      <c r="H79" s="113">
        <v>90</v>
      </c>
      <c r="I79" s="114">
        <v>31.511500000000002</v>
      </c>
      <c r="J79" s="113">
        <v>163</v>
      </c>
      <c r="K79" s="113">
        <v>8.5</v>
      </c>
      <c r="L79" s="93" t="s">
        <v>332</v>
      </c>
      <c r="M79" s="93" t="s">
        <v>255</v>
      </c>
    </row>
    <row r="80" spans="1:13">
      <c r="A80" s="94" t="s">
        <v>336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88"/>
      <c r="M80" s="88"/>
    </row>
  </sheetData>
  <mergeCells count="6">
    <mergeCell ref="L3:L4"/>
    <mergeCell ref="M3:M4"/>
    <mergeCell ref="A3:A4"/>
    <mergeCell ref="B3:B4"/>
    <mergeCell ref="C3:C4"/>
    <mergeCell ref="D3:D4"/>
  </mergeCells>
  <phoneticPr fontId="3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sqref="A1:E1"/>
    </sheetView>
  </sheetViews>
  <sheetFormatPr baseColWidth="10" defaultColWidth="8.83203125" defaultRowHeight="14" x14ac:dyDescent="0"/>
  <cols>
    <col min="1" max="1" width="18.6640625" customWidth="1"/>
    <col min="3" max="5" width="11.33203125" customWidth="1"/>
  </cols>
  <sheetData>
    <row r="1" spans="1:5" ht="28.25" customHeight="1">
      <c r="A1" s="122" t="s">
        <v>652</v>
      </c>
      <c r="B1" s="122"/>
      <c r="C1" s="122"/>
      <c r="D1" s="122"/>
      <c r="E1" s="122"/>
    </row>
    <row r="2" spans="1:5" ht="15" thickBot="1">
      <c r="C2" s="2"/>
      <c r="D2" s="141"/>
      <c r="E2" s="141"/>
    </row>
    <row r="3" spans="1:5" ht="15" thickBot="1">
      <c r="A3" s="96" t="s">
        <v>14</v>
      </c>
      <c r="B3" s="96" t="s">
        <v>15</v>
      </c>
      <c r="C3" s="97" t="s">
        <v>16</v>
      </c>
      <c r="D3" s="98" t="s">
        <v>17</v>
      </c>
      <c r="E3" s="98" t="s">
        <v>18</v>
      </c>
    </row>
    <row r="4" spans="1:5">
      <c r="A4" s="16" t="s">
        <v>19</v>
      </c>
      <c r="B4" s="17" t="s">
        <v>20</v>
      </c>
      <c r="C4" s="18">
        <v>2.273418708352942</v>
      </c>
      <c r="D4" s="18">
        <v>2.4446785254705885</v>
      </c>
      <c r="E4" s="18">
        <v>6.9602952205499999</v>
      </c>
    </row>
    <row r="5" spans="1:5">
      <c r="A5" s="13"/>
      <c r="B5" s="19" t="s">
        <v>21</v>
      </c>
      <c r="C5" s="18">
        <v>2.2851236278235287</v>
      </c>
      <c r="D5" s="18">
        <v>4.2254649258235295</v>
      </c>
      <c r="E5" s="20">
        <v>9.2709225058499989</v>
      </c>
    </row>
    <row r="6" spans="1:5">
      <c r="A6" s="142" t="s">
        <v>22</v>
      </c>
      <c r="B6" s="21" t="s">
        <v>23</v>
      </c>
      <c r="C6" s="18">
        <v>17.389911304411768</v>
      </c>
      <c r="D6" s="20">
        <v>18.486679168411801</v>
      </c>
      <c r="E6" s="18">
        <v>8.8757553303000005</v>
      </c>
    </row>
    <row r="7" spans="1:5">
      <c r="A7" s="143"/>
      <c r="B7" s="19" t="s">
        <v>24</v>
      </c>
      <c r="C7" s="20">
        <v>10.840309366705883</v>
      </c>
      <c r="D7" s="20">
        <v>8.4346406308235267</v>
      </c>
      <c r="E7" s="18">
        <v>4.9895298868499998</v>
      </c>
    </row>
    <row r="8" spans="1:5" ht="34.25" customHeight="1">
      <c r="A8" s="22" t="s">
        <v>354</v>
      </c>
      <c r="B8" s="13" t="s">
        <v>25</v>
      </c>
      <c r="C8" s="18">
        <v>2.9815250956470583</v>
      </c>
      <c r="D8" s="18">
        <v>0.39723172247058813</v>
      </c>
      <c r="E8" s="18">
        <v>1.2141748227500002</v>
      </c>
    </row>
    <row r="9" spans="1:5">
      <c r="A9" s="2" t="s">
        <v>26</v>
      </c>
      <c r="B9" s="2" t="s">
        <v>27</v>
      </c>
      <c r="C9" s="18">
        <v>8.1700190323529404E-2</v>
      </c>
      <c r="D9" s="18">
        <v>4.9049692294117653E-2</v>
      </c>
      <c r="E9" s="18">
        <v>3.0555837400000001E-2</v>
      </c>
    </row>
    <row r="10" spans="1:5">
      <c r="A10" s="2"/>
      <c r="B10" s="2" t="s">
        <v>28</v>
      </c>
      <c r="C10" s="18">
        <v>0.15046582770588235</v>
      </c>
      <c r="D10" s="18">
        <v>0.19485372270588236</v>
      </c>
      <c r="E10" s="18">
        <v>9.6801669600000015E-2</v>
      </c>
    </row>
    <row r="11" spans="1:5">
      <c r="A11" s="2"/>
      <c r="B11" s="2" t="s">
        <v>29</v>
      </c>
      <c r="C11" s="18">
        <v>2.9850296735294119E-2</v>
      </c>
      <c r="D11" s="18">
        <v>2.5894025411764703E-2</v>
      </c>
      <c r="E11" s="18">
        <v>1.3004047450000004E-2</v>
      </c>
    </row>
    <row r="12" spans="1:5">
      <c r="A12" s="2"/>
      <c r="B12" s="2" t="s">
        <v>30</v>
      </c>
      <c r="C12" s="18">
        <v>3.3709214623529409E-3</v>
      </c>
      <c r="D12" s="18">
        <v>2.4575289411764706E-3</v>
      </c>
      <c r="E12" s="18">
        <v>1.8974875049999995E-3</v>
      </c>
    </row>
    <row r="13" spans="1:5">
      <c r="A13" s="13"/>
      <c r="B13" s="13" t="s">
        <v>31</v>
      </c>
      <c r="C13" s="18">
        <v>5.0231533235294114E-3</v>
      </c>
      <c r="D13" s="18">
        <v>3.2604234705882352E-3</v>
      </c>
      <c r="E13" s="18">
        <v>2.6579975000000002E-3</v>
      </c>
    </row>
    <row r="14" spans="1:5">
      <c r="A14" s="2" t="s">
        <v>32</v>
      </c>
      <c r="B14" s="2" t="s">
        <v>33</v>
      </c>
      <c r="C14" s="18">
        <v>2.8572373970588233E-2</v>
      </c>
      <c r="D14" s="18">
        <v>5.5080600000000004E-4</v>
      </c>
      <c r="E14" s="18">
        <v>1.2321419499999999E-3</v>
      </c>
    </row>
    <row r="15" spans="1:5">
      <c r="A15" s="2"/>
      <c r="B15" s="2" t="s">
        <v>34</v>
      </c>
      <c r="C15" s="18">
        <v>5.0737716647058825E-2</v>
      </c>
      <c r="D15" s="18">
        <v>7.1727244529411774E-2</v>
      </c>
      <c r="E15" s="18">
        <v>0.1571496033</v>
      </c>
    </row>
    <row r="16" spans="1:5">
      <c r="A16" s="2"/>
      <c r="B16" s="2" t="s">
        <v>35</v>
      </c>
      <c r="C16" s="18">
        <v>3.1878445235294109E-2</v>
      </c>
      <c r="D16" s="18">
        <v>5.3891525176470591E-2</v>
      </c>
      <c r="E16" s="18">
        <v>5.7352661699999995E-2</v>
      </c>
    </row>
    <row r="17" spans="1:5">
      <c r="A17" s="2"/>
      <c r="B17" s="2" t="s">
        <v>36</v>
      </c>
      <c r="C17" s="18">
        <v>4.5741297647058825E-3</v>
      </c>
      <c r="D17" s="18">
        <v>7.9096840588235313E-3</v>
      </c>
      <c r="E17" s="18">
        <v>7.6033788999999991E-3</v>
      </c>
    </row>
    <row r="18" spans="1:5">
      <c r="A18" s="13"/>
      <c r="B18" s="13" t="s">
        <v>37</v>
      </c>
      <c r="C18" s="23">
        <v>1.5589290999999997E-3</v>
      </c>
      <c r="D18" s="18">
        <v>1.6224829411764707E-3</v>
      </c>
      <c r="E18" s="18">
        <v>5.4788199450000004E-3</v>
      </c>
    </row>
    <row r="19" spans="1:5" ht="15" thickBot="1">
      <c r="A19" s="24" t="s">
        <v>38</v>
      </c>
      <c r="B19" s="24" t="s">
        <v>39</v>
      </c>
      <c r="C19" s="25">
        <v>36.158020087147058</v>
      </c>
      <c r="D19" s="25">
        <v>34.399912109999995</v>
      </c>
      <c r="E19" s="25">
        <v>31.684411411699994</v>
      </c>
    </row>
    <row r="20" spans="1:5">
      <c r="A20" s="144" t="s">
        <v>40</v>
      </c>
      <c r="B20" s="144"/>
      <c r="C20" s="144"/>
      <c r="D20" s="144"/>
      <c r="E20" s="144"/>
    </row>
  </sheetData>
  <mergeCells count="4">
    <mergeCell ref="A1:E1"/>
    <mergeCell ref="D2:E2"/>
    <mergeCell ref="A6:A7"/>
    <mergeCell ref="A20:E20"/>
  </mergeCells>
  <phoneticPr fontId="3"/>
  <conditionalFormatting sqref="C4:E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{59F00520-73F8-47A6-864E-13689763AF87}</x14:id>
        </ext>
      </extLst>
    </cfRule>
  </conditionalFormatting>
  <conditionalFormatting sqref="C9:E13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{8752264B-6ECE-4DEC-BF75-4AB2FDB95DD7}</x14:id>
        </ext>
      </extLst>
    </cfRule>
  </conditionalFormatting>
  <conditionalFormatting sqref="C14:E1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{F87C57D5-71CF-4A9E-B0B2-29F3E2782C0B}</x14:id>
        </ext>
      </extLst>
    </cfRule>
  </conditionalFormatting>
  <conditionalFormatting sqref="C19:E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{33980A06-7CD1-453F-AF7A-B599477F5AF0}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F00520-73F8-47A6-864E-13689763AF8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C4:E8</xm:sqref>
        </x14:conditionalFormatting>
        <x14:conditionalFormatting xmlns:xm="http://schemas.microsoft.com/office/excel/2006/main">
          <x14:cfRule type="dataBar" id="{8752264B-6ECE-4DEC-BF75-4AB2FDB95DD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C9:E13</xm:sqref>
        </x14:conditionalFormatting>
        <x14:conditionalFormatting xmlns:xm="http://schemas.microsoft.com/office/excel/2006/main">
          <x14:cfRule type="dataBar" id="{F87C57D5-71CF-4A9E-B0B2-29F3E2782C0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C14:E18</xm:sqref>
        </x14:conditionalFormatting>
        <x14:conditionalFormatting xmlns:xm="http://schemas.microsoft.com/office/excel/2006/main">
          <x14:cfRule type="dataBar" id="{33980A06-7CD1-453F-AF7A-B599477F5A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C19:E19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sqref="A1:E1"/>
    </sheetView>
  </sheetViews>
  <sheetFormatPr baseColWidth="10" defaultColWidth="8.83203125" defaultRowHeight="14" x14ac:dyDescent="0"/>
  <cols>
    <col min="1" max="1" width="17.1640625" customWidth="1"/>
    <col min="2" max="2" width="8.6640625" customWidth="1"/>
    <col min="3" max="5" width="11.1640625" customWidth="1"/>
  </cols>
  <sheetData>
    <row r="1" spans="1:5" ht="45" customHeight="1">
      <c r="A1" s="150" t="s">
        <v>655</v>
      </c>
      <c r="B1" s="150"/>
      <c r="C1" s="150"/>
      <c r="D1" s="150"/>
      <c r="E1" s="150"/>
    </row>
    <row r="2" spans="1:5" ht="16" thickBot="1">
      <c r="A2" s="26"/>
      <c r="B2" s="26"/>
      <c r="C2" s="26"/>
      <c r="D2" s="27"/>
      <c r="E2" s="27"/>
    </row>
    <row r="3" spans="1:5">
      <c r="A3" s="145" t="s">
        <v>41</v>
      </c>
      <c r="B3" s="145" t="s">
        <v>42</v>
      </c>
      <c r="C3" s="145" t="s">
        <v>43</v>
      </c>
      <c r="D3" s="147" t="s">
        <v>44</v>
      </c>
      <c r="E3" s="147"/>
    </row>
    <row r="4" spans="1:5" ht="15" thickBot="1">
      <c r="A4" s="146"/>
      <c r="B4" s="146"/>
      <c r="C4" s="146"/>
      <c r="D4" s="99" t="s">
        <v>45</v>
      </c>
      <c r="E4" s="99" t="s">
        <v>46</v>
      </c>
    </row>
    <row r="5" spans="1:5">
      <c r="A5" s="28" t="s">
        <v>47</v>
      </c>
      <c r="B5" s="29" t="s">
        <v>20</v>
      </c>
      <c r="C5" s="30">
        <v>4.8887158867021281</v>
      </c>
      <c r="D5" s="31">
        <v>1.0783416584736842</v>
      </c>
      <c r="E5" s="31">
        <v>1.5607074484000001</v>
      </c>
    </row>
    <row r="6" spans="1:5">
      <c r="A6" s="32"/>
      <c r="B6" s="33" t="s">
        <v>21</v>
      </c>
      <c r="C6" s="34">
        <v>6.0951735283404265</v>
      </c>
      <c r="D6" s="35">
        <v>1.6600402177368421</v>
      </c>
      <c r="E6" s="35">
        <v>3.3863274466000002</v>
      </c>
    </row>
    <row r="7" spans="1:5">
      <c r="A7" s="148" t="s">
        <v>48</v>
      </c>
      <c r="B7" s="36" t="s">
        <v>23</v>
      </c>
      <c r="C7" s="31">
        <v>14.111439088936173</v>
      </c>
      <c r="D7" s="31">
        <v>15.247524807210526</v>
      </c>
      <c r="E7" s="31">
        <v>26.0210056604</v>
      </c>
    </row>
    <row r="8" spans="1:5">
      <c r="A8" s="149"/>
      <c r="B8" s="33" t="s">
        <v>24</v>
      </c>
      <c r="C8" s="35">
        <v>8.7014636064255289</v>
      </c>
      <c r="D8" s="35">
        <v>7.7951894315263157</v>
      </c>
      <c r="E8" s="35">
        <v>10.934523645599999</v>
      </c>
    </row>
    <row r="9" spans="1:5" ht="29.5" customHeight="1">
      <c r="A9" s="37" t="s">
        <v>355</v>
      </c>
      <c r="B9" s="32" t="s">
        <v>25</v>
      </c>
      <c r="C9" s="34">
        <v>2.7128197150425524</v>
      </c>
      <c r="D9" s="35">
        <v>0.23355189231578946</v>
      </c>
      <c r="E9" s="35">
        <v>9.3655285599999999E-2</v>
      </c>
    </row>
    <row r="10" spans="1:5">
      <c r="A10" s="28" t="s">
        <v>49</v>
      </c>
      <c r="B10" s="28" t="s">
        <v>27</v>
      </c>
      <c r="C10" s="31">
        <v>6.1827228957446807E-2</v>
      </c>
      <c r="D10" s="31">
        <v>2.9549069421052638E-2</v>
      </c>
      <c r="E10" s="30">
        <v>0.15109118160000001</v>
      </c>
    </row>
    <row r="11" spans="1:5">
      <c r="A11" s="28"/>
      <c r="B11" s="28" t="s">
        <v>28</v>
      </c>
      <c r="C11" s="30">
        <v>0.13152161055319142</v>
      </c>
      <c r="D11" s="31">
        <v>9.7191656421052638E-2</v>
      </c>
      <c r="E11" s="30">
        <v>0.46724553039999994</v>
      </c>
    </row>
    <row r="12" spans="1:5">
      <c r="A12" s="28"/>
      <c r="B12" s="28" t="s">
        <v>29</v>
      </c>
      <c r="C12" s="30">
        <v>2.4811922170212771E-2</v>
      </c>
      <c r="D12" s="31">
        <v>1.3684823684210526E-2</v>
      </c>
      <c r="E12" s="30">
        <v>5.7803495599999997E-2</v>
      </c>
    </row>
    <row r="13" spans="1:5">
      <c r="A13" s="28"/>
      <c r="B13" s="28" t="s">
        <v>30</v>
      </c>
      <c r="C13" s="30">
        <v>3.1862337255319146E-3</v>
      </c>
      <c r="D13" s="31">
        <v>1.6242579326315786E-3</v>
      </c>
      <c r="E13" s="31">
        <v>2.7450371999999997E-3</v>
      </c>
    </row>
    <row r="14" spans="1:5">
      <c r="A14" s="32"/>
      <c r="B14" s="32" t="s">
        <v>31</v>
      </c>
      <c r="C14" s="34">
        <v>5.0471874680851079E-3</v>
      </c>
      <c r="D14" s="35">
        <v>1.2131206315789476E-3</v>
      </c>
      <c r="E14" s="34">
        <v>3.8214518000000003E-3</v>
      </c>
    </row>
    <row r="15" spans="1:5">
      <c r="A15" s="28" t="s">
        <v>50</v>
      </c>
      <c r="B15" s="28" t="s">
        <v>33</v>
      </c>
      <c r="C15" s="31">
        <v>2.1065752234042549E-2</v>
      </c>
      <c r="D15" s="31">
        <v>5.7132999999999988E-4</v>
      </c>
      <c r="E15" s="31">
        <v>9.0432619999999996E-4</v>
      </c>
    </row>
    <row r="16" spans="1:5">
      <c r="A16" s="28"/>
      <c r="B16" s="28" t="s">
        <v>34</v>
      </c>
      <c r="C16" s="31">
        <v>0.10278582565957446</v>
      </c>
      <c r="D16" s="31">
        <v>3.6881454736842102E-2</v>
      </c>
      <c r="E16" s="31">
        <v>0.11115122860000001</v>
      </c>
    </row>
    <row r="17" spans="1:5">
      <c r="A17" s="28"/>
      <c r="B17" s="28" t="s">
        <v>35</v>
      </c>
      <c r="C17" s="30">
        <v>5.3075267659574474E-2</v>
      </c>
      <c r="D17" s="31">
        <v>2.2132052052631579E-2</v>
      </c>
      <c r="E17" s="31">
        <v>4.6405946199999999E-2</v>
      </c>
    </row>
    <row r="18" spans="1:5">
      <c r="A18" s="28"/>
      <c r="B18" s="28" t="s">
        <v>36</v>
      </c>
      <c r="C18" s="30">
        <v>8.163495936170214E-3</v>
      </c>
      <c r="D18" s="31">
        <v>2.2037826842105264E-3</v>
      </c>
      <c r="E18" s="31">
        <v>3.2992877999999995E-3</v>
      </c>
    </row>
    <row r="19" spans="1:5">
      <c r="A19" s="32"/>
      <c r="B19" s="32" t="s">
        <v>37</v>
      </c>
      <c r="C19" s="34">
        <v>3.7551521574468089E-3</v>
      </c>
      <c r="D19" s="35">
        <v>5.0659604736842114E-4</v>
      </c>
      <c r="E19" s="35">
        <v>8.0894439999999995E-4</v>
      </c>
    </row>
    <row r="20" spans="1:5" ht="15" thickBot="1">
      <c r="A20" s="38" t="s">
        <v>51</v>
      </c>
      <c r="B20" s="38" t="s">
        <v>52</v>
      </c>
      <c r="C20" s="39">
        <v>36.924851501851066</v>
      </c>
      <c r="D20" s="40">
        <v>26.220206152631583</v>
      </c>
      <c r="E20" s="40">
        <v>42.841495916</v>
      </c>
    </row>
    <row r="21" spans="1:5">
      <c r="A21" s="144" t="s">
        <v>40</v>
      </c>
      <c r="B21" s="144"/>
      <c r="C21" s="144"/>
      <c r="D21" s="144"/>
      <c r="E21" s="144"/>
    </row>
  </sheetData>
  <mergeCells count="7">
    <mergeCell ref="A21:E21"/>
    <mergeCell ref="A1:E1"/>
    <mergeCell ref="A3:A4"/>
    <mergeCell ref="B3:B4"/>
    <mergeCell ref="C3:C4"/>
    <mergeCell ref="D3:E3"/>
    <mergeCell ref="A7:A8"/>
  </mergeCells>
  <phoneticPr fontId="3"/>
  <conditionalFormatting sqref="C5:E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{177AA949-16C1-406E-86F1-FF246A6D1D09}</x14:id>
        </ext>
      </extLst>
    </cfRule>
  </conditionalFormatting>
  <conditionalFormatting sqref="C10:E1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{8060B434-2B46-4C60-B8ED-9DACA5EA3B76}</x14:id>
        </ext>
      </extLst>
    </cfRule>
  </conditionalFormatting>
  <conditionalFormatting sqref="C15:E19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{2E49C7AE-1344-4EA7-97B7-0DE2734E25AD}</x14:id>
        </ext>
      </extLst>
    </cfRule>
  </conditionalFormatting>
  <conditionalFormatting sqref="C20:E2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{F3A6CB62-62C1-4719-9013-3CD33D9524F7}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AA949-16C1-406E-86F1-FF246A6D1D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C5:E9</xm:sqref>
        </x14:conditionalFormatting>
        <x14:conditionalFormatting xmlns:xm="http://schemas.microsoft.com/office/excel/2006/main">
          <x14:cfRule type="dataBar" id="{8060B434-2B46-4C60-B8ED-9DACA5EA3B7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C10:E14</xm:sqref>
        </x14:conditionalFormatting>
        <x14:conditionalFormatting xmlns:xm="http://schemas.microsoft.com/office/excel/2006/main">
          <x14:cfRule type="dataBar" id="{2E49C7AE-1344-4EA7-97B7-0DE2734E25A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C15:E19</xm:sqref>
        </x14:conditionalFormatting>
        <x14:conditionalFormatting xmlns:xm="http://schemas.microsoft.com/office/excel/2006/main">
          <x14:cfRule type="dataBar" id="{F3A6CB62-62C1-4719-9013-3CD33D9524F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C20:E20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J9" sqref="J9"/>
    </sheetView>
  </sheetViews>
  <sheetFormatPr baseColWidth="10" defaultColWidth="8.83203125" defaultRowHeight="14" x14ac:dyDescent="0"/>
  <cols>
    <col min="1" max="1" width="22" customWidth="1"/>
  </cols>
  <sheetData>
    <row r="2" spans="1:4" ht="33" customHeight="1">
      <c r="A2" s="122" t="s">
        <v>658</v>
      </c>
      <c r="B2" s="122"/>
      <c r="C2" s="122"/>
      <c r="D2" s="122"/>
    </row>
    <row r="3" spans="1:4" ht="15" thickBot="1">
      <c r="A3" s="41"/>
      <c r="B3" s="41"/>
      <c r="C3" s="41"/>
      <c r="D3" s="41"/>
    </row>
    <row r="4" spans="1:4" ht="15" thickBot="1">
      <c r="A4" s="42" t="s">
        <v>53</v>
      </c>
      <c r="B4" s="97" t="s">
        <v>15</v>
      </c>
      <c r="C4" s="100" t="s">
        <v>4</v>
      </c>
      <c r="D4" s="97" t="s">
        <v>54</v>
      </c>
    </row>
    <row r="5" spans="1:4">
      <c r="A5" s="2" t="s">
        <v>19</v>
      </c>
      <c r="B5" s="2" t="s">
        <v>55</v>
      </c>
      <c r="C5" s="18">
        <v>0.13250000000000001</v>
      </c>
      <c r="D5" s="18">
        <v>-0.18029999999999999</v>
      </c>
    </row>
    <row r="6" spans="1:4">
      <c r="A6" s="13"/>
      <c r="B6" s="13" t="s">
        <v>56</v>
      </c>
      <c r="C6" s="23">
        <v>0.1779</v>
      </c>
      <c r="D6" s="23">
        <v>-0.16170000000000001</v>
      </c>
    </row>
    <row r="7" spans="1:4" ht="18" customHeight="1">
      <c r="A7" s="142" t="s">
        <v>22</v>
      </c>
      <c r="B7" s="43" t="s">
        <v>57</v>
      </c>
      <c r="C7" s="44">
        <v>0.83420000000000005</v>
      </c>
      <c r="D7" s="44">
        <v>2.53E-2</v>
      </c>
    </row>
    <row r="8" spans="1:4">
      <c r="A8" s="143"/>
      <c r="B8" s="13" t="s">
        <v>58</v>
      </c>
      <c r="C8" s="23">
        <v>0.99390000000000001</v>
      </c>
      <c r="D8" s="23">
        <v>-8.9999999999999998E-4</v>
      </c>
    </row>
    <row r="9" spans="1:4" ht="31.25" customHeight="1">
      <c r="A9" s="22" t="s">
        <v>354</v>
      </c>
      <c r="B9" s="13" t="s">
        <v>59</v>
      </c>
      <c r="C9" s="45">
        <v>4.1000000000000003E-3</v>
      </c>
      <c r="D9" s="45">
        <v>-0.33639999999999998</v>
      </c>
    </row>
    <row r="10" spans="1:4">
      <c r="A10" s="2" t="s">
        <v>26</v>
      </c>
      <c r="B10" s="2" t="s">
        <v>60</v>
      </c>
      <c r="C10" s="18">
        <v>0.29949999999999999</v>
      </c>
      <c r="D10" s="18">
        <v>-0.1249</v>
      </c>
    </row>
    <row r="11" spans="1:4">
      <c r="A11" s="2"/>
      <c r="B11" s="2" t="s">
        <v>61</v>
      </c>
      <c r="C11" s="18">
        <v>0.15529999999999999</v>
      </c>
      <c r="D11" s="18">
        <v>-0.1704</v>
      </c>
    </row>
    <row r="12" spans="1:4">
      <c r="A12" s="2"/>
      <c r="B12" s="2" t="s">
        <v>62</v>
      </c>
      <c r="C12" s="18">
        <v>0.12670000000000001</v>
      </c>
      <c r="D12" s="18">
        <v>-0.183</v>
      </c>
    </row>
    <row r="13" spans="1:4">
      <c r="A13" s="2"/>
      <c r="B13" s="2" t="s">
        <v>63</v>
      </c>
      <c r="C13" s="20">
        <v>2.2200000000000001E-2</v>
      </c>
      <c r="D13" s="20">
        <v>-0.27100000000000002</v>
      </c>
    </row>
    <row r="14" spans="1:4">
      <c r="A14" s="13"/>
      <c r="B14" s="13" t="s">
        <v>64</v>
      </c>
      <c r="C14" s="45">
        <v>1.2E-2</v>
      </c>
      <c r="D14" s="45">
        <v>-0.29670000000000002</v>
      </c>
    </row>
    <row r="15" spans="1:4">
      <c r="A15" s="2" t="s">
        <v>32</v>
      </c>
      <c r="B15" s="2" t="s">
        <v>65</v>
      </c>
      <c r="C15" s="18">
        <v>0.2145</v>
      </c>
      <c r="D15" s="18">
        <v>-0.14910000000000001</v>
      </c>
    </row>
    <row r="16" spans="1:4">
      <c r="A16" s="2"/>
      <c r="B16" s="2" t="s">
        <v>66</v>
      </c>
      <c r="C16" s="18">
        <v>0.22639999999999999</v>
      </c>
      <c r="D16" s="18">
        <v>-0.1454</v>
      </c>
    </row>
    <row r="17" spans="1:4">
      <c r="A17" s="2"/>
      <c r="B17" s="2" t="s">
        <v>67</v>
      </c>
      <c r="C17" s="18">
        <v>8.8200000000000001E-2</v>
      </c>
      <c r="D17" s="18">
        <v>-0.20380000000000001</v>
      </c>
    </row>
    <row r="18" spans="1:4">
      <c r="A18" s="2"/>
      <c r="B18" s="2" t="s">
        <v>68</v>
      </c>
      <c r="C18" s="20">
        <v>1.2999999999999999E-2</v>
      </c>
      <c r="D18" s="20">
        <v>-0.29360000000000003</v>
      </c>
    </row>
    <row r="19" spans="1:4">
      <c r="A19" s="13"/>
      <c r="B19" s="13" t="s">
        <v>69</v>
      </c>
      <c r="C19" s="45">
        <v>1.2500000000000001E-2</v>
      </c>
      <c r="D19" s="45">
        <v>-0.29509999999999997</v>
      </c>
    </row>
    <row r="20" spans="1:4" ht="15" thickBot="1">
      <c r="A20" s="24" t="s">
        <v>38</v>
      </c>
      <c r="B20" s="24" t="s">
        <v>39</v>
      </c>
      <c r="C20" s="25">
        <v>0.36230000000000001</v>
      </c>
      <c r="D20" s="25">
        <v>-0.10970000000000001</v>
      </c>
    </row>
  </sheetData>
  <mergeCells count="2">
    <mergeCell ref="A2:D2"/>
    <mergeCell ref="A7:A8"/>
  </mergeCells>
  <phoneticPr fontId="3"/>
  <conditionalFormatting sqref="D5:D1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5:D2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U24" sqref="U24"/>
    </sheetView>
  </sheetViews>
  <sheetFormatPr baseColWidth="10" defaultColWidth="11.1640625" defaultRowHeight="14" x14ac:dyDescent="0"/>
  <cols>
    <col min="1" max="1" width="17.83203125" customWidth="1"/>
    <col min="2" max="2" width="10" customWidth="1"/>
    <col min="3" max="3" width="2.6640625" customWidth="1"/>
    <col min="4" max="4" width="7.83203125" customWidth="1"/>
    <col min="5" max="5" width="9.83203125" customWidth="1"/>
    <col min="6" max="6" width="2.83203125" customWidth="1"/>
    <col min="7" max="7" width="8.33203125" customWidth="1"/>
    <col min="8" max="8" width="9" customWidth="1"/>
    <col min="9" max="9" width="2.83203125" customWidth="1"/>
    <col min="10" max="10" width="8.5" customWidth="1"/>
    <col min="11" max="11" width="8" customWidth="1"/>
    <col min="12" max="12" width="9.1640625" customWidth="1"/>
    <col min="13" max="13" width="2.6640625" customWidth="1"/>
    <col min="14" max="14" width="7.83203125" customWidth="1"/>
    <col min="16" max="16" width="3.1640625" customWidth="1"/>
    <col min="17" max="17" width="7" customWidth="1"/>
    <col min="19" max="19" width="3.33203125" customWidth="1"/>
    <col min="20" max="20" width="7.33203125" customWidth="1"/>
    <col min="21" max="21" width="7.6640625" customWidth="1"/>
  </cols>
  <sheetData>
    <row r="1" spans="1:21">
      <c r="A1" s="62" t="s">
        <v>505</v>
      </c>
    </row>
    <row r="3" spans="1:21">
      <c r="A3" s="72" t="s">
        <v>229</v>
      </c>
      <c r="B3" s="118" t="s">
        <v>236</v>
      </c>
      <c r="C3" s="118"/>
      <c r="D3" s="118"/>
      <c r="E3" s="118" t="s">
        <v>239</v>
      </c>
      <c r="F3" s="118"/>
      <c r="G3" s="118"/>
      <c r="H3" s="118" t="s">
        <v>240</v>
      </c>
      <c r="I3" s="118"/>
      <c r="J3" s="118"/>
      <c r="K3" s="76" t="s">
        <v>350</v>
      </c>
      <c r="L3" s="118" t="s">
        <v>241</v>
      </c>
      <c r="M3" s="118"/>
      <c r="N3" s="118"/>
      <c r="O3" s="118" t="s">
        <v>242</v>
      </c>
      <c r="P3" s="118"/>
      <c r="Q3" s="118"/>
      <c r="R3" s="118" t="s">
        <v>243</v>
      </c>
      <c r="S3" s="118"/>
      <c r="T3" s="118"/>
      <c r="U3" s="76" t="s">
        <v>351</v>
      </c>
    </row>
    <row r="4" spans="1:21">
      <c r="A4" s="67"/>
      <c r="B4" s="74" t="s">
        <v>238</v>
      </c>
      <c r="C4" s="75" t="s">
        <v>2</v>
      </c>
      <c r="D4" s="74" t="s">
        <v>237</v>
      </c>
      <c r="E4" s="74" t="s">
        <v>238</v>
      </c>
      <c r="F4" s="75" t="s">
        <v>2</v>
      </c>
      <c r="G4" s="74" t="s">
        <v>237</v>
      </c>
      <c r="H4" s="74" t="s">
        <v>238</v>
      </c>
      <c r="I4" s="75" t="s">
        <v>2</v>
      </c>
      <c r="J4" s="74" t="s">
        <v>237</v>
      </c>
      <c r="K4" s="70"/>
      <c r="L4" s="74" t="s">
        <v>238</v>
      </c>
      <c r="M4" s="75" t="s">
        <v>2</v>
      </c>
      <c r="N4" s="74" t="s">
        <v>237</v>
      </c>
      <c r="O4" s="74" t="s">
        <v>238</v>
      </c>
      <c r="P4" s="75" t="s">
        <v>2</v>
      </c>
      <c r="Q4" s="74" t="s">
        <v>237</v>
      </c>
      <c r="R4" s="74" t="s">
        <v>238</v>
      </c>
      <c r="S4" s="75" t="s">
        <v>2</v>
      </c>
      <c r="T4" s="74" t="s">
        <v>237</v>
      </c>
      <c r="U4" s="70"/>
    </row>
    <row r="5" spans="1:21">
      <c r="A5" s="62" t="s">
        <v>230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6">
      <c r="A6" t="s">
        <v>231</v>
      </c>
      <c r="B6" s="65">
        <v>1005.6</v>
      </c>
      <c r="C6" s="55" t="s">
        <v>2</v>
      </c>
      <c r="D6" s="66">
        <v>342.9</v>
      </c>
      <c r="E6" s="65">
        <v>1058.5999999999999</v>
      </c>
      <c r="F6" s="55" t="s">
        <v>2</v>
      </c>
      <c r="G6" s="1">
        <v>294.39999999999998</v>
      </c>
      <c r="H6" s="64">
        <v>899.7</v>
      </c>
      <c r="I6" s="55" t="s">
        <v>2</v>
      </c>
      <c r="J6" s="64">
        <v>410</v>
      </c>
      <c r="K6" s="1">
        <v>3.2000000000000001E-2</v>
      </c>
      <c r="L6" s="1">
        <v>918.9</v>
      </c>
      <c r="M6" s="55" t="s">
        <v>2</v>
      </c>
      <c r="N6" s="64" t="s">
        <v>602</v>
      </c>
      <c r="O6" s="65">
        <v>1020</v>
      </c>
      <c r="P6" s="55" t="s">
        <v>2</v>
      </c>
      <c r="Q6" s="1">
        <v>407.4</v>
      </c>
      <c r="R6" s="65">
        <v>1137</v>
      </c>
      <c r="S6" s="73" t="s">
        <v>2</v>
      </c>
      <c r="T6" s="1" t="s">
        <v>609</v>
      </c>
      <c r="U6" s="1">
        <v>4.4999999999999998E-2</v>
      </c>
    </row>
    <row r="7" spans="1:21" ht="16">
      <c r="A7" t="s">
        <v>232</v>
      </c>
      <c r="B7" s="65">
        <v>220.4</v>
      </c>
      <c r="C7" s="55" t="s">
        <v>2</v>
      </c>
      <c r="D7" s="66">
        <v>76.7</v>
      </c>
      <c r="E7" s="65">
        <v>219.4</v>
      </c>
      <c r="F7" s="55" t="s">
        <v>2</v>
      </c>
      <c r="G7" s="1">
        <v>70.2</v>
      </c>
      <c r="H7" s="64">
        <v>222.4</v>
      </c>
      <c r="I7" s="55" t="s">
        <v>2</v>
      </c>
      <c r="J7" s="64">
        <v>90</v>
      </c>
      <c r="K7" s="1">
        <v>0.95499999999999996</v>
      </c>
      <c r="L7" s="1">
        <v>193.1</v>
      </c>
      <c r="M7" s="55" t="s">
        <v>2</v>
      </c>
      <c r="N7" s="64" t="s">
        <v>603</v>
      </c>
      <c r="O7" s="65">
        <v>236</v>
      </c>
      <c r="P7" s="55" t="s">
        <v>2</v>
      </c>
      <c r="Q7" s="1">
        <v>79.7</v>
      </c>
      <c r="R7" s="65">
        <v>251.9</v>
      </c>
      <c r="S7" s="73" t="s">
        <v>2</v>
      </c>
      <c r="T7" s="1" t="s">
        <v>610</v>
      </c>
      <c r="U7" s="1">
        <v>1.0999999999999999E-2</v>
      </c>
    </row>
    <row r="8" spans="1:21" ht="16">
      <c r="A8" t="s">
        <v>233</v>
      </c>
      <c r="B8" s="65">
        <v>528.70000000000005</v>
      </c>
      <c r="C8" s="55" t="s">
        <v>2</v>
      </c>
      <c r="D8" s="66">
        <v>240.5</v>
      </c>
      <c r="E8" s="65">
        <v>550.6</v>
      </c>
      <c r="F8" s="55" t="s">
        <v>2</v>
      </c>
      <c r="G8" s="1">
        <v>243.3</v>
      </c>
      <c r="H8" s="64">
        <v>484.9</v>
      </c>
      <c r="I8" s="55" t="s">
        <v>2</v>
      </c>
      <c r="J8" s="64">
        <v>233.4</v>
      </c>
      <c r="K8" s="1">
        <v>0.27800000000000002</v>
      </c>
      <c r="L8" s="1">
        <v>430</v>
      </c>
      <c r="M8" s="55" t="s">
        <v>2</v>
      </c>
      <c r="N8" s="64" t="s">
        <v>604</v>
      </c>
      <c r="O8" s="65">
        <v>555</v>
      </c>
      <c r="P8" s="55" t="s">
        <v>2</v>
      </c>
      <c r="Q8" s="1">
        <v>233.8</v>
      </c>
      <c r="R8" s="65">
        <v>669.6</v>
      </c>
      <c r="S8" s="73" t="s">
        <v>2</v>
      </c>
      <c r="T8" s="1" t="s">
        <v>611</v>
      </c>
      <c r="U8" s="1">
        <v>1E-3</v>
      </c>
    </row>
    <row r="9" spans="1:21" ht="16">
      <c r="A9" t="s">
        <v>234</v>
      </c>
      <c r="B9" s="65">
        <v>1766.2</v>
      </c>
      <c r="C9" s="55" t="s">
        <v>2</v>
      </c>
      <c r="D9" s="66">
        <v>576</v>
      </c>
      <c r="E9" s="65">
        <v>1831.9</v>
      </c>
      <c r="F9" s="55" t="s">
        <v>2</v>
      </c>
      <c r="G9" s="1">
        <v>554.29999999999995</v>
      </c>
      <c r="H9" s="64">
        <v>1634.8</v>
      </c>
      <c r="I9" s="55" t="s">
        <v>2</v>
      </c>
      <c r="J9" s="64">
        <v>625.6</v>
      </c>
      <c r="K9" s="1">
        <v>0.107</v>
      </c>
      <c r="L9" s="63">
        <v>1570.1</v>
      </c>
      <c r="M9" s="55" t="s">
        <v>2</v>
      </c>
      <c r="N9" s="64" t="s">
        <v>605</v>
      </c>
      <c r="O9" s="65">
        <v>1804.1</v>
      </c>
      <c r="P9" s="55" t="s">
        <v>2</v>
      </c>
      <c r="Q9" s="1">
        <v>662.3</v>
      </c>
      <c r="R9" s="65">
        <v>2058.6999999999998</v>
      </c>
      <c r="S9" s="73" t="s">
        <v>2</v>
      </c>
      <c r="T9" s="1" t="s">
        <v>612</v>
      </c>
      <c r="U9" s="1">
        <v>7.0000000000000001E-3</v>
      </c>
    </row>
    <row r="10" spans="1:21">
      <c r="A10" s="62" t="s">
        <v>235</v>
      </c>
      <c r="B10" s="65"/>
      <c r="C10" s="1"/>
      <c r="D10" s="64"/>
      <c r="E10" s="65"/>
      <c r="F10" s="1"/>
      <c r="G10" s="1"/>
      <c r="H10" s="64"/>
      <c r="I10" s="1"/>
      <c r="J10" s="64"/>
      <c r="K10" s="1"/>
      <c r="L10" s="1"/>
      <c r="M10" s="1"/>
      <c r="N10" s="64"/>
      <c r="O10" s="1"/>
      <c r="P10" s="1"/>
      <c r="Q10" s="1"/>
      <c r="R10" s="65"/>
      <c r="S10" s="1"/>
      <c r="T10" s="1"/>
      <c r="U10" s="1"/>
    </row>
    <row r="11" spans="1:21" ht="16">
      <c r="A11" t="s">
        <v>231</v>
      </c>
      <c r="B11" s="65">
        <v>57.6</v>
      </c>
      <c r="C11" s="55" t="s">
        <v>2</v>
      </c>
      <c r="D11" s="66">
        <v>9.5</v>
      </c>
      <c r="E11" s="65">
        <v>58.5</v>
      </c>
      <c r="F11" s="55" t="s">
        <v>2</v>
      </c>
      <c r="G11" s="1">
        <v>6.9</v>
      </c>
      <c r="H11" s="64">
        <v>55.6</v>
      </c>
      <c r="I11" s="55" t="s">
        <v>2</v>
      </c>
      <c r="J11" s="64">
        <v>13.2</v>
      </c>
      <c r="K11" s="1">
        <v>0.54</v>
      </c>
      <c r="L11" s="1">
        <v>59.5</v>
      </c>
      <c r="M11" s="55" t="s">
        <v>2</v>
      </c>
      <c r="N11" s="64" t="s">
        <v>606</v>
      </c>
      <c r="O11" s="1">
        <v>56.4</v>
      </c>
      <c r="P11" s="55" t="s">
        <v>2</v>
      </c>
      <c r="Q11" s="1">
        <v>6.8</v>
      </c>
      <c r="R11" s="65">
        <v>55.4</v>
      </c>
      <c r="S11" s="55" t="s">
        <v>2</v>
      </c>
      <c r="T11" s="1" t="s">
        <v>613</v>
      </c>
      <c r="U11" s="1">
        <v>1.2E-2</v>
      </c>
    </row>
    <row r="12" spans="1:21" ht="16">
      <c r="A12" t="s">
        <v>232</v>
      </c>
      <c r="B12" s="65">
        <v>12.6</v>
      </c>
      <c r="C12" s="55" t="s">
        <v>2</v>
      </c>
      <c r="D12" s="66">
        <v>2.2000000000000002</v>
      </c>
      <c r="E12" s="65">
        <v>12</v>
      </c>
      <c r="F12" s="55" t="s">
        <v>2</v>
      </c>
      <c r="G12" s="1">
        <v>1.9</v>
      </c>
      <c r="H12" s="64">
        <v>13.6</v>
      </c>
      <c r="I12" s="55" t="s">
        <v>2</v>
      </c>
      <c r="J12" s="64">
        <v>2.4</v>
      </c>
      <c r="K12" s="1">
        <v>5.0000000000000001E-3</v>
      </c>
      <c r="L12" s="1">
        <v>12.3</v>
      </c>
      <c r="M12" s="55" t="s">
        <v>2</v>
      </c>
      <c r="N12" s="64" t="s">
        <v>607</v>
      </c>
      <c r="O12" s="1">
        <v>13.2</v>
      </c>
      <c r="P12" s="55" t="s">
        <v>2</v>
      </c>
      <c r="Q12" s="1">
        <v>1.7</v>
      </c>
      <c r="R12" s="65">
        <v>12.4</v>
      </c>
      <c r="S12" s="55" t="s">
        <v>2</v>
      </c>
      <c r="T12" s="1" t="s">
        <v>614</v>
      </c>
      <c r="U12" s="1">
        <v>1.0999999999999999E-2</v>
      </c>
    </row>
    <row r="13" spans="1:21" ht="16">
      <c r="A13" s="67" t="s">
        <v>233</v>
      </c>
      <c r="B13" s="68">
        <v>29.1</v>
      </c>
      <c r="C13" s="56" t="s">
        <v>2</v>
      </c>
      <c r="D13" s="69">
        <v>7</v>
      </c>
      <c r="E13" s="68">
        <v>29.2</v>
      </c>
      <c r="F13" s="56" t="s">
        <v>2</v>
      </c>
      <c r="G13" s="70">
        <v>6.9</v>
      </c>
      <c r="H13" s="71">
        <v>29.1</v>
      </c>
      <c r="I13" s="56" t="s">
        <v>2</v>
      </c>
      <c r="J13" s="71">
        <v>7.3</v>
      </c>
      <c r="K13" s="70">
        <v>0.98699999999999999</v>
      </c>
      <c r="L13" s="70">
        <v>26.5</v>
      </c>
      <c r="M13" s="56" t="s">
        <v>2</v>
      </c>
      <c r="N13" s="71" t="s">
        <v>608</v>
      </c>
      <c r="O13" s="70">
        <v>30.7</v>
      </c>
      <c r="P13" s="56" t="s">
        <v>2</v>
      </c>
      <c r="Q13" s="70">
        <v>6.4</v>
      </c>
      <c r="R13" s="68">
        <v>32.1</v>
      </c>
      <c r="S13" s="56" t="s">
        <v>2</v>
      </c>
      <c r="T13" s="70" t="s">
        <v>615</v>
      </c>
      <c r="U13" s="70">
        <v>1E-3</v>
      </c>
    </row>
    <row r="14" spans="1:21">
      <c r="A14" t="s">
        <v>244</v>
      </c>
    </row>
    <row r="15" spans="1:21">
      <c r="A15" t="s">
        <v>245</v>
      </c>
    </row>
    <row r="16" spans="1:21">
      <c r="A16" t="s">
        <v>246</v>
      </c>
    </row>
  </sheetData>
  <mergeCells count="6">
    <mergeCell ref="R3:T3"/>
    <mergeCell ref="B3:D3"/>
    <mergeCell ref="E3:G3"/>
    <mergeCell ref="H3:J3"/>
    <mergeCell ref="L3:N3"/>
    <mergeCell ref="O3:Q3"/>
  </mergeCells>
  <phoneticPr fontId="3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" sqref="A2"/>
    </sheetView>
  </sheetViews>
  <sheetFormatPr baseColWidth="10" defaultColWidth="8.83203125" defaultRowHeight="14" x14ac:dyDescent="0"/>
  <cols>
    <col min="1" max="1" width="12.6640625" customWidth="1"/>
    <col min="2" max="2" width="11.33203125" customWidth="1"/>
    <col min="3" max="3" width="2.83203125" style="1" customWidth="1"/>
    <col min="4" max="4" width="6.1640625" customWidth="1"/>
  </cols>
  <sheetData>
    <row r="1" spans="1:9" ht="42" customHeight="1">
      <c r="A1" s="122" t="s">
        <v>506</v>
      </c>
      <c r="B1" s="122"/>
      <c r="C1" s="122"/>
      <c r="D1" s="122"/>
      <c r="E1" s="122"/>
      <c r="F1" s="122"/>
    </row>
    <row r="2" spans="1:9">
      <c r="E2" s="2"/>
      <c r="F2" s="2"/>
      <c r="G2" s="2"/>
      <c r="H2" s="2"/>
      <c r="I2" s="2"/>
    </row>
    <row r="3" spans="1:9">
      <c r="A3" s="7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H3" s="2"/>
      <c r="I3" s="2"/>
    </row>
    <row r="4" spans="1:9" ht="21.5" customHeight="1">
      <c r="A4" s="4" t="s">
        <v>6</v>
      </c>
      <c r="B4" s="5"/>
      <c r="C4" s="6"/>
      <c r="D4" s="5"/>
      <c r="E4" s="6"/>
      <c r="F4" s="6"/>
      <c r="H4" s="2"/>
      <c r="I4" s="2"/>
    </row>
    <row r="5" spans="1:9">
      <c r="A5" s="7" t="s">
        <v>7</v>
      </c>
      <c r="B5" s="2">
        <v>9.06</v>
      </c>
      <c r="C5" s="6" t="s">
        <v>2</v>
      </c>
      <c r="D5" s="5">
        <v>4.34</v>
      </c>
      <c r="E5" s="8" t="s">
        <v>8</v>
      </c>
      <c r="F5" s="2">
        <v>0.43</v>
      </c>
      <c r="H5" s="2"/>
      <c r="I5" s="2"/>
    </row>
    <row r="6" spans="1:9">
      <c r="A6" s="9" t="s">
        <v>9</v>
      </c>
      <c r="B6" s="2">
        <v>-2.2200000000000002</v>
      </c>
      <c r="C6" s="6" t="s">
        <v>2</v>
      </c>
      <c r="D6" s="5">
        <v>3.29</v>
      </c>
      <c r="E6" s="2">
        <v>0.504</v>
      </c>
      <c r="F6" s="2">
        <v>-0.13</v>
      </c>
      <c r="G6" s="2"/>
      <c r="H6" s="2"/>
      <c r="I6" s="2"/>
    </row>
    <row r="7" spans="1:9">
      <c r="A7" s="7" t="s">
        <v>10</v>
      </c>
      <c r="B7" s="2">
        <v>13.85</v>
      </c>
      <c r="C7" s="6" t="s">
        <v>2</v>
      </c>
      <c r="D7" s="5">
        <v>15.6</v>
      </c>
      <c r="E7" s="2">
        <v>0.379</v>
      </c>
      <c r="F7" s="2">
        <v>0.19</v>
      </c>
      <c r="H7" s="2"/>
      <c r="I7" s="2"/>
    </row>
    <row r="8" spans="1:9">
      <c r="A8" s="7" t="s">
        <v>11</v>
      </c>
      <c r="B8" s="2">
        <v>21.83</v>
      </c>
      <c r="C8" s="6" t="s">
        <v>2</v>
      </c>
      <c r="D8" s="5">
        <v>2.52</v>
      </c>
      <c r="E8" s="5" t="s">
        <v>12</v>
      </c>
      <c r="F8" s="2"/>
      <c r="G8" s="2"/>
      <c r="H8" s="2"/>
      <c r="I8" s="2"/>
    </row>
    <row r="9" spans="1:9">
      <c r="A9" s="10"/>
      <c r="B9" s="2"/>
      <c r="C9" s="6"/>
      <c r="D9" s="11"/>
      <c r="E9" s="2"/>
      <c r="F9" s="2"/>
      <c r="G9" s="2"/>
      <c r="H9" s="2"/>
      <c r="I9" s="2"/>
    </row>
    <row r="10" spans="1:9" ht="22.25" customHeight="1">
      <c r="A10" s="10" t="s">
        <v>13</v>
      </c>
      <c r="B10" s="2"/>
      <c r="C10" s="6"/>
      <c r="D10" s="11"/>
      <c r="E10" s="2"/>
      <c r="F10" s="2"/>
      <c r="G10" s="2"/>
      <c r="H10" s="2"/>
      <c r="I10" s="2"/>
    </row>
    <row r="11" spans="1:9">
      <c r="A11" s="7" t="s">
        <v>7</v>
      </c>
      <c r="B11" s="2">
        <v>9.59</v>
      </c>
      <c r="C11" s="6" t="s">
        <v>2</v>
      </c>
      <c r="D11" s="2">
        <v>10.79</v>
      </c>
      <c r="E11" s="2">
        <v>0.38400000000000001</v>
      </c>
      <c r="F11" s="2">
        <v>0.37</v>
      </c>
      <c r="G11" s="2"/>
      <c r="H11" s="2"/>
      <c r="I11" s="2"/>
    </row>
    <row r="12" spans="1:9">
      <c r="A12" s="9" t="s">
        <v>9</v>
      </c>
      <c r="B12" s="2">
        <v>2.61</v>
      </c>
      <c r="C12" s="6" t="s">
        <v>2</v>
      </c>
      <c r="D12" s="2">
        <v>3.9</v>
      </c>
      <c r="E12" s="2">
        <v>0.51100000000000001</v>
      </c>
      <c r="F12" s="2">
        <v>0.18</v>
      </c>
      <c r="G12" s="2"/>
      <c r="H12" s="2"/>
      <c r="I12" s="2"/>
    </row>
    <row r="13" spans="1:9">
      <c r="A13" s="7" t="s">
        <v>10</v>
      </c>
      <c r="B13" s="2">
        <v>-19.59</v>
      </c>
      <c r="C13" s="6" t="s">
        <v>2</v>
      </c>
      <c r="D13" s="2">
        <v>28.13</v>
      </c>
      <c r="E13" s="2">
        <v>0.49399999999999999</v>
      </c>
      <c r="F13" s="2">
        <v>-0.28999999999999998</v>
      </c>
      <c r="G13" s="2"/>
      <c r="H13" s="2"/>
      <c r="I13" s="2"/>
    </row>
    <row r="14" spans="1:9">
      <c r="A14" s="12" t="s">
        <v>11</v>
      </c>
      <c r="B14" s="13">
        <v>23.43</v>
      </c>
      <c r="C14" s="14" t="s">
        <v>2</v>
      </c>
      <c r="D14" s="13">
        <v>3.56</v>
      </c>
      <c r="E14" s="15" t="s">
        <v>12</v>
      </c>
      <c r="F14" s="13"/>
      <c r="G14" s="2"/>
      <c r="H14" s="2"/>
      <c r="I14" s="2"/>
    </row>
    <row r="15" spans="1:9">
      <c r="A15" s="2"/>
      <c r="B15" s="2"/>
      <c r="C15" s="6"/>
      <c r="E15" s="2"/>
      <c r="F15" s="2"/>
      <c r="G15" s="2"/>
      <c r="H15" s="2"/>
      <c r="I15" s="2"/>
    </row>
  </sheetData>
  <mergeCells count="1">
    <mergeCell ref="A1:F1"/>
  </mergeCells>
  <phoneticPr fontId="3"/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1"/>
  <sheetViews>
    <sheetView workbookViewId="0"/>
  </sheetViews>
  <sheetFormatPr baseColWidth="10" defaultRowHeight="14" x14ac:dyDescent="0"/>
  <cols>
    <col min="78" max="78" width="123.33203125" customWidth="1"/>
    <col min="79" max="79" width="37.33203125" customWidth="1"/>
  </cols>
  <sheetData>
    <row r="1" spans="1:79">
      <c r="A1" s="62" t="s">
        <v>654</v>
      </c>
    </row>
    <row r="3" spans="1:79" ht="16">
      <c r="A3" s="72" t="s">
        <v>599</v>
      </c>
      <c r="B3" s="108" t="s">
        <v>249</v>
      </c>
      <c r="C3" s="108" t="s">
        <v>251</v>
      </c>
      <c r="D3" s="108" t="s">
        <v>252</v>
      </c>
      <c r="E3" s="108" t="s">
        <v>253</v>
      </c>
      <c r="F3" s="108" t="s">
        <v>275</v>
      </c>
      <c r="G3" s="108" t="s">
        <v>254</v>
      </c>
      <c r="H3" s="108" t="s">
        <v>256</v>
      </c>
      <c r="I3" s="108" t="s">
        <v>314</v>
      </c>
      <c r="J3" s="108" t="s">
        <v>257</v>
      </c>
      <c r="K3" s="108" t="s">
        <v>258</v>
      </c>
      <c r="L3" s="108" t="s">
        <v>259</v>
      </c>
      <c r="M3" s="108" t="s">
        <v>260</v>
      </c>
      <c r="N3" s="108" t="s">
        <v>261</v>
      </c>
      <c r="O3" s="108" t="s">
        <v>262</v>
      </c>
      <c r="P3" s="108" t="s">
        <v>263</v>
      </c>
      <c r="Q3" s="108" t="s">
        <v>315</v>
      </c>
      <c r="R3" s="108" t="s">
        <v>264</v>
      </c>
      <c r="S3" s="108" t="s">
        <v>265</v>
      </c>
      <c r="T3" s="108" t="s">
        <v>266</v>
      </c>
      <c r="U3" s="108" t="s">
        <v>302</v>
      </c>
      <c r="V3" s="108" t="s">
        <v>267</v>
      </c>
      <c r="W3" s="108" t="s">
        <v>268</v>
      </c>
      <c r="X3" s="108" t="s">
        <v>269</v>
      </c>
      <c r="Y3" s="108" t="s">
        <v>270</v>
      </c>
      <c r="Z3" s="108" t="s">
        <v>271</v>
      </c>
      <c r="AA3" s="108" t="s">
        <v>304</v>
      </c>
      <c r="AB3" s="108" t="s">
        <v>305</v>
      </c>
      <c r="AC3" s="108" t="s">
        <v>306</v>
      </c>
      <c r="AD3" s="108" t="s">
        <v>316</v>
      </c>
      <c r="AE3" s="108" t="s">
        <v>307</v>
      </c>
      <c r="AF3" s="108" t="s">
        <v>308</v>
      </c>
      <c r="AG3" s="108" t="s">
        <v>309</v>
      </c>
      <c r="AH3" s="108" t="s">
        <v>317</v>
      </c>
      <c r="AI3" s="108" t="s">
        <v>318</v>
      </c>
      <c r="AJ3" s="108" t="s">
        <v>272</v>
      </c>
      <c r="AK3" s="108" t="s">
        <v>273</v>
      </c>
      <c r="AL3" s="108" t="s">
        <v>310</v>
      </c>
      <c r="AM3" s="108" t="s">
        <v>274</v>
      </c>
      <c r="AN3" s="108" t="s">
        <v>319</v>
      </c>
      <c r="AO3" s="108" t="s">
        <v>320</v>
      </c>
      <c r="AP3" s="108" t="s">
        <v>321</v>
      </c>
      <c r="AQ3" s="108" t="s">
        <v>322</v>
      </c>
      <c r="AR3" s="108" t="s">
        <v>323</v>
      </c>
      <c r="AS3" s="108" t="s">
        <v>311</v>
      </c>
      <c r="AT3" s="108" t="s">
        <v>353</v>
      </c>
      <c r="AU3" s="108" t="s">
        <v>324</v>
      </c>
      <c r="AV3" s="108" t="s">
        <v>312</v>
      </c>
      <c r="AW3" s="108" t="s">
        <v>313</v>
      </c>
      <c r="AX3" s="108" t="s">
        <v>277</v>
      </c>
      <c r="AY3" s="108" t="s">
        <v>598</v>
      </c>
      <c r="AZ3" s="108" t="s">
        <v>278</v>
      </c>
      <c r="BA3" s="108" t="s">
        <v>285</v>
      </c>
      <c r="BB3" s="108" t="s">
        <v>286</v>
      </c>
      <c r="BC3" s="108" t="s">
        <v>287</v>
      </c>
      <c r="BD3" s="108" t="s">
        <v>279</v>
      </c>
      <c r="BE3" s="108" t="s">
        <v>288</v>
      </c>
      <c r="BF3" s="108" t="s">
        <v>289</v>
      </c>
      <c r="BG3" s="108" t="s">
        <v>290</v>
      </c>
      <c r="BH3" s="108" t="s">
        <v>291</v>
      </c>
      <c r="BI3" s="108" t="s">
        <v>292</v>
      </c>
      <c r="BJ3" s="108" t="s">
        <v>293</v>
      </c>
      <c r="BK3" s="108" t="s">
        <v>280</v>
      </c>
      <c r="BL3" s="108" t="s">
        <v>294</v>
      </c>
      <c r="BM3" s="108" t="s">
        <v>295</v>
      </c>
      <c r="BN3" s="108" t="s">
        <v>296</v>
      </c>
      <c r="BO3" s="108" t="s">
        <v>297</v>
      </c>
      <c r="BP3" s="108" t="s">
        <v>298</v>
      </c>
      <c r="BQ3" s="108" t="s">
        <v>299</v>
      </c>
      <c r="BR3" s="108" t="s">
        <v>300</v>
      </c>
      <c r="BS3" s="108" t="s">
        <v>281</v>
      </c>
      <c r="BT3" s="108" t="s">
        <v>301</v>
      </c>
      <c r="BU3" s="108" t="s">
        <v>325</v>
      </c>
      <c r="BV3" s="108" t="s">
        <v>282</v>
      </c>
      <c r="BW3" s="108" t="s">
        <v>326</v>
      </c>
      <c r="BX3" s="108" t="s">
        <v>327</v>
      </c>
      <c r="BY3" s="108" t="s">
        <v>600</v>
      </c>
      <c r="BZ3" s="108" t="s">
        <v>508</v>
      </c>
      <c r="CA3" s="108" t="s">
        <v>645</v>
      </c>
    </row>
    <row r="4" spans="1:79">
      <c r="A4" s="116" t="s">
        <v>507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109"/>
      <c r="CA4" s="109" t="s">
        <v>647</v>
      </c>
    </row>
    <row r="5" spans="1:79">
      <c r="A5" t="s">
        <v>199</v>
      </c>
      <c r="B5" s="1">
        <v>1380</v>
      </c>
      <c r="C5" s="1">
        <v>967</v>
      </c>
      <c r="D5" s="1">
        <v>675</v>
      </c>
      <c r="E5" s="1">
        <v>1130</v>
      </c>
      <c r="F5" s="1">
        <v>787</v>
      </c>
      <c r="G5" s="1">
        <v>340</v>
      </c>
      <c r="H5" s="1">
        <v>697</v>
      </c>
      <c r="I5" s="1">
        <v>751</v>
      </c>
      <c r="J5" s="1">
        <v>1323</v>
      </c>
      <c r="K5" s="1">
        <v>1199</v>
      </c>
      <c r="L5" s="1">
        <v>929</v>
      </c>
      <c r="M5" s="1">
        <v>980</v>
      </c>
      <c r="N5" s="1">
        <v>1338</v>
      </c>
      <c r="O5" s="1">
        <v>311</v>
      </c>
      <c r="P5" s="1">
        <v>495</v>
      </c>
      <c r="Q5" s="1">
        <v>866</v>
      </c>
      <c r="R5" s="1">
        <v>999</v>
      </c>
      <c r="S5" s="1">
        <v>306</v>
      </c>
      <c r="T5" s="1">
        <v>1241</v>
      </c>
      <c r="U5" s="1">
        <v>922</v>
      </c>
      <c r="V5" s="1">
        <v>901</v>
      </c>
      <c r="W5" s="1">
        <v>720</v>
      </c>
      <c r="X5" s="1">
        <v>1192</v>
      </c>
      <c r="Y5" s="1">
        <v>1167</v>
      </c>
      <c r="Z5" s="1">
        <v>919</v>
      </c>
      <c r="AA5" s="1">
        <v>966</v>
      </c>
      <c r="AB5" s="1">
        <v>383</v>
      </c>
      <c r="AC5" s="1">
        <v>1230</v>
      </c>
      <c r="AD5" s="1">
        <v>68</v>
      </c>
      <c r="AE5" s="1">
        <v>853</v>
      </c>
      <c r="AF5" s="1">
        <v>326</v>
      </c>
      <c r="AG5" s="1">
        <v>1077</v>
      </c>
      <c r="AH5" s="1">
        <v>801</v>
      </c>
      <c r="AI5" s="1">
        <v>748</v>
      </c>
      <c r="AJ5" s="1">
        <v>1232</v>
      </c>
      <c r="AK5" s="1">
        <v>668</v>
      </c>
      <c r="AL5" s="1">
        <v>1535</v>
      </c>
      <c r="AM5" s="1">
        <v>603</v>
      </c>
      <c r="AN5" s="1">
        <v>1066</v>
      </c>
      <c r="AO5" s="1">
        <v>544</v>
      </c>
      <c r="AP5" s="1">
        <v>692</v>
      </c>
      <c r="AQ5" s="1">
        <v>701</v>
      </c>
      <c r="AR5" s="1">
        <v>1132</v>
      </c>
      <c r="AS5" s="1">
        <v>1022</v>
      </c>
      <c r="AT5" s="1">
        <v>1120</v>
      </c>
      <c r="AU5" s="1">
        <v>1</v>
      </c>
      <c r="AV5" s="1">
        <v>549</v>
      </c>
      <c r="AW5" s="1">
        <v>568</v>
      </c>
      <c r="AX5" s="1">
        <v>832</v>
      </c>
      <c r="AY5" s="1">
        <v>3651</v>
      </c>
      <c r="AZ5" s="1">
        <v>354</v>
      </c>
      <c r="BA5" s="1">
        <v>1010</v>
      </c>
      <c r="BB5" s="1">
        <v>240</v>
      </c>
      <c r="BC5" s="1">
        <v>902</v>
      </c>
      <c r="BD5" s="1">
        <v>1370</v>
      </c>
      <c r="BE5" s="1">
        <v>901</v>
      </c>
      <c r="BF5" s="1">
        <v>355</v>
      </c>
      <c r="BG5" s="1">
        <v>613</v>
      </c>
      <c r="BH5" s="1">
        <v>1114</v>
      </c>
      <c r="BI5" s="1">
        <v>455</v>
      </c>
      <c r="BJ5" s="1">
        <v>452</v>
      </c>
      <c r="BK5" s="1">
        <v>308</v>
      </c>
      <c r="BL5" s="1">
        <v>582</v>
      </c>
      <c r="BM5" s="1">
        <v>484</v>
      </c>
      <c r="BN5" s="1">
        <v>361</v>
      </c>
      <c r="BO5" s="1">
        <v>392</v>
      </c>
      <c r="BP5" s="1">
        <v>1121</v>
      </c>
      <c r="BQ5" s="1">
        <v>451</v>
      </c>
      <c r="BR5" s="1">
        <v>336</v>
      </c>
      <c r="BS5" s="1">
        <v>610</v>
      </c>
      <c r="BT5" s="1">
        <v>566</v>
      </c>
      <c r="BU5" s="1">
        <v>910</v>
      </c>
      <c r="BV5" s="1">
        <v>1271</v>
      </c>
      <c r="BW5" s="1">
        <v>850</v>
      </c>
      <c r="BX5" s="1">
        <v>938</v>
      </c>
      <c r="BY5">
        <f>AVERAGE(B5:BX5)/10000</f>
        <v>8.2465333333333335E-2</v>
      </c>
      <c r="BZ5" t="s">
        <v>200</v>
      </c>
      <c r="CA5" s="105" t="s">
        <v>509</v>
      </c>
    </row>
    <row r="6" spans="1:79">
      <c r="A6" t="s">
        <v>201</v>
      </c>
      <c r="B6" s="1">
        <v>1198</v>
      </c>
      <c r="C6" s="1">
        <v>551</v>
      </c>
      <c r="D6" s="1">
        <v>586</v>
      </c>
      <c r="E6" s="1">
        <v>118</v>
      </c>
      <c r="F6" s="1">
        <v>440</v>
      </c>
      <c r="G6" s="1">
        <v>58</v>
      </c>
      <c r="H6" s="1">
        <v>306</v>
      </c>
      <c r="I6" s="1">
        <v>227</v>
      </c>
      <c r="J6" s="1">
        <v>1047</v>
      </c>
      <c r="K6" s="1">
        <v>625</v>
      </c>
      <c r="L6" s="1">
        <v>615</v>
      </c>
      <c r="M6" s="1">
        <v>1359</v>
      </c>
      <c r="N6" s="1">
        <v>640</v>
      </c>
      <c r="O6" s="1">
        <v>978</v>
      </c>
      <c r="P6" s="1">
        <v>433</v>
      </c>
      <c r="Q6" s="1">
        <v>610</v>
      </c>
      <c r="R6" s="1">
        <v>1295</v>
      </c>
      <c r="S6" s="1">
        <v>542</v>
      </c>
      <c r="T6" s="1">
        <v>107</v>
      </c>
      <c r="U6" s="1">
        <v>226</v>
      </c>
      <c r="V6" s="1">
        <v>474</v>
      </c>
      <c r="W6" s="1">
        <v>1172</v>
      </c>
      <c r="X6" s="1">
        <v>239</v>
      </c>
      <c r="Y6" s="1">
        <v>219</v>
      </c>
      <c r="Z6" s="1">
        <v>524</v>
      </c>
      <c r="AA6" s="1">
        <v>1565</v>
      </c>
      <c r="AB6" s="1">
        <v>171</v>
      </c>
      <c r="AC6" s="1">
        <v>3</v>
      </c>
      <c r="AD6" s="1">
        <v>131</v>
      </c>
      <c r="AE6" s="1">
        <v>235</v>
      </c>
      <c r="AF6" s="1">
        <v>575</v>
      </c>
      <c r="AG6" s="1">
        <v>347</v>
      </c>
      <c r="AH6" s="1">
        <v>932</v>
      </c>
      <c r="AI6" s="1">
        <v>868</v>
      </c>
      <c r="AJ6" s="1">
        <v>1242</v>
      </c>
      <c r="AK6" s="1">
        <v>1712</v>
      </c>
      <c r="AL6" s="1">
        <v>82</v>
      </c>
      <c r="AM6" s="1">
        <v>284</v>
      </c>
      <c r="AN6" s="1">
        <v>878</v>
      </c>
      <c r="AO6" s="1">
        <v>1252</v>
      </c>
      <c r="AP6" s="1">
        <v>449</v>
      </c>
      <c r="AQ6" s="1">
        <v>453</v>
      </c>
      <c r="AR6" s="1">
        <v>547</v>
      </c>
      <c r="AS6" s="1">
        <v>363</v>
      </c>
      <c r="AT6" s="1">
        <v>232</v>
      </c>
      <c r="AU6" s="1">
        <v>46</v>
      </c>
      <c r="AV6" s="1">
        <v>129</v>
      </c>
      <c r="AW6" s="1">
        <v>524</v>
      </c>
      <c r="AX6" s="1">
        <v>193</v>
      </c>
      <c r="AY6" s="1">
        <v>55</v>
      </c>
      <c r="AZ6" s="1">
        <v>709</v>
      </c>
      <c r="BA6" s="1">
        <v>973</v>
      </c>
      <c r="BB6" s="1">
        <v>94</v>
      </c>
      <c r="BC6" s="1">
        <v>167</v>
      </c>
      <c r="BD6" s="1">
        <v>463</v>
      </c>
      <c r="BE6" s="1">
        <v>869</v>
      </c>
      <c r="BF6" s="1">
        <v>828</v>
      </c>
      <c r="BG6" s="1">
        <v>289</v>
      </c>
      <c r="BH6" s="1">
        <v>1056</v>
      </c>
      <c r="BI6" s="1">
        <v>155</v>
      </c>
      <c r="BJ6" s="1">
        <v>326</v>
      </c>
      <c r="BK6" s="1">
        <v>104</v>
      </c>
      <c r="BL6" s="1">
        <v>663</v>
      </c>
      <c r="BM6" s="1">
        <v>475</v>
      </c>
      <c r="BN6" s="1">
        <v>10</v>
      </c>
      <c r="BO6" s="1">
        <v>4</v>
      </c>
      <c r="BP6" s="1">
        <v>544</v>
      </c>
      <c r="BQ6" s="1">
        <v>580</v>
      </c>
      <c r="BR6" s="1">
        <v>345</v>
      </c>
      <c r="BS6" s="1">
        <v>248</v>
      </c>
      <c r="BT6" s="1">
        <v>680</v>
      </c>
      <c r="BU6" s="1">
        <v>541</v>
      </c>
      <c r="BV6" s="1">
        <v>521</v>
      </c>
      <c r="BW6" s="1">
        <v>84</v>
      </c>
      <c r="BX6" s="1">
        <v>809</v>
      </c>
      <c r="BY6">
        <f t="shared" ref="BY6:BY69" si="0">AVERAGE(B6:BX6)/10000</f>
        <v>5.2525333333333334E-2</v>
      </c>
      <c r="BZ6" t="s">
        <v>77</v>
      </c>
      <c r="CA6" s="104" t="s">
        <v>510</v>
      </c>
    </row>
    <row r="7" spans="1:79">
      <c r="A7" t="s">
        <v>70</v>
      </c>
      <c r="B7" s="1">
        <v>102</v>
      </c>
      <c r="C7" s="1">
        <v>98</v>
      </c>
      <c r="D7" s="1">
        <v>386</v>
      </c>
      <c r="E7" s="1">
        <v>1051</v>
      </c>
      <c r="F7" s="1">
        <v>135</v>
      </c>
      <c r="G7" s="1">
        <v>132</v>
      </c>
      <c r="H7" s="1">
        <v>60</v>
      </c>
      <c r="I7" s="1">
        <v>529</v>
      </c>
      <c r="J7" s="1">
        <v>48</v>
      </c>
      <c r="K7" s="1">
        <v>246</v>
      </c>
      <c r="L7" s="1">
        <v>104</v>
      </c>
      <c r="M7" s="1">
        <v>6</v>
      </c>
      <c r="N7" s="1">
        <v>348</v>
      </c>
      <c r="O7" s="1">
        <v>263</v>
      </c>
      <c r="P7" s="1">
        <v>340</v>
      </c>
      <c r="Q7" s="1">
        <v>371</v>
      </c>
      <c r="R7" s="1">
        <v>12</v>
      </c>
      <c r="S7" s="1">
        <v>90</v>
      </c>
      <c r="T7" s="1">
        <v>448</v>
      </c>
      <c r="U7" s="1">
        <v>394</v>
      </c>
      <c r="V7" s="1">
        <v>305</v>
      </c>
      <c r="W7" s="1">
        <v>305</v>
      </c>
      <c r="X7" s="1">
        <v>104</v>
      </c>
      <c r="Y7" s="1">
        <v>164</v>
      </c>
      <c r="Z7" s="1">
        <v>82</v>
      </c>
      <c r="AA7" s="1">
        <v>15</v>
      </c>
      <c r="AB7" s="1">
        <v>32</v>
      </c>
      <c r="AC7" s="1">
        <v>161</v>
      </c>
      <c r="AD7" s="1">
        <v>0</v>
      </c>
      <c r="AE7" s="1">
        <v>362</v>
      </c>
      <c r="AF7" s="1">
        <v>90</v>
      </c>
      <c r="AG7" s="1">
        <v>103</v>
      </c>
      <c r="AH7" s="1">
        <v>381</v>
      </c>
      <c r="AI7" s="1">
        <v>14</v>
      </c>
      <c r="AJ7" s="1">
        <v>6</v>
      </c>
      <c r="AK7" s="1">
        <v>133</v>
      </c>
      <c r="AL7" s="1">
        <v>531</v>
      </c>
      <c r="AM7" s="1">
        <v>83</v>
      </c>
      <c r="AN7" s="1">
        <v>21</v>
      </c>
      <c r="AO7" s="1">
        <v>22</v>
      </c>
      <c r="AP7" s="1">
        <v>13</v>
      </c>
      <c r="AQ7" s="1">
        <v>161</v>
      </c>
      <c r="AR7" s="1">
        <v>34</v>
      </c>
      <c r="AS7" s="1">
        <v>494</v>
      </c>
      <c r="AT7" s="1">
        <v>3</v>
      </c>
      <c r="AU7" s="1">
        <v>3</v>
      </c>
      <c r="AV7" s="1">
        <v>343</v>
      </c>
      <c r="AW7" s="1">
        <v>173</v>
      </c>
      <c r="AX7" s="1">
        <v>972</v>
      </c>
      <c r="AY7" s="1">
        <v>0</v>
      </c>
      <c r="AZ7" s="1">
        <v>194</v>
      </c>
      <c r="BA7" s="1">
        <v>149</v>
      </c>
      <c r="BB7" s="1">
        <v>1159</v>
      </c>
      <c r="BC7" s="1">
        <v>324</v>
      </c>
      <c r="BD7" s="1">
        <v>472</v>
      </c>
      <c r="BE7" s="1">
        <v>112</v>
      </c>
      <c r="BF7" s="1">
        <v>274</v>
      </c>
      <c r="BG7" s="1">
        <v>829</v>
      </c>
      <c r="BH7" s="1">
        <v>98</v>
      </c>
      <c r="BI7" s="1">
        <v>37</v>
      </c>
      <c r="BJ7" s="1">
        <v>1777</v>
      </c>
      <c r="BK7" s="1">
        <v>14</v>
      </c>
      <c r="BL7" s="1">
        <v>252</v>
      </c>
      <c r="BM7" s="1">
        <v>2515</v>
      </c>
      <c r="BN7" s="1">
        <v>3578</v>
      </c>
      <c r="BO7" s="1">
        <v>3552</v>
      </c>
      <c r="BP7" s="1">
        <v>262</v>
      </c>
      <c r="BQ7" s="1">
        <v>875</v>
      </c>
      <c r="BR7" s="1">
        <v>137</v>
      </c>
      <c r="BS7" s="1">
        <v>137</v>
      </c>
      <c r="BT7" s="1">
        <v>364</v>
      </c>
      <c r="BU7" s="1">
        <v>403</v>
      </c>
      <c r="BV7" s="1">
        <v>17</v>
      </c>
      <c r="BW7" s="1">
        <v>86</v>
      </c>
      <c r="BX7" s="1">
        <v>164</v>
      </c>
      <c r="BY7">
        <f t="shared" si="0"/>
        <v>3.7405333333333332E-2</v>
      </c>
      <c r="BZ7" t="s">
        <v>71</v>
      </c>
      <c r="CA7" s="104" t="s">
        <v>511</v>
      </c>
    </row>
    <row r="8" spans="1:79">
      <c r="A8" t="s">
        <v>356</v>
      </c>
      <c r="B8" s="1">
        <v>370</v>
      </c>
      <c r="C8" s="1">
        <v>216</v>
      </c>
      <c r="D8" s="1">
        <v>257</v>
      </c>
      <c r="E8" s="1">
        <v>262</v>
      </c>
      <c r="F8" s="1">
        <v>286</v>
      </c>
      <c r="G8" s="1">
        <v>248</v>
      </c>
      <c r="H8" s="1">
        <v>163</v>
      </c>
      <c r="I8" s="1">
        <v>257</v>
      </c>
      <c r="J8" s="1">
        <v>139</v>
      </c>
      <c r="K8" s="1">
        <v>268</v>
      </c>
      <c r="L8" s="1">
        <v>328</v>
      </c>
      <c r="M8" s="1">
        <v>109</v>
      </c>
      <c r="N8" s="1">
        <v>260</v>
      </c>
      <c r="O8" s="1">
        <v>285</v>
      </c>
      <c r="P8" s="1">
        <v>238</v>
      </c>
      <c r="Q8" s="1">
        <v>452</v>
      </c>
      <c r="R8" s="1">
        <v>722</v>
      </c>
      <c r="S8" s="1">
        <v>331</v>
      </c>
      <c r="T8" s="1">
        <v>744</v>
      </c>
      <c r="U8" s="1">
        <v>167</v>
      </c>
      <c r="V8" s="1">
        <v>161</v>
      </c>
      <c r="W8" s="1">
        <v>180</v>
      </c>
      <c r="X8" s="1">
        <v>125</v>
      </c>
      <c r="Y8" s="1">
        <v>134</v>
      </c>
      <c r="Z8" s="1">
        <v>293</v>
      </c>
      <c r="AA8" s="1">
        <v>1044</v>
      </c>
      <c r="AB8" s="1">
        <v>216</v>
      </c>
      <c r="AC8" s="1">
        <v>33</v>
      </c>
      <c r="AD8" s="1">
        <v>529</v>
      </c>
      <c r="AE8" s="1">
        <v>733</v>
      </c>
      <c r="AF8" s="1">
        <v>445</v>
      </c>
      <c r="AG8" s="1">
        <v>1504</v>
      </c>
      <c r="AH8" s="1">
        <v>189</v>
      </c>
      <c r="AI8" s="1">
        <v>512</v>
      </c>
      <c r="AJ8" s="1">
        <v>365</v>
      </c>
      <c r="AK8" s="1">
        <v>263</v>
      </c>
      <c r="AL8" s="1">
        <v>195</v>
      </c>
      <c r="AM8" s="1">
        <v>487</v>
      </c>
      <c r="AN8" s="1">
        <v>520</v>
      </c>
      <c r="AO8" s="1">
        <v>440</v>
      </c>
      <c r="AP8" s="1">
        <v>330</v>
      </c>
      <c r="AQ8" s="1">
        <v>246</v>
      </c>
      <c r="AR8" s="1">
        <v>187</v>
      </c>
      <c r="AS8" s="1">
        <v>274</v>
      </c>
      <c r="AT8" s="1">
        <v>274</v>
      </c>
      <c r="AU8" s="1">
        <v>61</v>
      </c>
      <c r="AV8" s="1">
        <v>1486</v>
      </c>
      <c r="AW8" s="1">
        <v>328</v>
      </c>
      <c r="AX8" s="1">
        <v>408</v>
      </c>
      <c r="AY8" s="1">
        <v>371</v>
      </c>
      <c r="AZ8" s="1">
        <v>104</v>
      </c>
      <c r="BA8" s="1">
        <v>568</v>
      </c>
      <c r="BB8" s="1">
        <v>70</v>
      </c>
      <c r="BC8" s="1">
        <v>434</v>
      </c>
      <c r="BD8" s="1">
        <v>68</v>
      </c>
      <c r="BE8" s="1">
        <v>45</v>
      </c>
      <c r="BF8" s="1">
        <v>154</v>
      </c>
      <c r="BG8" s="1">
        <v>656</v>
      </c>
      <c r="BH8" s="1">
        <v>155</v>
      </c>
      <c r="BI8" s="1">
        <v>152</v>
      </c>
      <c r="BJ8" s="1">
        <v>268</v>
      </c>
      <c r="BK8" s="1">
        <v>178</v>
      </c>
      <c r="BL8" s="1">
        <v>367</v>
      </c>
      <c r="BM8" s="1">
        <v>603</v>
      </c>
      <c r="BN8" s="1">
        <v>755</v>
      </c>
      <c r="BO8" s="1">
        <v>261</v>
      </c>
      <c r="BP8" s="1">
        <v>332</v>
      </c>
      <c r="BQ8" s="1">
        <v>230</v>
      </c>
      <c r="BR8" s="1">
        <v>373</v>
      </c>
      <c r="BS8" s="1">
        <v>830</v>
      </c>
      <c r="BT8" s="1">
        <v>428</v>
      </c>
      <c r="BU8" s="1">
        <v>135</v>
      </c>
      <c r="BV8" s="1">
        <v>192</v>
      </c>
      <c r="BW8" s="1">
        <v>204</v>
      </c>
      <c r="BX8" s="1">
        <v>200</v>
      </c>
      <c r="BY8">
        <f t="shared" si="0"/>
        <v>3.4929333333333333E-2</v>
      </c>
      <c r="BZ8" t="s">
        <v>450</v>
      </c>
      <c r="CA8" s="104" t="s">
        <v>516</v>
      </c>
    </row>
    <row r="9" spans="1:79">
      <c r="A9" t="s">
        <v>357</v>
      </c>
      <c r="B9" s="1">
        <v>109</v>
      </c>
      <c r="C9" s="1">
        <v>96</v>
      </c>
      <c r="D9" s="1">
        <v>10</v>
      </c>
      <c r="E9" s="1">
        <v>94</v>
      </c>
      <c r="F9" s="1">
        <v>62</v>
      </c>
      <c r="G9" s="1">
        <v>1186</v>
      </c>
      <c r="H9" s="1">
        <v>570</v>
      </c>
      <c r="I9" s="1">
        <v>97</v>
      </c>
      <c r="J9" s="1">
        <v>17</v>
      </c>
      <c r="K9" s="1">
        <v>56</v>
      </c>
      <c r="L9" s="1">
        <v>103</v>
      </c>
      <c r="M9" s="1">
        <v>27</v>
      </c>
      <c r="N9" s="1">
        <v>40</v>
      </c>
      <c r="O9" s="1">
        <v>14</v>
      </c>
      <c r="P9" s="1">
        <v>31</v>
      </c>
      <c r="Q9" s="1">
        <v>934</v>
      </c>
      <c r="R9" s="1">
        <v>2</v>
      </c>
      <c r="S9" s="1">
        <v>732</v>
      </c>
      <c r="T9" s="1">
        <v>22</v>
      </c>
      <c r="U9" s="1">
        <v>453</v>
      </c>
      <c r="V9" s="1">
        <v>102</v>
      </c>
      <c r="W9" s="1">
        <v>251</v>
      </c>
      <c r="X9" s="1">
        <v>144</v>
      </c>
      <c r="Y9" s="1">
        <v>74</v>
      </c>
      <c r="Z9" s="1">
        <v>570</v>
      </c>
      <c r="AA9" s="1">
        <v>59</v>
      </c>
      <c r="AB9" s="1">
        <v>84</v>
      </c>
      <c r="AC9" s="1">
        <v>53</v>
      </c>
      <c r="AD9" s="1">
        <v>278</v>
      </c>
      <c r="AE9" s="1">
        <v>4</v>
      </c>
      <c r="AF9" s="1">
        <v>15</v>
      </c>
      <c r="AG9" s="1">
        <v>15</v>
      </c>
      <c r="AH9" s="1">
        <v>54</v>
      </c>
      <c r="AI9" s="1">
        <v>0</v>
      </c>
      <c r="AJ9" s="1">
        <v>28</v>
      </c>
      <c r="AK9" s="1">
        <v>16</v>
      </c>
      <c r="AL9" s="1">
        <v>127</v>
      </c>
      <c r="AM9" s="1">
        <v>22</v>
      </c>
      <c r="AN9" s="1">
        <v>99</v>
      </c>
      <c r="AO9" s="1">
        <v>13</v>
      </c>
      <c r="AP9" s="1">
        <v>476</v>
      </c>
      <c r="AQ9" s="1">
        <v>49</v>
      </c>
      <c r="AR9" s="1">
        <v>208</v>
      </c>
      <c r="AS9" s="1">
        <v>193</v>
      </c>
      <c r="AT9" s="1">
        <v>196</v>
      </c>
      <c r="AU9" s="1">
        <v>354</v>
      </c>
      <c r="AV9" s="1">
        <v>163</v>
      </c>
      <c r="AW9" s="1">
        <v>22</v>
      </c>
      <c r="AX9" s="1">
        <v>49</v>
      </c>
      <c r="AY9" s="1">
        <v>6</v>
      </c>
      <c r="AZ9" s="1">
        <v>70</v>
      </c>
      <c r="BA9" s="1">
        <v>189</v>
      </c>
      <c r="BB9" s="1">
        <v>54</v>
      </c>
      <c r="BC9" s="1">
        <v>138</v>
      </c>
      <c r="BD9" s="1">
        <v>221</v>
      </c>
      <c r="BE9" s="1">
        <v>119</v>
      </c>
      <c r="BF9" s="1">
        <v>13</v>
      </c>
      <c r="BG9" s="1">
        <v>1362</v>
      </c>
      <c r="BH9" s="1">
        <v>9</v>
      </c>
      <c r="BI9" s="1">
        <v>6</v>
      </c>
      <c r="BJ9" s="1">
        <v>174</v>
      </c>
      <c r="BK9" s="1">
        <v>161</v>
      </c>
      <c r="BL9" s="1">
        <v>0</v>
      </c>
      <c r="BM9" s="1">
        <v>24</v>
      </c>
      <c r="BN9" s="1">
        <v>119</v>
      </c>
      <c r="BO9" s="1">
        <v>332</v>
      </c>
      <c r="BP9" s="1">
        <v>41</v>
      </c>
      <c r="BQ9" s="1">
        <v>172</v>
      </c>
      <c r="BR9" s="1">
        <v>61</v>
      </c>
      <c r="BS9" s="1">
        <v>4</v>
      </c>
      <c r="BT9" s="1">
        <v>2275</v>
      </c>
      <c r="BU9" s="1">
        <v>31</v>
      </c>
      <c r="BV9" s="1">
        <v>9</v>
      </c>
      <c r="BW9" s="1">
        <v>67</v>
      </c>
      <c r="BX9" s="1">
        <v>215</v>
      </c>
      <c r="BY9">
        <f t="shared" si="0"/>
        <v>1.8993333333333334E-2</v>
      </c>
      <c r="BZ9" t="s">
        <v>451</v>
      </c>
      <c r="CA9" t="s">
        <v>515</v>
      </c>
    </row>
    <row r="10" spans="1:79">
      <c r="A10" t="s">
        <v>358</v>
      </c>
      <c r="B10" s="1">
        <v>905</v>
      </c>
      <c r="C10" s="1">
        <v>0</v>
      </c>
      <c r="D10" s="1">
        <v>4</v>
      </c>
      <c r="E10" s="1">
        <v>1525</v>
      </c>
      <c r="F10" s="1">
        <v>1277</v>
      </c>
      <c r="G10" s="1">
        <v>46</v>
      </c>
      <c r="H10" s="1">
        <v>135</v>
      </c>
      <c r="I10" s="1">
        <v>883</v>
      </c>
      <c r="J10" s="1">
        <v>921</v>
      </c>
      <c r="K10" s="1">
        <v>1826</v>
      </c>
      <c r="L10" s="1">
        <v>1314</v>
      </c>
      <c r="M10" s="1">
        <v>2</v>
      </c>
      <c r="N10" s="1">
        <v>533</v>
      </c>
      <c r="O10" s="1">
        <v>281</v>
      </c>
      <c r="P10" s="1">
        <v>821</v>
      </c>
      <c r="Q10" s="1">
        <v>859</v>
      </c>
      <c r="R10" s="1">
        <v>798</v>
      </c>
      <c r="S10" s="1">
        <v>1324</v>
      </c>
      <c r="T10" s="1">
        <v>107</v>
      </c>
      <c r="U10" s="1">
        <v>56</v>
      </c>
      <c r="V10" s="1">
        <v>1166</v>
      </c>
      <c r="W10" s="1">
        <v>908</v>
      </c>
      <c r="X10" s="1">
        <v>835</v>
      </c>
      <c r="Y10" s="1">
        <v>735</v>
      </c>
      <c r="Z10" s="1">
        <v>626</v>
      </c>
      <c r="AA10" s="1">
        <v>0</v>
      </c>
      <c r="AB10" s="1">
        <v>6</v>
      </c>
      <c r="AC10" s="1">
        <v>2</v>
      </c>
      <c r="AD10" s="1">
        <v>750</v>
      </c>
      <c r="AE10" s="1">
        <v>274</v>
      </c>
      <c r="AF10" s="1">
        <v>3</v>
      </c>
      <c r="AG10" s="1">
        <v>39</v>
      </c>
      <c r="AH10" s="1">
        <v>916</v>
      </c>
      <c r="AI10" s="1">
        <v>1597</v>
      </c>
      <c r="AJ10" s="1">
        <v>1438</v>
      </c>
      <c r="AK10" s="1">
        <v>3</v>
      </c>
      <c r="AL10" s="1">
        <v>15</v>
      </c>
      <c r="AM10" s="1">
        <v>1539</v>
      </c>
      <c r="AN10" s="1">
        <v>948</v>
      </c>
      <c r="AO10" s="1">
        <v>1354</v>
      </c>
      <c r="AP10" s="1">
        <v>876</v>
      </c>
      <c r="AQ10" s="1">
        <v>1309</v>
      </c>
      <c r="AR10" s="1">
        <v>112</v>
      </c>
      <c r="AS10" s="1">
        <v>1440</v>
      </c>
      <c r="AT10" s="1">
        <v>17</v>
      </c>
      <c r="AU10" s="1">
        <v>3</v>
      </c>
      <c r="AV10" s="1">
        <v>0</v>
      </c>
      <c r="AW10" s="1">
        <v>594</v>
      </c>
      <c r="AX10" s="1">
        <v>359</v>
      </c>
      <c r="AY10" s="1">
        <v>11</v>
      </c>
      <c r="AZ10" s="1">
        <v>1832</v>
      </c>
      <c r="BA10" s="1">
        <v>216</v>
      </c>
      <c r="BB10" s="1">
        <v>214</v>
      </c>
      <c r="BC10" s="1">
        <v>1744</v>
      </c>
      <c r="BD10" s="1">
        <v>600</v>
      </c>
      <c r="BE10" s="1">
        <v>865</v>
      </c>
      <c r="BF10" s="1">
        <v>826</v>
      </c>
      <c r="BG10" s="1">
        <v>38</v>
      </c>
      <c r="BH10" s="1">
        <v>481</v>
      </c>
      <c r="BI10" s="1">
        <v>1809</v>
      </c>
      <c r="BJ10" s="1">
        <v>1334</v>
      </c>
      <c r="BK10" s="1">
        <v>1514</v>
      </c>
      <c r="BL10" s="1">
        <v>664</v>
      </c>
      <c r="BM10" s="1">
        <v>475</v>
      </c>
      <c r="BN10" s="1">
        <v>1</v>
      </c>
      <c r="BO10" s="1">
        <v>442</v>
      </c>
      <c r="BP10" s="1">
        <v>0</v>
      </c>
      <c r="BQ10" s="1">
        <v>1152</v>
      </c>
      <c r="BR10" s="1">
        <v>865</v>
      </c>
      <c r="BS10" s="1">
        <v>814</v>
      </c>
      <c r="BT10" s="1">
        <v>793</v>
      </c>
      <c r="BU10" s="1">
        <v>1764</v>
      </c>
      <c r="BV10" s="1">
        <v>1522</v>
      </c>
      <c r="BW10" s="1">
        <v>1420</v>
      </c>
      <c r="BX10" s="1">
        <v>333</v>
      </c>
      <c r="BY10">
        <f t="shared" si="0"/>
        <v>7.0946666666666672E-2</v>
      </c>
      <c r="BZ10" t="s">
        <v>452</v>
      </c>
      <c r="CA10" s="104" t="s">
        <v>514</v>
      </c>
    </row>
    <row r="11" spans="1:79">
      <c r="A11" t="s">
        <v>359</v>
      </c>
      <c r="B11" s="1">
        <v>17</v>
      </c>
      <c r="C11" s="1">
        <v>10</v>
      </c>
      <c r="D11" s="1">
        <v>472</v>
      </c>
      <c r="E11" s="1">
        <v>121</v>
      </c>
      <c r="F11" s="1">
        <v>16</v>
      </c>
      <c r="G11" s="1">
        <v>7</v>
      </c>
      <c r="H11" s="1">
        <v>0</v>
      </c>
      <c r="I11" s="1">
        <v>214</v>
      </c>
      <c r="J11" s="1">
        <v>610</v>
      </c>
      <c r="K11" s="1">
        <v>39</v>
      </c>
      <c r="L11" s="1">
        <v>4</v>
      </c>
      <c r="M11" s="1">
        <v>55</v>
      </c>
      <c r="N11" s="1">
        <v>144</v>
      </c>
      <c r="O11" s="1">
        <v>36</v>
      </c>
      <c r="P11" s="1">
        <v>204</v>
      </c>
      <c r="Q11" s="1">
        <v>107</v>
      </c>
      <c r="R11" s="1">
        <v>69</v>
      </c>
      <c r="S11" s="1">
        <v>12</v>
      </c>
      <c r="T11" s="1">
        <v>0</v>
      </c>
      <c r="U11" s="1">
        <v>17</v>
      </c>
      <c r="V11" s="1">
        <v>62</v>
      </c>
      <c r="W11" s="1">
        <v>159</v>
      </c>
      <c r="X11" s="1">
        <v>39</v>
      </c>
      <c r="Y11" s="1">
        <v>50</v>
      </c>
      <c r="Z11" s="1">
        <v>36</v>
      </c>
      <c r="AA11" s="1">
        <v>38</v>
      </c>
      <c r="AB11" s="1">
        <v>67</v>
      </c>
      <c r="AC11" s="1">
        <v>212</v>
      </c>
      <c r="AD11" s="1">
        <v>13</v>
      </c>
      <c r="AE11" s="1">
        <v>1</v>
      </c>
      <c r="AF11" s="1">
        <v>37</v>
      </c>
      <c r="AG11" s="1">
        <v>85</v>
      </c>
      <c r="AH11" s="1">
        <v>170</v>
      </c>
      <c r="AI11" s="1">
        <v>26</v>
      </c>
      <c r="AJ11" s="1">
        <v>2</v>
      </c>
      <c r="AK11" s="1">
        <v>636</v>
      </c>
      <c r="AL11" s="1">
        <v>56</v>
      </c>
      <c r="AM11" s="1">
        <v>171</v>
      </c>
      <c r="AN11" s="1">
        <v>23</v>
      </c>
      <c r="AO11" s="1">
        <v>1</v>
      </c>
      <c r="AP11" s="1">
        <v>251</v>
      </c>
      <c r="AQ11" s="1">
        <v>518</v>
      </c>
      <c r="AR11" s="1">
        <v>70</v>
      </c>
      <c r="AS11" s="1">
        <v>0</v>
      </c>
      <c r="AT11" s="1">
        <v>1</v>
      </c>
      <c r="AU11" s="1">
        <v>39</v>
      </c>
      <c r="AV11" s="1">
        <v>10</v>
      </c>
      <c r="AW11" s="1">
        <v>21</v>
      </c>
      <c r="AX11" s="1">
        <v>116</v>
      </c>
      <c r="AY11" s="1">
        <v>4</v>
      </c>
      <c r="AZ11" s="1">
        <v>27</v>
      </c>
      <c r="BA11" s="1">
        <v>154</v>
      </c>
      <c r="BB11" s="1">
        <v>8</v>
      </c>
      <c r="BC11" s="1">
        <v>367</v>
      </c>
      <c r="BD11" s="1">
        <v>121</v>
      </c>
      <c r="BE11" s="1">
        <v>12</v>
      </c>
      <c r="BF11" s="1">
        <v>5</v>
      </c>
      <c r="BG11" s="1">
        <v>1169</v>
      </c>
      <c r="BH11" s="1">
        <v>147</v>
      </c>
      <c r="BI11" s="1">
        <v>137</v>
      </c>
      <c r="BJ11" s="1">
        <v>269</v>
      </c>
      <c r="BK11" s="1">
        <v>10</v>
      </c>
      <c r="BL11" s="1">
        <v>498</v>
      </c>
      <c r="BM11" s="1">
        <v>399</v>
      </c>
      <c r="BN11" s="1">
        <v>908</v>
      </c>
      <c r="BO11" s="1">
        <v>43</v>
      </c>
      <c r="BP11" s="1">
        <v>215</v>
      </c>
      <c r="BQ11" s="1">
        <v>3</v>
      </c>
      <c r="BR11" s="1">
        <v>16</v>
      </c>
      <c r="BS11" s="1">
        <v>4</v>
      </c>
      <c r="BT11" s="1">
        <v>50</v>
      </c>
      <c r="BU11" s="1">
        <v>7</v>
      </c>
      <c r="BV11" s="1">
        <v>257</v>
      </c>
      <c r="BW11" s="1">
        <v>1</v>
      </c>
      <c r="BX11" s="1">
        <v>727</v>
      </c>
      <c r="BY11">
        <f t="shared" si="0"/>
        <v>1.4162666666666667E-2</v>
      </c>
      <c r="BZ11" t="s">
        <v>453</v>
      </c>
      <c r="CA11" t="s">
        <v>512</v>
      </c>
    </row>
    <row r="12" spans="1:79">
      <c r="A12" t="s">
        <v>360</v>
      </c>
      <c r="B12" s="1">
        <v>163</v>
      </c>
      <c r="C12" s="1">
        <v>3</v>
      </c>
      <c r="D12" s="1">
        <v>98</v>
      </c>
      <c r="E12" s="1">
        <v>412</v>
      </c>
      <c r="F12" s="1">
        <v>348</v>
      </c>
      <c r="G12" s="1">
        <v>432</v>
      </c>
      <c r="H12" s="1">
        <v>116</v>
      </c>
      <c r="I12" s="1">
        <v>986</v>
      </c>
      <c r="J12" s="1">
        <v>10</v>
      </c>
      <c r="K12" s="1">
        <v>9</v>
      </c>
      <c r="L12" s="1">
        <v>13</v>
      </c>
      <c r="M12" s="1">
        <v>8</v>
      </c>
      <c r="N12" s="1">
        <v>47</v>
      </c>
      <c r="O12" s="1">
        <v>827</v>
      </c>
      <c r="P12" s="1">
        <v>254</v>
      </c>
      <c r="Q12" s="1">
        <v>259</v>
      </c>
      <c r="R12" s="1">
        <v>32</v>
      </c>
      <c r="S12" s="1">
        <v>132</v>
      </c>
      <c r="T12" s="1">
        <v>254</v>
      </c>
      <c r="U12" s="1">
        <v>601</v>
      </c>
      <c r="V12" s="1">
        <v>1076</v>
      </c>
      <c r="W12" s="1">
        <v>285</v>
      </c>
      <c r="X12" s="1">
        <v>284</v>
      </c>
      <c r="Y12" s="1">
        <v>426</v>
      </c>
      <c r="Z12" s="1">
        <v>280</v>
      </c>
      <c r="AA12" s="1">
        <v>31</v>
      </c>
      <c r="AB12" s="1">
        <v>84</v>
      </c>
      <c r="AC12" s="1">
        <v>6</v>
      </c>
      <c r="AD12" s="1">
        <v>0</v>
      </c>
      <c r="AE12" s="1">
        <v>7</v>
      </c>
      <c r="AF12" s="1">
        <v>75</v>
      </c>
      <c r="AG12" s="1">
        <v>5</v>
      </c>
      <c r="AH12" s="1">
        <v>34</v>
      </c>
      <c r="AI12" s="1">
        <v>9</v>
      </c>
      <c r="AJ12" s="1">
        <v>12</v>
      </c>
      <c r="AK12" s="1">
        <v>64</v>
      </c>
      <c r="AL12" s="1">
        <v>903</v>
      </c>
      <c r="AM12" s="1">
        <v>149</v>
      </c>
      <c r="AN12" s="1">
        <v>42</v>
      </c>
      <c r="AO12" s="1">
        <v>143</v>
      </c>
      <c r="AP12" s="1">
        <v>6</v>
      </c>
      <c r="AQ12" s="1">
        <v>436</v>
      </c>
      <c r="AR12" s="1">
        <v>9</v>
      </c>
      <c r="AS12" s="1">
        <v>454</v>
      </c>
      <c r="AT12" s="1">
        <v>1</v>
      </c>
      <c r="AU12" s="1">
        <v>26</v>
      </c>
      <c r="AV12" s="1">
        <v>443</v>
      </c>
      <c r="AW12" s="1">
        <v>133</v>
      </c>
      <c r="AX12" s="1">
        <v>1313</v>
      </c>
      <c r="AY12" s="1">
        <v>2</v>
      </c>
      <c r="AZ12" s="1">
        <v>12</v>
      </c>
      <c r="BA12" s="1">
        <v>31</v>
      </c>
      <c r="BB12" s="1">
        <v>326</v>
      </c>
      <c r="BC12" s="1">
        <v>272</v>
      </c>
      <c r="BD12" s="1">
        <v>621</v>
      </c>
      <c r="BE12" s="1">
        <v>684</v>
      </c>
      <c r="BF12" s="1">
        <v>379</v>
      </c>
      <c r="BG12" s="1">
        <v>277</v>
      </c>
      <c r="BH12" s="1">
        <v>796</v>
      </c>
      <c r="BI12" s="1">
        <v>623</v>
      </c>
      <c r="BJ12" s="1">
        <v>1277</v>
      </c>
      <c r="BK12" s="1">
        <v>166</v>
      </c>
      <c r="BL12" s="1">
        <v>23</v>
      </c>
      <c r="BM12" s="1">
        <v>1</v>
      </c>
      <c r="BN12" s="1">
        <v>29</v>
      </c>
      <c r="BO12" s="1">
        <v>228</v>
      </c>
      <c r="BP12" s="1">
        <v>153</v>
      </c>
      <c r="BQ12" s="1">
        <v>80</v>
      </c>
      <c r="BR12" s="1">
        <v>95</v>
      </c>
      <c r="BS12" s="1">
        <v>1687</v>
      </c>
      <c r="BT12" s="1">
        <v>144</v>
      </c>
      <c r="BU12" s="1">
        <v>796</v>
      </c>
      <c r="BV12" s="1">
        <v>39</v>
      </c>
      <c r="BW12" s="1">
        <v>37</v>
      </c>
      <c r="BX12" s="1">
        <v>106</v>
      </c>
      <c r="BY12">
        <f t="shared" si="0"/>
        <v>2.7498666666666668E-2</v>
      </c>
      <c r="BZ12" t="s">
        <v>454</v>
      </c>
      <c r="CA12" t="s">
        <v>513</v>
      </c>
    </row>
    <row r="13" spans="1:79">
      <c r="A13" t="s">
        <v>361</v>
      </c>
      <c r="B13" s="1">
        <v>214</v>
      </c>
      <c r="C13" s="1">
        <v>99</v>
      </c>
      <c r="D13" s="1">
        <v>126</v>
      </c>
      <c r="E13" s="1">
        <v>30</v>
      </c>
      <c r="F13" s="1">
        <v>65</v>
      </c>
      <c r="G13" s="1">
        <v>100</v>
      </c>
      <c r="H13" s="1">
        <v>213</v>
      </c>
      <c r="I13" s="1">
        <v>117</v>
      </c>
      <c r="J13" s="1">
        <v>39</v>
      </c>
      <c r="K13" s="1">
        <v>167</v>
      </c>
      <c r="L13" s="1">
        <v>113</v>
      </c>
      <c r="M13" s="1">
        <v>1</v>
      </c>
      <c r="N13" s="1">
        <v>53</v>
      </c>
      <c r="O13" s="1">
        <v>53</v>
      </c>
      <c r="P13" s="1">
        <v>262</v>
      </c>
      <c r="Q13" s="1">
        <v>109</v>
      </c>
      <c r="R13" s="1">
        <v>122</v>
      </c>
      <c r="S13" s="1">
        <v>104</v>
      </c>
      <c r="T13" s="1">
        <v>99</v>
      </c>
      <c r="U13" s="1">
        <v>215</v>
      </c>
      <c r="V13" s="1">
        <v>78</v>
      </c>
      <c r="W13" s="1">
        <v>217</v>
      </c>
      <c r="X13" s="1">
        <v>159</v>
      </c>
      <c r="Y13" s="1">
        <v>128</v>
      </c>
      <c r="Z13" s="1">
        <v>70</v>
      </c>
      <c r="AA13" s="1">
        <v>163</v>
      </c>
      <c r="AB13" s="1">
        <v>52</v>
      </c>
      <c r="AC13" s="1">
        <v>11</v>
      </c>
      <c r="AD13" s="1">
        <v>144</v>
      </c>
      <c r="AE13" s="1">
        <v>171</v>
      </c>
      <c r="AF13" s="1">
        <v>2</v>
      </c>
      <c r="AG13" s="1">
        <v>200</v>
      </c>
      <c r="AH13" s="1">
        <v>43</v>
      </c>
      <c r="AI13" s="1">
        <v>207</v>
      </c>
      <c r="AJ13" s="1">
        <v>230</v>
      </c>
      <c r="AK13" s="1">
        <v>145</v>
      </c>
      <c r="AL13" s="1">
        <v>273</v>
      </c>
      <c r="AM13" s="1">
        <v>279</v>
      </c>
      <c r="AN13" s="1">
        <v>365</v>
      </c>
      <c r="AO13" s="1">
        <v>205</v>
      </c>
      <c r="AP13" s="1">
        <v>214</v>
      </c>
      <c r="AQ13" s="1">
        <v>473</v>
      </c>
      <c r="AR13" s="1">
        <v>214</v>
      </c>
      <c r="AS13" s="1">
        <v>161</v>
      </c>
      <c r="AT13" s="1">
        <v>147</v>
      </c>
      <c r="AU13" s="1">
        <v>2</v>
      </c>
      <c r="AV13" s="1">
        <v>199</v>
      </c>
      <c r="AW13" s="1">
        <v>134</v>
      </c>
      <c r="AX13" s="1">
        <v>76</v>
      </c>
      <c r="AY13" s="1">
        <v>47</v>
      </c>
      <c r="AZ13" s="1">
        <v>47</v>
      </c>
      <c r="BA13" s="1">
        <v>263</v>
      </c>
      <c r="BB13" s="1">
        <v>31</v>
      </c>
      <c r="BC13" s="1">
        <v>326</v>
      </c>
      <c r="BD13" s="1">
        <v>139</v>
      </c>
      <c r="BE13" s="1">
        <v>134</v>
      </c>
      <c r="BF13" s="1">
        <v>16</v>
      </c>
      <c r="BG13" s="1">
        <v>130</v>
      </c>
      <c r="BH13" s="1">
        <v>110</v>
      </c>
      <c r="BI13" s="1">
        <v>311</v>
      </c>
      <c r="BJ13" s="1">
        <v>298</v>
      </c>
      <c r="BK13" s="1">
        <v>103</v>
      </c>
      <c r="BL13" s="1">
        <v>156</v>
      </c>
      <c r="BM13" s="1">
        <v>496</v>
      </c>
      <c r="BN13" s="1">
        <v>0</v>
      </c>
      <c r="BO13" s="1">
        <v>338</v>
      </c>
      <c r="BP13" s="1">
        <v>61</v>
      </c>
      <c r="BQ13" s="1">
        <v>172</v>
      </c>
      <c r="BR13" s="1">
        <v>51</v>
      </c>
      <c r="BS13" s="1">
        <v>249</v>
      </c>
      <c r="BT13" s="1">
        <v>230</v>
      </c>
      <c r="BU13" s="1">
        <v>245</v>
      </c>
      <c r="BV13" s="1">
        <v>135</v>
      </c>
      <c r="BW13" s="1">
        <v>216</v>
      </c>
      <c r="BX13" s="1">
        <v>557</v>
      </c>
      <c r="BY13">
        <f t="shared" si="0"/>
        <v>1.5898666666666669E-2</v>
      </c>
      <c r="BZ13" t="s">
        <v>86</v>
      </c>
      <c r="CA13" t="s">
        <v>517</v>
      </c>
    </row>
    <row r="14" spans="1:79">
      <c r="A14" t="s">
        <v>362</v>
      </c>
      <c r="B14" s="1">
        <v>213</v>
      </c>
      <c r="C14" s="1">
        <v>153</v>
      </c>
      <c r="D14" s="1">
        <v>136</v>
      </c>
      <c r="E14" s="1">
        <v>93</v>
      </c>
      <c r="F14" s="1">
        <v>102</v>
      </c>
      <c r="G14" s="1">
        <v>170</v>
      </c>
      <c r="H14" s="1">
        <v>137</v>
      </c>
      <c r="I14" s="1">
        <v>73</v>
      </c>
      <c r="J14" s="1">
        <v>79</v>
      </c>
      <c r="K14" s="1">
        <v>151</v>
      </c>
      <c r="L14" s="1">
        <v>167</v>
      </c>
      <c r="M14" s="1">
        <v>53</v>
      </c>
      <c r="N14" s="1">
        <v>159</v>
      </c>
      <c r="O14" s="1">
        <v>220</v>
      </c>
      <c r="P14" s="1">
        <v>130</v>
      </c>
      <c r="Q14" s="1">
        <v>94</v>
      </c>
      <c r="R14" s="1">
        <v>223</v>
      </c>
      <c r="S14" s="1">
        <v>114</v>
      </c>
      <c r="T14" s="1">
        <v>109</v>
      </c>
      <c r="U14" s="1">
        <v>156</v>
      </c>
      <c r="V14" s="1">
        <v>71</v>
      </c>
      <c r="W14" s="1">
        <v>191</v>
      </c>
      <c r="X14" s="1">
        <v>145</v>
      </c>
      <c r="Y14" s="1">
        <v>137</v>
      </c>
      <c r="Z14" s="1">
        <v>144</v>
      </c>
      <c r="AA14" s="1">
        <v>114</v>
      </c>
      <c r="AB14" s="1">
        <v>178</v>
      </c>
      <c r="AC14" s="1">
        <v>134</v>
      </c>
      <c r="AD14" s="1">
        <v>76</v>
      </c>
      <c r="AE14" s="1">
        <v>176</v>
      </c>
      <c r="AF14" s="1">
        <v>24</v>
      </c>
      <c r="AG14" s="1">
        <v>23</v>
      </c>
      <c r="AH14" s="1">
        <v>119</v>
      </c>
      <c r="AI14" s="1">
        <v>198</v>
      </c>
      <c r="AJ14" s="1">
        <v>121</v>
      </c>
      <c r="AK14" s="1">
        <v>135</v>
      </c>
      <c r="AL14" s="1">
        <v>63</v>
      </c>
      <c r="AM14" s="1">
        <v>115</v>
      </c>
      <c r="AN14" s="1">
        <v>233</v>
      </c>
      <c r="AO14" s="1">
        <v>154</v>
      </c>
      <c r="AP14" s="1">
        <v>159</v>
      </c>
      <c r="AQ14" s="1">
        <v>188</v>
      </c>
      <c r="AR14" s="1">
        <v>181</v>
      </c>
      <c r="AS14" s="1">
        <v>140</v>
      </c>
      <c r="AT14" s="1">
        <v>83</v>
      </c>
      <c r="AU14" s="1">
        <v>25</v>
      </c>
      <c r="AV14" s="1">
        <v>73</v>
      </c>
      <c r="AW14" s="1">
        <v>153</v>
      </c>
      <c r="AX14" s="1">
        <v>142</v>
      </c>
      <c r="AY14" s="1">
        <v>7</v>
      </c>
      <c r="AZ14" s="1">
        <v>129</v>
      </c>
      <c r="BA14" s="1">
        <v>170</v>
      </c>
      <c r="BB14" s="1">
        <v>51</v>
      </c>
      <c r="BC14" s="1">
        <v>110</v>
      </c>
      <c r="BD14" s="1">
        <v>156</v>
      </c>
      <c r="BE14" s="1">
        <v>86</v>
      </c>
      <c r="BF14" s="1">
        <v>202</v>
      </c>
      <c r="BG14" s="1">
        <v>311</v>
      </c>
      <c r="BH14" s="1">
        <v>193</v>
      </c>
      <c r="BI14" s="1">
        <v>64</v>
      </c>
      <c r="BJ14" s="1">
        <v>25</v>
      </c>
      <c r="BK14" s="1">
        <v>118</v>
      </c>
      <c r="BL14" s="1">
        <v>208</v>
      </c>
      <c r="BM14" s="1">
        <v>28</v>
      </c>
      <c r="BN14" s="1">
        <v>163</v>
      </c>
      <c r="BO14" s="1">
        <v>21</v>
      </c>
      <c r="BP14" s="1">
        <v>251</v>
      </c>
      <c r="BQ14" s="1">
        <v>68</v>
      </c>
      <c r="BR14" s="1">
        <v>263</v>
      </c>
      <c r="BS14" s="1">
        <v>52</v>
      </c>
      <c r="BT14" s="1">
        <v>362</v>
      </c>
      <c r="BU14" s="1">
        <v>103</v>
      </c>
      <c r="BV14" s="1">
        <v>264</v>
      </c>
      <c r="BW14" s="1">
        <v>73</v>
      </c>
      <c r="BX14" s="1">
        <v>134</v>
      </c>
      <c r="BY14">
        <f t="shared" si="0"/>
        <v>1.3385333333333332E-2</v>
      </c>
      <c r="BZ14" t="s">
        <v>455</v>
      </c>
      <c r="CA14" t="s">
        <v>518</v>
      </c>
    </row>
    <row r="15" spans="1:79">
      <c r="A15" t="s">
        <v>363</v>
      </c>
      <c r="B15" s="1">
        <v>293</v>
      </c>
      <c r="C15" s="1">
        <v>118</v>
      </c>
      <c r="D15" s="1">
        <v>279</v>
      </c>
      <c r="E15" s="1">
        <v>146</v>
      </c>
      <c r="F15" s="1">
        <v>46</v>
      </c>
      <c r="G15" s="1">
        <v>4</v>
      </c>
      <c r="H15" s="1">
        <v>246</v>
      </c>
      <c r="I15" s="1">
        <v>16</v>
      </c>
      <c r="J15" s="1">
        <v>138</v>
      </c>
      <c r="K15" s="1">
        <v>39</v>
      </c>
      <c r="L15" s="1">
        <v>72</v>
      </c>
      <c r="M15" s="1">
        <v>492</v>
      </c>
      <c r="N15" s="1">
        <v>51</v>
      </c>
      <c r="O15" s="1">
        <v>90</v>
      </c>
      <c r="P15" s="1">
        <v>21</v>
      </c>
      <c r="Q15" s="1">
        <v>18</v>
      </c>
      <c r="R15" s="1">
        <v>169</v>
      </c>
      <c r="S15" s="1">
        <v>32</v>
      </c>
      <c r="T15" s="1">
        <v>260</v>
      </c>
      <c r="U15" s="1">
        <v>38</v>
      </c>
      <c r="V15" s="1">
        <v>21</v>
      </c>
      <c r="W15" s="1">
        <v>30</v>
      </c>
      <c r="X15" s="1">
        <v>51</v>
      </c>
      <c r="Y15" s="1">
        <v>49</v>
      </c>
      <c r="Z15" s="1">
        <v>35</v>
      </c>
      <c r="AA15" s="1">
        <v>34</v>
      </c>
      <c r="AB15" s="1">
        <v>27</v>
      </c>
      <c r="AC15" s="1">
        <v>29</v>
      </c>
      <c r="AD15" s="1">
        <v>18</v>
      </c>
      <c r="AE15" s="1">
        <v>77</v>
      </c>
      <c r="AF15" s="1">
        <v>0</v>
      </c>
      <c r="AG15" s="1">
        <v>7</v>
      </c>
      <c r="AH15" s="1">
        <v>46</v>
      </c>
      <c r="AI15" s="1">
        <v>375</v>
      </c>
      <c r="AJ15" s="1">
        <v>126</v>
      </c>
      <c r="AK15" s="1">
        <v>379</v>
      </c>
      <c r="AL15" s="1">
        <v>168</v>
      </c>
      <c r="AM15" s="1">
        <v>53</v>
      </c>
      <c r="AN15" s="1">
        <v>49</v>
      </c>
      <c r="AO15" s="1">
        <v>70</v>
      </c>
      <c r="AP15" s="1">
        <v>49</v>
      </c>
      <c r="AQ15" s="1">
        <v>116</v>
      </c>
      <c r="AR15" s="1">
        <v>219</v>
      </c>
      <c r="AS15" s="1">
        <v>213</v>
      </c>
      <c r="AT15" s="1">
        <v>92</v>
      </c>
      <c r="AU15" s="1">
        <v>242</v>
      </c>
      <c r="AV15" s="1">
        <v>432</v>
      </c>
      <c r="AW15" s="1">
        <v>32</v>
      </c>
      <c r="AX15" s="1">
        <v>11</v>
      </c>
      <c r="AY15" s="1">
        <v>64</v>
      </c>
      <c r="AZ15" s="1">
        <v>45</v>
      </c>
      <c r="BA15" s="1">
        <v>365</v>
      </c>
      <c r="BB15" s="1">
        <v>27</v>
      </c>
      <c r="BC15" s="1">
        <v>39</v>
      </c>
      <c r="BD15" s="1">
        <v>18</v>
      </c>
      <c r="BE15" s="1">
        <v>121</v>
      </c>
      <c r="BF15" s="1">
        <v>1</v>
      </c>
      <c r="BG15" s="1">
        <v>106</v>
      </c>
      <c r="BH15" s="1">
        <v>54</v>
      </c>
      <c r="BI15" s="1">
        <v>12</v>
      </c>
      <c r="BJ15" s="1">
        <v>2</v>
      </c>
      <c r="BK15" s="1">
        <v>97</v>
      </c>
      <c r="BL15" s="1">
        <v>47</v>
      </c>
      <c r="BM15" s="1">
        <v>80</v>
      </c>
      <c r="BN15" s="1">
        <v>182</v>
      </c>
      <c r="BO15" s="1">
        <v>7</v>
      </c>
      <c r="BP15" s="1">
        <v>226</v>
      </c>
      <c r="BQ15" s="1">
        <v>40</v>
      </c>
      <c r="BR15" s="1">
        <v>110</v>
      </c>
      <c r="BS15" s="1">
        <v>2</v>
      </c>
      <c r="BT15" s="1">
        <v>61</v>
      </c>
      <c r="BU15" s="1">
        <v>10</v>
      </c>
      <c r="BV15" s="1">
        <v>74</v>
      </c>
      <c r="BW15" s="1">
        <v>6</v>
      </c>
      <c r="BX15" s="1">
        <v>230</v>
      </c>
      <c r="BY15">
        <f t="shared" si="0"/>
        <v>1.0192E-2</v>
      </c>
      <c r="BZ15" t="s">
        <v>456</v>
      </c>
      <c r="CA15" s="104" t="s">
        <v>519</v>
      </c>
    </row>
    <row r="16" spans="1:79">
      <c r="A16" t="s">
        <v>364</v>
      </c>
      <c r="B16" s="1">
        <v>98</v>
      </c>
      <c r="C16" s="1">
        <v>18</v>
      </c>
      <c r="D16" s="1">
        <v>25</v>
      </c>
      <c r="E16" s="1">
        <v>150</v>
      </c>
      <c r="F16" s="1">
        <v>26</v>
      </c>
      <c r="G16" s="1">
        <v>18</v>
      </c>
      <c r="H16" s="1">
        <v>38</v>
      </c>
      <c r="I16" s="1">
        <v>160</v>
      </c>
      <c r="J16" s="1">
        <v>153</v>
      </c>
      <c r="K16" s="1">
        <v>60</v>
      </c>
      <c r="L16" s="1">
        <v>71</v>
      </c>
      <c r="M16" s="1">
        <v>68</v>
      </c>
      <c r="N16" s="1">
        <v>86</v>
      </c>
      <c r="O16" s="1">
        <v>82</v>
      </c>
      <c r="P16" s="1">
        <v>131</v>
      </c>
      <c r="Q16" s="1">
        <v>90</v>
      </c>
      <c r="R16" s="1">
        <v>186</v>
      </c>
      <c r="S16" s="1">
        <v>44</v>
      </c>
      <c r="T16" s="1">
        <v>220</v>
      </c>
      <c r="U16" s="1">
        <v>20</v>
      </c>
      <c r="V16" s="1">
        <v>31</v>
      </c>
      <c r="W16" s="1">
        <v>92</v>
      </c>
      <c r="X16" s="1">
        <v>64</v>
      </c>
      <c r="Y16" s="1">
        <v>42</v>
      </c>
      <c r="Z16" s="1">
        <v>114</v>
      </c>
      <c r="AA16" s="1">
        <v>219</v>
      </c>
      <c r="AB16" s="1">
        <v>123</v>
      </c>
      <c r="AC16" s="1">
        <v>56</v>
      </c>
      <c r="AD16" s="1">
        <v>66</v>
      </c>
      <c r="AE16" s="1">
        <v>21</v>
      </c>
      <c r="AF16" s="1">
        <v>0</v>
      </c>
      <c r="AG16" s="1">
        <v>89</v>
      </c>
      <c r="AH16" s="1">
        <v>46</v>
      </c>
      <c r="AI16" s="1">
        <v>84</v>
      </c>
      <c r="AJ16" s="1">
        <v>62</v>
      </c>
      <c r="AK16" s="1">
        <v>310</v>
      </c>
      <c r="AL16" s="1">
        <v>136</v>
      </c>
      <c r="AM16" s="1">
        <v>37</v>
      </c>
      <c r="AN16" s="1">
        <v>74</v>
      </c>
      <c r="AO16" s="1">
        <v>43</v>
      </c>
      <c r="AP16" s="1">
        <v>42</v>
      </c>
      <c r="AQ16" s="1">
        <v>140</v>
      </c>
      <c r="AR16" s="1">
        <v>95</v>
      </c>
      <c r="AS16" s="1">
        <v>226</v>
      </c>
      <c r="AT16" s="1">
        <v>35</v>
      </c>
      <c r="AU16" s="1">
        <v>15</v>
      </c>
      <c r="AV16" s="1">
        <v>0</v>
      </c>
      <c r="AW16" s="1">
        <v>48</v>
      </c>
      <c r="AX16" s="1">
        <v>53</v>
      </c>
      <c r="AY16" s="1">
        <v>10</v>
      </c>
      <c r="AZ16" s="1">
        <v>39</v>
      </c>
      <c r="BA16" s="1">
        <v>87</v>
      </c>
      <c r="BB16" s="1">
        <v>30</v>
      </c>
      <c r="BC16" s="1">
        <v>18</v>
      </c>
      <c r="BD16" s="1">
        <v>8</v>
      </c>
      <c r="BE16" s="1">
        <v>17</v>
      </c>
      <c r="BF16" s="1">
        <v>38</v>
      </c>
      <c r="BG16" s="1">
        <v>310</v>
      </c>
      <c r="BH16" s="1">
        <v>78</v>
      </c>
      <c r="BI16" s="1">
        <v>33</v>
      </c>
      <c r="BJ16" s="1">
        <v>44</v>
      </c>
      <c r="BK16" s="1">
        <v>21</v>
      </c>
      <c r="BL16" s="1">
        <v>300</v>
      </c>
      <c r="BM16" s="1">
        <v>73</v>
      </c>
      <c r="BN16" s="1">
        <v>123</v>
      </c>
      <c r="BO16" s="1">
        <v>79</v>
      </c>
      <c r="BP16" s="1">
        <v>89</v>
      </c>
      <c r="BQ16" s="1">
        <v>26</v>
      </c>
      <c r="BR16" s="1">
        <v>96</v>
      </c>
      <c r="BS16" s="1">
        <v>18</v>
      </c>
      <c r="BT16" s="1">
        <v>203</v>
      </c>
      <c r="BU16" s="1">
        <v>34</v>
      </c>
      <c r="BV16" s="1">
        <v>46</v>
      </c>
      <c r="BW16" s="1">
        <v>48</v>
      </c>
      <c r="BX16" s="1">
        <v>180</v>
      </c>
      <c r="BY16">
        <f t="shared" si="0"/>
        <v>8.2066666666666659E-3</v>
      </c>
      <c r="BZ16" t="s">
        <v>457</v>
      </c>
      <c r="CA16" s="104" t="s">
        <v>520</v>
      </c>
    </row>
    <row r="17" spans="1:79">
      <c r="A17" t="s">
        <v>365</v>
      </c>
      <c r="B17" s="1">
        <v>170</v>
      </c>
      <c r="C17" s="1">
        <v>259</v>
      </c>
      <c r="D17" s="1">
        <v>5</v>
      </c>
      <c r="E17" s="1">
        <v>0</v>
      </c>
      <c r="F17" s="1">
        <v>21</v>
      </c>
      <c r="G17" s="1">
        <v>40</v>
      </c>
      <c r="H17" s="1">
        <v>0</v>
      </c>
      <c r="I17" s="1">
        <v>176</v>
      </c>
      <c r="J17" s="1">
        <v>0</v>
      </c>
      <c r="K17" s="1">
        <v>1</v>
      </c>
      <c r="L17" s="1">
        <v>142</v>
      </c>
      <c r="M17" s="1">
        <v>76</v>
      </c>
      <c r="N17" s="1">
        <v>0</v>
      </c>
      <c r="O17" s="1">
        <v>137</v>
      </c>
      <c r="P17" s="1">
        <v>557</v>
      </c>
      <c r="Q17" s="1">
        <v>0</v>
      </c>
      <c r="R17" s="1">
        <v>285</v>
      </c>
      <c r="S17" s="1">
        <v>0</v>
      </c>
      <c r="T17" s="1">
        <v>0</v>
      </c>
      <c r="U17" s="1">
        <v>0</v>
      </c>
      <c r="V17" s="1">
        <v>144</v>
      </c>
      <c r="W17" s="1">
        <v>1</v>
      </c>
      <c r="X17" s="1">
        <v>57</v>
      </c>
      <c r="Y17" s="1">
        <v>72</v>
      </c>
      <c r="Z17" s="1">
        <v>129</v>
      </c>
      <c r="AA17" s="1">
        <v>0</v>
      </c>
      <c r="AB17" s="1">
        <v>176</v>
      </c>
      <c r="AC17" s="1">
        <v>0</v>
      </c>
      <c r="AD17" s="1">
        <v>0</v>
      </c>
      <c r="AE17" s="1">
        <v>28</v>
      </c>
      <c r="AF17" s="1">
        <v>0</v>
      </c>
      <c r="AG17" s="1">
        <v>0</v>
      </c>
      <c r="AH17" s="1">
        <v>212</v>
      </c>
      <c r="AI17" s="1">
        <v>2</v>
      </c>
      <c r="AJ17" s="1">
        <v>110</v>
      </c>
      <c r="AK17" s="1">
        <v>0</v>
      </c>
      <c r="AL17" s="1">
        <v>1</v>
      </c>
      <c r="AM17" s="1">
        <v>266</v>
      </c>
      <c r="AN17" s="1">
        <v>635</v>
      </c>
      <c r="AO17" s="1">
        <v>0</v>
      </c>
      <c r="AP17" s="1">
        <v>275</v>
      </c>
      <c r="AQ17" s="1">
        <v>94</v>
      </c>
      <c r="AR17" s="1">
        <v>0</v>
      </c>
      <c r="AS17" s="1">
        <v>0</v>
      </c>
      <c r="AT17" s="1">
        <v>216</v>
      </c>
      <c r="AU17" s="1">
        <v>2</v>
      </c>
      <c r="AV17" s="1">
        <v>0</v>
      </c>
      <c r="AW17" s="1">
        <v>230</v>
      </c>
      <c r="AX17" s="1">
        <v>9</v>
      </c>
      <c r="AY17" s="1">
        <v>1</v>
      </c>
      <c r="AZ17" s="1">
        <v>85</v>
      </c>
      <c r="BA17" s="1">
        <v>185</v>
      </c>
      <c r="BB17" s="1">
        <v>7</v>
      </c>
      <c r="BC17" s="1">
        <v>324</v>
      </c>
      <c r="BD17" s="1">
        <v>269</v>
      </c>
      <c r="BE17" s="1">
        <v>629</v>
      </c>
      <c r="BF17" s="1">
        <v>454</v>
      </c>
      <c r="BG17" s="1">
        <v>0</v>
      </c>
      <c r="BH17" s="1">
        <v>0</v>
      </c>
      <c r="BI17" s="1">
        <v>0</v>
      </c>
      <c r="BJ17" s="1">
        <v>1</v>
      </c>
      <c r="BK17" s="1">
        <v>129</v>
      </c>
      <c r="BL17" s="1">
        <v>227</v>
      </c>
      <c r="BM17" s="1">
        <v>61</v>
      </c>
      <c r="BN17" s="1">
        <v>0</v>
      </c>
      <c r="BO17" s="1">
        <v>80</v>
      </c>
      <c r="BP17" s="1">
        <v>524</v>
      </c>
      <c r="BQ17" s="1">
        <v>447</v>
      </c>
      <c r="BR17" s="1">
        <v>208</v>
      </c>
      <c r="BS17" s="1">
        <v>15</v>
      </c>
      <c r="BT17" s="1">
        <v>2</v>
      </c>
      <c r="BU17" s="1">
        <v>324</v>
      </c>
      <c r="BV17" s="1">
        <v>457</v>
      </c>
      <c r="BW17" s="1">
        <v>45</v>
      </c>
      <c r="BX17" s="1">
        <v>232</v>
      </c>
      <c r="BY17">
        <f t="shared" si="0"/>
        <v>1.2312E-2</v>
      </c>
      <c r="BZ17" t="s">
        <v>458</v>
      </c>
      <c r="CA17" s="104" t="s">
        <v>521</v>
      </c>
    </row>
    <row r="18" spans="1:79">
      <c r="A18" t="s">
        <v>366</v>
      </c>
      <c r="B18" s="1">
        <v>112</v>
      </c>
      <c r="C18" s="1">
        <v>159</v>
      </c>
      <c r="D18" s="1">
        <v>409</v>
      </c>
      <c r="E18" s="1">
        <v>265</v>
      </c>
      <c r="F18" s="1">
        <v>85</v>
      </c>
      <c r="G18" s="1">
        <v>333</v>
      </c>
      <c r="H18" s="1">
        <v>189</v>
      </c>
      <c r="I18" s="1">
        <v>152</v>
      </c>
      <c r="J18" s="1">
        <v>93</v>
      </c>
      <c r="K18" s="1">
        <v>79</v>
      </c>
      <c r="L18" s="1">
        <v>73</v>
      </c>
      <c r="M18" s="1">
        <v>174</v>
      </c>
      <c r="N18" s="1">
        <v>197</v>
      </c>
      <c r="O18" s="1">
        <v>161</v>
      </c>
      <c r="P18" s="1">
        <v>410</v>
      </c>
      <c r="Q18" s="1">
        <v>110</v>
      </c>
      <c r="R18" s="1">
        <v>212</v>
      </c>
      <c r="S18" s="1">
        <v>94</v>
      </c>
      <c r="T18" s="1">
        <v>196</v>
      </c>
      <c r="U18" s="1">
        <v>68</v>
      </c>
      <c r="V18" s="1">
        <v>182</v>
      </c>
      <c r="W18" s="1">
        <v>168</v>
      </c>
      <c r="X18" s="1">
        <v>196</v>
      </c>
      <c r="Y18" s="1">
        <v>165</v>
      </c>
      <c r="Z18" s="1">
        <v>296</v>
      </c>
      <c r="AA18" s="1">
        <v>266</v>
      </c>
      <c r="AB18" s="1">
        <v>191</v>
      </c>
      <c r="AC18" s="1">
        <v>263</v>
      </c>
      <c r="AD18" s="1">
        <v>203</v>
      </c>
      <c r="AE18" s="1">
        <v>160</v>
      </c>
      <c r="AF18" s="1">
        <v>584</v>
      </c>
      <c r="AG18" s="1">
        <v>684</v>
      </c>
      <c r="AH18" s="1">
        <v>59</v>
      </c>
      <c r="AI18" s="1">
        <v>29</v>
      </c>
      <c r="AJ18" s="1">
        <v>131</v>
      </c>
      <c r="AK18" s="1">
        <v>254</v>
      </c>
      <c r="AL18" s="1">
        <v>210</v>
      </c>
      <c r="AM18" s="1">
        <v>210</v>
      </c>
      <c r="AN18" s="1">
        <v>951</v>
      </c>
      <c r="AO18" s="1">
        <v>158</v>
      </c>
      <c r="AP18" s="1">
        <v>202</v>
      </c>
      <c r="AQ18" s="1">
        <v>282</v>
      </c>
      <c r="AR18" s="1">
        <v>257</v>
      </c>
      <c r="AS18" s="1">
        <v>125</v>
      </c>
      <c r="AT18" s="1">
        <v>168</v>
      </c>
      <c r="AU18" s="1">
        <v>74</v>
      </c>
      <c r="AV18" s="1">
        <v>206</v>
      </c>
      <c r="AW18" s="1">
        <v>228</v>
      </c>
      <c r="AX18" s="1">
        <v>239</v>
      </c>
      <c r="AY18" s="1">
        <v>149</v>
      </c>
      <c r="AZ18" s="1">
        <v>168</v>
      </c>
      <c r="BA18" s="1">
        <v>133</v>
      </c>
      <c r="BB18" s="1">
        <v>29</v>
      </c>
      <c r="BC18" s="1">
        <v>326</v>
      </c>
      <c r="BD18" s="1">
        <v>54</v>
      </c>
      <c r="BE18" s="1">
        <v>107</v>
      </c>
      <c r="BF18" s="1">
        <v>85</v>
      </c>
      <c r="BG18" s="1">
        <v>294</v>
      </c>
      <c r="BH18" s="1">
        <v>194</v>
      </c>
      <c r="BI18" s="1">
        <v>211</v>
      </c>
      <c r="BJ18" s="1">
        <v>300</v>
      </c>
      <c r="BK18" s="1">
        <v>66</v>
      </c>
      <c r="BL18" s="1">
        <v>174</v>
      </c>
      <c r="BM18" s="1">
        <v>271</v>
      </c>
      <c r="BN18" s="1">
        <v>385</v>
      </c>
      <c r="BO18" s="1">
        <v>276</v>
      </c>
      <c r="BP18" s="1">
        <v>174</v>
      </c>
      <c r="BQ18" s="1">
        <v>280</v>
      </c>
      <c r="BR18" s="1">
        <v>208</v>
      </c>
      <c r="BS18" s="1">
        <v>351</v>
      </c>
      <c r="BT18" s="1">
        <v>119</v>
      </c>
      <c r="BU18" s="1">
        <v>181</v>
      </c>
      <c r="BV18" s="1">
        <v>135</v>
      </c>
      <c r="BW18" s="1">
        <v>283</v>
      </c>
      <c r="BX18" s="1">
        <v>203</v>
      </c>
      <c r="BY18">
        <f t="shared" si="0"/>
        <v>2.1157333333333334E-2</v>
      </c>
      <c r="BZ18" t="s">
        <v>459</v>
      </c>
      <c r="CA18" s="104" t="s">
        <v>522</v>
      </c>
    </row>
    <row r="19" spans="1:79">
      <c r="A19" t="s">
        <v>367</v>
      </c>
      <c r="B19" s="1">
        <v>0</v>
      </c>
      <c r="C19" s="1">
        <v>1</v>
      </c>
      <c r="D19" s="1">
        <v>2</v>
      </c>
      <c r="E19" s="1">
        <v>1</v>
      </c>
      <c r="F19" s="1">
        <v>169</v>
      </c>
      <c r="G19" s="1">
        <v>2</v>
      </c>
      <c r="H19" s="1">
        <v>1090</v>
      </c>
      <c r="I19" s="1">
        <v>691</v>
      </c>
      <c r="J19" s="1">
        <v>0</v>
      </c>
      <c r="K19" s="1">
        <v>1</v>
      </c>
      <c r="L19" s="1">
        <v>689</v>
      </c>
      <c r="M19" s="1">
        <v>1</v>
      </c>
      <c r="N19" s="1">
        <v>0</v>
      </c>
      <c r="O19" s="1">
        <v>254</v>
      </c>
      <c r="P19" s="1">
        <v>290</v>
      </c>
      <c r="Q19" s="1">
        <v>0</v>
      </c>
      <c r="R19" s="1">
        <v>1</v>
      </c>
      <c r="S19" s="1">
        <v>256</v>
      </c>
      <c r="T19" s="1">
        <v>0</v>
      </c>
      <c r="U19" s="1">
        <v>0</v>
      </c>
      <c r="V19" s="1">
        <v>0</v>
      </c>
      <c r="W19" s="1">
        <v>2</v>
      </c>
      <c r="X19" s="1">
        <v>420</v>
      </c>
      <c r="Y19" s="1">
        <v>502</v>
      </c>
      <c r="Z19" s="1">
        <v>0</v>
      </c>
      <c r="AA19" s="1">
        <v>0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2</v>
      </c>
      <c r="AH19" s="1">
        <v>0</v>
      </c>
      <c r="AI19" s="1">
        <v>2</v>
      </c>
      <c r="AJ19" s="1">
        <v>0</v>
      </c>
      <c r="AK19" s="1">
        <v>0</v>
      </c>
      <c r="AL19" s="1">
        <v>2</v>
      </c>
      <c r="AM19" s="1">
        <v>917</v>
      </c>
      <c r="AN19" s="1">
        <v>5</v>
      </c>
      <c r="AO19" s="1">
        <v>0</v>
      </c>
      <c r="AP19" s="1">
        <v>0</v>
      </c>
      <c r="AQ19" s="1">
        <v>0</v>
      </c>
      <c r="AR19" s="1">
        <v>2</v>
      </c>
      <c r="AS19" s="1">
        <v>0</v>
      </c>
      <c r="AT19" s="1">
        <v>2043</v>
      </c>
      <c r="AU19" s="1">
        <v>0</v>
      </c>
      <c r="AV19" s="1">
        <v>0</v>
      </c>
      <c r="AW19" s="1">
        <v>651</v>
      </c>
      <c r="AX19" s="1">
        <v>0</v>
      </c>
      <c r="AY19" s="1">
        <v>0</v>
      </c>
      <c r="AZ19" s="1">
        <v>0</v>
      </c>
      <c r="BA19" s="1">
        <v>0</v>
      </c>
      <c r="BB19" s="1">
        <v>634</v>
      </c>
      <c r="BC19" s="1">
        <v>6</v>
      </c>
      <c r="BD19" s="1">
        <v>80</v>
      </c>
      <c r="BE19" s="1">
        <v>1</v>
      </c>
      <c r="BF19" s="1">
        <v>1499</v>
      </c>
      <c r="BG19" s="1">
        <v>0</v>
      </c>
      <c r="BH19" s="1">
        <v>21</v>
      </c>
      <c r="BI19" s="1">
        <v>739</v>
      </c>
      <c r="BJ19" s="1">
        <v>0</v>
      </c>
      <c r="BK19" s="1">
        <v>796</v>
      </c>
      <c r="BL19" s="1">
        <v>0</v>
      </c>
      <c r="BM19" s="1">
        <v>0</v>
      </c>
      <c r="BN19" s="1">
        <v>2</v>
      </c>
      <c r="BO19" s="1">
        <v>626</v>
      </c>
      <c r="BP19" s="1">
        <v>0</v>
      </c>
      <c r="BQ19" s="1">
        <v>0</v>
      </c>
      <c r="BR19" s="1">
        <v>0</v>
      </c>
      <c r="BS19" s="1">
        <v>1</v>
      </c>
      <c r="BT19" s="1">
        <v>0</v>
      </c>
      <c r="BU19" s="1">
        <v>0</v>
      </c>
      <c r="BV19" s="1">
        <v>243</v>
      </c>
      <c r="BW19" s="1">
        <v>716</v>
      </c>
      <c r="BX19" s="1">
        <v>0</v>
      </c>
      <c r="BY19">
        <f t="shared" si="0"/>
        <v>1.7815999999999999E-2</v>
      </c>
      <c r="BZ19" t="s">
        <v>460</v>
      </c>
      <c r="CA19" s="104" t="s">
        <v>523</v>
      </c>
    </row>
    <row r="20" spans="1:79">
      <c r="A20" t="s">
        <v>368</v>
      </c>
      <c r="B20" s="1">
        <v>55</v>
      </c>
      <c r="C20" s="1">
        <v>234</v>
      </c>
      <c r="D20" s="1">
        <v>104</v>
      </c>
      <c r="E20" s="1">
        <v>99</v>
      </c>
      <c r="F20" s="1">
        <v>75</v>
      </c>
      <c r="G20" s="1">
        <v>65</v>
      </c>
      <c r="H20" s="1">
        <v>128</v>
      </c>
      <c r="I20" s="1">
        <v>51</v>
      </c>
      <c r="J20" s="1">
        <v>201</v>
      </c>
      <c r="K20" s="1">
        <v>303</v>
      </c>
      <c r="L20" s="1">
        <v>180</v>
      </c>
      <c r="M20" s="1">
        <v>84</v>
      </c>
      <c r="N20" s="1">
        <v>99</v>
      </c>
      <c r="O20" s="1">
        <v>79</v>
      </c>
      <c r="P20" s="1">
        <v>40</v>
      </c>
      <c r="Q20" s="1">
        <v>37</v>
      </c>
      <c r="R20" s="1">
        <v>198</v>
      </c>
      <c r="S20" s="1">
        <v>181</v>
      </c>
      <c r="T20" s="1">
        <v>24</v>
      </c>
      <c r="U20" s="1">
        <v>476</v>
      </c>
      <c r="V20" s="1">
        <v>70</v>
      </c>
      <c r="W20" s="1">
        <v>73</v>
      </c>
      <c r="X20" s="1">
        <v>318</v>
      </c>
      <c r="Y20" s="1">
        <v>331</v>
      </c>
      <c r="Z20" s="1">
        <v>527</v>
      </c>
      <c r="AA20" s="1">
        <v>259</v>
      </c>
      <c r="AB20" s="1">
        <v>204</v>
      </c>
      <c r="AC20" s="1">
        <v>31</v>
      </c>
      <c r="AD20" s="1">
        <v>225</v>
      </c>
      <c r="AE20" s="1">
        <v>250</v>
      </c>
      <c r="AF20" s="1">
        <v>406</v>
      </c>
      <c r="AG20" s="1">
        <v>17</v>
      </c>
      <c r="AH20" s="1">
        <v>117</v>
      </c>
      <c r="AI20" s="1">
        <v>16</v>
      </c>
      <c r="AJ20" s="1">
        <v>235</v>
      </c>
      <c r="AK20" s="1">
        <v>99</v>
      </c>
      <c r="AL20" s="1">
        <v>13</v>
      </c>
      <c r="AM20" s="1">
        <v>86</v>
      </c>
      <c r="AN20" s="1">
        <v>60</v>
      </c>
      <c r="AO20" s="1">
        <v>102</v>
      </c>
      <c r="AP20" s="1">
        <v>141</v>
      </c>
      <c r="AQ20" s="1">
        <v>85</v>
      </c>
      <c r="AR20" s="1">
        <v>35</v>
      </c>
      <c r="AS20" s="1">
        <v>401</v>
      </c>
      <c r="AT20" s="1">
        <v>61</v>
      </c>
      <c r="AU20" s="1">
        <v>81</v>
      </c>
      <c r="AV20" s="1">
        <v>178</v>
      </c>
      <c r="AW20" s="1">
        <v>124</v>
      </c>
      <c r="AX20" s="1">
        <v>3</v>
      </c>
      <c r="AY20" s="1">
        <v>1</v>
      </c>
      <c r="AZ20" s="1">
        <v>266</v>
      </c>
      <c r="BA20" s="1">
        <v>127</v>
      </c>
      <c r="BB20" s="1">
        <v>30</v>
      </c>
      <c r="BC20" s="1">
        <v>180</v>
      </c>
      <c r="BD20" s="1">
        <v>68</v>
      </c>
      <c r="BE20" s="1">
        <v>108</v>
      </c>
      <c r="BF20" s="1">
        <v>218</v>
      </c>
      <c r="BG20" s="1">
        <v>5</v>
      </c>
      <c r="BH20" s="1">
        <v>76</v>
      </c>
      <c r="BI20" s="1">
        <v>20</v>
      </c>
      <c r="BJ20" s="1">
        <v>21</v>
      </c>
      <c r="BK20" s="1">
        <v>167</v>
      </c>
      <c r="BL20" s="1">
        <v>89</v>
      </c>
      <c r="BM20" s="1">
        <v>8</v>
      </c>
      <c r="BN20" s="1">
        <v>23</v>
      </c>
      <c r="BO20" s="1">
        <v>8</v>
      </c>
      <c r="BP20" s="1">
        <v>456</v>
      </c>
      <c r="BQ20" s="1">
        <v>5</v>
      </c>
      <c r="BR20" s="1">
        <v>87</v>
      </c>
      <c r="BS20" s="1">
        <v>120</v>
      </c>
      <c r="BT20" s="1">
        <v>212</v>
      </c>
      <c r="BU20" s="1">
        <v>118</v>
      </c>
      <c r="BV20" s="1">
        <v>28</v>
      </c>
      <c r="BW20" s="1">
        <v>85</v>
      </c>
      <c r="BX20" s="1">
        <v>69</v>
      </c>
      <c r="BY20">
        <f t="shared" si="0"/>
        <v>1.3141333333333333E-2</v>
      </c>
      <c r="BZ20" t="s">
        <v>461</v>
      </c>
      <c r="CA20" s="104" t="s">
        <v>524</v>
      </c>
    </row>
    <row r="21" spans="1:79">
      <c r="A21" t="s">
        <v>369</v>
      </c>
      <c r="B21" s="1">
        <v>35</v>
      </c>
      <c r="C21" s="1">
        <v>33</v>
      </c>
      <c r="D21" s="1">
        <v>23</v>
      </c>
      <c r="E21" s="1">
        <v>126</v>
      </c>
      <c r="F21" s="1">
        <v>124</v>
      </c>
      <c r="G21" s="1">
        <v>84</v>
      </c>
      <c r="H21" s="1">
        <v>111</v>
      </c>
      <c r="I21" s="1">
        <v>67</v>
      </c>
      <c r="J21" s="1">
        <v>162</v>
      </c>
      <c r="K21" s="1">
        <v>121</v>
      </c>
      <c r="L21" s="1">
        <v>125</v>
      </c>
      <c r="M21" s="1">
        <v>40</v>
      </c>
      <c r="N21" s="1">
        <v>97</v>
      </c>
      <c r="O21" s="1">
        <v>16</v>
      </c>
      <c r="P21" s="1">
        <v>165</v>
      </c>
      <c r="Q21" s="1">
        <v>49</v>
      </c>
      <c r="R21" s="1">
        <v>88</v>
      </c>
      <c r="S21" s="1">
        <v>207</v>
      </c>
      <c r="T21" s="1">
        <v>96</v>
      </c>
      <c r="U21" s="1">
        <v>165</v>
      </c>
      <c r="V21" s="1">
        <v>29</v>
      </c>
      <c r="W21" s="1">
        <v>67</v>
      </c>
      <c r="X21" s="1">
        <v>248</v>
      </c>
      <c r="Y21" s="1">
        <v>200</v>
      </c>
      <c r="Z21" s="1">
        <v>243</v>
      </c>
      <c r="AA21" s="1">
        <v>115</v>
      </c>
      <c r="AB21" s="1">
        <v>286</v>
      </c>
      <c r="AC21" s="1">
        <v>157</v>
      </c>
      <c r="AD21" s="1">
        <v>6</v>
      </c>
      <c r="AE21" s="1">
        <v>149</v>
      </c>
      <c r="AF21" s="1">
        <v>0</v>
      </c>
      <c r="AG21" s="1">
        <v>40</v>
      </c>
      <c r="AH21" s="1">
        <v>67</v>
      </c>
      <c r="AI21" s="1">
        <v>140</v>
      </c>
      <c r="AJ21" s="1">
        <v>130</v>
      </c>
      <c r="AK21" s="1">
        <v>78</v>
      </c>
      <c r="AL21" s="1">
        <v>157</v>
      </c>
      <c r="AM21" s="1">
        <v>66</v>
      </c>
      <c r="AN21" s="1">
        <v>14</v>
      </c>
      <c r="AO21" s="1">
        <v>191</v>
      </c>
      <c r="AP21" s="1">
        <v>73</v>
      </c>
      <c r="AQ21" s="1">
        <v>115</v>
      </c>
      <c r="AR21" s="1">
        <v>30</v>
      </c>
      <c r="AS21" s="1">
        <v>241</v>
      </c>
      <c r="AT21" s="1">
        <v>116</v>
      </c>
      <c r="AU21" s="1">
        <v>118</v>
      </c>
      <c r="AV21" s="1">
        <v>380</v>
      </c>
      <c r="AW21" s="1">
        <v>90</v>
      </c>
      <c r="AX21" s="1">
        <v>27</v>
      </c>
      <c r="AY21" s="1">
        <v>23</v>
      </c>
      <c r="AZ21" s="1">
        <v>180</v>
      </c>
      <c r="BA21" s="1">
        <v>179</v>
      </c>
      <c r="BB21" s="1">
        <v>62</v>
      </c>
      <c r="BC21" s="1">
        <v>74</v>
      </c>
      <c r="BD21" s="1">
        <v>67</v>
      </c>
      <c r="BE21" s="1">
        <v>180</v>
      </c>
      <c r="BF21" s="1">
        <v>138</v>
      </c>
      <c r="BG21" s="1">
        <v>18</v>
      </c>
      <c r="BH21" s="1">
        <v>109</v>
      </c>
      <c r="BI21" s="1">
        <v>62</v>
      </c>
      <c r="BJ21" s="1">
        <v>49</v>
      </c>
      <c r="BK21" s="1">
        <v>491</v>
      </c>
      <c r="BL21" s="1">
        <v>51</v>
      </c>
      <c r="BM21" s="1">
        <v>43</v>
      </c>
      <c r="BN21" s="1">
        <v>0</v>
      </c>
      <c r="BO21" s="1">
        <v>480</v>
      </c>
      <c r="BP21" s="1">
        <v>673</v>
      </c>
      <c r="BQ21" s="1">
        <v>83</v>
      </c>
      <c r="BR21" s="1">
        <v>485</v>
      </c>
      <c r="BS21" s="1">
        <v>86</v>
      </c>
      <c r="BT21" s="1">
        <v>123</v>
      </c>
      <c r="BU21" s="1">
        <v>58</v>
      </c>
      <c r="BV21" s="1">
        <v>268</v>
      </c>
      <c r="BW21" s="1">
        <v>29</v>
      </c>
      <c r="BX21" s="1">
        <v>12</v>
      </c>
      <c r="BY21">
        <f t="shared" si="0"/>
        <v>1.2706666666666666E-2</v>
      </c>
      <c r="BZ21" t="s">
        <v>462</v>
      </c>
      <c r="CA21" s="104" t="s">
        <v>525</v>
      </c>
    </row>
    <row r="22" spans="1:79">
      <c r="A22" t="s">
        <v>370</v>
      </c>
      <c r="B22" s="1">
        <v>399</v>
      </c>
      <c r="C22" s="1">
        <v>0</v>
      </c>
      <c r="D22" s="1">
        <v>1</v>
      </c>
      <c r="E22" s="1">
        <v>7</v>
      </c>
      <c r="F22" s="1">
        <v>318</v>
      </c>
      <c r="G22" s="1">
        <v>28</v>
      </c>
      <c r="H22" s="1">
        <v>454</v>
      </c>
      <c r="I22" s="1">
        <v>308</v>
      </c>
      <c r="J22" s="1">
        <v>1</v>
      </c>
      <c r="K22" s="1">
        <v>63</v>
      </c>
      <c r="L22" s="1">
        <v>204</v>
      </c>
      <c r="M22" s="1">
        <v>5</v>
      </c>
      <c r="N22" s="1">
        <v>373</v>
      </c>
      <c r="O22" s="1">
        <v>3</v>
      </c>
      <c r="P22" s="1">
        <v>25</v>
      </c>
      <c r="Q22" s="1">
        <v>244</v>
      </c>
      <c r="R22" s="1">
        <v>155</v>
      </c>
      <c r="S22" s="1">
        <v>62</v>
      </c>
      <c r="T22" s="1">
        <v>35</v>
      </c>
      <c r="U22" s="1">
        <v>139</v>
      </c>
      <c r="V22" s="1">
        <v>4</v>
      </c>
      <c r="W22" s="1">
        <v>334</v>
      </c>
      <c r="X22" s="1">
        <v>49</v>
      </c>
      <c r="Y22" s="1">
        <v>34</v>
      </c>
      <c r="Z22" s="1">
        <v>47</v>
      </c>
      <c r="AA22" s="1">
        <v>0</v>
      </c>
      <c r="AB22" s="1">
        <v>0</v>
      </c>
      <c r="AC22" s="1">
        <v>0</v>
      </c>
      <c r="AD22" s="1">
        <v>0</v>
      </c>
      <c r="AE22" s="1">
        <v>7</v>
      </c>
      <c r="AF22" s="1">
        <v>0</v>
      </c>
      <c r="AG22" s="1">
        <v>27</v>
      </c>
      <c r="AH22" s="1">
        <v>286</v>
      </c>
      <c r="AI22" s="1">
        <v>162</v>
      </c>
      <c r="AJ22" s="1">
        <v>0</v>
      </c>
      <c r="AK22" s="1">
        <v>111</v>
      </c>
      <c r="AL22" s="1">
        <v>112</v>
      </c>
      <c r="AM22" s="1">
        <v>29</v>
      </c>
      <c r="AN22" s="1">
        <v>534</v>
      </c>
      <c r="AO22" s="1">
        <v>365</v>
      </c>
      <c r="AP22" s="1">
        <v>343</v>
      </c>
      <c r="AQ22" s="1">
        <v>1</v>
      </c>
      <c r="AR22" s="1">
        <v>0</v>
      </c>
      <c r="AS22" s="1">
        <v>7</v>
      </c>
      <c r="AT22" s="1">
        <v>14</v>
      </c>
      <c r="AU22" s="1">
        <v>0</v>
      </c>
      <c r="AV22" s="1">
        <v>1</v>
      </c>
      <c r="AW22" s="1">
        <v>881</v>
      </c>
      <c r="AX22" s="1">
        <v>0</v>
      </c>
      <c r="AY22" s="1">
        <v>1</v>
      </c>
      <c r="AZ22" s="1">
        <v>159</v>
      </c>
      <c r="BA22" s="1">
        <v>34</v>
      </c>
      <c r="BB22" s="1">
        <v>23</v>
      </c>
      <c r="BC22" s="1">
        <v>14</v>
      </c>
      <c r="BD22" s="1">
        <v>155</v>
      </c>
      <c r="BE22" s="1">
        <v>160</v>
      </c>
      <c r="BF22" s="1">
        <v>4</v>
      </c>
      <c r="BG22" s="1">
        <v>3</v>
      </c>
      <c r="BH22" s="1">
        <v>137</v>
      </c>
      <c r="BI22" s="1">
        <v>202</v>
      </c>
      <c r="BJ22" s="1">
        <v>12</v>
      </c>
      <c r="BK22" s="1">
        <v>50</v>
      </c>
      <c r="BL22" s="1">
        <v>59</v>
      </c>
      <c r="BM22" s="1">
        <v>0</v>
      </c>
      <c r="BN22" s="1">
        <v>0</v>
      </c>
      <c r="BO22" s="1">
        <v>1</v>
      </c>
      <c r="BP22" s="1">
        <v>0</v>
      </c>
      <c r="BQ22" s="1">
        <v>157</v>
      </c>
      <c r="BR22" s="1">
        <v>0</v>
      </c>
      <c r="BS22" s="1">
        <v>109</v>
      </c>
      <c r="BT22" s="1">
        <v>0</v>
      </c>
      <c r="BU22" s="1">
        <v>73</v>
      </c>
      <c r="BV22" s="1">
        <v>105</v>
      </c>
      <c r="BW22" s="1">
        <v>363</v>
      </c>
      <c r="BX22" s="1">
        <v>7</v>
      </c>
      <c r="BY22">
        <f t="shared" si="0"/>
        <v>1.0666666666666666E-2</v>
      </c>
      <c r="BZ22" t="s">
        <v>83</v>
      </c>
      <c r="CA22" s="104" t="s">
        <v>526</v>
      </c>
    </row>
    <row r="23" spans="1:79">
      <c r="A23" t="s">
        <v>94</v>
      </c>
      <c r="B23" s="1">
        <v>3</v>
      </c>
      <c r="C23" s="1">
        <v>2</v>
      </c>
      <c r="D23" s="1">
        <v>592</v>
      </c>
      <c r="E23" s="1">
        <v>425</v>
      </c>
      <c r="F23" s="1">
        <v>549</v>
      </c>
      <c r="G23" s="1">
        <v>188</v>
      </c>
      <c r="H23" s="1">
        <v>0</v>
      </c>
      <c r="I23" s="1">
        <v>197</v>
      </c>
      <c r="J23" s="1">
        <v>1</v>
      </c>
      <c r="K23" s="1">
        <v>11</v>
      </c>
      <c r="L23" s="1">
        <v>119</v>
      </c>
      <c r="M23" s="1">
        <v>82</v>
      </c>
      <c r="N23" s="1">
        <v>144</v>
      </c>
      <c r="O23" s="1">
        <v>316</v>
      </c>
      <c r="P23" s="1">
        <v>606</v>
      </c>
      <c r="Q23" s="1">
        <v>91</v>
      </c>
      <c r="R23" s="1">
        <v>0</v>
      </c>
      <c r="S23" s="1">
        <v>214</v>
      </c>
      <c r="T23" s="1">
        <v>141</v>
      </c>
      <c r="U23" s="1">
        <v>477</v>
      </c>
      <c r="V23" s="1">
        <v>25</v>
      </c>
      <c r="W23" s="1">
        <v>244</v>
      </c>
      <c r="X23" s="1">
        <v>311</v>
      </c>
      <c r="Y23" s="1">
        <v>322</v>
      </c>
      <c r="Z23" s="1">
        <v>0</v>
      </c>
      <c r="AA23" s="1">
        <v>108</v>
      </c>
      <c r="AB23" s="1">
        <v>18</v>
      </c>
      <c r="AC23" s="1">
        <v>297</v>
      </c>
      <c r="AD23" s="1">
        <v>1</v>
      </c>
      <c r="AE23" s="1">
        <v>227</v>
      </c>
      <c r="AF23" s="1">
        <v>1</v>
      </c>
      <c r="AG23" s="1">
        <v>483</v>
      </c>
      <c r="AH23" s="1">
        <v>70</v>
      </c>
      <c r="AI23" s="1">
        <v>24</v>
      </c>
      <c r="AJ23" s="1">
        <v>55</v>
      </c>
      <c r="AK23" s="1">
        <v>543</v>
      </c>
      <c r="AL23" s="1">
        <v>552</v>
      </c>
      <c r="AM23" s="1">
        <v>372</v>
      </c>
      <c r="AN23" s="1">
        <v>0</v>
      </c>
      <c r="AO23" s="1">
        <v>16</v>
      </c>
      <c r="AP23" s="1">
        <v>7</v>
      </c>
      <c r="AQ23" s="1">
        <v>281</v>
      </c>
      <c r="AR23" s="1">
        <v>1132</v>
      </c>
      <c r="AS23" s="1">
        <v>0</v>
      </c>
      <c r="AT23" s="1">
        <v>25</v>
      </c>
      <c r="AU23" s="1">
        <v>0</v>
      </c>
      <c r="AV23" s="1">
        <v>987</v>
      </c>
      <c r="AW23" s="1">
        <v>6</v>
      </c>
      <c r="AX23" s="1">
        <v>0</v>
      </c>
      <c r="AY23" s="1">
        <v>549</v>
      </c>
      <c r="AZ23" s="1">
        <v>14</v>
      </c>
      <c r="BA23" s="1">
        <v>132</v>
      </c>
      <c r="BB23" s="1">
        <v>5</v>
      </c>
      <c r="BC23" s="1">
        <v>107</v>
      </c>
      <c r="BD23" s="1">
        <v>55</v>
      </c>
      <c r="BE23" s="1">
        <v>17</v>
      </c>
      <c r="BF23" s="1">
        <v>2</v>
      </c>
      <c r="BG23" s="1">
        <v>4</v>
      </c>
      <c r="BH23" s="1">
        <v>119</v>
      </c>
      <c r="BI23" s="1">
        <v>22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1">
        <v>318</v>
      </c>
      <c r="BR23" s="1">
        <v>289</v>
      </c>
      <c r="BS23" s="1">
        <v>339</v>
      </c>
      <c r="BT23" s="1">
        <v>262</v>
      </c>
      <c r="BU23" s="1">
        <v>232</v>
      </c>
      <c r="BV23" s="1">
        <v>0</v>
      </c>
      <c r="BW23" s="1">
        <v>3</v>
      </c>
      <c r="BX23" s="1">
        <v>1</v>
      </c>
      <c r="BY23">
        <f t="shared" si="0"/>
        <v>1.6981333333333334E-2</v>
      </c>
      <c r="BZ23" t="s">
        <v>95</v>
      </c>
      <c r="CA23" s="104" t="s">
        <v>527</v>
      </c>
    </row>
    <row r="24" spans="1:79">
      <c r="A24" t="s">
        <v>371</v>
      </c>
      <c r="B24" s="1">
        <v>0</v>
      </c>
      <c r="C24" s="1">
        <v>0</v>
      </c>
      <c r="D24" s="1">
        <v>622</v>
      </c>
      <c r="E24" s="1">
        <v>97</v>
      </c>
      <c r="F24" s="1">
        <v>0</v>
      </c>
      <c r="G24" s="1">
        <v>0</v>
      </c>
      <c r="H24" s="1">
        <v>0</v>
      </c>
      <c r="I24" s="1">
        <v>101</v>
      </c>
      <c r="J24" s="1">
        <v>377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61</v>
      </c>
      <c r="R24" s="1">
        <v>4</v>
      </c>
      <c r="S24" s="1">
        <v>0</v>
      </c>
      <c r="T24" s="1">
        <v>0</v>
      </c>
      <c r="U24" s="1">
        <v>0</v>
      </c>
      <c r="V24" s="1">
        <v>274</v>
      </c>
      <c r="W24" s="1">
        <v>493</v>
      </c>
      <c r="X24" s="1">
        <v>133</v>
      </c>
      <c r="Y24" s="1">
        <v>143</v>
      </c>
      <c r="Z24" s="1">
        <v>10</v>
      </c>
      <c r="AA24" s="1">
        <v>0</v>
      </c>
      <c r="AB24" s="1">
        <v>94</v>
      </c>
      <c r="AC24" s="1">
        <v>6</v>
      </c>
      <c r="AD24" s="1">
        <v>122</v>
      </c>
      <c r="AE24" s="1">
        <v>0</v>
      </c>
      <c r="AF24" s="1">
        <v>0</v>
      </c>
      <c r="AG24" s="1">
        <v>156</v>
      </c>
      <c r="AH24" s="1">
        <v>200</v>
      </c>
      <c r="AI24" s="1">
        <v>1</v>
      </c>
      <c r="AJ24" s="1">
        <v>0</v>
      </c>
      <c r="AK24" s="1">
        <v>0</v>
      </c>
      <c r="AL24" s="1">
        <v>2</v>
      </c>
      <c r="AM24" s="1">
        <v>5</v>
      </c>
      <c r="AN24" s="1">
        <v>99</v>
      </c>
      <c r="AO24" s="1">
        <v>5</v>
      </c>
      <c r="AP24" s="1">
        <v>250</v>
      </c>
      <c r="AQ24" s="1">
        <v>1</v>
      </c>
      <c r="AR24" s="1">
        <v>602</v>
      </c>
      <c r="AS24" s="1">
        <v>56</v>
      </c>
      <c r="AT24" s="1">
        <v>0</v>
      </c>
      <c r="AU24" s="1">
        <v>1</v>
      </c>
      <c r="AV24" s="1">
        <v>0</v>
      </c>
      <c r="AW24" s="1">
        <v>7</v>
      </c>
      <c r="AX24" s="1">
        <v>3</v>
      </c>
      <c r="AY24" s="1">
        <v>1</v>
      </c>
      <c r="AZ24" s="1">
        <v>1</v>
      </c>
      <c r="BA24" s="1">
        <v>0</v>
      </c>
      <c r="BB24" s="1">
        <v>0</v>
      </c>
      <c r="BC24" s="1">
        <v>10</v>
      </c>
      <c r="BD24" s="1">
        <v>68</v>
      </c>
      <c r="BE24" s="1">
        <v>0</v>
      </c>
      <c r="BF24" s="1">
        <v>2</v>
      </c>
      <c r="BG24" s="1">
        <v>0</v>
      </c>
      <c r="BH24" s="1">
        <v>140</v>
      </c>
      <c r="BI24" s="1">
        <v>34</v>
      </c>
      <c r="BJ24" s="1">
        <v>26</v>
      </c>
      <c r="BK24" s="1">
        <v>8</v>
      </c>
      <c r="BL24" s="1">
        <v>283</v>
      </c>
      <c r="BM24" s="1">
        <v>193</v>
      </c>
      <c r="BN24" s="1">
        <v>0</v>
      </c>
      <c r="BO24" s="1">
        <v>0</v>
      </c>
      <c r="BP24" s="1">
        <v>0</v>
      </c>
      <c r="BQ24" s="1">
        <v>16</v>
      </c>
      <c r="BR24" s="1">
        <v>10</v>
      </c>
      <c r="BS24" s="1">
        <v>0</v>
      </c>
      <c r="BT24" s="1">
        <v>77</v>
      </c>
      <c r="BU24" s="1">
        <v>13</v>
      </c>
      <c r="BV24" s="1">
        <v>342</v>
      </c>
      <c r="BW24" s="1">
        <v>0</v>
      </c>
      <c r="BX24" s="1">
        <v>0</v>
      </c>
      <c r="BY24">
        <f t="shared" si="0"/>
        <v>6.8653333333333335E-3</v>
      </c>
      <c r="BZ24" t="s">
        <v>463</v>
      </c>
      <c r="CA24" s="104" t="s">
        <v>528</v>
      </c>
    </row>
    <row r="25" spans="1:79">
      <c r="A25" t="s">
        <v>372</v>
      </c>
      <c r="B25" s="1">
        <v>1</v>
      </c>
      <c r="C25" s="1">
        <v>92</v>
      </c>
      <c r="D25" s="1">
        <v>0</v>
      </c>
      <c r="E25" s="1">
        <v>0</v>
      </c>
      <c r="F25" s="1">
        <v>231</v>
      </c>
      <c r="G25" s="1">
        <v>196</v>
      </c>
      <c r="H25" s="1">
        <v>0</v>
      </c>
      <c r="I25" s="1">
        <v>213</v>
      </c>
      <c r="J25" s="1">
        <v>0</v>
      </c>
      <c r="K25" s="1">
        <v>201</v>
      </c>
      <c r="L25" s="1">
        <v>146</v>
      </c>
      <c r="M25" s="1">
        <v>0</v>
      </c>
      <c r="N25" s="1">
        <v>0</v>
      </c>
      <c r="O25" s="1">
        <v>61</v>
      </c>
      <c r="P25" s="1">
        <v>377</v>
      </c>
      <c r="Q25" s="1">
        <v>143</v>
      </c>
      <c r="R25" s="1">
        <v>399</v>
      </c>
      <c r="S25" s="1">
        <v>169</v>
      </c>
      <c r="T25" s="1">
        <v>2</v>
      </c>
      <c r="U25" s="1">
        <v>370</v>
      </c>
      <c r="V25" s="1">
        <v>217</v>
      </c>
      <c r="W25" s="1">
        <v>0</v>
      </c>
      <c r="X25" s="1">
        <v>2</v>
      </c>
      <c r="Y25" s="1">
        <v>1</v>
      </c>
      <c r="Z25" s="1">
        <v>111</v>
      </c>
      <c r="AA25" s="1">
        <v>1436</v>
      </c>
      <c r="AB25" s="1">
        <v>652</v>
      </c>
      <c r="AC25" s="1">
        <v>1</v>
      </c>
      <c r="AD25" s="1">
        <v>1081</v>
      </c>
      <c r="AE25" s="1">
        <v>438</v>
      </c>
      <c r="AF25" s="1">
        <v>0</v>
      </c>
      <c r="AG25" s="1">
        <v>8</v>
      </c>
      <c r="AH25" s="1">
        <v>67</v>
      </c>
      <c r="AI25" s="1">
        <v>0</v>
      </c>
      <c r="AJ25" s="1">
        <v>454</v>
      </c>
      <c r="AK25" s="1">
        <v>477</v>
      </c>
      <c r="AL25" s="1">
        <v>2</v>
      </c>
      <c r="AM25" s="1">
        <v>367</v>
      </c>
      <c r="AN25" s="1">
        <v>51</v>
      </c>
      <c r="AO25" s="1">
        <v>340</v>
      </c>
      <c r="AP25" s="1">
        <v>116</v>
      </c>
      <c r="AQ25" s="1">
        <v>311</v>
      </c>
      <c r="AR25" s="1">
        <v>0</v>
      </c>
      <c r="AS25" s="1">
        <v>0</v>
      </c>
      <c r="AT25" s="1">
        <v>275</v>
      </c>
      <c r="AU25" s="1">
        <v>0</v>
      </c>
      <c r="AV25" s="1">
        <v>1</v>
      </c>
      <c r="AW25" s="1">
        <v>20</v>
      </c>
      <c r="AX25" s="1">
        <v>212</v>
      </c>
      <c r="AY25" s="1">
        <v>2</v>
      </c>
      <c r="AZ25" s="1">
        <v>154</v>
      </c>
      <c r="BA25" s="1">
        <v>142</v>
      </c>
      <c r="BB25" s="1">
        <v>0</v>
      </c>
      <c r="BC25" s="1">
        <v>328</v>
      </c>
      <c r="BD25" s="1">
        <v>179</v>
      </c>
      <c r="BE25" s="1">
        <v>38</v>
      </c>
      <c r="BF25" s="1">
        <v>238</v>
      </c>
      <c r="BG25" s="1">
        <v>272</v>
      </c>
      <c r="BH25" s="1">
        <v>411</v>
      </c>
      <c r="BI25" s="1">
        <v>114</v>
      </c>
      <c r="BJ25" s="1">
        <v>72</v>
      </c>
      <c r="BK25" s="1">
        <v>293</v>
      </c>
      <c r="BL25" s="1">
        <v>153</v>
      </c>
      <c r="BM25" s="1">
        <v>94</v>
      </c>
      <c r="BN25" s="1">
        <v>0</v>
      </c>
      <c r="BO25" s="1">
        <v>131</v>
      </c>
      <c r="BP25" s="1">
        <v>444</v>
      </c>
      <c r="BQ25" s="1">
        <v>0</v>
      </c>
      <c r="BR25" s="1">
        <v>294</v>
      </c>
      <c r="BS25" s="1">
        <v>128</v>
      </c>
      <c r="BT25" s="1">
        <v>0</v>
      </c>
      <c r="BU25" s="1">
        <v>98</v>
      </c>
      <c r="BV25" s="1">
        <v>103</v>
      </c>
      <c r="BW25" s="1">
        <v>308</v>
      </c>
      <c r="BX25" s="1">
        <v>0</v>
      </c>
      <c r="BY25">
        <f t="shared" si="0"/>
        <v>1.7649333333333333E-2</v>
      </c>
      <c r="BZ25" t="s">
        <v>464</v>
      </c>
      <c r="CA25" s="104" t="s">
        <v>529</v>
      </c>
    </row>
    <row r="26" spans="1:79">
      <c r="A26" t="s">
        <v>373</v>
      </c>
      <c r="B26" s="1">
        <v>63</v>
      </c>
      <c r="C26" s="1">
        <v>145</v>
      </c>
      <c r="D26" s="1">
        <v>38</v>
      </c>
      <c r="E26" s="1">
        <v>13</v>
      </c>
      <c r="F26" s="1">
        <v>156</v>
      </c>
      <c r="G26" s="1">
        <v>9</v>
      </c>
      <c r="H26" s="1">
        <v>80</v>
      </c>
      <c r="I26" s="1">
        <v>4</v>
      </c>
      <c r="J26" s="1">
        <v>32</v>
      </c>
      <c r="K26" s="1">
        <v>127</v>
      </c>
      <c r="L26" s="1">
        <v>31</v>
      </c>
      <c r="M26" s="1">
        <v>111</v>
      </c>
      <c r="N26" s="1">
        <v>97</v>
      </c>
      <c r="O26" s="1">
        <v>36</v>
      </c>
      <c r="P26" s="1">
        <v>37</v>
      </c>
      <c r="Q26" s="1">
        <v>30</v>
      </c>
      <c r="R26" s="1">
        <v>23</v>
      </c>
      <c r="S26" s="1">
        <v>32</v>
      </c>
      <c r="T26" s="1">
        <v>15</v>
      </c>
      <c r="U26" s="1">
        <v>54</v>
      </c>
      <c r="V26" s="1">
        <v>77</v>
      </c>
      <c r="W26" s="1">
        <v>223</v>
      </c>
      <c r="X26" s="1">
        <v>75</v>
      </c>
      <c r="Y26" s="1">
        <v>58</v>
      </c>
      <c r="Z26" s="1">
        <v>103</v>
      </c>
      <c r="AA26" s="1">
        <v>59</v>
      </c>
      <c r="AB26" s="1">
        <v>63</v>
      </c>
      <c r="AC26" s="1">
        <v>1</v>
      </c>
      <c r="AD26" s="1">
        <v>29</v>
      </c>
      <c r="AE26" s="1">
        <v>25</v>
      </c>
      <c r="AF26" s="1">
        <v>165</v>
      </c>
      <c r="AG26" s="1">
        <v>0</v>
      </c>
      <c r="AH26" s="1">
        <v>88</v>
      </c>
      <c r="AI26" s="1">
        <v>31</v>
      </c>
      <c r="AJ26" s="1">
        <v>1</v>
      </c>
      <c r="AK26" s="1">
        <v>13</v>
      </c>
      <c r="AL26" s="1">
        <v>35</v>
      </c>
      <c r="AM26" s="1">
        <v>59</v>
      </c>
      <c r="AN26" s="1">
        <v>37</v>
      </c>
      <c r="AO26" s="1">
        <v>30</v>
      </c>
      <c r="AP26" s="1">
        <v>75</v>
      </c>
      <c r="AQ26" s="1">
        <v>48</v>
      </c>
      <c r="AR26" s="1">
        <v>48</v>
      </c>
      <c r="AS26" s="1">
        <v>72</v>
      </c>
      <c r="AT26" s="1">
        <v>86</v>
      </c>
      <c r="AU26" s="1">
        <v>3</v>
      </c>
      <c r="AV26" s="1">
        <v>85</v>
      </c>
      <c r="AW26" s="1">
        <v>57</v>
      </c>
      <c r="AX26" s="1">
        <v>16</v>
      </c>
      <c r="AY26" s="1">
        <v>6</v>
      </c>
      <c r="AZ26" s="1">
        <v>88</v>
      </c>
      <c r="BA26" s="1">
        <v>129</v>
      </c>
      <c r="BB26" s="1">
        <v>2</v>
      </c>
      <c r="BC26" s="1">
        <v>212</v>
      </c>
      <c r="BD26" s="1">
        <v>38</v>
      </c>
      <c r="BE26" s="1">
        <v>201</v>
      </c>
      <c r="BF26" s="1">
        <v>385</v>
      </c>
      <c r="BG26" s="1">
        <v>4</v>
      </c>
      <c r="BH26" s="1">
        <v>88</v>
      </c>
      <c r="BI26" s="1">
        <v>73</v>
      </c>
      <c r="BJ26" s="1">
        <v>73</v>
      </c>
      <c r="BK26" s="1">
        <v>87</v>
      </c>
      <c r="BL26" s="1">
        <v>56</v>
      </c>
      <c r="BM26" s="1">
        <v>52</v>
      </c>
      <c r="BN26" s="1">
        <v>26</v>
      </c>
      <c r="BO26" s="1">
        <v>6</v>
      </c>
      <c r="BP26" s="1">
        <v>139</v>
      </c>
      <c r="BQ26" s="1">
        <v>26</v>
      </c>
      <c r="BR26" s="1">
        <v>60</v>
      </c>
      <c r="BS26" s="1">
        <v>6</v>
      </c>
      <c r="BT26" s="1">
        <v>68</v>
      </c>
      <c r="BU26" s="1">
        <v>8</v>
      </c>
      <c r="BV26" s="1">
        <v>233</v>
      </c>
      <c r="BW26" s="1">
        <v>72</v>
      </c>
      <c r="BX26" s="1">
        <v>35</v>
      </c>
      <c r="BY26">
        <f t="shared" si="0"/>
        <v>6.6239999999999997E-3</v>
      </c>
      <c r="BZ26" t="s">
        <v>77</v>
      </c>
      <c r="CA26" s="104" t="s">
        <v>530</v>
      </c>
    </row>
    <row r="27" spans="1:79">
      <c r="A27" t="s">
        <v>112</v>
      </c>
      <c r="B27" s="1">
        <v>28</v>
      </c>
      <c r="C27" s="1">
        <v>198</v>
      </c>
      <c r="D27" s="1">
        <v>472</v>
      </c>
      <c r="E27" s="1">
        <v>149</v>
      </c>
      <c r="F27" s="1">
        <v>118</v>
      </c>
      <c r="G27" s="1">
        <v>56</v>
      </c>
      <c r="H27" s="1">
        <v>46</v>
      </c>
      <c r="I27" s="1">
        <v>1</v>
      </c>
      <c r="J27" s="1">
        <v>36</v>
      </c>
      <c r="K27" s="1">
        <v>215</v>
      </c>
      <c r="L27" s="1">
        <v>6</v>
      </c>
      <c r="M27" s="1">
        <v>657</v>
      </c>
      <c r="N27" s="1">
        <v>273</v>
      </c>
      <c r="O27" s="1">
        <v>17</v>
      </c>
      <c r="P27" s="1">
        <v>16</v>
      </c>
      <c r="Q27" s="1">
        <v>3</v>
      </c>
      <c r="R27" s="1">
        <v>21</v>
      </c>
      <c r="S27" s="1">
        <v>192</v>
      </c>
      <c r="T27" s="1">
        <v>397</v>
      </c>
      <c r="U27" s="1">
        <v>89</v>
      </c>
      <c r="V27" s="1">
        <v>9</v>
      </c>
      <c r="W27" s="1">
        <v>126</v>
      </c>
      <c r="X27" s="1">
        <v>137</v>
      </c>
      <c r="Y27" s="1">
        <v>144</v>
      </c>
      <c r="Z27" s="1">
        <v>8</v>
      </c>
      <c r="AA27" s="1">
        <v>42</v>
      </c>
      <c r="AB27" s="1">
        <v>144</v>
      </c>
      <c r="AC27" s="1">
        <v>734</v>
      </c>
      <c r="AD27" s="1">
        <v>45</v>
      </c>
      <c r="AE27" s="1">
        <v>7</v>
      </c>
      <c r="AF27" s="1">
        <v>1590</v>
      </c>
      <c r="AG27" s="1">
        <v>35</v>
      </c>
      <c r="AH27" s="1">
        <v>19</v>
      </c>
      <c r="AI27" s="1">
        <v>90</v>
      </c>
      <c r="AJ27" s="1">
        <v>100</v>
      </c>
      <c r="AK27" s="1">
        <v>446</v>
      </c>
      <c r="AL27" s="1">
        <v>158</v>
      </c>
      <c r="AM27" s="1">
        <v>62</v>
      </c>
      <c r="AN27" s="1">
        <v>17</v>
      </c>
      <c r="AO27" s="1">
        <v>41</v>
      </c>
      <c r="AP27" s="1">
        <v>20</v>
      </c>
      <c r="AQ27" s="1">
        <v>24</v>
      </c>
      <c r="AR27" s="1">
        <v>295</v>
      </c>
      <c r="AS27" s="1">
        <v>8</v>
      </c>
      <c r="AT27" s="1">
        <v>28</v>
      </c>
      <c r="AU27" s="1">
        <v>1287</v>
      </c>
      <c r="AV27" s="1">
        <v>416</v>
      </c>
      <c r="AW27" s="1">
        <v>28</v>
      </c>
      <c r="AX27" s="1">
        <v>129</v>
      </c>
      <c r="AY27" s="1">
        <v>64</v>
      </c>
      <c r="AZ27" s="1">
        <v>8</v>
      </c>
      <c r="BA27" s="1">
        <v>13</v>
      </c>
      <c r="BB27" s="1">
        <v>22</v>
      </c>
      <c r="BC27" s="1">
        <v>1</v>
      </c>
      <c r="BD27" s="1">
        <v>11</v>
      </c>
      <c r="BE27" s="1">
        <v>78</v>
      </c>
      <c r="BF27" s="1">
        <v>86</v>
      </c>
      <c r="BG27" s="1">
        <v>7</v>
      </c>
      <c r="BH27" s="1">
        <v>4</v>
      </c>
      <c r="BI27" s="1">
        <v>48</v>
      </c>
      <c r="BJ27" s="1">
        <v>0</v>
      </c>
      <c r="BK27" s="1">
        <v>93</v>
      </c>
      <c r="BL27" s="1">
        <v>4</v>
      </c>
      <c r="BM27" s="1">
        <v>39</v>
      </c>
      <c r="BN27" s="1">
        <v>51</v>
      </c>
      <c r="BO27" s="1">
        <v>18</v>
      </c>
      <c r="BP27" s="1">
        <v>240</v>
      </c>
      <c r="BQ27" s="1">
        <v>10</v>
      </c>
      <c r="BR27" s="1">
        <v>140</v>
      </c>
      <c r="BS27" s="1">
        <v>38</v>
      </c>
      <c r="BT27" s="1">
        <v>118</v>
      </c>
      <c r="BU27" s="1">
        <v>15</v>
      </c>
      <c r="BV27" s="1">
        <v>20</v>
      </c>
      <c r="BW27" s="1">
        <v>64</v>
      </c>
      <c r="BX27" s="1">
        <v>242</v>
      </c>
      <c r="BY27">
        <f t="shared" si="0"/>
        <v>1.4150666666666666E-2</v>
      </c>
      <c r="BZ27" t="s">
        <v>113</v>
      </c>
      <c r="CA27" s="104" t="s">
        <v>531</v>
      </c>
    </row>
    <row r="28" spans="1:79">
      <c r="A28" t="s">
        <v>374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63</v>
      </c>
      <c r="H28" s="1">
        <v>0</v>
      </c>
      <c r="I28" s="1">
        <v>317</v>
      </c>
      <c r="J28" s="1">
        <v>0</v>
      </c>
      <c r="K28" s="1">
        <v>0</v>
      </c>
      <c r="L28" s="1">
        <v>682</v>
      </c>
      <c r="M28" s="1">
        <v>0</v>
      </c>
      <c r="N28" s="1">
        <v>0</v>
      </c>
      <c r="O28" s="1">
        <v>0</v>
      </c>
      <c r="P28" s="1">
        <v>2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328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1</v>
      </c>
      <c r="AG28" s="1">
        <v>0</v>
      </c>
      <c r="AH28" s="1">
        <v>163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2</v>
      </c>
      <c r="AP28" s="1">
        <v>214</v>
      </c>
      <c r="AQ28" s="1">
        <v>0</v>
      </c>
      <c r="AR28" s="1">
        <v>0</v>
      </c>
      <c r="AS28" s="1">
        <v>0</v>
      </c>
      <c r="AT28" s="1">
        <v>2</v>
      </c>
      <c r="AU28" s="1">
        <v>0</v>
      </c>
      <c r="AV28" s="1">
        <v>0</v>
      </c>
      <c r="AW28" s="1">
        <v>151</v>
      </c>
      <c r="AX28" s="1">
        <v>0</v>
      </c>
      <c r="AY28" s="1">
        <v>4</v>
      </c>
      <c r="AZ28" s="1">
        <v>589</v>
      </c>
      <c r="BA28" s="1">
        <v>0</v>
      </c>
      <c r="BB28" s="1">
        <v>0</v>
      </c>
      <c r="BC28" s="1">
        <v>0</v>
      </c>
      <c r="BD28" s="1">
        <v>0</v>
      </c>
      <c r="BE28" s="1">
        <v>1</v>
      </c>
      <c r="BF28" s="1">
        <v>1</v>
      </c>
      <c r="BG28" s="1">
        <v>10</v>
      </c>
      <c r="BH28" s="1">
        <v>314</v>
      </c>
      <c r="BI28" s="1">
        <v>0</v>
      </c>
      <c r="BJ28" s="1">
        <v>106</v>
      </c>
      <c r="BK28" s="1">
        <v>410</v>
      </c>
      <c r="BL28" s="1">
        <v>0</v>
      </c>
      <c r="BM28" s="1">
        <v>0</v>
      </c>
      <c r="BN28" s="1">
        <v>1</v>
      </c>
      <c r="BO28" s="1">
        <v>0</v>
      </c>
      <c r="BP28" s="1">
        <v>1</v>
      </c>
      <c r="BQ28" s="1">
        <v>222</v>
      </c>
      <c r="BR28" s="1">
        <v>344</v>
      </c>
      <c r="BS28" s="1">
        <v>0</v>
      </c>
      <c r="BT28" s="1">
        <v>0</v>
      </c>
      <c r="BU28" s="1">
        <v>0</v>
      </c>
      <c r="BV28" s="1">
        <v>1</v>
      </c>
      <c r="BW28" s="1">
        <v>0</v>
      </c>
      <c r="BX28" s="1">
        <v>0</v>
      </c>
      <c r="BY28">
        <f t="shared" si="0"/>
        <v>5.2386666666666666E-3</v>
      </c>
      <c r="BZ28" t="s">
        <v>465</v>
      </c>
      <c r="CA28" s="104" t="s">
        <v>532</v>
      </c>
    </row>
    <row r="29" spans="1:79">
      <c r="A29" s="102" t="s">
        <v>375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110</v>
      </c>
      <c r="J29" s="1">
        <v>0</v>
      </c>
      <c r="K29" s="1">
        <v>237</v>
      </c>
      <c r="L29" s="1">
        <v>0</v>
      </c>
      <c r="M29" s="1">
        <v>1</v>
      </c>
      <c r="N29" s="1">
        <v>0</v>
      </c>
      <c r="O29" s="1">
        <v>0</v>
      </c>
      <c r="P29" s="1">
        <v>71</v>
      </c>
      <c r="Q29" s="1">
        <v>0</v>
      </c>
      <c r="R29" s="1">
        <v>0</v>
      </c>
      <c r="S29" s="1">
        <v>219</v>
      </c>
      <c r="T29" s="1">
        <v>1</v>
      </c>
      <c r="U29" s="1">
        <v>118</v>
      </c>
      <c r="V29" s="1">
        <v>45</v>
      </c>
      <c r="W29" s="1">
        <v>0</v>
      </c>
      <c r="X29" s="1">
        <v>1</v>
      </c>
      <c r="Y29" s="1">
        <v>1</v>
      </c>
      <c r="Z29" s="1">
        <v>416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337</v>
      </c>
      <c r="AJ29" s="1">
        <v>0</v>
      </c>
      <c r="AK29" s="1">
        <v>0</v>
      </c>
      <c r="AL29" s="1">
        <v>117</v>
      </c>
      <c r="AM29" s="1">
        <v>0</v>
      </c>
      <c r="AN29" s="1">
        <v>10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71</v>
      </c>
      <c r="AU29" s="1">
        <v>0</v>
      </c>
      <c r="AV29" s="1">
        <v>1</v>
      </c>
      <c r="AW29" s="1">
        <v>0</v>
      </c>
      <c r="AX29" s="1">
        <v>48</v>
      </c>
      <c r="AY29" s="1">
        <v>1</v>
      </c>
      <c r="AZ29" s="1">
        <v>0</v>
      </c>
      <c r="BA29" s="1">
        <v>0</v>
      </c>
      <c r="BB29" s="1">
        <v>669</v>
      </c>
      <c r="BC29" s="1">
        <v>3</v>
      </c>
      <c r="BD29" s="1">
        <v>222</v>
      </c>
      <c r="BE29" s="1">
        <v>362</v>
      </c>
      <c r="BF29" s="1">
        <v>2</v>
      </c>
      <c r="BG29" s="1">
        <v>0</v>
      </c>
      <c r="BH29" s="1">
        <v>337</v>
      </c>
      <c r="BI29" s="1">
        <v>0</v>
      </c>
      <c r="BJ29" s="1">
        <v>0</v>
      </c>
      <c r="BK29" s="1">
        <v>166</v>
      </c>
      <c r="BL29" s="1">
        <v>0</v>
      </c>
      <c r="BM29" s="1">
        <v>0</v>
      </c>
      <c r="BN29" s="1">
        <v>0</v>
      </c>
      <c r="BO29" s="1">
        <v>25</v>
      </c>
      <c r="BP29" s="1">
        <v>258</v>
      </c>
      <c r="BQ29" s="1">
        <v>17</v>
      </c>
      <c r="BR29" s="1">
        <v>187</v>
      </c>
      <c r="BS29" s="1">
        <v>9</v>
      </c>
      <c r="BT29" s="1">
        <v>268</v>
      </c>
      <c r="BU29" s="1">
        <v>24</v>
      </c>
      <c r="BV29" s="1">
        <v>351</v>
      </c>
      <c r="BW29" s="1">
        <v>52</v>
      </c>
      <c r="BX29" s="1">
        <v>0</v>
      </c>
      <c r="BY29">
        <f t="shared" si="0"/>
        <v>6.3426666666666666E-3</v>
      </c>
      <c r="BZ29" s="102" t="s">
        <v>466</v>
      </c>
      <c r="CA29" s="117" t="s">
        <v>616</v>
      </c>
    </row>
    <row r="30" spans="1:79">
      <c r="A30" s="102" t="s">
        <v>376</v>
      </c>
      <c r="B30" s="1">
        <v>0</v>
      </c>
      <c r="C30" s="1">
        <v>2</v>
      </c>
      <c r="D30" s="1">
        <v>0</v>
      </c>
      <c r="E30" s="1">
        <v>1</v>
      </c>
      <c r="F30" s="1">
        <v>154</v>
      </c>
      <c r="G30" s="1">
        <v>1</v>
      </c>
      <c r="H30" s="1">
        <v>0</v>
      </c>
      <c r="I30" s="1">
        <v>55</v>
      </c>
      <c r="J30" s="1">
        <v>0</v>
      </c>
      <c r="K30" s="1">
        <v>133</v>
      </c>
      <c r="L30" s="1">
        <v>51</v>
      </c>
      <c r="M30" s="1">
        <v>2</v>
      </c>
      <c r="N30" s="1">
        <v>170</v>
      </c>
      <c r="O30" s="1">
        <v>272</v>
      </c>
      <c r="P30" s="1">
        <v>76</v>
      </c>
      <c r="Q30" s="1">
        <v>45</v>
      </c>
      <c r="R30" s="1">
        <v>0</v>
      </c>
      <c r="S30" s="1">
        <v>113</v>
      </c>
      <c r="T30" s="1">
        <v>0</v>
      </c>
      <c r="U30" s="1">
        <v>52</v>
      </c>
      <c r="V30" s="1">
        <v>95</v>
      </c>
      <c r="W30" s="1">
        <v>72</v>
      </c>
      <c r="X30" s="1">
        <v>70</v>
      </c>
      <c r="Y30" s="1">
        <v>89</v>
      </c>
      <c r="Z30" s="1">
        <v>0</v>
      </c>
      <c r="AA30" s="1">
        <v>0</v>
      </c>
      <c r="AB30" s="1">
        <v>0</v>
      </c>
      <c r="AC30" s="1">
        <v>30</v>
      </c>
      <c r="AD30" s="1">
        <v>0</v>
      </c>
      <c r="AE30" s="1">
        <v>0</v>
      </c>
      <c r="AF30" s="1">
        <v>0</v>
      </c>
      <c r="AG30" s="1">
        <v>97</v>
      </c>
      <c r="AH30" s="1">
        <v>0</v>
      </c>
      <c r="AI30" s="1">
        <v>82</v>
      </c>
      <c r="AJ30" s="1">
        <v>0</v>
      </c>
      <c r="AK30" s="1">
        <v>23</v>
      </c>
      <c r="AL30" s="1">
        <v>40</v>
      </c>
      <c r="AM30" s="1">
        <v>58</v>
      </c>
      <c r="AN30" s="1">
        <v>243</v>
      </c>
      <c r="AO30" s="1">
        <v>176</v>
      </c>
      <c r="AP30" s="1">
        <v>0</v>
      </c>
      <c r="AQ30" s="1">
        <v>7</v>
      </c>
      <c r="AR30" s="1">
        <v>124</v>
      </c>
      <c r="AS30" s="1">
        <v>0</v>
      </c>
      <c r="AT30" s="1">
        <v>26</v>
      </c>
      <c r="AU30" s="1">
        <v>0</v>
      </c>
      <c r="AV30" s="1">
        <v>2</v>
      </c>
      <c r="AW30" s="1">
        <v>0</v>
      </c>
      <c r="AX30" s="1">
        <v>1</v>
      </c>
      <c r="AY30" s="1">
        <v>0</v>
      </c>
      <c r="AZ30" s="1">
        <v>98</v>
      </c>
      <c r="BA30" s="1">
        <v>0</v>
      </c>
      <c r="BB30" s="1">
        <v>9</v>
      </c>
      <c r="BC30" s="1">
        <v>8</v>
      </c>
      <c r="BD30" s="1">
        <v>20</v>
      </c>
      <c r="BE30" s="1">
        <v>236</v>
      </c>
      <c r="BF30" s="1">
        <v>1</v>
      </c>
      <c r="BG30" s="1">
        <v>6</v>
      </c>
      <c r="BH30" s="1">
        <v>127</v>
      </c>
      <c r="BI30" s="1">
        <v>450</v>
      </c>
      <c r="BJ30" s="1">
        <v>10</v>
      </c>
      <c r="BK30" s="1">
        <v>95</v>
      </c>
      <c r="BL30" s="1">
        <v>388</v>
      </c>
      <c r="BM30" s="1">
        <v>1</v>
      </c>
      <c r="BN30" s="1">
        <v>0</v>
      </c>
      <c r="BO30" s="1">
        <v>0</v>
      </c>
      <c r="BP30" s="1">
        <v>0</v>
      </c>
      <c r="BQ30" s="1">
        <v>28</v>
      </c>
      <c r="BR30" s="1">
        <v>0</v>
      </c>
      <c r="BS30" s="1">
        <v>104</v>
      </c>
      <c r="BT30" s="1">
        <v>15</v>
      </c>
      <c r="BU30" s="1">
        <v>0</v>
      </c>
      <c r="BV30" s="1">
        <v>0</v>
      </c>
      <c r="BW30" s="1">
        <v>41</v>
      </c>
      <c r="BX30" s="1">
        <v>126</v>
      </c>
      <c r="BY30">
        <f t="shared" si="0"/>
        <v>5.4999999999999997E-3</v>
      </c>
      <c r="BZ30" s="102" t="s">
        <v>467</v>
      </c>
      <c r="CA30" s="117" t="s">
        <v>617</v>
      </c>
    </row>
    <row r="31" spans="1:79">
      <c r="A31" t="s">
        <v>377</v>
      </c>
      <c r="B31" s="1">
        <v>148</v>
      </c>
      <c r="C31" s="1">
        <v>852</v>
      </c>
      <c r="D31" s="1">
        <v>0</v>
      </c>
      <c r="E31" s="1">
        <v>75</v>
      </c>
      <c r="F31" s="1">
        <v>0</v>
      </c>
      <c r="G31" s="1">
        <v>1</v>
      </c>
      <c r="H31" s="1">
        <v>33</v>
      </c>
      <c r="I31" s="1">
        <v>0</v>
      </c>
      <c r="J31" s="1">
        <v>100</v>
      </c>
      <c r="K31" s="1">
        <v>0</v>
      </c>
      <c r="L31" s="1">
        <v>0</v>
      </c>
      <c r="M31" s="1">
        <v>68</v>
      </c>
      <c r="N31" s="1">
        <v>106</v>
      </c>
      <c r="O31" s="1">
        <v>0</v>
      </c>
      <c r="P31" s="1">
        <v>0</v>
      </c>
      <c r="Q31" s="1">
        <v>0</v>
      </c>
      <c r="R31" s="1">
        <v>258</v>
      </c>
      <c r="S31" s="1">
        <v>0</v>
      </c>
      <c r="T31" s="1">
        <v>0</v>
      </c>
      <c r="U31" s="1">
        <v>6</v>
      </c>
      <c r="V31" s="1">
        <v>24</v>
      </c>
      <c r="W31" s="1">
        <v>125</v>
      </c>
      <c r="X31" s="1">
        <v>7</v>
      </c>
      <c r="Y31" s="1">
        <v>11</v>
      </c>
      <c r="Z31" s="1">
        <v>143</v>
      </c>
      <c r="AA31" s="1">
        <v>562</v>
      </c>
      <c r="AB31" s="1">
        <v>1</v>
      </c>
      <c r="AC31" s="1">
        <v>4</v>
      </c>
      <c r="AD31" s="1">
        <v>2634</v>
      </c>
      <c r="AE31" s="1">
        <v>0</v>
      </c>
      <c r="AF31" s="1">
        <v>0</v>
      </c>
      <c r="AG31" s="1">
        <v>0</v>
      </c>
      <c r="AH31" s="1">
        <v>5</v>
      </c>
      <c r="AI31" s="1">
        <v>0</v>
      </c>
      <c r="AJ31" s="1">
        <v>0</v>
      </c>
      <c r="AK31" s="1">
        <v>0</v>
      </c>
      <c r="AL31" s="1">
        <v>0</v>
      </c>
      <c r="AM31" s="1">
        <v>2</v>
      </c>
      <c r="AN31" s="1">
        <v>143</v>
      </c>
      <c r="AO31" s="1">
        <v>31</v>
      </c>
      <c r="AP31" s="1">
        <v>494</v>
      </c>
      <c r="AQ31" s="1">
        <v>62</v>
      </c>
      <c r="AR31" s="1">
        <v>395</v>
      </c>
      <c r="AS31" s="1">
        <v>4</v>
      </c>
      <c r="AT31" s="1">
        <v>1</v>
      </c>
      <c r="AU31" s="1">
        <v>0</v>
      </c>
      <c r="AV31" s="1">
        <v>0</v>
      </c>
      <c r="AW31" s="1">
        <v>87</v>
      </c>
      <c r="AX31" s="1">
        <v>2</v>
      </c>
      <c r="AY31" s="1">
        <v>1869</v>
      </c>
      <c r="AZ31" s="1">
        <v>1097</v>
      </c>
      <c r="BA31" s="1">
        <v>652</v>
      </c>
      <c r="BB31" s="1">
        <v>0</v>
      </c>
      <c r="BC31" s="1">
        <v>0</v>
      </c>
      <c r="BD31" s="1">
        <v>0</v>
      </c>
      <c r="BE31" s="1">
        <v>2</v>
      </c>
      <c r="BF31" s="1">
        <v>525</v>
      </c>
      <c r="BG31" s="1">
        <v>2</v>
      </c>
      <c r="BH31" s="1">
        <v>0</v>
      </c>
      <c r="BI31" s="1">
        <v>1</v>
      </c>
      <c r="BJ31" s="1">
        <v>62</v>
      </c>
      <c r="BK31" s="1">
        <v>710</v>
      </c>
      <c r="BL31" s="1">
        <v>856</v>
      </c>
      <c r="BM31" s="1">
        <v>1223</v>
      </c>
      <c r="BN31" s="1">
        <v>0</v>
      </c>
      <c r="BO31" s="1">
        <v>395</v>
      </c>
      <c r="BP31" s="1">
        <v>0</v>
      </c>
      <c r="BQ31" s="1">
        <v>0</v>
      </c>
      <c r="BR31" s="1">
        <v>120</v>
      </c>
      <c r="BS31" s="1">
        <v>0</v>
      </c>
      <c r="BT31" s="1">
        <v>0</v>
      </c>
      <c r="BU31" s="1">
        <v>0</v>
      </c>
      <c r="BV31" s="1">
        <v>176</v>
      </c>
      <c r="BW31" s="1">
        <v>293</v>
      </c>
      <c r="BX31" s="1">
        <v>1</v>
      </c>
      <c r="BY31">
        <f t="shared" si="0"/>
        <v>1.9157333333333332E-2</v>
      </c>
      <c r="BZ31" t="s">
        <v>468</v>
      </c>
      <c r="CA31" s="104" t="s">
        <v>533</v>
      </c>
    </row>
    <row r="32" spans="1:79">
      <c r="A32" t="s">
        <v>110</v>
      </c>
      <c r="B32" s="1">
        <v>95</v>
      </c>
      <c r="C32" s="1">
        <v>2</v>
      </c>
      <c r="D32" s="1">
        <v>158</v>
      </c>
      <c r="E32" s="1">
        <v>36</v>
      </c>
      <c r="F32" s="1">
        <v>0</v>
      </c>
      <c r="G32" s="1">
        <v>0</v>
      </c>
      <c r="H32" s="1">
        <v>0</v>
      </c>
      <c r="I32" s="1">
        <v>7</v>
      </c>
      <c r="J32" s="1">
        <v>26</v>
      </c>
      <c r="K32" s="1">
        <v>1</v>
      </c>
      <c r="L32" s="1">
        <v>2</v>
      </c>
      <c r="M32" s="1">
        <v>16</v>
      </c>
      <c r="N32" s="1">
        <v>39</v>
      </c>
      <c r="O32" s="1">
        <v>0</v>
      </c>
      <c r="P32" s="1">
        <v>0</v>
      </c>
      <c r="Q32" s="1">
        <v>2</v>
      </c>
      <c r="R32" s="1">
        <v>9</v>
      </c>
      <c r="S32" s="1">
        <v>0</v>
      </c>
      <c r="T32" s="1">
        <v>0</v>
      </c>
      <c r="U32" s="1">
        <v>2</v>
      </c>
      <c r="V32" s="1">
        <v>2</v>
      </c>
      <c r="W32" s="1">
        <v>15</v>
      </c>
      <c r="X32" s="1">
        <v>23</v>
      </c>
      <c r="Y32" s="1">
        <v>25</v>
      </c>
      <c r="Z32" s="1">
        <v>13</v>
      </c>
      <c r="AA32" s="1">
        <v>73</v>
      </c>
      <c r="AB32" s="1">
        <v>32</v>
      </c>
      <c r="AC32" s="1">
        <v>14</v>
      </c>
      <c r="AD32" s="1">
        <v>60</v>
      </c>
      <c r="AE32" s="1">
        <v>0</v>
      </c>
      <c r="AF32" s="1">
        <v>647</v>
      </c>
      <c r="AG32" s="1">
        <v>14</v>
      </c>
      <c r="AH32" s="1">
        <v>1</v>
      </c>
      <c r="AI32" s="1">
        <v>4</v>
      </c>
      <c r="AJ32" s="1">
        <v>0</v>
      </c>
      <c r="AK32" s="1">
        <v>81</v>
      </c>
      <c r="AL32" s="1">
        <v>46</v>
      </c>
      <c r="AM32" s="1">
        <v>6</v>
      </c>
      <c r="AN32" s="1">
        <v>1</v>
      </c>
      <c r="AO32" s="1">
        <v>2</v>
      </c>
      <c r="AP32" s="1">
        <v>14</v>
      </c>
      <c r="AQ32" s="1">
        <v>4</v>
      </c>
      <c r="AR32" s="1">
        <v>6</v>
      </c>
      <c r="AS32" s="1">
        <v>3</v>
      </c>
      <c r="AT32" s="1">
        <v>0</v>
      </c>
      <c r="AU32" s="1">
        <v>1013</v>
      </c>
      <c r="AV32" s="1">
        <v>53</v>
      </c>
      <c r="AW32" s="1">
        <v>0</v>
      </c>
      <c r="AX32" s="1">
        <v>9</v>
      </c>
      <c r="AY32" s="1">
        <v>149</v>
      </c>
      <c r="AZ32" s="1">
        <v>0</v>
      </c>
      <c r="BA32" s="1">
        <v>23</v>
      </c>
      <c r="BB32" s="1">
        <v>0</v>
      </c>
      <c r="BC32" s="1">
        <v>85</v>
      </c>
      <c r="BD32" s="1">
        <v>0</v>
      </c>
      <c r="BE32" s="1">
        <v>1</v>
      </c>
      <c r="BF32" s="1">
        <v>11</v>
      </c>
      <c r="BG32" s="1">
        <v>85</v>
      </c>
      <c r="BH32" s="1">
        <v>4</v>
      </c>
      <c r="BI32" s="1">
        <v>1</v>
      </c>
      <c r="BJ32" s="1">
        <v>20</v>
      </c>
      <c r="BK32" s="1">
        <v>5</v>
      </c>
      <c r="BL32" s="1">
        <v>102</v>
      </c>
      <c r="BM32" s="1">
        <v>159</v>
      </c>
      <c r="BN32" s="1">
        <v>0</v>
      </c>
      <c r="BO32" s="1">
        <v>19</v>
      </c>
      <c r="BP32" s="1">
        <v>69</v>
      </c>
      <c r="BQ32" s="1">
        <v>1</v>
      </c>
      <c r="BR32" s="1">
        <v>17</v>
      </c>
      <c r="BS32" s="1">
        <v>0</v>
      </c>
      <c r="BT32" s="1">
        <v>0</v>
      </c>
      <c r="BU32" s="1">
        <v>13</v>
      </c>
      <c r="BV32" s="1">
        <v>50</v>
      </c>
      <c r="BW32" s="1">
        <v>4</v>
      </c>
      <c r="BX32" s="1">
        <v>122</v>
      </c>
      <c r="BY32">
        <f t="shared" si="0"/>
        <v>4.6613333333333333E-3</v>
      </c>
      <c r="BZ32" t="s">
        <v>111</v>
      </c>
      <c r="CA32" s="104" t="s">
        <v>534</v>
      </c>
    </row>
    <row r="33" spans="1:79">
      <c r="A33" t="s">
        <v>378</v>
      </c>
      <c r="B33" s="1">
        <v>189</v>
      </c>
      <c r="C33" s="1">
        <v>79</v>
      </c>
      <c r="D33" s="1">
        <v>341</v>
      </c>
      <c r="E33" s="1">
        <v>462</v>
      </c>
      <c r="F33" s="1">
        <v>144</v>
      </c>
      <c r="G33" s="1">
        <v>141</v>
      </c>
      <c r="H33" s="1">
        <v>274</v>
      </c>
      <c r="I33" s="1">
        <v>305</v>
      </c>
      <c r="J33" s="1">
        <v>135</v>
      </c>
      <c r="K33" s="1">
        <v>227</v>
      </c>
      <c r="L33" s="1">
        <v>167</v>
      </c>
      <c r="M33" s="1">
        <v>400</v>
      </c>
      <c r="N33" s="1">
        <v>139</v>
      </c>
      <c r="O33" s="1">
        <v>108</v>
      </c>
      <c r="P33" s="1">
        <v>335</v>
      </c>
      <c r="Q33" s="1">
        <v>225</v>
      </c>
      <c r="R33" s="1">
        <v>197</v>
      </c>
      <c r="S33" s="1">
        <v>190</v>
      </c>
      <c r="T33" s="1">
        <v>157</v>
      </c>
      <c r="U33" s="1">
        <v>274</v>
      </c>
      <c r="V33" s="1">
        <v>179</v>
      </c>
      <c r="W33" s="1">
        <v>261</v>
      </c>
      <c r="X33" s="1">
        <v>192</v>
      </c>
      <c r="Y33" s="1">
        <v>186</v>
      </c>
      <c r="Z33" s="1">
        <v>169</v>
      </c>
      <c r="AA33" s="1">
        <v>204</v>
      </c>
      <c r="AB33" s="1">
        <v>429</v>
      </c>
      <c r="AC33" s="1">
        <v>240</v>
      </c>
      <c r="AD33" s="1">
        <v>39</v>
      </c>
      <c r="AE33" s="1">
        <v>484</v>
      </c>
      <c r="AF33" s="1">
        <v>353</v>
      </c>
      <c r="AG33" s="1">
        <v>552</v>
      </c>
      <c r="AH33" s="1">
        <v>89</v>
      </c>
      <c r="AI33" s="1">
        <v>200</v>
      </c>
      <c r="AJ33" s="1">
        <v>396</v>
      </c>
      <c r="AK33" s="1">
        <v>378</v>
      </c>
      <c r="AL33" s="1">
        <v>101</v>
      </c>
      <c r="AM33" s="1">
        <v>161</v>
      </c>
      <c r="AN33" s="1">
        <v>260</v>
      </c>
      <c r="AO33" s="1">
        <v>193</v>
      </c>
      <c r="AP33" s="1">
        <v>184</v>
      </c>
      <c r="AQ33" s="1">
        <v>840</v>
      </c>
      <c r="AR33" s="1">
        <v>176</v>
      </c>
      <c r="AS33" s="1">
        <v>180</v>
      </c>
      <c r="AT33" s="1">
        <v>308</v>
      </c>
      <c r="AU33" s="1">
        <v>298</v>
      </c>
      <c r="AV33" s="1">
        <v>322</v>
      </c>
      <c r="AW33" s="1">
        <v>178</v>
      </c>
      <c r="AX33" s="1">
        <v>271</v>
      </c>
      <c r="AY33" s="1">
        <v>117</v>
      </c>
      <c r="AZ33" s="1">
        <v>160</v>
      </c>
      <c r="BA33" s="1">
        <v>240</v>
      </c>
      <c r="BB33" s="1">
        <v>34</v>
      </c>
      <c r="BC33" s="1">
        <v>423</v>
      </c>
      <c r="BD33" s="1">
        <v>125</v>
      </c>
      <c r="BE33" s="1">
        <v>92</v>
      </c>
      <c r="BF33" s="1">
        <v>110</v>
      </c>
      <c r="BG33" s="1">
        <v>471</v>
      </c>
      <c r="BH33" s="1">
        <v>116</v>
      </c>
      <c r="BI33" s="1">
        <v>165</v>
      </c>
      <c r="BJ33" s="1">
        <v>272</v>
      </c>
      <c r="BK33" s="1">
        <v>71</v>
      </c>
      <c r="BL33" s="1">
        <v>248</v>
      </c>
      <c r="BM33" s="1">
        <v>92</v>
      </c>
      <c r="BN33" s="1">
        <v>1221</v>
      </c>
      <c r="BO33" s="1">
        <v>48</v>
      </c>
      <c r="BP33" s="1">
        <v>115</v>
      </c>
      <c r="BQ33" s="1">
        <v>83</v>
      </c>
      <c r="BR33" s="1">
        <v>97</v>
      </c>
      <c r="BS33" s="1">
        <v>310</v>
      </c>
      <c r="BT33" s="1">
        <v>197</v>
      </c>
      <c r="BU33" s="1">
        <v>157</v>
      </c>
      <c r="BV33" s="1">
        <v>91</v>
      </c>
      <c r="BW33" s="1">
        <v>144</v>
      </c>
      <c r="BX33" s="1">
        <v>341</v>
      </c>
      <c r="BY33">
        <f t="shared" si="0"/>
        <v>2.3802666666666666E-2</v>
      </c>
      <c r="BZ33" t="s">
        <v>469</v>
      </c>
      <c r="CA33" s="104" t="s">
        <v>535</v>
      </c>
    </row>
    <row r="34" spans="1:79">
      <c r="A34" t="s">
        <v>379</v>
      </c>
      <c r="B34" s="1">
        <v>0</v>
      </c>
      <c r="C34" s="1">
        <v>68</v>
      </c>
      <c r="D34" s="1">
        <v>121</v>
      </c>
      <c r="E34" s="1">
        <v>30</v>
      </c>
      <c r="F34" s="1">
        <v>47</v>
      </c>
      <c r="G34" s="1">
        <v>18</v>
      </c>
      <c r="H34" s="1">
        <v>58</v>
      </c>
      <c r="I34" s="1">
        <v>12</v>
      </c>
      <c r="J34" s="1">
        <v>97</v>
      </c>
      <c r="K34" s="1">
        <v>13</v>
      </c>
      <c r="L34" s="1">
        <v>56</v>
      </c>
      <c r="M34" s="1">
        <v>370</v>
      </c>
      <c r="N34" s="1">
        <v>43</v>
      </c>
      <c r="O34" s="1">
        <v>59</v>
      </c>
      <c r="P34" s="1">
        <v>116</v>
      </c>
      <c r="Q34" s="1">
        <v>104</v>
      </c>
      <c r="R34" s="1">
        <v>151</v>
      </c>
      <c r="S34" s="1">
        <v>16</v>
      </c>
      <c r="T34" s="1">
        <v>80</v>
      </c>
      <c r="U34" s="1">
        <v>65</v>
      </c>
      <c r="V34" s="1">
        <v>125</v>
      </c>
      <c r="W34" s="1">
        <v>34</v>
      </c>
      <c r="X34" s="1">
        <v>27</v>
      </c>
      <c r="Y34" s="1">
        <v>39</v>
      </c>
      <c r="Z34" s="1">
        <v>20</v>
      </c>
      <c r="AA34" s="1">
        <v>169</v>
      </c>
      <c r="AB34" s="1">
        <v>51</v>
      </c>
      <c r="AC34" s="1">
        <v>397</v>
      </c>
      <c r="AD34" s="1">
        <v>24</v>
      </c>
      <c r="AE34" s="1">
        <v>78</v>
      </c>
      <c r="AF34" s="1">
        <v>42</v>
      </c>
      <c r="AG34" s="1">
        <v>678</v>
      </c>
      <c r="AH34" s="1">
        <v>7</v>
      </c>
      <c r="AI34" s="1">
        <v>223</v>
      </c>
      <c r="AJ34" s="1">
        <v>18</v>
      </c>
      <c r="AK34" s="1">
        <v>151</v>
      </c>
      <c r="AL34" s="1">
        <v>91</v>
      </c>
      <c r="AM34" s="1">
        <v>91</v>
      </c>
      <c r="AN34" s="1">
        <v>41</v>
      </c>
      <c r="AO34" s="1">
        <v>131</v>
      </c>
      <c r="AP34" s="1">
        <v>25</v>
      </c>
      <c r="AQ34" s="1">
        <v>93</v>
      </c>
      <c r="AR34" s="1">
        <v>20</v>
      </c>
      <c r="AS34" s="1">
        <v>18</v>
      </c>
      <c r="AT34" s="1">
        <v>16</v>
      </c>
      <c r="AU34" s="1">
        <v>331</v>
      </c>
      <c r="AV34" s="1">
        <v>382</v>
      </c>
      <c r="AW34" s="1">
        <v>52</v>
      </c>
      <c r="AX34" s="1">
        <v>59</v>
      </c>
      <c r="AY34" s="1">
        <v>9</v>
      </c>
      <c r="AZ34" s="1">
        <v>37</v>
      </c>
      <c r="BA34" s="1">
        <v>41</v>
      </c>
      <c r="BB34" s="1">
        <v>22</v>
      </c>
      <c r="BC34" s="1">
        <v>156</v>
      </c>
      <c r="BD34" s="1">
        <v>16</v>
      </c>
      <c r="BE34" s="1">
        <v>14</v>
      </c>
      <c r="BF34" s="1">
        <v>32</v>
      </c>
      <c r="BG34" s="1">
        <v>53</v>
      </c>
      <c r="BH34" s="1">
        <v>24</v>
      </c>
      <c r="BI34" s="1">
        <v>20</v>
      </c>
      <c r="BJ34" s="1">
        <v>101</v>
      </c>
      <c r="BK34" s="1">
        <v>5</v>
      </c>
      <c r="BL34" s="1">
        <v>6</v>
      </c>
      <c r="BM34" s="1">
        <v>32</v>
      </c>
      <c r="BN34" s="1">
        <v>0</v>
      </c>
      <c r="BO34" s="1">
        <v>110</v>
      </c>
      <c r="BP34" s="1">
        <v>303</v>
      </c>
      <c r="BQ34" s="1">
        <v>48</v>
      </c>
      <c r="BR34" s="1">
        <v>99</v>
      </c>
      <c r="BS34" s="1">
        <v>80</v>
      </c>
      <c r="BT34" s="1">
        <v>47</v>
      </c>
      <c r="BU34" s="1">
        <v>61</v>
      </c>
      <c r="BV34" s="1">
        <v>16</v>
      </c>
      <c r="BW34" s="1">
        <v>98</v>
      </c>
      <c r="BX34" s="1">
        <v>129</v>
      </c>
      <c r="BY34">
        <f t="shared" si="0"/>
        <v>8.6879999999999995E-3</v>
      </c>
      <c r="BZ34" t="s">
        <v>470</v>
      </c>
      <c r="CA34" s="104" t="s">
        <v>536</v>
      </c>
    </row>
    <row r="35" spans="1:79">
      <c r="A35" t="s">
        <v>380</v>
      </c>
      <c r="B35" s="1">
        <v>46</v>
      </c>
      <c r="C35" s="1">
        <v>16</v>
      </c>
      <c r="D35" s="1">
        <v>42</v>
      </c>
      <c r="E35" s="1">
        <v>125</v>
      </c>
      <c r="F35" s="1">
        <v>123</v>
      </c>
      <c r="G35" s="1">
        <v>0</v>
      </c>
      <c r="H35" s="1">
        <v>0</v>
      </c>
      <c r="I35" s="1">
        <v>426</v>
      </c>
      <c r="J35" s="1">
        <v>16</v>
      </c>
      <c r="K35" s="1">
        <v>33</v>
      </c>
      <c r="L35" s="1">
        <v>3</v>
      </c>
      <c r="M35" s="1">
        <v>106</v>
      </c>
      <c r="N35" s="1">
        <v>30</v>
      </c>
      <c r="O35" s="1">
        <v>5</v>
      </c>
      <c r="P35" s="1">
        <v>39</v>
      </c>
      <c r="Q35" s="1">
        <v>56</v>
      </c>
      <c r="R35" s="1">
        <v>18</v>
      </c>
      <c r="S35" s="1">
        <v>7</v>
      </c>
      <c r="T35" s="1">
        <v>41</v>
      </c>
      <c r="U35" s="1">
        <v>43</v>
      </c>
      <c r="V35" s="1">
        <v>16</v>
      </c>
      <c r="W35" s="1">
        <v>3</v>
      </c>
      <c r="X35" s="1">
        <v>53</v>
      </c>
      <c r="Y35" s="1">
        <v>53</v>
      </c>
      <c r="Z35" s="1">
        <v>29</v>
      </c>
      <c r="AA35" s="1">
        <v>12</v>
      </c>
      <c r="AB35" s="1">
        <v>28</v>
      </c>
      <c r="AC35" s="1">
        <v>0</v>
      </c>
      <c r="AD35" s="1">
        <v>281</v>
      </c>
      <c r="AE35" s="1">
        <v>69</v>
      </c>
      <c r="AF35" s="1">
        <v>91</v>
      </c>
      <c r="AG35" s="1">
        <v>86</v>
      </c>
      <c r="AH35" s="1">
        <v>4</v>
      </c>
      <c r="AI35" s="1">
        <v>1</v>
      </c>
      <c r="AJ35" s="1">
        <v>2</v>
      </c>
      <c r="AK35" s="1">
        <v>28</v>
      </c>
      <c r="AL35" s="1">
        <v>22</v>
      </c>
      <c r="AM35" s="1">
        <v>20</v>
      </c>
      <c r="AN35" s="1">
        <v>72</v>
      </c>
      <c r="AO35" s="1">
        <v>7</v>
      </c>
      <c r="AP35" s="1">
        <v>2</v>
      </c>
      <c r="AQ35" s="1">
        <v>102</v>
      </c>
      <c r="AR35" s="1">
        <v>10</v>
      </c>
      <c r="AS35" s="1">
        <v>21</v>
      </c>
      <c r="AT35" s="1">
        <v>2</v>
      </c>
      <c r="AU35" s="1">
        <v>33</v>
      </c>
      <c r="AV35" s="1">
        <v>13</v>
      </c>
      <c r="AW35" s="1">
        <v>0</v>
      </c>
      <c r="AX35" s="1">
        <v>16</v>
      </c>
      <c r="AY35" s="1">
        <v>0</v>
      </c>
      <c r="AZ35" s="1">
        <v>225</v>
      </c>
      <c r="BA35" s="1">
        <v>111</v>
      </c>
      <c r="BB35" s="1">
        <v>0</v>
      </c>
      <c r="BC35" s="1">
        <v>15</v>
      </c>
      <c r="BD35" s="1">
        <v>0</v>
      </c>
      <c r="BE35" s="1">
        <v>8</v>
      </c>
      <c r="BF35" s="1">
        <v>44</v>
      </c>
      <c r="BG35" s="1">
        <v>129</v>
      </c>
      <c r="BH35" s="1">
        <v>26</v>
      </c>
      <c r="BI35" s="1">
        <v>4</v>
      </c>
      <c r="BJ35" s="1">
        <v>65</v>
      </c>
      <c r="BK35" s="1">
        <v>8</v>
      </c>
      <c r="BL35" s="1">
        <v>50</v>
      </c>
      <c r="BM35" s="1">
        <v>34</v>
      </c>
      <c r="BN35" s="1">
        <v>50</v>
      </c>
      <c r="BO35" s="1">
        <v>236</v>
      </c>
      <c r="BP35" s="1">
        <v>109</v>
      </c>
      <c r="BQ35" s="1">
        <v>0</v>
      </c>
      <c r="BR35" s="1">
        <v>19</v>
      </c>
      <c r="BS35" s="1">
        <v>33</v>
      </c>
      <c r="BT35" s="1">
        <v>47</v>
      </c>
      <c r="BU35" s="1">
        <v>4</v>
      </c>
      <c r="BV35" s="1">
        <v>12</v>
      </c>
      <c r="BW35" s="1">
        <v>1</v>
      </c>
      <c r="BX35" s="1">
        <v>21</v>
      </c>
      <c r="BY35">
        <f t="shared" si="0"/>
        <v>4.6693333333333335E-3</v>
      </c>
      <c r="BZ35" t="s">
        <v>471</v>
      </c>
      <c r="CA35" s="104" t="s">
        <v>537</v>
      </c>
    </row>
    <row r="36" spans="1:79">
      <c r="A36" t="s">
        <v>381</v>
      </c>
      <c r="B36" s="1">
        <v>89</v>
      </c>
      <c r="C36" s="1">
        <v>1</v>
      </c>
      <c r="D36" s="1">
        <v>199</v>
      </c>
      <c r="E36" s="1">
        <v>48</v>
      </c>
      <c r="F36" s="1">
        <v>63</v>
      </c>
      <c r="G36" s="1">
        <v>0</v>
      </c>
      <c r="H36" s="1">
        <v>0</v>
      </c>
      <c r="I36" s="1">
        <v>49</v>
      </c>
      <c r="J36" s="1">
        <v>105</v>
      </c>
      <c r="K36" s="1">
        <v>0</v>
      </c>
      <c r="L36" s="1">
        <v>32</v>
      </c>
      <c r="M36" s="1">
        <v>174</v>
      </c>
      <c r="N36" s="1">
        <v>33</v>
      </c>
      <c r="O36" s="1">
        <v>1</v>
      </c>
      <c r="P36" s="1">
        <v>165</v>
      </c>
      <c r="Q36" s="1">
        <v>24</v>
      </c>
      <c r="R36" s="1">
        <v>106</v>
      </c>
      <c r="S36" s="1">
        <v>17</v>
      </c>
      <c r="T36" s="1">
        <v>156</v>
      </c>
      <c r="U36" s="1">
        <v>49</v>
      </c>
      <c r="V36" s="1">
        <v>0</v>
      </c>
      <c r="W36" s="1">
        <v>38</v>
      </c>
      <c r="X36" s="1">
        <v>0</v>
      </c>
      <c r="Y36" s="1">
        <v>2</v>
      </c>
      <c r="Z36" s="1">
        <v>147</v>
      </c>
      <c r="AA36" s="1">
        <v>0</v>
      </c>
      <c r="AB36" s="1">
        <v>0</v>
      </c>
      <c r="AC36" s="1">
        <v>0</v>
      </c>
      <c r="AD36" s="1">
        <v>0</v>
      </c>
      <c r="AE36" s="1">
        <v>1</v>
      </c>
      <c r="AF36" s="1">
        <v>57</v>
      </c>
      <c r="AG36" s="1">
        <v>0</v>
      </c>
      <c r="AH36" s="1">
        <v>336</v>
      </c>
      <c r="AI36" s="1">
        <v>23</v>
      </c>
      <c r="AJ36" s="1">
        <v>0</v>
      </c>
      <c r="AK36" s="1">
        <v>17</v>
      </c>
      <c r="AL36" s="1">
        <v>156</v>
      </c>
      <c r="AM36" s="1">
        <v>10</v>
      </c>
      <c r="AN36" s="1">
        <v>36</v>
      </c>
      <c r="AO36" s="1">
        <v>1</v>
      </c>
      <c r="AP36" s="1">
        <v>75</v>
      </c>
      <c r="AQ36" s="1">
        <v>2</v>
      </c>
      <c r="AR36" s="1">
        <v>0</v>
      </c>
      <c r="AS36" s="1">
        <v>67</v>
      </c>
      <c r="AT36" s="1">
        <v>18</v>
      </c>
      <c r="AU36" s="1">
        <v>0</v>
      </c>
      <c r="AV36" s="1">
        <v>2</v>
      </c>
      <c r="AW36" s="1">
        <v>142</v>
      </c>
      <c r="AX36" s="1">
        <v>126</v>
      </c>
      <c r="AY36" s="1">
        <v>47</v>
      </c>
      <c r="AZ36" s="1">
        <v>36</v>
      </c>
      <c r="BA36" s="1">
        <v>6</v>
      </c>
      <c r="BB36" s="1">
        <v>0</v>
      </c>
      <c r="BC36" s="1">
        <v>0</v>
      </c>
      <c r="BD36" s="1">
        <v>91</v>
      </c>
      <c r="BE36" s="1">
        <v>100</v>
      </c>
      <c r="BF36" s="1">
        <v>0</v>
      </c>
      <c r="BG36" s="1">
        <v>1</v>
      </c>
      <c r="BH36" s="1">
        <v>64</v>
      </c>
      <c r="BI36" s="1">
        <v>132</v>
      </c>
      <c r="BJ36" s="1">
        <v>118</v>
      </c>
      <c r="BK36" s="1">
        <v>38</v>
      </c>
      <c r="BL36" s="1">
        <v>112</v>
      </c>
      <c r="BM36" s="1">
        <v>6</v>
      </c>
      <c r="BN36" s="1">
        <v>0</v>
      </c>
      <c r="BO36" s="1">
        <v>0</v>
      </c>
      <c r="BP36" s="1">
        <v>30</v>
      </c>
      <c r="BQ36" s="1">
        <v>20</v>
      </c>
      <c r="BR36" s="1">
        <v>13</v>
      </c>
      <c r="BS36" s="1">
        <v>2</v>
      </c>
      <c r="BT36" s="1">
        <v>43</v>
      </c>
      <c r="BU36" s="1">
        <v>175</v>
      </c>
      <c r="BV36" s="1">
        <v>93</v>
      </c>
      <c r="BW36" s="1">
        <v>367</v>
      </c>
      <c r="BX36" s="1">
        <v>21</v>
      </c>
      <c r="BY36">
        <f t="shared" si="0"/>
        <v>5.4426666666666668E-3</v>
      </c>
      <c r="BZ36" t="s">
        <v>467</v>
      </c>
      <c r="CA36" s="104" t="s">
        <v>538</v>
      </c>
    </row>
    <row r="37" spans="1:79">
      <c r="A37" t="s">
        <v>72</v>
      </c>
      <c r="B37" s="1">
        <v>1</v>
      </c>
      <c r="C37" s="1">
        <v>4</v>
      </c>
      <c r="D37" s="1">
        <v>50</v>
      </c>
      <c r="E37" s="1">
        <v>76</v>
      </c>
      <c r="F37" s="1">
        <v>18</v>
      </c>
      <c r="G37" s="1">
        <v>1</v>
      </c>
      <c r="H37" s="1">
        <v>81</v>
      </c>
      <c r="I37" s="1">
        <v>6</v>
      </c>
      <c r="J37" s="1">
        <v>53</v>
      </c>
      <c r="K37" s="1">
        <v>78</v>
      </c>
      <c r="L37" s="1">
        <v>4</v>
      </c>
      <c r="M37" s="1">
        <v>52</v>
      </c>
      <c r="N37" s="1">
        <v>24</v>
      </c>
      <c r="O37" s="1">
        <v>2</v>
      </c>
      <c r="P37" s="1">
        <v>4</v>
      </c>
      <c r="Q37" s="1">
        <v>31</v>
      </c>
      <c r="R37" s="1">
        <v>13</v>
      </c>
      <c r="S37" s="1">
        <v>17</v>
      </c>
      <c r="T37" s="1">
        <v>0</v>
      </c>
      <c r="U37" s="1">
        <v>168</v>
      </c>
      <c r="V37" s="1">
        <v>38</v>
      </c>
      <c r="W37" s="1">
        <v>65</v>
      </c>
      <c r="X37" s="1">
        <v>16</v>
      </c>
      <c r="Y37" s="1">
        <v>23</v>
      </c>
      <c r="Z37" s="1">
        <v>5</v>
      </c>
      <c r="AA37" s="1">
        <v>100</v>
      </c>
      <c r="AB37" s="1">
        <v>13</v>
      </c>
      <c r="AC37" s="1">
        <v>2</v>
      </c>
      <c r="AD37" s="1">
        <v>32</v>
      </c>
      <c r="AE37" s="1">
        <v>93</v>
      </c>
      <c r="AF37" s="1">
        <v>1</v>
      </c>
      <c r="AG37" s="1">
        <v>0</v>
      </c>
      <c r="AH37" s="1">
        <v>1</v>
      </c>
      <c r="AI37" s="1">
        <v>200</v>
      </c>
      <c r="AJ37" s="1">
        <v>0</v>
      </c>
      <c r="AK37" s="1">
        <v>141</v>
      </c>
      <c r="AL37" s="1">
        <v>23</v>
      </c>
      <c r="AM37" s="1">
        <v>4</v>
      </c>
      <c r="AN37" s="1">
        <v>1</v>
      </c>
      <c r="AO37" s="1">
        <v>118</v>
      </c>
      <c r="AP37" s="1">
        <v>6</v>
      </c>
      <c r="AQ37" s="1">
        <v>1</v>
      </c>
      <c r="AR37" s="1">
        <v>19</v>
      </c>
      <c r="AS37" s="1">
        <v>83</v>
      </c>
      <c r="AT37" s="1">
        <v>15</v>
      </c>
      <c r="AU37" s="1">
        <v>0</v>
      </c>
      <c r="AV37" s="1">
        <v>180</v>
      </c>
      <c r="AW37" s="1">
        <v>8</v>
      </c>
      <c r="AX37" s="1">
        <v>0</v>
      </c>
      <c r="AY37" s="1">
        <v>4</v>
      </c>
      <c r="AZ37" s="1">
        <v>57</v>
      </c>
      <c r="BA37" s="1">
        <v>2</v>
      </c>
      <c r="BB37" s="1">
        <v>0</v>
      </c>
      <c r="BC37" s="1">
        <v>28</v>
      </c>
      <c r="BD37" s="1">
        <v>4</v>
      </c>
      <c r="BE37" s="1">
        <v>2</v>
      </c>
      <c r="BF37" s="1">
        <v>20</v>
      </c>
      <c r="BG37" s="1">
        <v>77</v>
      </c>
      <c r="BH37" s="1">
        <v>60</v>
      </c>
      <c r="BI37" s="1">
        <v>23</v>
      </c>
      <c r="BJ37" s="1">
        <v>30</v>
      </c>
      <c r="BK37" s="1">
        <v>151</v>
      </c>
      <c r="BL37" s="1">
        <v>0</v>
      </c>
      <c r="BM37" s="1">
        <v>1</v>
      </c>
      <c r="BN37" s="1">
        <v>559</v>
      </c>
      <c r="BO37" s="1">
        <v>8</v>
      </c>
      <c r="BP37" s="1">
        <v>78</v>
      </c>
      <c r="BQ37" s="1">
        <v>0</v>
      </c>
      <c r="BR37" s="1">
        <v>41</v>
      </c>
      <c r="BS37" s="1">
        <v>70</v>
      </c>
      <c r="BT37" s="1">
        <v>84</v>
      </c>
      <c r="BU37" s="1">
        <v>1</v>
      </c>
      <c r="BV37" s="1">
        <v>3</v>
      </c>
      <c r="BW37" s="1">
        <v>92</v>
      </c>
      <c r="BX37" s="1">
        <v>0</v>
      </c>
      <c r="BY37">
        <f t="shared" si="0"/>
        <v>4.3546666666666664E-3</v>
      </c>
      <c r="BZ37" t="s">
        <v>73</v>
      </c>
      <c r="CA37" s="104" t="s">
        <v>539</v>
      </c>
    </row>
    <row r="38" spans="1:79">
      <c r="A38" s="102" t="s">
        <v>96</v>
      </c>
      <c r="B38" s="1">
        <v>35</v>
      </c>
      <c r="C38" s="1">
        <v>313</v>
      </c>
      <c r="D38" s="1">
        <v>109</v>
      </c>
      <c r="E38" s="1">
        <v>11</v>
      </c>
      <c r="F38" s="1">
        <v>36</v>
      </c>
      <c r="G38" s="1">
        <v>1</v>
      </c>
      <c r="H38" s="1">
        <v>85</v>
      </c>
      <c r="I38" s="1">
        <v>9</v>
      </c>
      <c r="J38" s="1">
        <v>11</v>
      </c>
      <c r="K38" s="1">
        <v>93</v>
      </c>
      <c r="L38" s="1">
        <v>36</v>
      </c>
      <c r="M38" s="1">
        <v>186</v>
      </c>
      <c r="N38" s="1">
        <v>36</v>
      </c>
      <c r="O38" s="1">
        <v>85</v>
      </c>
      <c r="P38" s="1">
        <v>9</v>
      </c>
      <c r="Q38" s="1">
        <v>15</v>
      </c>
      <c r="R38" s="1">
        <v>33</v>
      </c>
      <c r="S38" s="1">
        <v>29</v>
      </c>
      <c r="T38" s="1">
        <v>26</v>
      </c>
      <c r="U38" s="1">
        <v>110</v>
      </c>
      <c r="V38" s="1">
        <v>5</v>
      </c>
      <c r="W38" s="1">
        <v>75</v>
      </c>
      <c r="X38" s="1">
        <v>55</v>
      </c>
      <c r="Y38" s="1">
        <v>68</v>
      </c>
      <c r="Z38" s="1">
        <v>11</v>
      </c>
      <c r="AA38" s="1">
        <v>60</v>
      </c>
      <c r="AB38" s="1">
        <v>6</v>
      </c>
      <c r="AC38" s="1">
        <v>85</v>
      </c>
      <c r="AD38" s="1">
        <v>2</v>
      </c>
      <c r="AE38" s="1">
        <v>83</v>
      </c>
      <c r="AF38" s="1">
        <v>74</v>
      </c>
      <c r="AG38" s="1">
        <v>3</v>
      </c>
      <c r="AH38" s="1">
        <v>18</v>
      </c>
      <c r="AI38" s="1">
        <v>176</v>
      </c>
      <c r="AJ38" s="1">
        <v>19</v>
      </c>
      <c r="AK38" s="1">
        <v>49</v>
      </c>
      <c r="AL38" s="1">
        <v>59</v>
      </c>
      <c r="AM38" s="1">
        <v>19</v>
      </c>
      <c r="AN38" s="1">
        <v>0</v>
      </c>
      <c r="AO38" s="1">
        <v>87</v>
      </c>
      <c r="AP38" s="1">
        <v>9</v>
      </c>
      <c r="AQ38" s="1">
        <v>6</v>
      </c>
      <c r="AR38" s="1">
        <v>47</v>
      </c>
      <c r="AS38" s="1">
        <v>39</v>
      </c>
      <c r="AT38" s="1">
        <v>76</v>
      </c>
      <c r="AU38" s="1">
        <v>13</v>
      </c>
      <c r="AV38" s="1">
        <v>13</v>
      </c>
      <c r="AW38" s="1">
        <v>38</v>
      </c>
      <c r="AX38" s="1">
        <v>1</v>
      </c>
      <c r="AY38" s="1">
        <v>5</v>
      </c>
      <c r="AZ38" s="1">
        <v>14</v>
      </c>
      <c r="BA38" s="1">
        <v>52</v>
      </c>
      <c r="BB38" s="1">
        <v>24</v>
      </c>
      <c r="BC38" s="1">
        <v>10</v>
      </c>
      <c r="BD38" s="1">
        <v>42</v>
      </c>
      <c r="BE38" s="1">
        <v>49</v>
      </c>
      <c r="BF38" s="1">
        <v>68</v>
      </c>
      <c r="BG38" s="1">
        <v>0</v>
      </c>
      <c r="BH38" s="1">
        <v>39</v>
      </c>
      <c r="BI38" s="1">
        <v>4</v>
      </c>
      <c r="BJ38" s="1">
        <v>4</v>
      </c>
      <c r="BK38" s="1">
        <v>17</v>
      </c>
      <c r="BL38" s="1">
        <v>14</v>
      </c>
      <c r="BM38" s="1">
        <v>0</v>
      </c>
      <c r="BN38" s="1">
        <v>0</v>
      </c>
      <c r="BO38" s="1">
        <v>0</v>
      </c>
      <c r="BP38" s="1">
        <v>73</v>
      </c>
      <c r="BQ38" s="1">
        <v>3</v>
      </c>
      <c r="BR38" s="1">
        <v>22</v>
      </c>
      <c r="BS38" s="1">
        <v>5</v>
      </c>
      <c r="BT38" s="1">
        <v>22</v>
      </c>
      <c r="BU38" s="1">
        <v>5</v>
      </c>
      <c r="BV38" s="1">
        <v>36</v>
      </c>
      <c r="BW38" s="1">
        <v>8</v>
      </c>
      <c r="BX38" s="1">
        <v>88</v>
      </c>
      <c r="BY38">
        <f t="shared" si="0"/>
        <v>4.0906666666666669E-3</v>
      </c>
      <c r="BZ38" s="102" t="s">
        <v>77</v>
      </c>
      <c r="CA38" s="84" t="s">
        <v>648</v>
      </c>
    </row>
    <row r="39" spans="1:79">
      <c r="A39" s="102" t="s">
        <v>91</v>
      </c>
      <c r="B39" s="1">
        <v>161</v>
      </c>
      <c r="C39" s="1">
        <v>96</v>
      </c>
      <c r="D39" s="1">
        <v>1</v>
      </c>
      <c r="E39" s="1">
        <v>19</v>
      </c>
      <c r="F39" s="1">
        <v>41</v>
      </c>
      <c r="G39" s="1">
        <v>69</v>
      </c>
      <c r="H39" s="1">
        <v>94</v>
      </c>
      <c r="I39" s="1">
        <v>25</v>
      </c>
      <c r="J39" s="1">
        <v>59</v>
      </c>
      <c r="K39" s="1">
        <v>26</v>
      </c>
      <c r="L39" s="1">
        <v>23</v>
      </c>
      <c r="M39" s="1">
        <v>77</v>
      </c>
      <c r="N39" s="1">
        <v>119</v>
      </c>
      <c r="O39" s="1">
        <v>3</v>
      </c>
      <c r="P39" s="1">
        <v>106</v>
      </c>
      <c r="Q39" s="1">
        <v>18</v>
      </c>
      <c r="R39" s="1">
        <v>31</v>
      </c>
      <c r="S39" s="1">
        <v>40</v>
      </c>
      <c r="T39" s="1">
        <v>186</v>
      </c>
      <c r="U39" s="1">
        <v>31</v>
      </c>
      <c r="V39" s="1">
        <v>76</v>
      </c>
      <c r="W39" s="1">
        <v>34</v>
      </c>
      <c r="X39" s="1">
        <v>75</v>
      </c>
      <c r="Y39" s="1">
        <v>72</v>
      </c>
      <c r="Z39" s="1">
        <v>36</v>
      </c>
      <c r="AA39" s="1">
        <v>7</v>
      </c>
      <c r="AB39" s="1">
        <v>172</v>
      </c>
      <c r="AC39" s="1">
        <v>105</v>
      </c>
      <c r="AD39" s="1">
        <v>2</v>
      </c>
      <c r="AE39" s="1">
        <v>32</v>
      </c>
      <c r="AF39" s="1">
        <v>0</v>
      </c>
      <c r="AG39" s="1">
        <v>67</v>
      </c>
      <c r="AH39" s="1">
        <v>50</v>
      </c>
      <c r="AI39" s="1">
        <v>27</v>
      </c>
      <c r="AJ39" s="1">
        <v>35</v>
      </c>
      <c r="AK39" s="1">
        <v>27</v>
      </c>
      <c r="AL39" s="1">
        <v>76</v>
      </c>
      <c r="AM39" s="1">
        <v>16</v>
      </c>
      <c r="AN39" s="1">
        <v>10</v>
      </c>
      <c r="AO39" s="1">
        <v>31</v>
      </c>
      <c r="AP39" s="1">
        <v>39</v>
      </c>
      <c r="AQ39" s="1">
        <v>67</v>
      </c>
      <c r="AR39" s="1">
        <v>81</v>
      </c>
      <c r="AS39" s="1">
        <v>0</v>
      </c>
      <c r="AT39" s="1">
        <v>24</v>
      </c>
      <c r="AU39" s="1">
        <v>0</v>
      </c>
      <c r="AV39" s="1">
        <v>0</v>
      </c>
      <c r="AW39" s="1">
        <v>64</v>
      </c>
      <c r="AX39" s="1">
        <v>53</v>
      </c>
      <c r="AY39" s="1">
        <v>0</v>
      </c>
      <c r="AZ39" s="1">
        <v>5</v>
      </c>
      <c r="BA39" s="1">
        <v>9</v>
      </c>
      <c r="BB39" s="1">
        <v>69</v>
      </c>
      <c r="BC39" s="1">
        <v>12</v>
      </c>
      <c r="BD39" s="1">
        <v>108</v>
      </c>
      <c r="BE39" s="1">
        <v>16</v>
      </c>
      <c r="BF39" s="1">
        <v>2</v>
      </c>
      <c r="BG39" s="1">
        <v>1</v>
      </c>
      <c r="BH39" s="1">
        <v>45</v>
      </c>
      <c r="BI39" s="1">
        <v>54</v>
      </c>
      <c r="BJ39" s="1">
        <v>2</v>
      </c>
      <c r="BK39" s="1">
        <v>10</v>
      </c>
      <c r="BL39" s="1">
        <v>11</v>
      </c>
      <c r="BM39" s="1">
        <v>13</v>
      </c>
      <c r="BN39" s="1">
        <v>0</v>
      </c>
      <c r="BO39" s="1">
        <v>5</v>
      </c>
      <c r="BP39" s="1">
        <v>0</v>
      </c>
      <c r="BQ39" s="1">
        <v>36</v>
      </c>
      <c r="BR39" s="1">
        <v>0</v>
      </c>
      <c r="BS39" s="1">
        <v>144</v>
      </c>
      <c r="BT39" s="1">
        <v>37</v>
      </c>
      <c r="BU39" s="1">
        <v>33</v>
      </c>
      <c r="BV39" s="1">
        <v>7</v>
      </c>
      <c r="BW39" s="1">
        <v>29</v>
      </c>
      <c r="BX39" s="1">
        <v>20</v>
      </c>
      <c r="BY39">
        <f t="shared" si="0"/>
        <v>4.228E-3</v>
      </c>
      <c r="BZ39" s="102" t="s">
        <v>92</v>
      </c>
      <c r="CA39" s="117" t="s">
        <v>618</v>
      </c>
    </row>
    <row r="40" spans="1:79">
      <c r="A40" t="s">
        <v>106</v>
      </c>
      <c r="B40" s="1">
        <v>78</v>
      </c>
      <c r="C40" s="1">
        <v>46</v>
      </c>
      <c r="D40" s="1">
        <v>57</v>
      </c>
      <c r="E40" s="1">
        <v>34</v>
      </c>
      <c r="F40" s="1">
        <v>46</v>
      </c>
      <c r="G40" s="1">
        <v>88</v>
      </c>
      <c r="H40" s="1">
        <v>67</v>
      </c>
      <c r="I40" s="1">
        <v>22</v>
      </c>
      <c r="J40" s="1">
        <v>18</v>
      </c>
      <c r="K40" s="1">
        <v>29</v>
      </c>
      <c r="L40" s="1">
        <v>31</v>
      </c>
      <c r="M40" s="1">
        <v>0</v>
      </c>
      <c r="N40" s="1">
        <v>24</v>
      </c>
      <c r="O40" s="1">
        <v>44</v>
      </c>
      <c r="P40" s="1">
        <v>32</v>
      </c>
      <c r="Q40" s="1">
        <v>28</v>
      </c>
      <c r="R40" s="1">
        <v>53</v>
      </c>
      <c r="S40" s="1">
        <v>32</v>
      </c>
      <c r="T40" s="1">
        <v>42</v>
      </c>
      <c r="U40" s="1">
        <v>41</v>
      </c>
      <c r="V40" s="1">
        <v>66</v>
      </c>
      <c r="W40" s="1">
        <v>51</v>
      </c>
      <c r="X40" s="1">
        <v>45</v>
      </c>
      <c r="Y40" s="1">
        <v>47</v>
      </c>
      <c r="Z40" s="1">
        <v>24</v>
      </c>
      <c r="AA40" s="1">
        <v>45</v>
      </c>
      <c r="AB40" s="1">
        <v>152</v>
      </c>
      <c r="AC40" s="1">
        <v>80</v>
      </c>
      <c r="AD40" s="1">
        <v>1</v>
      </c>
      <c r="AE40" s="1">
        <v>64</v>
      </c>
      <c r="AF40" s="1">
        <v>0</v>
      </c>
      <c r="AG40" s="1">
        <v>49</v>
      </c>
      <c r="AH40" s="1">
        <v>39</v>
      </c>
      <c r="AI40" s="1">
        <v>49</v>
      </c>
      <c r="AJ40" s="1">
        <v>20</v>
      </c>
      <c r="AK40" s="1">
        <v>35</v>
      </c>
      <c r="AL40" s="1">
        <v>42</v>
      </c>
      <c r="AM40" s="1">
        <v>10</v>
      </c>
      <c r="AN40" s="1">
        <v>0</v>
      </c>
      <c r="AO40" s="1">
        <v>45</v>
      </c>
      <c r="AP40" s="1">
        <v>17</v>
      </c>
      <c r="AQ40" s="1">
        <v>20</v>
      </c>
      <c r="AR40" s="1">
        <v>9</v>
      </c>
      <c r="AS40" s="1">
        <v>16</v>
      </c>
      <c r="AT40" s="1">
        <v>109</v>
      </c>
      <c r="AU40" s="1">
        <v>106</v>
      </c>
      <c r="AV40" s="1">
        <v>24</v>
      </c>
      <c r="AW40" s="1">
        <v>50</v>
      </c>
      <c r="AX40" s="1">
        <v>34</v>
      </c>
      <c r="AY40" s="1">
        <v>1</v>
      </c>
      <c r="AZ40" s="1">
        <v>8</v>
      </c>
      <c r="BA40" s="1">
        <v>14</v>
      </c>
      <c r="BB40" s="1">
        <v>44</v>
      </c>
      <c r="BC40" s="1">
        <v>34</v>
      </c>
      <c r="BD40" s="1">
        <v>72</v>
      </c>
      <c r="BE40" s="1">
        <v>18</v>
      </c>
      <c r="BF40" s="1">
        <v>26</v>
      </c>
      <c r="BG40" s="1">
        <v>4</v>
      </c>
      <c r="BH40" s="1">
        <v>35</v>
      </c>
      <c r="BI40" s="1">
        <v>13</v>
      </c>
      <c r="BJ40" s="1">
        <v>0</v>
      </c>
      <c r="BK40" s="1">
        <v>16</v>
      </c>
      <c r="BL40" s="1">
        <v>15</v>
      </c>
      <c r="BM40" s="1">
        <v>4</v>
      </c>
      <c r="BN40" s="1">
        <v>0</v>
      </c>
      <c r="BO40" s="1">
        <v>1</v>
      </c>
      <c r="BP40" s="1">
        <v>23</v>
      </c>
      <c r="BQ40" s="1">
        <v>29</v>
      </c>
      <c r="BR40" s="1">
        <v>34</v>
      </c>
      <c r="BS40" s="1">
        <v>19</v>
      </c>
      <c r="BT40" s="1">
        <v>29</v>
      </c>
      <c r="BU40" s="1">
        <v>27</v>
      </c>
      <c r="BV40" s="1">
        <v>8</v>
      </c>
      <c r="BW40" s="1">
        <v>22</v>
      </c>
      <c r="BX40" s="1">
        <v>32</v>
      </c>
      <c r="BY40">
        <f t="shared" si="0"/>
        <v>3.4520000000000002E-3</v>
      </c>
      <c r="BZ40" t="s">
        <v>107</v>
      </c>
      <c r="CA40" s="104" t="s">
        <v>540</v>
      </c>
    </row>
    <row r="41" spans="1:79">
      <c r="A41" s="102" t="s">
        <v>382</v>
      </c>
      <c r="B41" s="1">
        <v>1</v>
      </c>
      <c r="C41" s="1">
        <v>0</v>
      </c>
      <c r="D41" s="1">
        <v>1</v>
      </c>
      <c r="E41" s="1">
        <v>1</v>
      </c>
      <c r="F41" s="1">
        <v>35</v>
      </c>
      <c r="G41" s="1">
        <v>1</v>
      </c>
      <c r="H41" s="1">
        <v>56</v>
      </c>
      <c r="I41" s="1">
        <v>8</v>
      </c>
      <c r="J41" s="1">
        <v>222</v>
      </c>
      <c r="K41" s="1">
        <v>53</v>
      </c>
      <c r="L41" s="1">
        <v>0</v>
      </c>
      <c r="M41" s="1">
        <v>75</v>
      </c>
      <c r="N41" s="1">
        <v>88</v>
      </c>
      <c r="O41" s="1">
        <v>0</v>
      </c>
      <c r="P41" s="1">
        <v>72</v>
      </c>
      <c r="Q41" s="1">
        <v>15</v>
      </c>
      <c r="R41" s="1">
        <v>102</v>
      </c>
      <c r="S41" s="1">
        <v>77</v>
      </c>
      <c r="T41" s="1">
        <v>75</v>
      </c>
      <c r="U41" s="1">
        <v>1</v>
      </c>
      <c r="V41" s="1">
        <v>0</v>
      </c>
      <c r="W41" s="1">
        <v>12</v>
      </c>
      <c r="X41" s="1">
        <v>61</v>
      </c>
      <c r="Y41" s="1">
        <v>63</v>
      </c>
      <c r="Z41" s="1">
        <v>1</v>
      </c>
      <c r="AA41" s="1">
        <v>0</v>
      </c>
      <c r="AB41" s="1">
        <v>0</v>
      </c>
      <c r="AC41" s="1">
        <v>114</v>
      </c>
      <c r="AD41" s="1">
        <v>0</v>
      </c>
      <c r="AE41" s="1">
        <v>7</v>
      </c>
      <c r="AF41" s="1">
        <v>0</v>
      </c>
      <c r="AG41" s="1">
        <v>1</v>
      </c>
      <c r="AH41" s="1">
        <v>53</v>
      </c>
      <c r="AI41" s="1">
        <v>6</v>
      </c>
      <c r="AJ41" s="1">
        <v>0</v>
      </c>
      <c r="AK41" s="1">
        <v>3</v>
      </c>
      <c r="AL41" s="1">
        <v>13</v>
      </c>
      <c r="AM41" s="1">
        <v>0</v>
      </c>
      <c r="AN41" s="1">
        <v>0</v>
      </c>
      <c r="AO41" s="1">
        <v>22</v>
      </c>
      <c r="AP41" s="1">
        <v>8</v>
      </c>
      <c r="AQ41" s="1">
        <v>0</v>
      </c>
      <c r="AR41" s="1">
        <v>1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3</v>
      </c>
      <c r="BC41" s="1">
        <v>0</v>
      </c>
      <c r="BD41" s="1">
        <v>170</v>
      </c>
      <c r="BE41" s="1">
        <v>71</v>
      </c>
      <c r="BF41" s="1">
        <v>0</v>
      </c>
      <c r="BG41" s="1">
        <v>10</v>
      </c>
      <c r="BH41" s="1">
        <v>38</v>
      </c>
      <c r="BI41" s="1">
        <v>104</v>
      </c>
      <c r="BJ41" s="1">
        <v>50</v>
      </c>
      <c r="BK41" s="1">
        <v>16</v>
      </c>
      <c r="BL41" s="1">
        <v>39</v>
      </c>
      <c r="BM41" s="1">
        <v>9</v>
      </c>
      <c r="BN41" s="1">
        <v>1</v>
      </c>
      <c r="BO41" s="1">
        <v>1</v>
      </c>
      <c r="BP41" s="1">
        <v>0</v>
      </c>
      <c r="BQ41" s="1">
        <v>15</v>
      </c>
      <c r="BR41" s="1">
        <v>0</v>
      </c>
      <c r="BS41" s="1">
        <v>35</v>
      </c>
      <c r="BT41" s="1">
        <v>2</v>
      </c>
      <c r="BU41" s="1">
        <v>204</v>
      </c>
      <c r="BV41" s="1">
        <v>0</v>
      </c>
      <c r="BW41" s="1">
        <v>0</v>
      </c>
      <c r="BX41" s="1">
        <v>124</v>
      </c>
      <c r="BY41">
        <f t="shared" si="0"/>
        <v>2.8546666666666668E-3</v>
      </c>
      <c r="BZ41" s="102" t="s">
        <v>102</v>
      </c>
      <c r="CA41" s="102" t="s">
        <v>619</v>
      </c>
    </row>
    <row r="42" spans="1:79">
      <c r="A42" t="s">
        <v>383</v>
      </c>
      <c r="B42" s="1">
        <v>2</v>
      </c>
      <c r="C42" s="1">
        <v>0</v>
      </c>
      <c r="D42" s="1">
        <v>64</v>
      </c>
      <c r="E42" s="1">
        <v>49</v>
      </c>
      <c r="F42" s="1">
        <v>3</v>
      </c>
      <c r="G42" s="1">
        <v>8</v>
      </c>
      <c r="H42" s="1">
        <v>23</v>
      </c>
      <c r="I42" s="1">
        <v>133</v>
      </c>
      <c r="J42" s="1">
        <v>1</v>
      </c>
      <c r="K42" s="1">
        <v>177</v>
      </c>
      <c r="L42" s="1">
        <v>0</v>
      </c>
      <c r="M42" s="1">
        <v>1</v>
      </c>
      <c r="N42" s="1">
        <v>25</v>
      </c>
      <c r="O42" s="1">
        <v>0</v>
      </c>
      <c r="P42" s="1">
        <v>10</v>
      </c>
      <c r="Q42" s="1">
        <v>6</v>
      </c>
      <c r="R42" s="1">
        <v>0</v>
      </c>
      <c r="S42" s="1">
        <v>0</v>
      </c>
      <c r="T42" s="1">
        <v>192</v>
      </c>
      <c r="U42" s="1">
        <v>0</v>
      </c>
      <c r="V42" s="1">
        <v>19</v>
      </c>
      <c r="W42" s="1">
        <v>47</v>
      </c>
      <c r="X42" s="1">
        <v>26</v>
      </c>
      <c r="Y42" s="1">
        <v>35</v>
      </c>
      <c r="Z42" s="1">
        <v>3</v>
      </c>
      <c r="AA42" s="1">
        <v>2</v>
      </c>
      <c r="AB42" s="1">
        <v>33</v>
      </c>
      <c r="AC42" s="1">
        <v>48</v>
      </c>
      <c r="AD42" s="1">
        <v>0</v>
      </c>
      <c r="AE42" s="1">
        <v>0</v>
      </c>
      <c r="AF42" s="1">
        <v>2</v>
      </c>
      <c r="AG42" s="1">
        <v>0</v>
      </c>
      <c r="AH42" s="1">
        <v>8</v>
      </c>
      <c r="AI42" s="1">
        <v>0</v>
      </c>
      <c r="AJ42" s="1">
        <v>0</v>
      </c>
      <c r="AK42" s="1">
        <v>0</v>
      </c>
      <c r="AL42" s="1">
        <v>80</v>
      </c>
      <c r="AM42" s="1">
        <v>3</v>
      </c>
      <c r="AN42" s="1">
        <v>0</v>
      </c>
      <c r="AO42" s="1">
        <v>0</v>
      </c>
      <c r="AP42" s="1">
        <v>27</v>
      </c>
      <c r="AQ42" s="1">
        <v>14</v>
      </c>
      <c r="AR42" s="1">
        <v>1</v>
      </c>
      <c r="AS42" s="1">
        <v>151</v>
      </c>
      <c r="AT42" s="1">
        <v>1</v>
      </c>
      <c r="AU42" s="1">
        <v>0</v>
      </c>
      <c r="AV42" s="1">
        <v>281</v>
      </c>
      <c r="AW42" s="1">
        <v>14</v>
      </c>
      <c r="AX42" s="1">
        <v>3</v>
      </c>
      <c r="AY42" s="1">
        <v>0</v>
      </c>
      <c r="AZ42" s="1">
        <v>2</v>
      </c>
      <c r="BA42" s="1">
        <v>1</v>
      </c>
      <c r="BB42" s="1">
        <v>91</v>
      </c>
      <c r="BC42" s="1">
        <v>3</v>
      </c>
      <c r="BD42" s="1">
        <v>176</v>
      </c>
      <c r="BE42" s="1">
        <v>16</v>
      </c>
      <c r="BF42" s="1">
        <v>1</v>
      </c>
      <c r="BG42" s="1">
        <v>1183</v>
      </c>
      <c r="BH42" s="1">
        <v>5</v>
      </c>
      <c r="BI42" s="1">
        <v>3</v>
      </c>
      <c r="BJ42" s="1">
        <v>15</v>
      </c>
      <c r="BK42" s="1">
        <v>2</v>
      </c>
      <c r="BL42" s="1">
        <v>0</v>
      </c>
      <c r="BM42" s="1">
        <v>4</v>
      </c>
      <c r="BN42" s="1">
        <v>5</v>
      </c>
      <c r="BO42" s="1">
        <v>20</v>
      </c>
      <c r="BP42" s="1">
        <v>1</v>
      </c>
      <c r="BQ42" s="1">
        <v>5</v>
      </c>
      <c r="BR42" s="1">
        <v>0</v>
      </c>
      <c r="BS42" s="1">
        <v>1</v>
      </c>
      <c r="BT42" s="1">
        <v>1</v>
      </c>
      <c r="BU42" s="1">
        <v>24</v>
      </c>
      <c r="BV42" s="1">
        <v>1</v>
      </c>
      <c r="BW42" s="1">
        <v>0</v>
      </c>
      <c r="BX42" s="1">
        <v>2</v>
      </c>
      <c r="BY42">
        <f t="shared" si="0"/>
        <v>4.0720000000000001E-3</v>
      </c>
      <c r="BZ42" t="s">
        <v>472</v>
      </c>
      <c r="CA42" s="104" t="s">
        <v>541</v>
      </c>
    </row>
    <row r="43" spans="1:79">
      <c r="A43" s="102" t="s">
        <v>384</v>
      </c>
      <c r="B43" s="1">
        <v>90</v>
      </c>
      <c r="C43" s="1">
        <v>0</v>
      </c>
      <c r="D43" s="1">
        <v>0</v>
      </c>
      <c r="E43" s="1">
        <v>68</v>
      </c>
      <c r="F43" s="1">
        <v>169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82</v>
      </c>
      <c r="M43" s="1">
        <v>0</v>
      </c>
      <c r="N43" s="1">
        <v>0</v>
      </c>
      <c r="O43" s="1">
        <v>89</v>
      </c>
      <c r="P43" s="1">
        <v>0</v>
      </c>
      <c r="Q43" s="1">
        <v>1</v>
      </c>
      <c r="R43" s="1">
        <v>0</v>
      </c>
      <c r="S43" s="1">
        <v>0</v>
      </c>
      <c r="T43" s="1">
        <v>0</v>
      </c>
      <c r="U43" s="1">
        <v>116</v>
      </c>
      <c r="V43" s="1">
        <v>0</v>
      </c>
      <c r="W43" s="1">
        <v>5</v>
      </c>
      <c r="X43" s="1">
        <v>0</v>
      </c>
      <c r="Y43" s="1">
        <v>0</v>
      </c>
      <c r="Z43" s="1">
        <v>1</v>
      </c>
      <c r="AA43" s="1">
        <v>358</v>
      </c>
      <c r="AB43" s="1">
        <v>0</v>
      </c>
      <c r="AC43" s="1">
        <v>13</v>
      </c>
      <c r="AD43" s="1">
        <v>0</v>
      </c>
      <c r="AE43" s="1">
        <v>86</v>
      </c>
      <c r="AF43" s="1">
        <v>0</v>
      </c>
      <c r="AG43" s="1">
        <v>865</v>
      </c>
      <c r="AH43" s="1">
        <v>729</v>
      </c>
      <c r="AI43" s="1">
        <v>319</v>
      </c>
      <c r="AJ43" s="1">
        <v>0</v>
      </c>
      <c r="AK43" s="1">
        <v>73</v>
      </c>
      <c r="AL43" s="1">
        <v>2</v>
      </c>
      <c r="AM43" s="1">
        <v>0</v>
      </c>
      <c r="AN43" s="1">
        <v>129</v>
      </c>
      <c r="AO43" s="1">
        <v>1</v>
      </c>
      <c r="AP43" s="1">
        <v>0</v>
      </c>
      <c r="AQ43" s="1">
        <v>0</v>
      </c>
      <c r="AR43" s="1">
        <v>0</v>
      </c>
      <c r="AS43" s="1">
        <v>0</v>
      </c>
      <c r="AT43" s="1">
        <v>140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29</v>
      </c>
      <c r="BA43" s="1">
        <v>0</v>
      </c>
      <c r="BB43" s="1">
        <v>0</v>
      </c>
      <c r="BC43" s="1">
        <v>6</v>
      </c>
      <c r="BD43" s="1">
        <v>0</v>
      </c>
      <c r="BE43" s="1">
        <v>0</v>
      </c>
      <c r="BF43" s="1">
        <v>0</v>
      </c>
      <c r="BG43" s="1">
        <v>0</v>
      </c>
      <c r="BH43" s="1">
        <v>31</v>
      </c>
      <c r="BI43" s="1">
        <v>41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1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>
        <f t="shared" si="0"/>
        <v>4.5920000000000006E-3</v>
      </c>
      <c r="BZ43" s="102" t="s">
        <v>95</v>
      </c>
      <c r="CA43" s="102" t="s">
        <v>620</v>
      </c>
    </row>
    <row r="44" spans="1:79">
      <c r="A44" t="s">
        <v>78</v>
      </c>
      <c r="B44" s="1">
        <v>89</v>
      </c>
      <c r="C44" s="1">
        <v>48</v>
      </c>
      <c r="D44" s="1">
        <v>58</v>
      </c>
      <c r="E44" s="1">
        <v>20</v>
      </c>
      <c r="F44" s="1">
        <v>50</v>
      </c>
      <c r="G44" s="1">
        <v>40</v>
      </c>
      <c r="H44" s="1">
        <v>19</v>
      </c>
      <c r="I44" s="1">
        <v>3</v>
      </c>
      <c r="J44" s="1">
        <v>15</v>
      </c>
      <c r="K44" s="1">
        <v>109</v>
      </c>
      <c r="L44" s="1">
        <v>71</v>
      </c>
      <c r="M44" s="1">
        <v>0</v>
      </c>
      <c r="N44" s="1">
        <v>25</v>
      </c>
      <c r="O44" s="1">
        <v>42</v>
      </c>
      <c r="P44" s="1">
        <v>33</v>
      </c>
      <c r="Q44" s="1">
        <v>14</v>
      </c>
      <c r="R44" s="1">
        <v>97</v>
      </c>
      <c r="S44" s="1">
        <v>18</v>
      </c>
      <c r="T44" s="1">
        <v>101</v>
      </c>
      <c r="U44" s="1">
        <v>94</v>
      </c>
      <c r="V44" s="1">
        <v>65</v>
      </c>
      <c r="W44" s="1">
        <v>53</v>
      </c>
      <c r="X44" s="1">
        <v>24</v>
      </c>
      <c r="Y44" s="1">
        <v>24</v>
      </c>
      <c r="Z44" s="1">
        <v>26</v>
      </c>
      <c r="AA44" s="1">
        <v>51</v>
      </c>
      <c r="AB44" s="1">
        <v>25</v>
      </c>
      <c r="AC44" s="1">
        <v>31</v>
      </c>
      <c r="AD44" s="1">
        <v>0</v>
      </c>
      <c r="AE44" s="1">
        <v>59</v>
      </c>
      <c r="AF44" s="1">
        <v>0</v>
      </c>
      <c r="AG44" s="1">
        <v>12</v>
      </c>
      <c r="AH44" s="1">
        <v>45</v>
      </c>
      <c r="AI44" s="1">
        <v>10</v>
      </c>
      <c r="AJ44" s="1">
        <v>34</v>
      </c>
      <c r="AK44" s="1">
        <v>0</v>
      </c>
      <c r="AL44" s="1">
        <v>0</v>
      </c>
      <c r="AM44" s="1">
        <v>4</v>
      </c>
      <c r="AN44" s="1">
        <v>13</v>
      </c>
      <c r="AO44" s="1">
        <v>0</v>
      </c>
      <c r="AP44" s="1">
        <v>46</v>
      </c>
      <c r="AQ44" s="1">
        <v>28</v>
      </c>
      <c r="AR44" s="1">
        <v>39</v>
      </c>
      <c r="AS44" s="1">
        <v>33</v>
      </c>
      <c r="AT44" s="1">
        <v>31</v>
      </c>
      <c r="AU44" s="1">
        <v>128</v>
      </c>
      <c r="AV44" s="1">
        <v>2</v>
      </c>
      <c r="AW44" s="1">
        <v>26</v>
      </c>
      <c r="AX44" s="1">
        <v>33</v>
      </c>
      <c r="AY44" s="1">
        <v>52</v>
      </c>
      <c r="AZ44" s="1">
        <v>26</v>
      </c>
      <c r="BA44" s="1">
        <v>60</v>
      </c>
      <c r="BB44" s="1">
        <v>42</v>
      </c>
      <c r="BC44" s="1">
        <v>18</v>
      </c>
      <c r="BD44" s="1">
        <v>35</v>
      </c>
      <c r="BE44" s="1">
        <v>14</v>
      </c>
      <c r="BF44" s="1">
        <v>27</v>
      </c>
      <c r="BG44" s="1">
        <v>21</v>
      </c>
      <c r="BH44" s="1">
        <v>50</v>
      </c>
      <c r="BI44" s="1">
        <v>42</v>
      </c>
      <c r="BJ44" s="1">
        <v>3</v>
      </c>
      <c r="BK44" s="1">
        <v>31</v>
      </c>
      <c r="BL44" s="1">
        <v>12</v>
      </c>
      <c r="BM44" s="1">
        <v>5</v>
      </c>
      <c r="BN44" s="1">
        <v>0</v>
      </c>
      <c r="BO44" s="1">
        <v>1</v>
      </c>
      <c r="BP44" s="1">
        <v>71</v>
      </c>
      <c r="BQ44" s="1">
        <v>18</v>
      </c>
      <c r="BR44" s="1">
        <v>24</v>
      </c>
      <c r="BS44" s="1">
        <v>7</v>
      </c>
      <c r="BT44" s="1">
        <v>102</v>
      </c>
      <c r="BU44" s="1">
        <v>60</v>
      </c>
      <c r="BV44" s="1">
        <v>48</v>
      </c>
      <c r="BW44" s="1">
        <v>11</v>
      </c>
      <c r="BX44" s="1">
        <v>44</v>
      </c>
      <c r="BY44">
        <f t="shared" si="0"/>
        <v>3.4826666666666669E-3</v>
      </c>
      <c r="BZ44" t="s">
        <v>79</v>
      </c>
      <c r="CA44" s="104" t="s">
        <v>542</v>
      </c>
    </row>
    <row r="45" spans="1:79">
      <c r="A45" s="102" t="s">
        <v>385</v>
      </c>
      <c r="B45" s="1">
        <v>70</v>
      </c>
      <c r="C45" s="1">
        <v>6</v>
      </c>
      <c r="D45" s="1">
        <v>83</v>
      </c>
      <c r="E45" s="1">
        <v>14</v>
      </c>
      <c r="F45" s="1">
        <v>36</v>
      </c>
      <c r="G45" s="1">
        <v>302</v>
      </c>
      <c r="H45" s="1">
        <v>26</v>
      </c>
      <c r="I45" s="1">
        <v>43</v>
      </c>
      <c r="J45" s="1">
        <v>36</v>
      </c>
      <c r="K45" s="1">
        <v>5</v>
      </c>
      <c r="L45" s="1">
        <v>24</v>
      </c>
      <c r="M45" s="1">
        <v>28</v>
      </c>
      <c r="N45" s="1">
        <v>121</v>
      </c>
      <c r="O45" s="1">
        <v>112</v>
      </c>
      <c r="P45" s="1">
        <v>79</v>
      </c>
      <c r="Q45" s="1">
        <v>28</v>
      </c>
      <c r="R45" s="1">
        <v>7</v>
      </c>
      <c r="S45" s="1">
        <v>40</v>
      </c>
      <c r="T45" s="1">
        <v>279</v>
      </c>
      <c r="U45" s="1">
        <v>49</v>
      </c>
      <c r="V45" s="1">
        <v>50</v>
      </c>
      <c r="W45" s="1">
        <v>48</v>
      </c>
      <c r="X45" s="1">
        <v>112</v>
      </c>
      <c r="Y45" s="1">
        <v>112</v>
      </c>
      <c r="Z45" s="1">
        <v>13</v>
      </c>
      <c r="AA45" s="1">
        <v>1</v>
      </c>
      <c r="AB45" s="1">
        <v>214</v>
      </c>
      <c r="AC45" s="1">
        <v>340</v>
      </c>
      <c r="AD45" s="1">
        <v>0</v>
      </c>
      <c r="AE45" s="1">
        <v>41</v>
      </c>
      <c r="AF45" s="1">
        <v>2</v>
      </c>
      <c r="AG45" s="1">
        <v>128</v>
      </c>
      <c r="AH45" s="1">
        <v>76</v>
      </c>
      <c r="AI45" s="1">
        <v>27</v>
      </c>
      <c r="AJ45" s="1">
        <v>25</v>
      </c>
      <c r="AK45" s="1">
        <v>29</v>
      </c>
      <c r="AL45" s="1">
        <v>142</v>
      </c>
      <c r="AM45" s="1">
        <v>10</v>
      </c>
      <c r="AN45" s="1">
        <v>25</v>
      </c>
      <c r="AO45" s="1">
        <v>4</v>
      </c>
      <c r="AP45" s="1">
        <v>10</v>
      </c>
      <c r="AQ45" s="1">
        <v>18</v>
      </c>
      <c r="AR45" s="1">
        <v>35</v>
      </c>
      <c r="AS45" s="1">
        <v>16</v>
      </c>
      <c r="AT45" s="1">
        <v>104</v>
      </c>
      <c r="AU45" s="1">
        <v>1</v>
      </c>
      <c r="AV45" s="1">
        <v>0</v>
      </c>
      <c r="AW45" s="1">
        <v>84</v>
      </c>
      <c r="AX45" s="1">
        <v>297</v>
      </c>
      <c r="AY45" s="1">
        <v>0</v>
      </c>
      <c r="AZ45" s="1">
        <v>7</v>
      </c>
      <c r="BA45" s="1">
        <v>10</v>
      </c>
      <c r="BB45" s="1">
        <v>408</v>
      </c>
      <c r="BC45" s="1">
        <v>6</v>
      </c>
      <c r="BD45" s="1">
        <v>174</v>
      </c>
      <c r="BE45" s="1">
        <v>17</v>
      </c>
      <c r="BF45" s="1">
        <v>1</v>
      </c>
      <c r="BG45" s="1">
        <v>10</v>
      </c>
      <c r="BH45" s="1">
        <v>79</v>
      </c>
      <c r="BI45" s="1">
        <v>99</v>
      </c>
      <c r="BJ45" s="1">
        <v>2</v>
      </c>
      <c r="BK45" s="1">
        <v>7</v>
      </c>
      <c r="BL45" s="1">
        <v>6</v>
      </c>
      <c r="BM45" s="1">
        <v>12</v>
      </c>
      <c r="BN45" s="1">
        <v>0</v>
      </c>
      <c r="BO45" s="1">
        <v>1</v>
      </c>
      <c r="BP45" s="1">
        <v>0</v>
      </c>
      <c r="BQ45" s="1">
        <v>46</v>
      </c>
      <c r="BR45" s="1">
        <v>18</v>
      </c>
      <c r="BS45" s="1">
        <v>63</v>
      </c>
      <c r="BT45" s="1">
        <v>12</v>
      </c>
      <c r="BU45" s="1">
        <v>33</v>
      </c>
      <c r="BV45" s="1">
        <v>2</v>
      </c>
      <c r="BW45" s="1">
        <v>1</v>
      </c>
      <c r="BX45" s="1">
        <v>23</v>
      </c>
      <c r="BY45">
        <f t="shared" si="0"/>
        <v>5.8520000000000004E-3</v>
      </c>
      <c r="BZ45" s="102" t="s">
        <v>92</v>
      </c>
      <c r="CA45" s="102" t="s">
        <v>621</v>
      </c>
    </row>
    <row r="46" spans="1:79">
      <c r="A46" t="s">
        <v>116</v>
      </c>
      <c r="B46" s="1">
        <v>0</v>
      </c>
      <c r="C46" s="1">
        <v>0</v>
      </c>
      <c r="D46" s="1">
        <v>0</v>
      </c>
      <c r="E46" s="1">
        <v>0</v>
      </c>
      <c r="F46" s="1">
        <v>134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570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1</v>
      </c>
      <c r="AB46" s="1">
        <v>0</v>
      </c>
      <c r="AC46" s="1">
        <v>438</v>
      </c>
      <c r="AD46" s="1">
        <v>2</v>
      </c>
      <c r="AE46" s="1">
        <v>608</v>
      </c>
      <c r="AF46" s="1">
        <v>0</v>
      </c>
      <c r="AG46" s="1">
        <v>0</v>
      </c>
      <c r="AH46" s="1">
        <v>189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1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126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21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93</v>
      </c>
      <c r="BT46" s="1">
        <v>0</v>
      </c>
      <c r="BU46" s="1">
        <v>21</v>
      </c>
      <c r="BV46" s="1">
        <v>0</v>
      </c>
      <c r="BW46" s="1">
        <v>0</v>
      </c>
      <c r="BX46" s="1">
        <v>0</v>
      </c>
      <c r="BY46">
        <f t="shared" si="0"/>
        <v>2.9399999999999999E-3</v>
      </c>
      <c r="BZ46" t="s">
        <v>117</v>
      </c>
      <c r="CA46" s="104" t="s">
        <v>543</v>
      </c>
    </row>
    <row r="47" spans="1:79">
      <c r="A47" t="s">
        <v>386</v>
      </c>
      <c r="B47" s="1">
        <v>36</v>
      </c>
      <c r="C47" s="1">
        <v>1211</v>
      </c>
      <c r="D47" s="1">
        <v>0</v>
      </c>
      <c r="E47" s="1">
        <v>0</v>
      </c>
      <c r="F47" s="1">
        <v>0</v>
      </c>
      <c r="G47" s="1">
        <v>7</v>
      </c>
      <c r="H47" s="1">
        <v>132</v>
      </c>
      <c r="I47" s="1">
        <v>0</v>
      </c>
      <c r="J47" s="1">
        <v>87</v>
      </c>
      <c r="K47" s="1">
        <v>0</v>
      </c>
      <c r="L47" s="1">
        <v>0</v>
      </c>
      <c r="M47" s="1">
        <v>14</v>
      </c>
      <c r="N47" s="1">
        <v>0</v>
      </c>
      <c r="O47" s="1">
        <v>0</v>
      </c>
      <c r="P47" s="1">
        <v>0</v>
      </c>
      <c r="Q47" s="1">
        <v>0</v>
      </c>
      <c r="R47" s="1">
        <v>99</v>
      </c>
      <c r="S47" s="1">
        <v>1</v>
      </c>
      <c r="T47" s="1">
        <v>355</v>
      </c>
      <c r="U47" s="1">
        <v>43</v>
      </c>
      <c r="V47" s="1">
        <v>0</v>
      </c>
      <c r="W47" s="1">
        <v>0</v>
      </c>
      <c r="X47" s="1">
        <v>80</v>
      </c>
      <c r="Y47" s="1">
        <v>66</v>
      </c>
      <c r="Z47" s="1">
        <v>12</v>
      </c>
      <c r="AA47" s="1">
        <v>11</v>
      </c>
      <c r="AB47" s="1">
        <v>1</v>
      </c>
      <c r="AC47" s="1">
        <v>0</v>
      </c>
      <c r="AD47" s="1">
        <v>20</v>
      </c>
      <c r="AE47" s="1">
        <v>0</v>
      </c>
      <c r="AF47" s="1">
        <v>0</v>
      </c>
      <c r="AG47" s="1">
        <v>0</v>
      </c>
      <c r="AH47" s="1">
        <v>1</v>
      </c>
      <c r="AI47" s="1">
        <v>40</v>
      </c>
      <c r="AJ47" s="1">
        <v>0</v>
      </c>
      <c r="AK47" s="1">
        <v>0</v>
      </c>
      <c r="AL47" s="1">
        <v>1</v>
      </c>
      <c r="AM47" s="1">
        <v>55</v>
      </c>
      <c r="AN47" s="1">
        <v>144</v>
      </c>
      <c r="AO47" s="1">
        <v>0</v>
      </c>
      <c r="AP47" s="1">
        <v>0</v>
      </c>
      <c r="AQ47" s="1">
        <v>0</v>
      </c>
      <c r="AR47" s="1">
        <v>0</v>
      </c>
      <c r="AS47" s="1">
        <v>5</v>
      </c>
      <c r="AT47" s="1">
        <v>0</v>
      </c>
      <c r="AU47" s="1">
        <v>0</v>
      </c>
      <c r="AV47" s="1">
        <v>0</v>
      </c>
      <c r="AW47" s="1">
        <v>3</v>
      </c>
      <c r="AX47" s="1">
        <v>0</v>
      </c>
      <c r="AY47" s="1">
        <v>114</v>
      </c>
      <c r="AZ47" s="1">
        <v>0</v>
      </c>
      <c r="BA47" s="1">
        <v>64</v>
      </c>
      <c r="BB47" s="1">
        <v>1</v>
      </c>
      <c r="BC47" s="1">
        <v>11</v>
      </c>
      <c r="BD47" s="1">
        <v>4</v>
      </c>
      <c r="BE47" s="1">
        <v>100</v>
      </c>
      <c r="BF47" s="1">
        <v>1</v>
      </c>
      <c r="BG47" s="1">
        <v>0</v>
      </c>
      <c r="BH47" s="1">
        <v>1</v>
      </c>
      <c r="BI47" s="1">
        <v>164</v>
      </c>
      <c r="BJ47" s="1">
        <v>3</v>
      </c>
      <c r="BK47" s="1">
        <v>107</v>
      </c>
      <c r="BL47" s="1">
        <v>0</v>
      </c>
      <c r="BM47" s="1">
        <v>27</v>
      </c>
      <c r="BN47" s="1">
        <v>0</v>
      </c>
      <c r="BO47" s="1">
        <v>0</v>
      </c>
      <c r="BP47" s="1">
        <v>0</v>
      </c>
      <c r="BQ47" s="1">
        <v>5</v>
      </c>
      <c r="BR47" s="1">
        <v>80</v>
      </c>
      <c r="BS47" s="1">
        <v>0</v>
      </c>
      <c r="BT47" s="1">
        <v>159</v>
      </c>
      <c r="BU47" s="1">
        <v>37</v>
      </c>
      <c r="BV47" s="1">
        <v>0</v>
      </c>
      <c r="BW47" s="1">
        <v>11</v>
      </c>
      <c r="BX47" s="1">
        <v>0</v>
      </c>
      <c r="BY47">
        <f t="shared" si="0"/>
        <v>4.417333333333333E-3</v>
      </c>
      <c r="BZ47" t="s">
        <v>473</v>
      </c>
      <c r="CA47" s="104" t="s">
        <v>544</v>
      </c>
    </row>
    <row r="48" spans="1:79">
      <c r="A48" s="102" t="s">
        <v>387</v>
      </c>
      <c r="B48" s="1">
        <v>42</v>
      </c>
      <c r="C48" s="1">
        <v>56</v>
      </c>
      <c r="D48" s="1">
        <v>48</v>
      </c>
      <c r="E48" s="1">
        <v>0</v>
      </c>
      <c r="F48" s="1">
        <v>30</v>
      </c>
      <c r="G48" s="1">
        <v>0</v>
      </c>
      <c r="H48" s="1">
        <v>29</v>
      </c>
      <c r="I48" s="1">
        <v>0</v>
      </c>
      <c r="J48" s="1">
        <v>0</v>
      </c>
      <c r="K48" s="1">
        <v>84</v>
      </c>
      <c r="L48" s="1">
        <v>18</v>
      </c>
      <c r="M48" s="1">
        <v>35</v>
      </c>
      <c r="N48" s="1">
        <v>23</v>
      </c>
      <c r="O48" s="1">
        <v>60</v>
      </c>
      <c r="P48" s="1">
        <v>0</v>
      </c>
      <c r="Q48" s="1">
        <v>101</v>
      </c>
      <c r="R48" s="1">
        <v>0</v>
      </c>
      <c r="S48" s="1">
        <v>0</v>
      </c>
      <c r="T48" s="1">
        <v>57</v>
      </c>
      <c r="U48" s="1">
        <v>75</v>
      </c>
      <c r="V48" s="1">
        <v>0</v>
      </c>
      <c r="W48" s="1">
        <v>74</v>
      </c>
      <c r="X48" s="1">
        <v>46</v>
      </c>
      <c r="Y48" s="1">
        <v>51</v>
      </c>
      <c r="Z48" s="1">
        <v>9</v>
      </c>
      <c r="AA48" s="1">
        <v>44</v>
      </c>
      <c r="AB48" s="1">
        <v>66</v>
      </c>
      <c r="AC48" s="1">
        <v>26</v>
      </c>
      <c r="AD48" s="1">
        <v>0</v>
      </c>
      <c r="AE48" s="1">
        <v>4</v>
      </c>
      <c r="AF48" s="1">
        <v>22</v>
      </c>
      <c r="AG48" s="1">
        <v>129</v>
      </c>
      <c r="AH48" s="1">
        <v>47</v>
      </c>
      <c r="AI48" s="1">
        <v>33</v>
      </c>
      <c r="AJ48" s="1">
        <v>0</v>
      </c>
      <c r="AK48" s="1">
        <v>19</v>
      </c>
      <c r="AL48" s="1">
        <v>2</v>
      </c>
      <c r="AM48" s="1">
        <v>95</v>
      </c>
      <c r="AN48" s="1">
        <v>288</v>
      </c>
      <c r="AO48" s="1">
        <v>38</v>
      </c>
      <c r="AP48" s="1">
        <v>0</v>
      </c>
      <c r="AQ48" s="1">
        <v>167</v>
      </c>
      <c r="AR48" s="1">
        <v>41</v>
      </c>
      <c r="AS48" s="1">
        <v>35</v>
      </c>
      <c r="AT48" s="1">
        <v>0</v>
      </c>
      <c r="AU48" s="1">
        <v>0</v>
      </c>
      <c r="AV48" s="1">
        <v>0</v>
      </c>
      <c r="AW48" s="1">
        <v>0</v>
      </c>
      <c r="AX48" s="1">
        <v>303</v>
      </c>
      <c r="AY48" s="1">
        <v>0</v>
      </c>
      <c r="AZ48" s="1">
        <v>0</v>
      </c>
      <c r="BA48" s="1">
        <v>0</v>
      </c>
      <c r="BB48" s="1">
        <v>100</v>
      </c>
      <c r="BC48" s="1">
        <v>36</v>
      </c>
      <c r="BD48" s="1">
        <v>31</v>
      </c>
      <c r="BE48" s="1">
        <v>70</v>
      </c>
      <c r="BF48" s="1">
        <v>4</v>
      </c>
      <c r="BG48" s="1">
        <v>0</v>
      </c>
      <c r="BH48" s="1">
        <v>25</v>
      </c>
      <c r="BI48" s="1">
        <v>0</v>
      </c>
      <c r="BJ48" s="1">
        <v>1</v>
      </c>
      <c r="BK48" s="1">
        <v>14</v>
      </c>
      <c r="BL48" s="1">
        <v>72</v>
      </c>
      <c r="BM48" s="1">
        <v>45</v>
      </c>
      <c r="BN48" s="1">
        <v>0</v>
      </c>
      <c r="BO48" s="1">
        <v>0</v>
      </c>
      <c r="BP48" s="1">
        <v>0</v>
      </c>
      <c r="BQ48" s="1">
        <v>111</v>
      </c>
      <c r="BR48" s="1">
        <v>128</v>
      </c>
      <c r="BS48" s="1">
        <v>29</v>
      </c>
      <c r="BT48" s="1">
        <v>0</v>
      </c>
      <c r="BU48" s="1">
        <v>12</v>
      </c>
      <c r="BV48" s="1">
        <v>14</v>
      </c>
      <c r="BW48" s="1">
        <v>244</v>
      </c>
      <c r="BX48" s="1">
        <v>0</v>
      </c>
      <c r="BY48">
        <f t="shared" si="0"/>
        <v>4.1773333333333332E-3</v>
      </c>
      <c r="BZ48" s="102" t="s">
        <v>88</v>
      </c>
      <c r="CA48" s="102" t="s">
        <v>622</v>
      </c>
    </row>
    <row r="49" spans="1:79">
      <c r="A49" t="s">
        <v>104</v>
      </c>
      <c r="B49" s="1">
        <v>94</v>
      </c>
      <c r="C49" s="1">
        <v>0</v>
      </c>
      <c r="D49" s="1">
        <v>627</v>
      </c>
      <c r="E49" s="1">
        <v>39</v>
      </c>
      <c r="F49" s="1">
        <v>0</v>
      </c>
      <c r="G49" s="1">
        <v>0</v>
      </c>
      <c r="H49" s="1">
        <v>2</v>
      </c>
      <c r="I49" s="1">
        <v>8</v>
      </c>
      <c r="J49" s="1">
        <v>0</v>
      </c>
      <c r="K49" s="1">
        <v>3</v>
      </c>
      <c r="L49" s="1">
        <v>0</v>
      </c>
      <c r="M49" s="1">
        <v>47</v>
      </c>
      <c r="N49" s="1">
        <v>40</v>
      </c>
      <c r="O49" s="1">
        <v>6</v>
      </c>
      <c r="P49" s="1">
        <v>10</v>
      </c>
      <c r="Q49" s="1">
        <v>6</v>
      </c>
      <c r="R49" s="1">
        <v>19</v>
      </c>
      <c r="S49" s="1">
        <v>53</v>
      </c>
      <c r="T49" s="1">
        <v>56</v>
      </c>
      <c r="U49" s="1">
        <v>0</v>
      </c>
      <c r="V49" s="1">
        <v>1</v>
      </c>
      <c r="W49" s="1">
        <v>195</v>
      </c>
      <c r="X49" s="1">
        <v>32</v>
      </c>
      <c r="Y49" s="1">
        <v>47</v>
      </c>
      <c r="Z49" s="1">
        <v>74</v>
      </c>
      <c r="AA49" s="1">
        <v>0</v>
      </c>
      <c r="AB49" s="1">
        <v>0</v>
      </c>
      <c r="AC49" s="1">
        <v>0</v>
      </c>
      <c r="AD49" s="1">
        <v>1</v>
      </c>
      <c r="AE49" s="1">
        <v>2</v>
      </c>
      <c r="AF49" s="1">
        <v>732</v>
      </c>
      <c r="AG49" s="1">
        <v>10</v>
      </c>
      <c r="AH49" s="1">
        <v>14</v>
      </c>
      <c r="AI49" s="1">
        <v>0</v>
      </c>
      <c r="AJ49" s="1">
        <v>0</v>
      </c>
      <c r="AK49" s="1">
        <v>3</v>
      </c>
      <c r="AL49" s="1">
        <v>35</v>
      </c>
      <c r="AM49" s="1">
        <v>55</v>
      </c>
      <c r="AN49" s="1">
        <v>1</v>
      </c>
      <c r="AO49" s="1">
        <v>213</v>
      </c>
      <c r="AP49" s="1">
        <v>444</v>
      </c>
      <c r="AQ49" s="1">
        <v>2</v>
      </c>
      <c r="AR49" s="1">
        <v>0</v>
      </c>
      <c r="AS49" s="1">
        <v>3</v>
      </c>
      <c r="AT49" s="1">
        <v>8</v>
      </c>
      <c r="AU49" s="1">
        <v>0</v>
      </c>
      <c r="AV49" s="1">
        <v>10</v>
      </c>
      <c r="AW49" s="1">
        <v>42</v>
      </c>
      <c r="AX49" s="1">
        <v>204</v>
      </c>
      <c r="AY49" s="1">
        <v>26</v>
      </c>
      <c r="AZ49" s="1">
        <v>0</v>
      </c>
      <c r="BA49" s="1">
        <v>8</v>
      </c>
      <c r="BB49" s="1">
        <v>3</v>
      </c>
      <c r="BC49" s="1">
        <v>0</v>
      </c>
      <c r="BD49" s="1">
        <v>9</v>
      </c>
      <c r="BE49" s="1">
        <v>0</v>
      </c>
      <c r="BF49" s="1">
        <v>0</v>
      </c>
      <c r="BG49" s="1">
        <v>0</v>
      </c>
      <c r="BH49" s="1">
        <v>0</v>
      </c>
      <c r="BI49" s="1">
        <v>25</v>
      </c>
      <c r="BJ49" s="1">
        <v>10</v>
      </c>
      <c r="BK49" s="1">
        <v>15</v>
      </c>
      <c r="BL49" s="1">
        <v>0</v>
      </c>
      <c r="BM49" s="1">
        <v>1</v>
      </c>
      <c r="BN49" s="1">
        <v>0</v>
      </c>
      <c r="BO49" s="1">
        <v>2</v>
      </c>
      <c r="BP49" s="1">
        <v>1</v>
      </c>
      <c r="BQ49" s="1">
        <v>0</v>
      </c>
      <c r="BR49" s="1">
        <v>1</v>
      </c>
      <c r="BS49" s="1">
        <v>3</v>
      </c>
      <c r="BT49" s="1">
        <v>18</v>
      </c>
      <c r="BU49" s="1">
        <v>0</v>
      </c>
      <c r="BV49" s="1">
        <v>4</v>
      </c>
      <c r="BW49" s="1">
        <v>11</v>
      </c>
      <c r="BX49" s="1">
        <v>185</v>
      </c>
      <c r="BY49">
        <f t="shared" si="0"/>
        <v>4.613333333333333E-3</v>
      </c>
      <c r="BZ49" t="s">
        <v>105</v>
      </c>
      <c r="CA49" s="104" t="s">
        <v>545</v>
      </c>
    </row>
    <row r="50" spans="1:79">
      <c r="A50" t="s">
        <v>388</v>
      </c>
      <c r="B50" s="1">
        <v>37</v>
      </c>
      <c r="C50" s="1">
        <v>2</v>
      </c>
      <c r="D50" s="1">
        <v>0</v>
      </c>
      <c r="E50" s="1">
        <v>2</v>
      </c>
      <c r="F50" s="1">
        <v>5</v>
      </c>
      <c r="G50" s="1">
        <v>1</v>
      </c>
      <c r="H50" s="1">
        <v>0</v>
      </c>
      <c r="I50" s="1">
        <v>11</v>
      </c>
      <c r="J50" s="1">
        <v>0</v>
      </c>
      <c r="K50" s="1">
        <v>0</v>
      </c>
      <c r="L50" s="1">
        <v>0</v>
      </c>
      <c r="M50" s="1">
        <v>1</v>
      </c>
      <c r="N50" s="1">
        <v>3</v>
      </c>
      <c r="O50" s="1">
        <v>0</v>
      </c>
      <c r="P50" s="1">
        <v>0</v>
      </c>
      <c r="Q50" s="1">
        <v>89</v>
      </c>
      <c r="R50" s="1">
        <v>4</v>
      </c>
      <c r="S50" s="1">
        <v>29</v>
      </c>
      <c r="T50" s="1">
        <v>0</v>
      </c>
      <c r="U50" s="1">
        <v>10</v>
      </c>
      <c r="V50" s="1">
        <v>26</v>
      </c>
      <c r="W50" s="1">
        <v>1</v>
      </c>
      <c r="X50" s="1">
        <v>19</v>
      </c>
      <c r="Y50" s="1">
        <v>8</v>
      </c>
      <c r="Z50" s="1">
        <v>52</v>
      </c>
      <c r="AA50" s="1">
        <v>0</v>
      </c>
      <c r="AB50" s="1">
        <v>5</v>
      </c>
      <c r="AC50" s="1">
        <v>0</v>
      </c>
      <c r="AD50" s="1">
        <v>0</v>
      </c>
      <c r="AE50" s="1">
        <v>0</v>
      </c>
      <c r="AF50" s="1">
        <v>5</v>
      </c>
      <c r="AG50" s="1">
        <v>2</v>
      </c>
      <c r="AH50" s="1">
        <v>0</v>
      </c>
      <c r="AI50" s="1">
        <v>1</v>
      </c>
      <c r="AJ50" s="1">
        <v>0</v>
      </c>
      <c r="AK50" s="1">
        <v>0</v>
      </c>
      <c r="AL50" s="1">
        <v>3</v>
      </c>
      <c r="AM50" s="1">
        <v>0</v>
      </c>
      <c r="AN50" s="1">
        <v>9</v>
      </c>
      <c r="AO50" s="1">
        <v>1</v>
      </c>
      <c r="AP50" s="1">
        <v>447</v>
      </c>
      <c r="AQ50" s="1">
        <v>0</v>
      </c>
      <c r="AR50" s="1">
        <v>0</v>
      </c>
      <c r="AS50" s="1">
        <v>0</v>
      </c>
      <c r="AT50" s="1">
        <v>9</v>
      </c>
      <c r="AU50" s="1">
        <v>692</v>
      </c>
      <c r="AV50" s="1">
        <v>126</v>
      </c>
      <c r="AW50" s="1">
        <v>97</v>
      </c>
      <c r="AX50" s="1">
        <v>6</v>
      </c>
      <c r="AY50" s="1">
        <v>632</v>
      </c>
      <c r="AZ50" s="1">
        <v>7</v>
      </c>
      <c r="BA50" s="1">
        <v>20</v>
      </c>
      <c r="BB50" s="1">
        <v>0</v>
      </c>
      <c r="BC50" s="1">
        <v>0</v>
      </c>
      <c r="BD50" s="1">
        <v>13</v>
      </c>
      <c r="BE50" s="1">
        <v>0</v>
      </c>
      <c r="BF50" s="1">
        <v>2</v>
      </c>
      <c r="BG50" s="1">
        <v>3</v>
      </c>
      <c r="BH50" s="1">
        <v>1</v>
      </c>
      <c r="BI50" s="1">
        <v>0</v>
      </c>
      <c r="BJ50" s="1">
        <v>0</v>
      </c>
      <c r="BK50" s="1">
        <v>0</v>
      </c>
      <c r="BL50" s="1">
        <v>1</v>
      </c>
      <c r="BM50" s="1">
        <v>0</v>
      </c>
      <c r="BN50" s="1">
        <v>1</v>
      </c>
      <c r="BO50" s="1">
        <v>348</v>
      </c>
      <c r="BP50" s="1">
        <v>2</v>
      </c>
      <c r="BQ50" s="1">
        <v>16</v>
      </c>
      <c r="BR50" s="1">
        <v>0</v>
      </c>
      <c r="BS50" s="1">
        <v>2</v>
      </c>
      <c r="BT50" s="1">
        <v>2</v>
      </c>
      <c r="BU50" s="1">
        <v>14</v>
      </c>
      <c r="BV50" s="1">
        <v>2</v>
      </c>
      <c r="BW50" s="1">
        <v>0</v>
      </c>
      <c r="BX50" s="1">
        <v>0</v>
      </c>
      <c r="BY50">
        <f t="shared" si="0"/>
        <v>3.692E-3</v>
      </c>
      <c r="BZ50" t="s">
        <v>474</v>
      </c>
      <c r="CA50" s="104" t="s">
        <v>546</v>
      </c>
    </row>
    <row r="51" spans="1:79">
      <c r="A51" t="s">
        <v>389</v>
      </c>
      <c r="B51" s="1">
        <v>32</v>
      </c>
      <c r="C51" s="1">
        <v>24</v>
      </c>
      <c r="D51" s="1">
        <v>162</v>
      </c>
      <c r="E51" s="1">
        <v>32</v>
      </c>
      <c r="F51" s="1">
        <v>38</v>
      </c>
      <c r="G51" s="1">
        <v>25</v>
      </c>
      <c r="H51" s="1">
        <v>32</v>
      </c>
      <c r="I51" s="1">
        <v>25</v>
      </c>
      <c r="J51" s="1">
        <v>46</v>
      </c>
      <c r="K51" s="1">
        <v>94</v>
      </c>
      <c r="L51" s="1">
        <v>22</v>
      </c>
      <c r="M51" s="1">
        <v>71</v>
      </c>
      <c r="N51" s="1">
        <v>54</v>
      </c>
      <c r="O51" s="1">
        <v>54</v>
      </c>
      <c r="P51" s="1">
        <v>27</v>
      </c>
      <c r="Q51" s="1">
        <v>21</v>
      </c>
      <c r="R51" s="1">
        <v>95</v>
      </c>
      <c r="S51" s="1">
        <v>53</v>
      </c>
      <c r="T51" s="1">
        <v>60</v>
      </c>
      <c r="U51" s="1">
        <v>60</v>
      </c>
      <c r="V51" s="1">
        <v>9</v>
      </c>
      <c r="W51" s="1">
        <v>63</v>
      </c>
      <c r="X51" s="1">
        <v>205</v>
      </c>
      <c r="Y51" s="1">
        <v>186</v>
      </c>
      <c r="Z51" s="1">
        <v>30</v>
      </c>
      <c r="AA51" s="1">
        <v>23</v>
      </c>
      <c r="AB51" s="1">
        <v>45</v>
      </c>
      <c r="AC51" s="1">
        <v>18</v>
      </c>
      <c r="AD51" s="1">
        <v>13</v>
      </c>
      <c r="AE51" s="1">
        <v>110</v>
      </c>
      <c r="AF51" s="1">
        <v>251</v>
      </c>
      <c r="AG51" s="1">
        <v>6</v>
      </c>
      <c r="AH51" s="1">
        <v>26</v>
      </c>
      <c r="AI51" s="1">
        <v>175</v>
      </c>
      <c r="AJ51" s="1">
        <v>99</v>
      </c>
      <c r="AK51" s="1">
        <v>31</v>
      </c>
      <c r="AL51" s="1">
        <v>32</v>
      </c>
      <c r="AM51" s="1">
        <v>32</v>
      </c>
      <c r="AN51" s="1">
        <v>80</v>
      </c>
      <c r="AO51" s="1">
        <v>111</v>
      </c>
      <c r="AP51" s="1">
        <v>55</v>
      </c>
      <c r="AQ51" s="1">
        <v>66</v>
      </c>
      <c r="AR51" s="1">
        <v>153</v>
      </c>
      <c r="AS51" s="1">
        <v>47</v>
      </c>
      <c r="AT51" s="1">
        <v>142</v>
      </c>
      <c r="AU51" s="1">
        <v>86</v>
      </c>
      <c r="AV51" s="1">
        <v>20</v>
      </c>
      <c r="AW51" s="1">
        <v>63</v>
      </c>
      <c r="AX51" s="1">
        <v>17</v>
      </c>
      <c r="AY51" s="1">
        <v>41</v>
      </c>
      <c r="AZ51" s="1">
        <v>20</v>
      </c>
      <c r="BA51" s="1">
        <v>74</v>
      </c>
      <c r="BB51" s="1">
        <v>65</v>
      </c>
      <c r="BC51" s="1">
        <v>25</v>
      </c>
      <c r="BD51" s="1">
        <v>28</v>
      </c>
      <c r="BE51" s="1">
        <v>11</v>
      </c>
      <c r="BF51" s="1">
        <v>29</v>
      </c>
      <c r="BG51" s="1">
        <v>9</v>
      </c>
      <c r="BH51" s="1">
        <v>29</v>
      </c>
      <c r="BI51" s="1">
        <v>22</v>
      </c>
      <c r="BJ51" s="1">
        <v>9</v>
      </c>
      <c r="BK51" s="1">
        <v>12</v>
      </c>
      <c r="BL51" s="1">
        <v>138</v>
      </c>
      <c r="BM51" s="1">
        <v>10</v>
      </c>
      <c r="BN51" s="1">
        <v>92</v>
      </c>
      <c r="BO51" s="1">
        <v>4</v>
      </c>
      <c r="BP51" s="1">
        <v>15</v>
      </c>
      <c r="BQ51" s="1">
        <v>7</v>
      </c>
      <c r="BR51" s="1">
        <v>46</v>
      </c>
      <c r="BS51" s="1">
        <v>10</v>
      </c>
      <c r="BT51" s="1">
        <v>61</v>
      </c>
      <c r="BU51" s="1">
        <v>55</v>
      </c>
      <c r="BV51" s="1">
        <v>140</v>
      </c>
      <c r="BW51" s="1">
        <v>20</v>
      </c>
      <c r="BX51" s="1">
        <v>86</v>
      </c>
      <c r="BY51">
        <f t="shared" si="0"/>
        <v>5.7053333333333331E-3</v>
      </c>
      <c r="BZ51" t="s">
        <v>475</v>
      </c>
      <c r="CA51" s="104" t="s">
        <v>547</v>
      </c>
    </row>
    <row r="52" spans="1:79">
      <c r="A52" t="s">
        <v>390</v>
      </c>
      <c r="B52" s="1">
        <v>30</v>
      </c>
      <c r="C52" s="1">
        <v>13</v>
      </c>
      <c r="D52" s="1">
        <v>9</v>
      </c>
      <c r="E52" s="1">
        <v>119</v>
      </c>
      <c r="F52" s="1">
        <v>7</v>
      </c>
      <c r="G52" s="1">
        <v>158</v>
      </c>
      <c r="H52" s="1">
        <v>328</v>
      </c>
      <c r="I52" s="1">
        <v>83</v>
      </c>
      <c r="J52" s="1">
        <v>1</v>
      </c>
      <c r="K52" s="1">
        <v>16</v>
      </c>
      <c r="L52" s="1">
        <v>19</v>
      </c>
      <c r="M52" s="1">
        <v>1</v>
      </c>
      <c r="N52" s="1">
        <v>28</v>
      </c>
      <c r="O52" s="1">
        <v>1</v>
      </c>
      <c r="P52" s="1">
        <v>0</v>
      </c>
      <c r="Q52" s="1">
        <v>411</v>
      </c>
      <c r="R52" s="1">
        <v>0</v>
      </c>
      <c r="S52" s="1">
        <v>60</v>
      </c>
      <c r="T52" s="1">
        <v>11</v>
      </c>
      <c r="U52" s="1">
        <v>85</v>
      </c>
      <c r="V52" s="1">
        <v>37</v>
      </c>
      <c r="W52" s="1">
        <v>0</v>
      </c>
      <c r="X52" s="1">
        <v>68</v>
      </c>
      <c r="Y52" s="1">
        <v>81</v>
      </c>
      <c r="Z52" s="1">
        <v>332</v>
      </c>
      <c r="AA52" s="1">
        <v>2</v>
      </c>
      <c r="AB52" s="1">
        <v>67</v>
      </c>
      <c r="AC52" s="1">
        <v>35</v>
      </c>
      <c r="AD52" s="1">
        <v>0</v>
      </c>
      <c r="AE52" s="1">
        <v>2</v>
      </c>
      <c r="AF52" s="1">
        <v>3</v>
      </c>
      <c r="AG52" s="1">
        <v>0</v>
      </c>
      <c r="AH52" s="1">
        <v>33</v>
      </c>
      <c r="AI52" s="1">
        <v>1</v>
      </c>
      <c r="AJ52" s="1">
        <v>79</v>
      </c>
      <c r="AK52" s="1">
        <v>46</v>
      </c>
      <c r="AL52" s="1">
        <v>8</v>
      </c>
      <c r="AM52" s="1">
        <v>99</v>
      </c>
      <c r="AN52" s="1">
        <v>24</v>
      </c>
      <c r="AO52" s="1">
        <v>17</v>
      </c>
      <c r="AP52" s="1">
        <v>49</v>
      </c>
      <c r="AQ52" s="1">
        <v>38</v>
      </c>
      <c r="AR52" s="1">
        <v>2</v>
      </c>
      <c r="AS52" s="1">
        <v>3</v>
      </c>
      <c r="AT52" s="1">
        <v>67</v>
      </c>
      <c r="AU52" s="1">
        <v>55</v>
      </c>
      <c r="AV52" s="1">
        <v>66</v>
      </c>
      <c r="AW52" s="1">
        <v>74</v>
      </c>
      <c r="AX52" s="1">
        <v>2</v>
      </c>
      <c r="AY52" s="1">
        <v>0</v>
      </c>
      <c r="AZ52" s="1">
        <v>12</v>
      </c>
      <c r="BA52" s="1">
        <v>179</v>
      </c>
      <c r="BB52" s="1">
        <v>1</v>
      </c>
      <c r="BC52" s="1">
        <v>8</v>
      </c>
      <c r="BD52" s="1">
        <v>26</v>
      </c>
      <c r="BE52" s="1">
        <v>12</v>
      </c>
      <c r="BF52" s="1">
        <v>2</v>
      </c>
      <c r="BG52" s="1">
        <v>42</v>
      </c>
      <c r="BH52" s="1">
        <v>25</v>
      </c>
      <c r="BI52" s="1">
        <v>1</v>
      </c>
      <c r="BJ52" s="1">
        <v>113</v>
      </c>
      <c r="BK52" s="1">
        <v>9</v>
      </c>
      <c r="BL52" s="1">
        <v>4</v>
      </c>
      <c r="BM52" s="1">
        <v>0</v>
      </c>
      <c r="BN52" s="1">
        <v>96</v>
      </c>
      <c r="BO52" s="1">
        <v>20</v>
      </c>
      <c r="BP52" s="1">
        <v>33</v>
      </c>
      <c r="BQ52" s="1">
        <v>484</v>
      </c>
      <c r="BR52" s="1">
        <v>8</v>
      </c>
      <c r="BS52" s="1">
        <v>0</v>
      </c>
      <c r="BT52" s="1">
        <v>128</v>
      </c>
      <c r="BU52" s="1">
        <v>71</v>
      </c>
      <c r="BV52" s="1">
        <v>6</v>
      </c>
      <c r="BW52" s="1">
        <v>3</v>
      </c>
      <c r="BX52" s="1">
        <v>18</v>
      </c>
      <c r="BY52">
        <f t="shared" si="0"/>
        <v>5.2946666666666663E-3</v>
      </c>
      <c r="BZ52" t="s">
        <v>216</v>
      </c>
      <c r="CA52" s="104" t="s">
        <v>548</v>
      </c>
    </row>
    <row r="53" spans="1:79">
      <c r="A53" s="102" t="s">
        <v>87</v>
      </c>
      <c r="B53" s="1">
        <v>0</v>
      </c>
      <c r="C53" s="1">
        <v>0</v>
      </c>
      <c r="D53" s="1">
        <v>1</v>
      </c>
      <c r="E53" s="1">
        <v>100</v>
      </c>
      <c r="F53" s="1">
        <v>11</v>
      </c>
      <c r="G53" s="1">
        <v>84</v>
      </c>
      <c r="H53" s="1">
        <v>1</v>
      </c>
      <c r="I53" s="1">
        <v>2</v>
      </c>
      <c r="J53" s="1">
        <v>0</v>
      </c>
      <c r="K53" s="1">
        <v>0</v>
      </c>
      <c r="L53" s="1">
        <v>0</v>
      </c>
      <c r="M53" s="1">
        <v>0</v>
      </c>
      <c r="N53" s="1">
        <v>13</v>
      </c>
      <c r="O53" s="1">
        <v>0</v>
      </c>
      <c r="P53" s="1">
        <v>62</v>
      </c>
      <c r="Q53" s="1">
        <v>0</v>
      </c>
      <c r="R53" s="1">
        <v>19</v>
      </c>
      <c r="S53" s="1">
        <v>26</v>
      </c>
      <c r="T53" s="1">
        <v>0</v>
      </c>
      <c r="U53" s="1">
        <v>0</v>
      </c>
      <c r="V53" s="1">
        <v>258</v>
      </c>
      <c r="W53" s="1">
        <v>0</v>
      </c>
      <c r="X53" s="1">
        <v>0</v>
      </c>
      <c r="Y53" s="1">
        <v>0</v>
      </c>
      <c r="Z53" s="1">
        <v>71</v>
      </c>
      <c r="AA53" s="1">
        <v>0</v>
      </c>
      <c r="AB53" s="1">
        <v>94</v>
      </c>
      <c r="AC53" s="1">
        <v>7</v>
      </c>
      <c r="AD53" s="1">
        <v>37</v>
      </c>
      <c r="AE53" s="1">
        <v>89</v>
      </c>
      <c r="AF53" s="1">
        <v>0</v>
      </c>
      <c r="AG53" s="1">
        <v>0</v>
      </c>
      <c r="AH53" s="1">
        <v>0</v>
      </c>
      <c r="AI53" s="1">
        <v>0</v>
      </c>
      <c r="AJ53" s="1">
        <v>99</v>
      </c>
      <c r="AK53" s="1">
        <v>105</v>
      </c>
      <c r="AL53" s="1">
        <v>124</v>
      </c>
      <c r="AM53" s="1">
        <v>0</v>
      </c>
      <c r="AN53" s="1">
        <v>0</v>
      </c>
      <c r="AO53" s="1">
        <v>0</v>
      </c>
      <c r="AP53" s="1">
        <v>73</v>
      </c>
      <c r="AQ53" s="1">
        <v>0</v>
      </c>
      <c r="AR53" s="1">
        <v>0</v>
      </c>
      <c r="AS53" s="1">
        <v>4</v>
      </c>
      <c r="AT53" s="1">
        <v>1</v>
      </c>
      <c r="AU53" s="1">
        <v>0</v>
      </c>
      <c r="AV53" s="1">
        <v>0</v>
      </c>
      <c r="AW53" s="1">
        <v>58</v>
      </c>
      <c r="AX53" s="1">
        <v>0</v>
      </c>
      <c r="AY53" s="1">
        <v>0</v>
      </c>
      <c r="AZ53" s="1">
        <v>5</v>
      </c>
      <c r="BA53" s="1">
        <v>18</v>
      </c>
      <c r="BB53" s="1">
        <v>2</v>
      </c>
      <c r="BC53" s="1">
        <v>21</v>
      </c>
      <c r="BD53" s="1">
        <v>7</v>
      </c>
      <c r="BE53" s="1">
        <v>9</v>
      </c>
      <c r="BF53" s="1">
        <v>3</v>
      </c>
      <c r="BG53" s="1">
        <v>0</v>
      </c>
      <c r="BH53" s="1">
        <v>5</v>
      </c>
      <c r="BI53" s="1">
        <v>19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6</v>
      </c>
      <c r="BP53" s="1">
        <v>7</v>
      </c>
      <c r="BQ53" s="1">
        <v>20</v>
      </c>
      <c r="BR53" s="1">
        <v>2</v>
      </c>
      <c r="BS53" s="1">
        <v>83</v>
      </c>
      <c r="BT53" s="1">
        <v>39</v>
      </c>
      <c r="BU53" s="1">
        <v>0</v>
      </c>
      <c r="BV53" s="1">
        <v>0</v>
      </c>
      <c r="BW53" s="1">
        <v>28</v>
      </c>
      <c r="BX53" s="1">
        <v>0</v>
      </c>
      <c r="BY53">
        <f t="shared" si="0"/>
        <v>2.1506666666666666E-3</v>
      </c>
      <c r="BZ53" s="102" t="s">
        <v>88</v>
      </c>
      <c r="CA53" s="102" t="s">
        <v>623</v>
      </c>
    </row>
    <row r="54" spans="1:79">
      <c r="A54" t="s">
        <v>391</v>
      </c>
      <c r="B54" s="1">
        <v>273</v>
      </c>
      <c r="C54" s="1">
        <v>0</v>
      </c>
      <c r="D54" s="1">
        <v>0</v>
      </c>
      <c r="E54" s="1">
        <v>30</v>
      </c>
      <c r="F54" s="1">
        <v>0</v>
      </c>
      <c r="G54" s="1">
        <v>0</v>
      </c>
      <c r="H54" s="1">
        <v>39</v>
      </c>
      <c r="I54" s="1">
        <v>0</v>
      </c>
      <c r="J54" s="1">
        <v>5</v>
      </c>
      <c r="K54" s="1">
        <v>0</v>
      </c>
      <c r="L54" s="1">
        <v>0</v>
      </c>
      <c r="M54" s="1">
        <v>0</v>
      </c>
      <c r="N54" s="1">
        <v>114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1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409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53</v>
      </c>
      <c r="AQ54" s="1">
        <v>22</v>
      </c>
      <c r="AR54" s="1">
        <v>1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1</v>
      </c>
      <c r="AZ54" s="1">
        <v>316</v>
      </c>
      <c r="BA54" s="1">
        <v>138</v>
      </c>
      <c r="BB54" s="1">
        <v>0</v>
      </c>
      <c r="BC54" s="1">
        <v>0</v>
      </c>
      <c r="BD54" s="1">
        <v>0</v>
      </c>
      <c r="BE54" s="1">
        <v>0</v>
      </c>
      <c r="BF54" s="1">
        <v>2</v>
      </c>
      <c r="BG54" s="1">
        <v>0</v>
      </c>
      <c r="BH54" s="1">
        <v>0</v>
      </c>
      <c r="BI54" s="1">
        <v>81</v>
      </c>
      <c r="BJ54" s="1">
        <v>0</v>
      </c>
      <c r="BK54" s="1">
        <v>1</v>
      </c>
      <c r="BL54" s="1">
        <v>420</v>
      </c>
      <c r="BM54" s="1">
        <v>12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2</v>
      </c>
      <c r="BY54">
        <f t="shared" si="0"/>
        <v>2.5613333333333334E-3</v>
      </c>
      <c r="BZ54" t="s">
        <v>476</v>
      </c>
      <c r="CA54" s="104" t="s">
        <v>549</v>
      </c>
    </row>
    <row r="55" spans="1:79">
      <c r="A55" t="s">
        <v>392</v>
      </c>
      <c r="B55" s="1">
        <v>40</v>
      </c>
      <c r="C55" s="1">
        <v>69</v>
      </c>
      <c r="D55" s="1">
        <v>47</v>
      </c>
      <c r="E55" s="1">
        <v>7</v>
      </c>
      <c r="F55" s="1">
        <v>62</v>
      </c>
      <c r="G55" s="1">
        <v>6</v>
      </c>
      <c r="H55" s="1">
        <v>33</v>
      </c>
      <c r="I55" s="1">
        <v>4</v>
      </c>
      <c r="J55" s="1">
        <v>54</v>
      </c>
      <c r="K55" s="1">
        <v>60</v>
      </c>
      <c r="L55" s="1">
        <v>54</v>
      </c>
      <c r="M55" s="1">
        <v>16</v>
      </c>
      <c r="N55" s="1">
        <v>35</v>
      </c>
      <c r="O55" s="1">
        <v>17</v>
      </c>
      <c r="P55" s="1">
        <v>10</v>
      </c>
      <c r="Q55" s="1">
        <v>41</v>
      </c>
      <c r="R55" s="1">
        <v>77</v>
      </c>
      <c r="S55" s="1">
        <v>26</v>
      </c>
      <c r="T55" s="1">
        <v>25</v>
      </c>
      <c r="U55" s="1">
        <v>44</v>
      </c>
      <c r="V55" s="1">
        <v>9</v>
      </c>
      <c r="W55" s="1">
        <v>34</v>
      </c>
      <c r="X55" s="1">
        <v>51</v>
      </c>
      <c r="Y55" s="1">
        <v>50</v>
      </c>
      <c r="Z55" s="1">
        <v>41</v>
      </c>
      <c r="AA55" s="1">
        <v>31</v>
      </c>
      <c r="AB55" s="1">
        <v>17</v>
      </c>
      <c r="AC55" s="1">
        <v>13</v>
      </c>
      <c r="AD55" s="1">
        <v>0</v>
      </c>
      <c r="AE55" s="1">
        <v>53</v>
      </c>
      <c r="AF55" s="1">
        <v>42</v>
      </c>
      <c r="AG55" s="1">
        <v>0</v>
      </c>
      <c r="AH55" s="1">
        <v>38</v>
      </c>
      <c r="AI55" s="1">
        <v>21</v>
      </c>
      <c r="AJ55" s="1">
        <v>37</v>
      </c>
      <c r="AK55" s="1">
        <v>88</v>
      </c>
      <c r="AL55" s="1">
        <v>32</v>
      </c>
      <c r="AM55" s="1">
        <v>6</v>
      </c>
      <c r="AN55" s="1">
        <v>35</v>
      </c>
      <c r="AO55" s="1">
        <v>55</v>
      </c>
      <c r="AP55" s="1">
        <v>13</v>
      </c>
      <c r="AQ55" s="1">
        <v>8</v>
      </c>
      <c r="AR55" s="1">
        <v>50</v>
      </c>
      <c r="AS55" s="1">
        <v>74</v>
      </c>
      <c r="AT55" s="1">
        <v>43</v>
      </c>
      <c r="AU55" s="1">
        <v>97</v>
      </c>
      <c r="AV55" s="1">
        <v>3</v>
      </c>
      <c r="AW55" s="1">
        <v>85</v>
      </c>
      <c r="AX55" s="1">
        <v>13</v>
      </c>
      <c r="AY55" s="1">
        <v>24</v>
      </c>
      <c r="AZ55" s="1">
        <v>47</v>
      </c>
      <c r="BA55" s="1">
        <v>46</v>
      </c>
      <c r="BB55" s="1">
        <v>8</v>
      </c>
      <c r="BC55" s="1">
        <v>7</v>
      </c>
      <c r="BD55" s="1">
        <v>73</v>
      </c>
      <c r="BE55" s="1">
        <v>30</v>
      </c>
      <c r="BF55" s="1">
        <v>52</v>
      </c>
      <c r="BG55" s="1">
        <v>0</v>
      </c>
      <c r="BH55" s="1">
        <v>50</v>
      </c>
      <c r="BI55" s="1">
        <v>12</v>
      </c>
      <c r="BJ55" s="1">
        <v>11</v>
      </c>
      <c r="BK55" s="1">
        <v>61</v>
      </c>
      <c r="BL55" s="1">
        <v>29</v>
      </c>
      <c r="BM55" s="1">
        <v>3</v>
      </c>
      <c r="BN55" s="1">
        <v>0</v>
      </c>
      <c r="BO55" s="1">
        <v>8</v>
      </c>
      <c r="BP55" s="1">
        <v>62</v>
      </c>
      <c r="BQ55" s="1">
        <v>7</v>
      </c>
      <c r="BR55" s="1">
        <v>157</v>
      </c>
      <c r="BS55" s="1">
        <v>2</v>
      </c>
      <c r="BT55" s="1">
        <v>41</v>
      </c>
      <c r="BU55" s="1">
        <v>5</v>
      </c>
      <c r="BV55" s="1">
        <v>40</v>
      </c>
      <c r="BW55" s="1">
        <v>31</v>
      </c>
      <c r="BX55" s="1">
        <v>36</v>
      </c>
      <c r="BY55">
        <f t="shared" si="0"/>
        <v>3.4773333333333331E-3</v>
      </c>
      <c r="BZ55" t="s">
        <v>77</v>
      </c>
      <c r="CA55" s="104" t="s">
        <v>550</v>
      </c>
    </row>
    <row r="56" spans="1:79">
      <c r="A56" t="s">
        <v>393</v>
      </c>
      <c r="B56" s="1">
        <v>78</v>
      </c>
      <c r="C56" s="1">
        <v>1</v>
      </c>
      <c r="D56" s="1">
        <v>0</v>
      </c>
      <c r="E56" s="1">
        <v>0</v>
      </c>
      <c r="F56" s="1">
        <v>0</v>
      </c>
      <c r="G56" s="1">
        <v>0</v>
      </c>
      <c r="H56" s="1">
        <v>136</v>
      </c>
      <c r="I56" s="1">
        <v>0</v>
      </c>
      <c r="J56" s="1">
        <v>115</v>
      </c>
      <c r="K56" s="1">
        <v>27</v>
      </c>
      <c r="L56" s="1">
        <v>0</v>
      </c>
      <c r="M56" s="1">
        <v>23</v>
      </c>
      <c r="N56" s="1">
        <v>177</v>
      </c>
      <c r="O56" s="1">
        <v>0</v>
      </c>
      <c r="P56" s="1">
        <v>0</v>
      </c>
      <c r="Q56" s="1">
        <v>0</v>
      </c>
      <c r="R56" s="1">
        <v>73</v>
      </c>
      <c r="S56" s="1">
        <v>9</v>
      </c>
      <c r="T56" s="1">
        <v>16</v>
      </c>
      <c r="U56" s="1">
        <v>82</v>
      </c>
      <c r="V56" s="1">
        <v>0</v>
      </c>
      <c r="W56" s="1">
        <v>1</v>
      </c>
      <c r="X56" s="1">
        <v>70</v>
      </c>
      <c r="Y56" s="1">
        <v>69</v>
      </c>
      <c r="Z56" s="1">
        <v>0</v>
      </c>
      <c r="AA56" s="1">
        <v>0</v>
      </c>
      <c r="AB56" s="1">
        <v>55</v>
      </c>
      <c r="AC56" s="1">
        <v>13</v>
      </c>
      <c r="AD56" s="1">
        <v>14</v>
      </c>
      <c r="AE56" s="1">
        <v>0</v>
      </c>
      <c r="AF56" s="1">
        <v>53</v>
      </c>
      <c r="AG56" s="1">
        <v>0</v>
      </c>
      <c r="AH56" s="1">
        <v>0</v>
      </c>
      <c r="AI56" s="1">
        <v>31</v>
      </c>
      <c r="AJ56" s="1">
        <v>87</v>
      </c>
      <c r="AK56" s="1">
        <v>19</v>
      </c>
      <c r="AL56" s="1">
        <v>2</v>
      </c>
      <c r="AM56" s="1">
        <v>108</v>
      </c>
      <c r="AN56" s="1">
        <v>10</v>
      </c>
      <c r="AO56" s="1">
        <v>23</v>
      </c>
      <c r="AP56" s="1">
        <v>0</v>
      </c>
      <c r="AQ56" s="1">
        <v>4</v>
      </c>
      <c r="AR56" s="1">
        <v>39</v>
      </c>
      <c r="AS56" s="1">
        <v>0</v>
      </c>
      <c r="AT56" s="1">
        <v>4</v>
      </c>
      <c r="AU56" s="1">
        <v>6</v>
      </c>
      <c r="AV56" s="1">
        <v>0</v>
      </c>
      <c r="AW56" s="1">
        <v>0</v>
      </c>
      <c r="AX56" s="1">
        <v>63</v>
      </c>
      <c r="AY56" s="1">
        <v>3</v>
      </c>
      <c r="AZ56" s="1">
        <v>0</v>
      </c>
      <c r="BA56" s="1">
        <v>5</v>
      </c>
      <c r="BB56" s="1">
        <v>0</v>
      </c>
      <c r="BC56" s="1">
        <v>0</v>
      </c>
      <c r="BD56" s="1">
        <v>1</v>
      </c>
      <c r="BE56" s="1">
        <v>9</v>
      </c>
      <c r="BF56" s="1">
        <v>0</v>
      </c>
      <c r="BG56" s="1">
        <v>1</v>
      </c>
      <c r="BH56" s="1">
        <v>1</v>
      </c>
      <c r="BI56" s="1">
        <v>24</v>
      </c>
      <c r="BJ56" s="1">
        <v>0</v>
      </c>
      <c r="BK56" s="1">
        <v>2</v>
      </c>
      <c r="BL56" s="1">
        <v>0</v>
      </c>
      <c r="BM56" s="1">
        <v>32</v>
      </c>
      <c r="BN56" s="1">
        <v>0</v>
      </c>
      <c r="BO56" s="1">
        <v>6</v>
      </c>
      <c r="BP56" s="1">
        <v>0</v>
      </c>
      <c r="BQ56" s="1">
        <v>0</v>
      </c>
      <c r="BR56" s="1">
        <v>0</v>
      </c>
      <c r="BS56" s="1">
        <v>35</v>
      </c>
      <c r="BT56" s="1">
        <v>34</v>
      </c>
      <c r="BU56" s="1">
        <v>85</v>
      </c>
      <c r="BV56" s="1">
        <v>0</v>
      </c>
      <c r="BW56" s="1">
        <v>2</v>
      </c>
      <c r="BX56" s="1">
        <v>84</v>
      </c>
      <c r="BY56">
        <f t="shared" si="0"/>
        <v>2.3093333333333334E-3</v>
      </c>
      <c r="BZ56" t="s">
        <v>477</v>
      </c>
      <c r="CA56" s="104" t="s">
        <v>551</v>
      </c>
    </row>
    <row r="57" spans="1:79">
      <c r="A57" t="s">
        <v>394</v>
      </c>
      <c r="B57" s="1">
        <v>24</v>
      </c>
      <c r="C57" s="1">
        <v>61</v>
      </c>
      <c r="D57" s="1">
        <v>6</v>
      </c>
      <c r="E57" s="1">
        <v>7</v>
      </c>
      <c r="F57" s="1">
        <v>127</v>
      </c>
      <c r="G57" s="1">
        <v>2</v>
      </c>
      <c r="H57" s="1">
        <v>14</v>
      </c>
      <c r="I57" s="1">
        <v>5</v>
      </c>
      <c r="J57" s="1">
        <v>7</v>
      </c>
      <c r="K57" s="1">
        <v>171</v>
      </c>
      <c r="L57" s="1">
        <v>20</v>
      </c>
      <c r="M57" s="1">
        <v>138</v>
      </c>
      <c r="N57" s="1">
        <v>7</v>
      </c>
      <c r="O57" s="1">
        <v>128</v>
      </c>
      <c r="P57" s="1">
        <v>53</v>
      </c>
      <c r="Q57" s="1">
        <v>16</v>
      </c>
      <c r="R57" s="1">
        <v>19</v>
      </c>
      <c r="S57" s="1">
        <v>30</v>
      </c>
      <c r="T57" s="1">
        <v>11</v>
      </c>
      <c r="U57" s="1">
        <v>91</v>
      </c>
      <c r="V57" s="1">
        <v>15</v>
      </c>
      <c r="W57" s="1">
        <v>42</v>
      </c>
      <c r="X57" s="1">
        <v>37</v>
      </c>
      <c r="Y57" s="1">
        <v>44</v>
      </c>
      <c r="Z57" s="1">
        <v>111</v>
      </c>
      <c r="AA57" s="1">
        <v>11</v>
      </c>
      <c r="AB57" s="1">
        <v>29</v>
      </c>
      <c r="AC57" s="1">
        <v>6</v>
      </c>
      <c r="AD57" s="1">
        <v>0</v>
      </c>
      <c r="AE57" s="1">
        <v>290</v>
      </c>
      <c r="AF57" s="1">
        <v>9</v>
      </c>
      <c r="AG57" s="1">
        <v>12</v>
      </c>
      <c r="AH57" s="1">
        <v>73</v>
      </c>
      <c r="AI57" s="1">
        <v>346</v>
      </c>
      <c r="AJ57" s="1">
        <v>27</v>
      </c>
      <c r="AK57" s="1">
        <v>18</v>
      </c>
      <c r="AL57" s="1">
        <v>51</v>
      </c>
      <c r="AM57" s="1">
        <v>47</v>
      </c>
      <c r="AN57" s="1">
        <v>1</v>
      </c>
      <c r="AO57" s="1">
        <v>34</v>
      </c>
      <c r="AP57" s="1">
        <v>49</v>
      </c>
      <c r="AQ57" s="1">
        <v>8</v>
      </c>
      <c r="AR57" s="1">
        <v>23</v>
      </c>
      <c r="AS57" s="1">
        <v>53</v>
      </c>
      <c r="AT57" s="1">
        <v>307</v>
      </c>
      <c r="AU57" s="1">
        <v>88</v>
      </c>
      <c r="AV57" s="1">
        <v>23</v>
      </c>
      <c r="AW57" s="1">
        <v>55</v>
      </c>
      <c r="AX57" s="1">
        <v>23</v>
      </c>
      <c r="AY57" s="1">
        <v>1</v>
      </c>
      <c r="AZ57" s="1">
        <v>12</v>
      </c>
      <c r="BA57" s="1">
        <v>42</v>
      </c>
      <c r="BB57" s="1">
        <v>42</v>
      </c>
      <c r="BC57" s="1">
        <v>20</v>
      </c>
      <c r="BD57" s="1">
        <v>80</v>
      </c>
      <c r="BE57" s="1">
        <v>82</v>
      </c>
      <c r="BF57" s="1">
        <v>7</v>
      </c>
      <c r="BG57" s="1">
        <v>1</v>
      </c>
      <c r="BH57" s="1">
        <v>55</v>
      </c>
      <c r="BI57" s="1">
        <v>21</v>
      </c>
      <c r="BJ57" s="1">
        <v>4</v>
      </c>
      <c r="BK57" s="1">
        <v>6</v>
      </c>
      <c r="BL57" s="1">
        <v>9</v>
      </c>
      <c r="BM57" s="1">
        <v>0</v>
      </c>
      <c r="BN57" s="1">
        <v>1</v>
      </c>
      <c r="BO57" s="1">
        <v>0</v>
      </c>
      <c r="BP57" s="1">
        <v>4</v>
      </c>
      <c r="BQ57" s="1">
        <v>26</v>
      </c>
      <c r="BR57" s="1">
        <v>16</v>
      </c>
      <c r="BS57" s="1">
        <v>4</v>
      </c>
      <c r="BT57" s="1">
        <v>8</v>
      </c>
      <c r="BU57" s="1">
        <v>98</v>
      </c>
      <c r="BV57" s="1">
        <v>13</v>
      </c>
      <c r="BW57" s="1">
        <v>76</v>
      </c>
      <c r="BX57" s="1">
        <v>11</v>
      </c>
      <c r="BY57">
        <f t="shared" si="0"/>
        <v>4.5439999999999994E-3</v>
      </c>
      <c r="BZ57" t="s">
        <v>478</v>
      </c>
      <c r="CA57" s="104" t="s">
        <v>552</v>
      </c>
    </row>
    <row r="58" spans="1:79">
      <c r="A58" t="s">
        <v>89</v>
      </c>
      <c r="B58" s="1">
        <v>56</v>
      </c>
      <c r="C58" s="1">
        <v>3</v>
      </c>
      <c r="D58" s="1">
        <v>141</v>
      </c>
      <c r="E58" s="1">
        <v>4</v>
      </c>
      <c r="F58" s="1">
        <v>3</v>
      </c>
      <c r="G58" s="1">
        <v>54</v>
      </c>
      <c r="H58" s="1">
        <v>2</v>
      </c>
      <c r="I58" s="1">
        <v>158</v>
      </c>
      <c r="J58" s="1">
        <v>6</v>
      </c>
      <c r="K58" s="1">
        <v>2</v>
      </c>
      <c r="L58" s="1">
        <v>0</v>
      </c>
      <c r="M58" s="1">
        <v>3</v>
      </c>
      <c r="N58" s="1">
        <v>3</v>
      </c>
      <c r="O58" s="1">
        <v>21</v>
      </c>
      <c r="P58" s="1">
        <v>7</v>
      </c>
      <c r="Q58" s="1">
        <v>69</v>
      </c>
      <c r="R58" s="1">
        <v>0</v>
      </c>
      <c r="S58" s="1">
        <v>64</v>
      </c>
      <c r="T58" s="1">
        <v>0</v>
      </c>
      <c r="U58" s="1">
        <v>1</v>
      </c>
      <c r="V58" s="1">
        <v>61</v>
      </c>
      <c r="W58" s="1">
        <v>18</v>
      </c>
      <c r="X58" s="1">
        <v>120</v>
      </c>
      <c r="Y58" s="1">
        <v>163</v>
      </c>
      <c r="Z58" s="1">
        <v>0</v>
      </c>
      <c r="AA58" s="1">
        <v>1</v>
      </c>
      <c r="AB58" s="1">
        <v>40</v>
      </c>
      <c r="AC58" s="1">
        <v>63</v>
      </c>
      <c r="AD58" s="1">
        <v>0</v>
      </c>
      <c r="AE58" s="1">
        <v>0</v>
      </c>
      <c r="AF58" s="1">
        <v>77</v>
      </c>
      <c r="AG58" s="1">
        <v>0</v>
      </c>
      <c r="AH58" s="1">
        <v>16</v>
      </c>
      <c r="AI58" s="1">
        <v>0</v>
      </c>
      <c r="AJ58" s="1">
        <v>0</v>
      </c>
      <c r="AK58" s="1">
        <v>5</v>
      </c>
      <c r="AL58" s="1">
        <v>104</v>
      </c>
      <c r="AM58" s="1">
        <v>2</v>
      </c>
      <c r="AN58" s="1">
        <v>0</v>
      </c>
      <c r="AO58" s="1">
        <v>2</v>
      </c>
      <c r="AP58" s="1">
        <v>12</v>
      </c>
      <c r="AQ58" s="1">
        <v>0</v>
      </c>
      <c r="AR58" s="1">
        <v>7</v>
      </c>
      <c r="AS58" s="1">
        <v>24</v>
      </c>
      <c r="AT58" s="1">
        <v>0</v>
      </c>
      <c r="AU58" s="1">
        <v>1</v>
      </c>
      <c r="AV58" s="1">
        <v>87</v>
      </c>
      <c r="AW58" s="1">
        <v>0</v>
      </c>
      <c r="AX58" s="1">
        <v>13</v>
      </c>
      <c r="AY58" s="1">
        <v>2</v>
      </c>
      <c r="AZ58" s="1">
        <v>2</v>
      </c>
      <c r="BA58" s="1">
        <v>9</v>
      </c>
      <c r="BB58" s="1">
        <v>73</v>
      </c>
      <c r="BC58" s="1">
        <v>0</v>
      </c>
      <c r="BD58" s="1">
        <v>34</v>
      </c>
      <c r="BE58" s="1">
        <v>38</v>
      </c>
      <c r="BF58" s="1">
        <v>0</v>
      </c>
      <c r="BG58" s="1">
        <v>21</v>
      </c>
      <c r="BH58" s="1">
        <v>31</v>
      </c>
      <c r="BI58" s="1">
        <v>34</v>
      </c>
      <c r="BJ58" s="1">
        <v>3</v>
      </c>
      <c r="BK58" s="1">
        <v>3</v>
      </c>
      <c r="BL58" s="1">
        <v>0</v>
      </c>
      <c r="BM58" s="1">
        <v>0</v>
      </c>
      <c r="BN58" s="1">
        <v>0</v>
      </c>
      <c r="BO58" s="1">
        <v>10</v>
      </c>
      <c r="BP58" s="1">
        <v>1</v>
      </c>
      <c r="BQ58" s="1">
        <v>26</v>
      </c>
      <c r="BR58" s="1">
        <v>2</v>
      </c>
      <c r="BS58" s="1">
        <v>2</v>
      </c>
      <c r="BT58" s="1">
        <v>14</v>
      </c>
      <c r="BU58" s="1">
        <v>125</v>
      </c>
      <c r="BV58" s="1">
        <v>2</v>
      </c>
      <c r="BW58" s="1">
        <v>7</v>
      </c>
      <c r="BX58" s="1">
        <v>38</v>
      </c>
      <c r="BY58">
        <f t="shared" si="0"/>
        <v>2.5200000000000001E-3</v>
      </c>
      <c r="BZ58" t="s">
        <v>90</v>
      </c>
      <c r="CA58" s="104" t="s">
        <v>553</v>
      </c>
    </row>
    <row r="59" spans="1:79">
      <c r="A59" s="102" t="s">
        <v>395</v>
      </c>
      <c r="B59" s="1">
        <v>19</v>
      </c>
      <c r="C59" s="1">
        <v>2</v>
      </c>
      <c r="D59" s="1">
        <v>95</v>
      </c>
      <c r="E59" s="1">
        <v>72</v>
      </c>
      <c r="F59" s="1">
        <v>1</v>
      </c>
      <c r="G59" s="1">
        <v>94</v>
      </c>
      <c r="H59" s="1">
        <v>35</v>
      </c>
      <c r="I59" s="1">
        <v>9</v>
      </c>
      <c r="J59" s="1">
        <v>36</v>
      </c>
      <c r="K59" s="1">
        <v>15</v>
      </c>
      <c r="L59" s="1">
        <v>6</v>
      </c>
      <c r="M59" s="1">
        <v>0</v>
      </c>
      <c r="N59" s="1">
        <v>76</v>
      </c>
      <c r="O59" s="1">
        <v>10</v>
      </c>
      <c r="P59" s="1">
        <v>57</v>
      </c>
      <c r="Q59" s="1">
        <v>36</v>
      </c>
      <c r="R59" s="1">
        <v>7</v>
      </c>
      <c r="S59" s="1">
        <v>13</v>
      </c>
      <c r="T59" s="1">
        <v>128</v>
      </c>
      <c r="U59" s="1">
        <v>3</v>
      </c>
      <c r="V59" s="1">
        <v>5</v>
      </c>
      <c r="W59" s="1">
        <v>17</v>
      </c>
      <c r="X59" s="1">
        <v>61</v>
      </c>
      <c r="Y59" s="1">
        <v>47</v>
      </c>
      <c r="Z59" s="1">
        <v>59</v>
      </c>
      <c r="AA59" s="1">
        <v>15</v>
      </c>
      <c r="AB59" s="1">
        <v>0</v>
      </c>
      <c r="AC59" s="1">
        <v>50</v>
      </c>
      <c r="AD59" s="1">
        <v>1</v>
      </c>
      <c r="AE59" s="1">
        <v>12</v>
      </c>
      <c r="AF59" s="1">
        <v>179</v>
      </c>
      <c r="AG59" s="1">
        <v>30</v>
      </c>
      <c r="AH59" s="1">
        <v>6</v>
      </c>
      <c r="AI59" s="1">
        <v>5</v>
      </c>
      <c r="AJ59" s="1">
        <v>10</v>
      </c>
      <c r="AK59" s="1">
        <v>21</v>
      </c>
      <c r="AL59" s="1">
        <v>49</v>
      </c>
      <c r="AM59" s="1">
        <v>25</v>
      </c>
      <c r="AN59" s="1">
        <v>12</v>
      </c>
      <c r="AO59" s="1">
        <v>31</v>
      </c>
      <c r="AP59" s="1">
        <v>8</v>
      </c>
      <c r="AQ59" s="1">
        <v>12</v>
      </c>
      <c r="AR59" s="1">
        <v>39</v>
      </c>
      <c r="AS59" s="1">
        <v>6</v>
      </c>
      <c r="AT59" s="1">
        <v>5</v>
      </c>
      <c r="AU59" s="1">
        <v>0</v>
      </c>
      <c r="AV59" s="1">
        <v>0</v>
      </c>
      <c r="AW59" s="1">
        <v>117</v>
      </c>
      <c r="AX59" s="1">
        <v>85</v>
      </c>
      <c r="AY59" s="1">
        <v>1</v>
      </c>
      <c r="AZ59" s="1">
        <v>2</v>
      </c>
      <c r="BA59" s="1">
        <v>1</v>
      </c>
      <c r="BB59" s="1">
        <v>140</v>
      </c>
      <c r="BC59" s="1">
        <v>1</v>
      </c>
      <c r="BD59" s="1">
        <v>16</v>
      </c>
      <c r="BE59" s="1">
        <v>11</v>
      </c>
      <c r="BF59" s="1">
        <v>0</v>
      </c>
      <c r="BG59" s="1">
        <v>1</v>
      </c>
      <c r="BH59" s="1">
        <v>19</v>
      </c>
      <c r="BI59" s="1">
        <v>26</v>
      </c>
      <c r="BJ59" s="1">
        <v>14</v>
      </c>
      <c r="BK59" s="1">
        <v>0</v>
      </c>
      <c r="BL59" s="1">
        <v>42</v>
      </c>
      <c r="BM59" s="1">
        <v>35</v>
      </c>
      <c r="BN59" s="1">
        <v>0</v>
      </c>
      <c r="BO59" s="1">
        <v>1</v>
      </c>
      <c r="BP59" s="1">
        <v>0</v>
      </c>
      <c r="BQ59" s="1">
        <v>30</v>
      </c>
      <c r="BR59" s="1">
        <v>0</v>
      </c>
      <c r="BS59" s="1">
        <v>22</v>
      </c>
      <c r="BT59" s="1">
        <v>22</v>
      </c>
      <c r="BU59" s="1">
        <v>74</v>
      </c>
      <c r="BV59" s="1">
        <v>11</v>
      </c>
      <c r="BW59" s="1">
        <v>0</v>
      </c>
      <c r="BX59" s="1">
        <v>22</v>
      </c>
      <c r="BY59">
        <f t="shared" si="0"/>
        <v>2.8159999999999999E-3</v>
      </c>
      <c r="BZ59" s="102" t="s">
        <v>92</v>
      </c>
      <c r="CA59" s="102" t="s">
        <v>626</v>
      </c>
    </row>
    <row r="60" spans="1:79">
      <c r="A60" t="s">
        <v>396</v>
      </c>
      <c r="B60" s="1">
        <v>0</v>
      </c>
      <c r="C60" s="1">
        <v>0</v>
      </c>
      <c r="D60" s="1">
        <v>0</v>
      </c>
      <c r="E60" s="1">
        <v>0</v>
      </c>
      <c r="F60" s="1">
        <v>8</v>
      </c>
      <c r="G60" s="1">
        <v>110</v>
      </c>
      <c r="H60" s="1">
        <v>0</v>
      </c>
      <c r="I60" s="1">
        <v>1</v>
      </c>
      <c r="J60" s="1">
        <v>1</v>
      </c>
      <c r="K60" s="1">
        <v>0</v>
      </c>
      <c r="L60" s="1">
        <v>4</v>
      </c>
      <c r="M60" s="1">
        <v>0</v>
      </c>
      <c r="N60" s="1">
        <v>4</v>
      </c>
      <c r="O60" s="1">
        <v>0</v>
      </c>
      <c r="P60" s="1">
        <v>6</v>
      </c>
      <c r="Q60" s="1">
        <v>2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71</v>
      </c>
      <c r="X60" s="1">
        <v>7</v>
      </c>
      <c r="Y60" s="1">
        <v>0</v>
      </c>
      <c r="Z60" s="1">
        <v>0</v>
      </c>
      <c r="AA60" s="1">
        <v>2</v>
      </c>
      <c r="AB60" s="1">
        <v>89</v>
      </c>
      <c r="AC60" s="1">
        <v>1306</v>
      </c>
      <c r="AD60" s="1">
        <v>0</v>
      </c>
      <c r="AE60" s="1">
        <v>9</v>
      </c>
      <c r="AF60" s="1">
        <v>1</v>
      </c>
      <c r="AG60" s="1">
        <v>0</v>
      </c>
      <c r="AH60" s="1">
        <v>15</v>
      </c>
      <c r="AI60" s="1">
        <v>0</v>
      </c>
      <c r="AJ60" s="1">
        <v>0</v>
      </c>
      <c r="AK60" s="1">
        <v>0</v>
      </c>
      <c r="AL60" s="1">
        <v>34</v>
      </c>
      <c r="AM60" s="1">
        <v>1</v>
      </c>
      <c r="AN60" s="1">
        <v>4</v>
      </c>
      <c r="AO60" s="1">
        <v>0</v>
      </c>
      <c r="AP60" s="1">
        <v>2</v>
      </c>
      <c r="AQ60" s="1">
        <v>1</v>
      </c>
      <c r="AR60" s="1">
        <v>0</v>
      </c>
      <c r="AS60" s="1">
        <v>3</v>
      </c>
      <c r="AT60" s="1">
        <v>0</v>
      </c>
      <c r="AU60" s="1">
        <v>0</v>
      </c>
      <c r="AV60" s="1">
        <v>0</v>
      </c>
      <c r="AW60" s="1">
        <v>1</v>
      </c>
      <c r="AX60" s="1">
        <v>0</v>
      </c>
      <c r="AY60" s="1">
        <v>0</v>
      </c>
      <c r="AZ60" s="1">
        <v>0</v>
      </c>
      <c r="BA60" s="1">
        <v>0</v>
      </c>
      <c r="BB60" s="1">
        <v>8</v>
      </c>
      <c r="BC60" s="1">
        <v>0</v>
      </c>
      <c r="BD60" s="1">
        <v>18</v>
      </c>
      <c r="BE60" s="1">
        <v>0</v>
      </c>
      <c r="BF60" s="1">
        <v>0</v>
      </c>
      <c r="BG60" s="1">
        <v>0</v>
      </c>
      <c r="BH60" s="1">
        <v>0</v>
      </c>
      <c r="BI60" s="1">
        <v>4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13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>
        <f t="shared" si="0"/>
        <v>2.3E-3</v>
      </c>
      <c r="BZ60" t="s">
        <v>479</v>
      </c>
      <c r="CA60" s="104" t="s">
        <v>554</v>
      </c>
    </row>
    <row r="61" spans="1:79">
      <c r="A61" s="102" t="s">
        <v>397</v>
      </c>
      <c r="B61" s="1">
        <v>2</v>
      </c>
      <c r="C61" s="1">
        <v>933</v>
      </c>
      <c r="D61" s="1">
        <v>0</v>
      </c>
      <c r="E61" s="1">
        <v>1</v>
      </c>
      <c r="F61" s="1">
        <v>310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29</v>
      </c>
      <c r="Q61" s="1">
        <v>0</v>
      </c>
      <c r="R61" s="1">
        <v>0</v>
      </c>
      <c r="S61" s="1">
        <v>0</v>
      </c>
      <c r="T61" s="1">
        <v>0</v>
      </c>
      <c r="U61" s="1">
        <v>138</v>
      </c>
      <c r="V61" s="1">
        <v>607</v>
      </c>
      <c r="W61" s="1">
        <v>0</v>
      </c>
      <c r="X61" s="1">
        <v>0</v>
      </c>
      <c r="Y61" s="1">
        <v>0</v>
      </c>
      <c r="Z61" s="1">
        <v>80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33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1</v>
      </c>
      <c r="BC61" s="1">
        <v>110</v>
      </c>
      <c r="BD61" s="1">
        <v>0</v>
      </c>
      <c r="BE61" s="1">
        <v>533</v>
      </c>
      <c r="BF61" s="1">
        <v>535</v>
      </c>
      <c r="BG61" s="1">
        <v>1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351</v>
      </c>
      <c r="BX61" s="1">
        <v>1</v>
      </c>
      <c r="BY61">
        <f t="shared" si="0"/>
        <v>4.888E-3</v>
      </c>
      <c r="BZ61" s="102" t="s">
        <v>480</v>
      </c>
      <c r="CA61" s="102" t="s">
        <v>625</v>
      </c>
    </row>
    <row r="62" spans="1:79">
      <c r="A62" s="102" t="s">
        <v>101</v>
      </c>
      <c r="B62" s="1">
        <v>5</v>
      </c>
      <c r="C62" s="1">
        <v>23</v>
      </c>
      <c r="D62" s="1">
        <v>52</v>
      </c>
      <c r="E62" s="1">
        <v>25</v>
      </c>
      <c r="F62" s="1">
        <v>2</v>
      </c>
      <c r="G62" s="1">
        <v>0</v>
      </c>
      <c r="H62" s="1">
        <v>51</v>
      </c>
      <c r="I62" s="1">
        <v>7</v>
      </c>
      <c r="J62" s="1">
        <v>17</v>
      </c>
      <c r="K62" s="1">
        <v>35</v>
      </c>
      <c r="L62" s="1">
        <v>0</v>
      </c>
      <c r="M62" s="1">
        <v>48</v>
      </c>
      <c r="N62" s="1">
        <v>36</v>
      </c>
      <c r="O62" s="1">
        <v>4</v>
      </c>
      <c r="P62" s="1">
        <v>2</v>
      </c>
      <c r="Q62" s="1">
        <v>0</v>
      </c>
      <c r="R62" s="1">
        <v>1</v>
      </c>
      <c r="S62" s="1">
        <v>2</v>
      </c>
      <c r="T62" s="1">
        <v>2</v>
      </c>
      <c r="U62" s="1">
        <v>6</v>
      </c>
      <c r="V62" s="1">
        <v>3</v>
      </c>
      <c r="W62" s="1">
        <v>85</v>
      </c>
      <c r="X62" s="1">
        <v>58</v>
      </c>
      <c r="Y62" s="1">
        <v>77</v>
      </c>
      <c r="Z62" s="1">
        <v>3</v>
      </c>
      <c r="AA62" s="1">
        <v>47</v>
      </c>
      <c r="AB62" s="1">
        <v>7</v>
      </c>
      <c r="AC62" s="1">
        <v>184</v>
      </c>
      <c r="AD62" s="1">
        <v>3</v>
      </c>
      <c r="AE62" s="1">
        <v>73</v>
      </c>
      <c r="AF62" s="1">
        <v>1</v>
      </c>
      <c r="AG62" s="1">
        <v>67</v>
      </c>
      <c r="AH62" s="1">
        <v>0</v>
      </c>
      <c r="AI62" s="1">
        <v>58</v>
      </c>
      <c r="AJ62" s="1">
        <v>15</v>
      </c>
      <c r="AK62" s="1">
        <v>36</v>
      </c>
      <c r="AL62" s="1">
        <v>0</v>
      </c>
      <c r="AM62" s="1">
        <v>38</v>
      </c>
      <c r="AN62" s="1">
        <v>101</v>
      </c>
      <c r="AO62" s="1">
        <v>5</v>
      </c>
      <c r="AP62" s="1">
        <v>6</v>
      </c>
      <c r="AQ62" s="1">
        <v>0</v>
      </c>
      <c r="AR62" s="1">
        <v>53</v>
      </c>
      <c r="AS62" s="1">
        <v>0</v>
      </c>
      <c r="AT62" s="1">
        <v>0</v>
      </c>
      <c r="AU62" s="1">
        <v>0</v>
      </c>
      <c r="AV62" s="1">
        <v>9</v>
      </c>
      <c r="AW62" s="1">
        <v>0</v>
      </c>
      <c r="AX62" s="1">
        <v>2</v>
      </c>
      <c r="AY62" s="1">
        <v>0</v>
      </c>
      <c r="AZ62" s="1">
        <v>0</v>
      </c>
      <c r="BA62" s="1">
        <v>5</v>
      </c>
      <c r="BB62" s="1">
        <v>1</v>
      </c>
      <c r="BC62" s="1">
        <v>0</v>
      </c>
      <c r="BD62" s="1">
        <v>5</v>
      </c>
      <c r="BE62" s="1">
        <v>0</v>
      </c>
      <c r="BF62" s="1">
        <v>42</v>
      </c>
      <c r="BG62" s="1">
        <v>0</v>
      </c>
      <c r="BH62" s="1">
        <v>11</v>
      </c>
      <c r="BI62" s="1">
        <v>8</v>
      </c>
      <c r="BJ62" s="1">
        <v>4</v>
      </c>
      <c r="BK62" s="1">
        <v>1</v>
      </c>
      <c r="BL62" s="1">
        <v>1</v>
      </c>
      <c r="BM62" s="1">
        <v>4</v>
      </c>
      <c r="BN62" s="1">
        <v>0</v>
      </c>
      <c r="BO62" s="1">
        <v>0</v>
      </c>
      <c r="BP62" s="1">
        <v>0</v>
      </c>
      <c r="BQ62" s="1">
        <v>1</v>
      </c>
      <c r="BR62" s="1">
        <v>0</v>
      </c>
      <c r="BS62" s="1">
        <v>3</v>
      </c>
      <c r="BT62" s="1">
        <v>4</v>
      </c>
      <c r="BU62" s="1">
        <v>40</v>
      </c>
      <c r="BV62" s="1">
        <v>1</v>
      </c>
      <c r="BW62" s="1">
        <v>2</v>
      </c>
      <c r="BX62" s="1">
        <v>30</v>
      </c>
      <c r="BY62">
        <f t="shared" si="0"/>
        <v>1.8826666666666668E-3</v>
      </c>
      <c r="BZ62" s="102" t="s">
        <v>102</v>
      </c>
      <c r="CA62" t="s">
        <v>624</v>
      </c>
    </row>
    <row r="63" spans="1:79">
      <c r="A63" t="s">
        <v>398</v>
      </c>
      <c r="B63" s="1">
        <v>26</v>
      </c>
      <c r="C63" s="1">
        <v>0</v>
      </c>
      <c r="D63" s="1">
        <v>0</v>
      </c>
      <c r="E63" s="1">
        <v>0</v>
      </c>
      <c r="F63" s="1">
        <v>92</v>
      </c>
      <c r="G63" s="1">
        <v>1</v>
      </c>
      <c r="H63" s="1">
        <v>0</v>
      </c>
      <c r="I63" s="1">
        <v>11</v>
      </c>
      <c r="J63" s="1">
        <v>0</v>
      </c>
      <c r="K63" s="1">
        <v>122</v>
      </c>
      <c r="L63" s="1">
        <v>17</v>
      </c>
      <c r="M63" s="1">
        <v>0</v>
      </c>
      <c r="N63" s="1">
        <v>11</v>
      </c>
      <c r="O63" s="1">
        <v>15</v>
      </c>
      <c r="P63" s="1">
        <v>5</v>
      </c>
      <c r="Q63" s="1">
        <v>9</v>
      </c>
      <c r="R63" s="1">
        <v>139</v>
      </c>
      <c r="S63" s="1">
        <v>0</v>
      </c>
      <c r="T63" s="1">
        <v>0</v>
      </c>
      <c r="U63" s="1">
        <v>1</v>
      </c>
      <c r="V63" s="1">
        <v>18</v>
      </c>
      <c r="W63" s="1">
        <v>81</v>
      </c>
      <c r="X63" s="1">
        <v>35</v>
      </c>
      <c r="Y63" s="1">
        <v>29</v>
      </c>
      <c r="Z63" s="1">
        <v>21</v>
      </c>
      <c r="AA63" s="1">
        <v>0</v>
      </c>
      <c r="AB63" s="1">
        <v>10</v>
      </c>
      <c r="AC63" s="1">
        <v>0</v>
      </c>
      <c r="AD63" s="1">
        <v>0</v>
      </c>
      <c r="AE63" s="1">
        <v>36</v>
      </c>
      <c r="AF63" s="1">
        <v>1</v>
      </c>
      <c r="AG63" s="1">
        <v>2</v>
      </c>
      <c r="AH63" s="1">
        <v>35</v>
      </c>
      <c r="AI63" s="1">
        <v>0</v>
      </c>
      <c r="AJ63" s="1">
        <v>32</v>
      </c>
      <c r="AK63" s="1">
        <v>0</v>
      </c>
      <c r="AL63" s="1">
        <v>0</v>
      </c>
      <c r="AM63" s="1">
        <v>3</v>
      </c>
      <c r="AN63" s="1">
        <v>1</v>
      </c>
      <c r="AO63" s="1">
        <v>96</v>
      </c>
      <c r="AP63" s="1">
        <v>20</v>
      </c>
      <c r="AQ63" s="1">
        <v>0</v>
      </c>
      <c r="AR63" s="1">
        <v>0</v>
      </c>
      <c r="AS63" s="1">
        <v>48</v>
      </c>
      <c r="AT63" s="1">
        <v>11</v>
      </c>
      <c r="AU63" s="1">
        <v>1</v>
      </c>
      <c r="AV63" s="1">
        <v>0</v>
      </c>
      <c r="AW63" s="1">
        <v>41</v>
      </c>
      <c r="AX63" s="1">
        <v>0</v>
      </c>
      <c r="AY63" s="1">
        <v>3</v>
      </c>
      <c r="AZ63" s="1">
        <v>140</v>
      </c>
      <c r="BA63" s="1">
        <v>45</v>
      </c>
      <c r="BB63" s="1">
        <v>0</v>
      </c>
      <c r="BC63" s="1">
        <v>0</v>
      </c>
      <c r="BD63" s="1">
        <v>34</v>
      </c>
      <c r="BE63" s="1">
        <v>0</v>
      </c>
      <c r="BF63" s="1">
        <v>17</v>
      </c>
      <c r="BG63" s="1">
        <v>0</v>
      </c>
      <c r="BH63" s="1">
        <v>0</v>
      </c>
      <c r="BI63" s="1">
        <v>8</v>
      </c>
      <c r="BJ63" s="1">
        <v>5</v>
      </c>
      <c r="BK63" s="1">
        <v>155</v>
      </c>
      <c r="BL63" s="1">
        <v>23</v>
      </c>
      <c r="BM63" s="1">
        <v>0</v>
      </c>
      <c r="BN63" s="1">
        <v>0</v>
      </c>
      <c r="BO63" s="1">
        <v>156</v>
      </c>
      <c r="BP63" s="1">
        <v>0</v>
      </c>
      <c r="BQ63" s="1">
        <v>0</v>
      </c>
      <c r="BR63" s="1">
        <v>266</v>
      </c>
      <c r="BS63" s="1">
        <v>9</v>
      </c>
      <c r="BT63" s="1">
        <v>0</v>
      </c>
      <c r="BU63" s="1">
        <v>0</v>
      </c>
      <c r="BV63" s="1">
        <v>49</v>
      </c>
      <c r="BW63" s="1">
        <v>140</v>
      </c>
      <c r="BX63" s="1">
        <v>0</v>
      </c>
      <c r="BY63">
        <f t="shared" si="0"/>
        <v>2.6933333333333332E-3</v>
      </c>
      <c r="BZ63" t="s">
        <v>481</v>
      </c>
      <c r="CA63" s="104" t="s">
        <v>555</v>
      </c>
    </row>
    <row r="64" spans="1:79">
      <c r="A64" t="s">
        <v>399</v>
      </c>
      <c r="B64" s="1">
        <v>68</v>
      </c>
      <c r="C64" s="1">
        <v>63</v>
      </c>
      <c r="D64" s="1">
        <v>150</v>
      </c>
      <c r="E64" s="1">
        <v>12</v>
      </c>
      <c r="F64" s="1">
        <v>65</v>
      </c>
      <c r="G64" s="1">
        <v>7</v>
      </c>
      <c r="H64" s="1">
        <v>20</v>
      </c>
      <c r="I64" s="1">
        <v>0</v>
      </c>
      <c r="J64" s="1">
        <v>23</v>
      </c>
      <c r="K64" s="1">
        <v>6</v>
      </c>
      <c r="L64" s="1">
        <v>1</v>
      </c>
      <c r="M64" s="1">
        <v>239</v>
      </c>
      <c r="N64" s="1">
        <v>28</v>
      </c>
      <c r="O64" s="1">
        <v>6</v>
      </c>
      <c r="P64" s="1">
        <v>3</v>
      </c>
      <c r="Q64" s="1">
        <v>8</v>
      </c>
      <c r="R64" s="1">
        <v>10</v>
      </c>
      <c r="S64" s="1">
        <v>17</v>
      </c>
      <c r="T64" s="1">
        <v>24</v>
      </c>
      <c r="U64" s="1">
        <v>5</v>
      </c>
      <c r="V64" s="1">
        <v>1</v>
      </c>
      <c r="W64" s="1">
        <v>4</v>
      </c>
      <c r="X64" s="1">
        <v>9</v>
      </c>
      <c r="Y64" s="1">
        <v>16</v>
      </c>
      <c r="Z64" s="1">
        <v>0</v>
      </c>
      <c r="AA64" s="1">
        <v>1</v>
      </c>
      <c r="AB64" s="1">
        <v>87</v>
      </c>
      <c r="AC64" s="1">
        <v>106</v>
      </c>
      <c r="AD64" s="1">
        <v>4</v>
      </c>
      <c r="AE64" s="1">
        <v>4</v>
      </c>
      <c r="AF64" s="1">
        <v>253</v>
      </c>
      <c r="AG64" s="1">
        <v>28</v>
      </c>
      <c r="AH64" s="1">
        <v>3</v>
      </c>
      <c r="AI64" s="1">
        <v>23</v>
      </c>
      <c r="AJ64" s="1">
        <v>17</v>
      </c>
      <c r="AK64" s="1">
        <v>163</v>
      </c>
      <c r="AL64" s="1">
        <v>422</v>
      </c>
      <c r="AM64" s="1">
        <v>5</v>
      </c>
      <c r="AN64" s="1">
        <v>7</v>
      </c>
      <c r="AO64" s="1">
        <v>10</v>
      </c>
      <c r="AP64" s="1">
        <v>1</v>
      </c>
      <c r="AQ64" s="1">
        <v>4</v>
      </c>
      <c r="AR64" s="1">
        <v>12</v>
      </c>
      <c r="AS64" s="1">
        <v>10</v>
      </c>
      <c r="AT64" s="1">
        <v>8</v>
      </c>
      <c r="AU64" s="1">
        <v>7</v>
      </c>
      <c r="AV64" s="1">
        <v>0</v>
      </c>
      <c r="AW64" s="1">
        <v>26</v>
      </c>
      <c r="AX64" s="1">
        <v>39</v>
      </c>
      <c r="AY64" s="1">
        <v>117</v>
      </c>
      <c r="AZ64" s="1">
        <v>8</v>
      </c>
      <c r="BA64" s="1">
        <v>2</v>
      </c>
      <c r="BB64" s="1">
        <v>166</v>
      </c>
      <c r="BC64" s="1">
        <v>5</v>
      </c>
      <c r="BD64" s="1">
        <v>3</v>
      </c>
      <c r="BE64" s="1">
        <v>5</v>
      </c>
      <c r="BF64" s="1">
        <v>2</v>
      </c>
      <c r="BG64" s="1">
        <v>4</v>
      </c>
      <c r="BH64" s="1">
        <v>11</v>
      </c>
      <c r="BI64" s="1">
        <v>62</v>
      </c>
      <c r="BJ64" s="1">
        <v>1</v>
      </c>
      <c r="BK64" s="1">
        <v>5</v>
      </c>
      <c r="BL64" s="1">
        <v>0</v>
      </c>
      <c r="BM64" s="1">
        <v>0</v>
      </c>
      <c r="BN64" s="1">
        <v>0</v>
      </c>
      <c r="BO64" s="1">
        <v>2</v>
      </c>
      <c r="BP64" s="1">
        <v>3</v>
      </c>
      <c r="BQ64" s="1">
        <v>7</v>
      </c>
      <c r="BR64" s="1">
        <v>27</v>
      </c>
      <c r="BS64" s="1">
        <v>2</v>
      </c>
      <c r="BT64" s="1">
        <v>18</v>
      </c>
      <c r="BU64" s="1">
        <v>65</v>
      </c>
      <c r="BV64" s="1">
        <v>5</v>
      </c>
      <c r="BW64" s="1">
        <v>18</v>
      </c>
      <c r="BX64" s="1">
        <v>11</v>
      </c>
      <c r="BY64">
        <f t="shared" si="0"/>
        <v>3.4320000000000002E-3</v>
      </c>
      <c r="BZ64" t="s">
        <v>482</v>
      </c>
      <c r="CA64" s="104" t="s">
        <v>556</v>
      </c>
    </row>
    <row r="65" spans="1:79">
      <c r="A65" t="s">
        <v>400</v>
      </c>
      <c r="B65" s="1">
        <v>40</v>
      </c>
      <c r="C65" s="1">
        <v>36</v>
      </c>
      <c r="D65" s="1">
        <v>85</v>
      </c>
      <c r="E65" s="1">
        <v>2</v>
      </c>
      <c r="F65" s="1">
        <v>6</v>
      </c>
      <c r="G65" s="1">
        <v>11</v>
      </c>
      <c r="H65" s="1">
        <v>29</v>
      </c>
      <c r="I65" s="1">
        <v>0</v>
      </c>
      <c r="J65" s="1">
        <v>33</v>
      </c>
      <c r="K65" s="1">
        <v>17</v>
      </c>
      <c r="L65" s="1">
        <v>0</v>
      </c>
      <c r="M65" s="1">
        <v>52</v>
      </c>
      <c r="N65" s="1">
        <v>42</v>
      </c>
      <c r="O65" s="1">
        <v>13</v>
      </c>
      <c r="P65" s="1">
        <v>5</v>
      </c>
      <c r="Q65" s="1">
        <v>15</v>
      </c>
      <c r="R65" s="1">
        <v>17</v>
      </c>
      <c r="S65" s="1">
        <v>61</v>
      </c>
      <c r="T65" s="1">
        <v>70</v>
      </c>
      <c r="U65" s="1">
        <v>24</v>
      </c>
      <c r="V65" s="1">
        <v>5</v>
      </c>
      <c r="W65" s="1">
        <v>47</v>
      </c>
      <c r="X65" s="1">
        <v>16</v>
      </c>
      <c r="Y65" s="1">
        <v>16</v>
      </c>
      <c r="Z65" s="1">
        <v>4</v>
      </c>
      <c r="AA65" s="1">
        <v>1</v>
      </c>
      <c r="AB65" s="1">
        <v>17</v>
      </c>
      <c r="AC65" s="1">
        <v>98</v>
      </c>
      <c r="AD65" s="1">
        <v>5</v>
      </c>
      <c r="AE65" s="1">
        <v>12</v>
      </c>
      <c r="AF65" s="1">
        <v>0</v>
      </c>
      <c r="AG65" s="1">
        <v>3</v>
      </c>
      <c r="AH65" s="1">
        <v>7</v>
      </c>
      <c r="AI65" s="1">
        <v>15</v>
      </c>
      <c r="AJ65" s="1">
        <v>18</v>
      </c>
      <c r="AK65" s="1">
        <v>15</v>
      </c>
      <c r="AL65" s="1">
        <v>167</v>
      </c>
      <c r="AM65" s="1">
        <v>16</v>
      </c>
      <c r="AN65" s="1">
        <v>12</v>
      </c>
      <c r="AO65" s="1">
        <v>0</v>
      </c>
      <c r="AP65" s="1">
        <v>11</v>
      </c>
      <c r="AQ65" s="1">
        <v>19</v>
      </c>
      <c r="AR65" s="1">
        <v>2</v>
      </c>
      <c r="AS65" s="1">
        <v>12</v>
      </c>
      <c r="AT65" s="1">
        <v>4</v>
      </c>
      <c r="AU65" s="1">
        <v>80</v>
      </c>
      <c r="AV65" s="1">
        <v>0</v>
      </c>
      <c r="AW65" s="1">
        <v>13</v>
      </c>
      <c r="AX65" s="1">
        <v>57</v>
      </c>
      <c r="AY65" s="1">
        <v>21</v>
      </c>
      <c r="AZ65" s="1">
        <v>26</v>
      </c>
      <c r="BA65" s="1">
        <v>7</v>
      </c>
      <c r="BB65" s="1">
        <v>15</v>
      </c>
      <c r="BC65" s="1">
        <v>5</v>
      </c>
      <c r="BD65" s="1">
        <v>2</v>
      </c>
      <c r="BE65" s="1">
        <v>2</v>
      </c>
      <c r="BF65" s="1">
        <v>5</v>
      </c>
      <c r="BG65" s="1">
        <v>3</v>
      </c>
      <c r="BH65" s="1">
        <v>2</v>
      </c>
      <c r="BI65" s="1">
        <v>96</v>
      </c>
      <c r="BJ65" s="1">
        <v>10</v>
      </c>
      <c r="BK65" s="1">
        <v>13</v>
      </c>
      <c r="BL65" s="1">
        <v>3</v>
      </c>
      <c r="BM65" s="1">
        <v>22</v>
      </c>
      <c r="BN65" s="1">
        <v>0</v>
      </c>
      <c r="BO65" s="1">
        <v>14</v>
      </c>
      <c r="BP65" s="1">
        <v>0</v>
      </c>
      <c r="BQ65" s="1">
        <v>2</v>
      </c>
      <c r="BR65" s="1">
        <v>122</v>
      </c>
      <c r="BS65" s="1">
        <v>5</v>
      </c>
      <c r="BT65" s="1">
        <v>3</v>
      </c>
      <c r="BU65" s="1">
        <v>83</v>
      </c>
      <c r="BV65" s="1">
        <v>1</v>
      </c>
      <c r="BW65" s="1">
        <v>28</v>
      </c>
      <c r="BX65" s="1">
        <v>62</v>
      </c>
      <c r="BY65">
        <f t="shared" si="0"/>
        <v>2.3760000000000001E-3</v>
      </c>
      <c r="BZ65" t="s">
        <v>483</v>
      </c>
      <c r="CA65" s="104" t="s">
        <v>557</v>
      </c>
    </row>
    <row r="66" spans="1:79">
      <c r="A66" t="s">
        <v>401</v>
      </c>
      <c r="B66" s="1">
        <v>8</v>
      </c>
      <c r="C66" s="1">
        <v>0</v>
      </c>
      <c r="D66" s="1">
        <v>0</v>
      </c>
      <c r="E66" s="1">
        <v>5</v>
      </c>
      <c r="F66" s="1">
        <v>0</v>
      </c>
      <c r="G66" s="1">
        <v>0</v>
      </c>
      <c r="H66" s="1">
        <v>92</v>
      </c>
      <c r="I66" s="1">
        <v>1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42</v>
      </c>
      <c r="S66" s="1">
        <v>8</v>
      </c>
      <c r="T66" s="1">
        <v>0</v>
      </c>
      <c r="U66" s="1">
        <v>132</v>
      </c>
      <c r="V66" s="1">
        <v>0</v>
      </c>
      <c r="W66" s="1">
        <v>0</v>
      </c>
      <c r="X66" s="1">
        <v>0</v>
      </c>
      <c r="Y66" s="1">
        <v>0</v>
      </c>
      <c r="Z66" s="1">
        <v>2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6</v>
      </c>
      <c r="AI66" s="1">
        <v>0</v>
      </c>
      <c r="AJ66" s="1">
        <v>62</v>
      </c>
      <c r="AK66" s="1">
        <v>0</v>
      </c>
      <c r="AL66" s="1">
        <v>0</v>
      </c>
      <c r="AM66" s="1">
        <v>255</v>
      </c>
      <c r="AN66" s="1">
        <v>5</v>
      </c>
      <c r="AO66" s="1">
        <v>0</v>
      </c>
      <c r="AP66" s="1">
        <v>0</v>
      </c>
      <c r="AQ66" s="1">
        <v>152</v>
      </c>
      <c r="AR66" s="1">
        <v>0</v>
      </c>
      <c r="AS66" s="1">
        <v>0</v>
      </c>
      <c r="AT66" s="1">
        <v>1</v>
      </c>
      <c r="AU66" s="1">
        <v>0</v>
      </c>
      <c r="AV66" s="1">
        <v>0</v>
      </c>
      <c r="AW66" s="1">
        <v>0</v>
      </c>
      <c r="AX66" s="1">
        <v>0</v>
      </c>
      <c r="AY66" s="1">
        <v>671</v>
      </c>
      <c r="AZ66" s="1">
        <v>18</v>
      </c>
      <c r="BA66" s="1">
        <v>255</v>
      </c>
      <c r="BB66" s="1">
        <v>7</v>
      </c>
      <c r="BC66" s="1">
        <v>0</v>
      </c>
      <c r="BD66" s="1">
        <v>21</v>
      </c>
      <c r="BE66" s="1">
        <v>7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3</v>
      </c>
      <c r="BL66" s="1">
        <v>0</v>
      </c>
      <c r="BM66" s="1">
        <v>55</v>
      </c>
      <c r="BN66" s="1">
        <v>0</v>
      </c>
      <c r="BO66" s="1">
        <v>0</v>
      </c>
      <c r="BP66" s="1">
        <v>0</v>
      </c>
      <c r="BQ66" s="1">
        <v>0</v>
      </c>
      <c r="BR66" s="1">
        <v>20</v>
      </c>
      <c r="BS66" s="1">
        <v>0</v>
      </c>
      <c r="BT66" s="1">
        <v>81</v>
      </c>
      <c r="BU66" s="1">
        <v>3</v>
      </c>
      <c r="BV66" s="1">
        <v>0</v>
      </c>
      <c r="BW66" s="1">
        <v>0</v>
      </c>
      <c r="BX66" s="1">
        <v>0</v>
      </c>
      <c r="BY66">
        <f t="shared" si="0"/>
        <v>2.5493333333333331E-3</v>
      </c>
      <c r="BZ66" t="s">
        <v>484</v>
      </c>
      <c r="CA66" s="104" t="s">
        <v>558</v>
      </c>
    </row>
    <row r="67" spans="1:79">
      <c r="A67" t="s">
        <v>402</v>
      </c>
      <c r="B67" s="1">
        <v>37</v>
      </c>
      <c r="C67" s="1">
        <v>1</v>
      </c>
      <c r="D67" s="1">
        <v>26</v>
      </c>
      <c r="E67" s="1">
        <v>99</v>
      </c>
      <c r="F67" s="1">
        <v>9</v>
      </c>
      <c r="G67" s="1">
        <v>10</v>
      </c>
      <c r="H67" s="1">
        <v>37</v>
      </c>
      <c r="I67" s="1">
        <v>3</v>
      </c>
      <c r="J67" s="1">
        <v>48</v>
      </c>
      <c r="K67" s="1">
        <v>41</v>
      </c>
      <c r="L67" s="1">
        <v>6</v>
      </c>
      <c r="M67" s="1">
        <v>82</v>
      </c>
      <c r="N67" s="1">
        <v>21</v>
      </c>
      <c r="O67" s="1">
        <v>19</v>
      </c>
      <c r="P67" s="1">
        <v>5</v>
      </c>
      <c r="Q67" s="1">
        <v>35</v>
      </c>
      <c r="R67" s="1">
        <v>308</v>
      </c>
      <c r="S67" s="1">
        <v>41</v>
      </c>
      <c r="T67" s="1">
        <v>3</v>
      </c>
      <c r="U67" s="1">
        <v>102</v>
      </c>
      <c r="V67" s="1">
        <v>1</v>
      </c>
      <c r="W67" s="1">
        <v>7</v>
      </c>
      <c r="X67" s="1">
        <v>25</v>
      </c>
      <c r="Y67" s="1">
        <v>25</v>
      </c>
      <c r="Z67" s="1">
        <v>0</v>
      </c>
      <c r="AA67" s="1">
        <v>116</v>
      </c>
      <c r="AB67" s="1">
        <v>61</v>
      </c>
      <c r="AC67" s="1">
        <v>14</v>
      </c>
      <c r="AD67" s="1">
        <v>13</v>
      </c>
      <c r="AE67" s="1">
        <v>152</v>
      </c>
      <c r="AF67" s="1">
        <v>2</v>
      </c>
      <c r="AG67" s="1">
        <v>9</v>
      </c>
      <c r="AH67" s="1">
        <v>1</v>
      </c>
      <c r="AI67" s="1">
        <v>100</v>
      </c>
      <c r="AJ67" s="1">
        <v>216</v>
      </c>
      <c r="AK67" s="1">
        <v>90</v>
      </c>
      <c r="AL67" s="1">
        <v>46</v>
      </c>
      <c r="AM67" s="1">
        <v>83</v>
      </c>
      <c r="AN67" s="1">
        <v>3</v>
      </c>
      <c r="AO67" s="1">
        <v>35</v>
      </c>
      <c r="AP67" s="1">
        <v>7</v>
      </c>
      <c r="AQ67" s="1">
        <v>239</v>
      </c>
      <c r="AR67" s="1">
        <v>58</v>
      </c>
      <c r="AS67" s="1">
        <v>128</v>
      </c>
      <c r="AT67" s="1">
        <v>7</v>
      </c>
      <c r="AU67" s="1">
        <v>95</v>
      </c>
      <c r="AV67" s="1">
        <v>18</v>
      </c>
      <c r="AW67" s="1">
        <v>7</v>
      </c>
      <c r="AX67" s="1">
        <v>13</v>
      </c>
      <c r="AY67" s="1">
        <v>0</v>
      </c>
      <c r="AZ67" s="1">
        <v>18</v>
      </c>
      <c r="BA67" s="1">
        <v>234</v>
      </c>
      <c r="BB67" s="1">
        <v>3</v>
      </c>
      <c r="BC67" s="1">
        <v>2</v>
      </c>
      <c r="BD67" s="1">
        <v>23</v>
      </c>
      <c r="BE67" s="1">
        <v>7</v>
      </c>
      <c r="BF67" s="1">
        <v>21</v>
      </c>
      <c r="BG67" s="1">
        <v>1</v>
      </c>
      <c r="BH67" s="1">
        <v>4</v>
      </c>
      <c r="BI67" s="1">
        <v>29</v>
      </c>
      <c r="BJ67" s="1">
        <v>7</v>
      </c>
      <c r="BK67" s="1">
        <v>3</v>
      </c>
      <c r="BL67" s="1">
        <v>42</v>
      </c>
      <c r="BM67" s="1">
        <v>33</v>
      </c>
      <c r="BN67" s="1">
        <v>134</v>
      </c>
      <c r="BO67" s="1">
        <v>6</v>
      </c>
      <c r="BP67" s="1">
        <v>80</v>
      </c>
      <c r="BQ67" s="1">
        <v>2</v>
      </c>
      <c r="BR67" s="1">
        <v>14</v>
      </c>
      <c r="BS67" s="1">
        <v>16</v>
      </c>
      <c r="BT67" s="1">
        <v>97</v>
      </c>
      <c r="BU67" s="1">
        <v>18</v>
      </c>
      <c r="BV67" s="1">
        <v>14</v>
      </c>
      <c r="BW67" s="1">
        <v>2</v>
      </c>
      <c r="BX67" s="1">
        <v>29</v>
      </c>
      <c r="BY67">
        <f t="shared" si="0"/>
        <v>4.4573333333333331E-3</v>
      </c>
      <c r="BZ67" t="s">
        <v>77</v>
      </c>
      <c r="CA67" s="104" t="s">
        <v>559</v>
      </c>
    </row>
    <row r="68" spans="1:79">
      <c r="A68" s="102" t="s">
        <v>403</v>
      </c>
      <c r="B68" s="1">
        <v>2</v>
      </c>
      <c r="C68" s="1">
        <v>0</v>
      </c>
      <c r="D68" s="1">
        <v>0</v>
      </c>
      <c r="E68" s="1">
        <v>0</v>
      </c>
      <c r="F68" s="1">
        <v>26</v>
      </c>
      <c r="G68" s="1">
        <v>182</v>
      </c>
      <c r="H68" s="1">
        <v>47</v>
      </c>
      <c r="I68" s="1">
        <v>12</v>
      </c>
      <c r="J68" s="1">
        <v>7</v>
      </c>
      <c r="K68" s="1">
        <v>4</v>
      </c>
      <c r="L68" s="1">
        <v>6</v>
      </c>
      <c r="M68" s="1">
        <v>1</v>
      </c>
      <c r="N68" s="1">
        <v>17</v>
      </c>
      <c r="O68" s="1">
        <v>147</v>
      </c>
      <c r="P68" s="1">
        <v>105</v>
      </c>
      <c r="Q68" s="1">
        <v>9</v>
      </c>
      <c r="R68" s="1">
        <v>1</v>
      </c>
      <c r="S68" s="1">
        <v>7</v>
      </c>
      <c r="T68" s="1">
        <v>153</v>
      </c>
      <c r="U68" s="1">
        <v>14</v>
      </c>
      <c r="V68" s="1">
        <v>14</v>
      </c>
      <c r="W68" s="1">
        <v>9</v>
      </c>
      <c r="X68" s="1">
        <v>11</v>
      </c>
      <c r="Y68" s="1">
        <v>14</v>
      </c>
      <c r="Z68" s="1">
        <v>19</v>
      </c>
      <c r="AA68" s="1">
        <v>0</v>
      </c>
      <c r="AB68" s="1">
        <v>8</v>
      </c>
      <c r="AC68" s="1">
        <v>40</v>
      </c>
      <c r="AD68" s="1">
        <v>0</v>
      </c>
      <c r="AE68" s="1">
        <v>2</v>
      </c>
      <c r="AF68" s="1">
        <v>0</v>
      </c>
      <c r="AG68" s="1">
        <v>16</v>
      </c>
      <c r="AH68" s="1">
        <v>107</v>
      </c>
      <c r="AI68" s="1">
        <v>7</v>
      </c>
      <c r="AJ68" s="1">
        <v>4</v>
      </c>
      <c r="AK68" s="1">
        <v>2</v>
      </c>
      <c r="AL68" s="1">
        <v>297</v>
      </c>
      <c r="AM68" s="1">
        <v>7</v>
      </c>
      <c r="AN68" s="1">
        <v>13</v>
      </c>
      <c r="AO68" s="1">
        <v>10</v>
      </c>
      <c r="AP68" s="1">
        <v>9</v>
      </c>
      <c r="AQ68" s="1">
        <v>0</v>
      </c>
      <c r="AR68" s="1">
        <v>15</v>
      </c>
      <c r="AS68" s="1">
        <v>0</v>
      </c>
      <c r="AT68" s="1">
        <v>11</v>
      </c>
      <c r="AU68" s="1">
        <v>1</v>
      </c>
      <c r="AV68" s="1">
        <v>0</v>
      </c>
      <c r="AW68" s="1">
        <v>35</v>
      </c>
      <c r="AX68" s="1">
        <v>86</v>
      </c>
      <c r="AY68" s="1">
        <v>0</v>
      </c>
      <c r="AZ68" s="1">
        <v>1</v>
      </c>
      <c r="BA68" s="1">
        <v>2</v>
      </c>
      <c r="BB68" s="1">
        <v>94</v>
      </c>
      <c r="BC68" s="1">
        <v>0</v>
      </c>
      <c r="BD68" s="1">
        <v>63</v>
      </c>
      <c r="BE68" s="1">
        <v>11</v>
      </c>
      <c r="BF68" s="1">
        <v>0</v>
      </c>
      <c r="BG68" s="1">
        <v>1</v>
      </c>
      <c r="BH68" s="1">
        <v>46</v>
      </c>
      <c r="BI68" s="1">
        <v>70</v>
      </c>
      <c r="BJ68" s="1">
        <v>0</v>
      </c>
      <c r="BK68" s="1">
        <v>0</v>
      </c>
      <c r="BL68" s="1">
        <v>1</v>
      </c>
      <c r="BM68" s="1">
        <v>0</v>
      </c>
      <c r="BN68" s="1">
        <v>0</v>
      </c>
      <c r="BO68" s="1">
        <v>2</v>
      </c>
      <c r="BP68" s="1">
        <v>0</v>
      </c>
      <c r="BQ68" s="1">
        <v>38</v>
      </c>
      <c r="BR68" s="1">
        <v>0</v>
      </c>
      <c r="BS68" s="1">
        <v>4</v>
      </c>
      <c r="BT68" s="1">
        <v>0</v>
      </c>
      <c r="BU68" s="1">
        <v>16</v>
      </c>
      <c r="BV68" s="1">
        <v>0</v>
      </c>
      <c r="BW68" s="1">
        <v>0</v>
      </c>
      <c r="BX68" s="1">
        <v>6</v>
      </c>
      <c r="BY68">
        <f t="shared" si="0"/>
        <v>2.4426666666666668E-3</v>
      </c>
      <c r="BZ68" s="102" t="s">
        <v>92</v>
      </c>
      <c r="CA68" s="102" t="s">
        <v>627</v>
      </c>
    </row>
    <row r="69" spans="1:79">
      <c r="A69" s="102" t="s">
        <v>404</v>
      </c>
      <c r="B69" s="1">
        <v>0</v>
      </c>
      <c r="C69" s="1">
        <v>0</v>
      </c>
      <c r="D69" s="1">
        <v>1</v>
      </c>
      <c r="E69" s="1">
        <v>0</v>
      </c>
      <c r="F69" s="1">
        <v>3</v>
      </c>
      <c r="G69" s="1">
        <v>35</v>
      </c>
      <c r="H69" s="1">
        <v>0</v>
      </c>
      <c r="I69" s="1">
        <v>1</v>
      </c>
      <c r="J69" s="1">
        <v>0</v>
      </c>
      <c r="K69" s="1">
        <v>0</v>
      </c>
      <c r="L69" s="1">
        <v>0</v>
      </c>
      <c r="M69" s="1">
        <v>0</v>
      </c>
      <c r="N69" s="1">
        <v>10</v>
      </c>
      <c r="O69" s="1">
        <v>126</v>
      </c>
      <c r="P69" s="1">
        <v>38</v>
      </c>
      <c r="Q69" s="1">
        <v>2</v>
      </c>
      <c r="R69" s="1">
        <v>0</v>
      </c>
      <c r="S69" s="1">
        <v>0</v>
      </c>
      <c r="T69" s="1">
        <v>0</v>
      </c>
      <c r="U69" s="1">
        <v>3</v>
      </c>
      <c r="V69" s="1">
        <v>0</v>
      </c>
      <c r="W69" s="1">
        <v>13</v>
      </c>
      <c r="X69" s="1">
        <v>36</v>
      </c>
      <c r="Y69" s="1">
        <v>34</v>
      </c>
      <c r="Z69" s="1">
        <v>0</v>
      </c>
      <c r="AA69" s="1">
        <v>0</v>
      </c>
      <c r="AB69" s="1">
        <v>487</v>
      </c>
      <c r="AC69" s="1">
        <v>12</v>
      </c>
      <c r="AD69" s="1">
        <v>0</v>
      </c>
      <c r="AE69" s="1">
        <v>0</v>
      </c>
      <c r="AF69" s="1">
        <v>0</v>
      </c>
      <c r="AG69" s="1">
        <v>0</v>
      </c>
      <c r="AH69" s="1">
        <v>54</v>
      </c>
      <c r="AI69" s="1">
        <v>0</v>
      </c>
      <c r="AJ69" s="1">
        <v>0</v>
      </c>
      <c r="AK69" s="1">
        <v>0</v>
      </c>
      <c r="AL69" s="1">
        <v>0</v>
      </c>
      <c r="AM69" s="1">
        <v>1</v>
      </c>
      <c r="AN69" s="1">
        <v>0</v>
      </c>
      <c r="AO69" s="1">
        <v>0</v>
      </c>
      <c r="AP69" s="1">
        <v>5</v>
      </c>
      <c r="AQ69" s="1">
        <v>10</v>
      </c>
      <c r="AR69" s="1">
        <v>7</v>
      </c>
      <c r="AS69" s="1">
        <v>0</v>
      </c>
      <c r="AT69" s="1">
        <v>177</v>
      </c>
      <c r="AU69" s="1">
        <v>0</v>
      </c>
      <c r="AV69" s="1">
        <v>0</v>
      </c>
      <c r="AW69" s="1">
        <v>16</v>
      </c>
      <c r="AX69" s="1">
        <v>0</v>
      </c>
      <c r="AY69" s="1">
        <v>0</v>
      </c>
      <c r="AZ69" s="1">
        <v>0</v>
      </c>
      <c r="BA69" s="1">
        <v>0</v>
      </c>
      <c r="BB69" s="1">
        <v>2</v>
      </c>
      <c r="BC69" s="1">
        <v>0</v>
      </c>
      <c r="BD69" s="1">
        <v>131</v>
      </c>
      <c r="BE69" s="1">
        <v>13</v>
      </c>
      <c r="BF69" s="1">
        <v>0</v>
      </c>
      <c r="BG69" s="1">
        <v>0</v>
      </c>
      <c r="BH69" s="1">
        <v>3</v>
      </c>
      <c r="BI69" s="1">
        <v>24</v>
      </c>
      <c r="BJ69" s="1">
        <v>1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19</v>
      </c>
      <c r="BR69" s="1">
        <v>0</v>
      </c>
      <c r="BS69" s="1">
        <v>0</v>
      </c>
      <c r="BT69" s="1">
        <v>0</v>
      </c>
      <c r="BU69" s="1">
        <v>42</v>
      </c>
      <c r="BV69" s="1">
        <v>0</v>
      </c>
      <c r="BW69" s="1">
        <v>0</v>
      </c>
      <c r="BX69" s="1">
        <v>6</v>
      </c>
      <c r="BY69">
        <f t="shared" si="0"/>
        <v>1.7493333333333332E-3</v>
      </c>
      <c r="BZ69" s="102" t="s">
        <v>102</v>
      </c>
      <c r="CA69" t="s">
        <v>628</v>
      </c>
    </row>
    <row r="70" spans="1:79" s="102" customFormat="1">
      <c r="A70" s="102" t="s">
        <v>405</v>
      </c>
      <c r="B70" s="84">
        <v>0</v>
      </c>
      <c r="C70" s="84">
        <v>58</v>
      </c>
      <c r="D70" s="84">
        <v>0</v>
      </c>
      <c r="E70" s="84">
        <v>0</v>
      </c>
      <c r="F70" s="84">
        <v>35</v>
      </c>
      <c r="G70" s="84">
        <v>2</v>
      </c>
      <c r="H70" s="84">
        <v>14</v>
      </c>
      <c r="I70" s="84">
        <v>43</v>
      </c>
      <c r="J70" s="84">
        <v>0</v>
      </c>
      <c r="K70" s="84">
        <v>77</v>
      </c>
      <c r="L70" s="84">
        <v>32</v>
      </c>
      <c r="M70" s="84">
        <v>78</v>
      </c>
      <c r="N70" s="84">
        <v>2</v>
      </c>
      <c r="O70" s="84">
        <v>0</v>
      </c>
      <c r="P70" s="84">
        <v>171</v>
      </c>
      <c r="Q70" s="84">
        <v>54</v>
      </c>
      <c r="R70" s="84">
        <v>64</v>
      </c>
      <c r="S70" s="84">
        <v>0</v>
      </c>
      <c r="T70" s="84">
        <v>0</v>
      </c>
      <c r="U70" s="84">
        <v>73</v>
      </c>
      <c r="V70" s="84">
        <v>2</v>
      </c>
      <c r="W70" s="84">
        <v>0</v>
      </c>
      <c r="X70" s="84">
        <v>0</v>
      </c>
      <c r="Y70" s="84">
        <v>0</v>
      </c>
      <c r="Z70" s="84">
        <v>0</v>
      </c>
      <c r="AA70" s="84">
        <v>0</v>
      </c>
      <c r="AB70" s="84">
        <v>0</v>
      </c>
      <c r="AC70" s="84">
        <v>35</v>
      </c>
      <c r="AD70" s="84">
        <v>0</v>
      </c>
      <c r="AE70" s="84">
        <v>19</v>
      </c>
      <c r="AF70" s="84">
        <v>1</v>
      </c>
      <c r="AG70" s="84">
        <v>143</v>
      </c>
      <c r="AH70" s="84">
        <v>11</v>
      </c>
      <c r="AI70" s="84">
        <v>69</v>
      </c>
      <c r="AJ70" s="84">
        <v>0</v>
      </c>
      <c r="AK70" s="84">
        <v>0</v>
      </c>
      <c r="AL70" s="84">
        <v>3</v>
      </c>
      <c r="AM70" s="84">
        <v>36</v>
      </c>
      <c r="AN70" s="84">
        <v>0</v>
      </c>
      <c r="AO70" s="84">
        <v>49</v>
      </c>
      <c r="AP70" s="84">
        <v>53</v>
      </c>
      <c r="AQ70" s="84">
        <v>0</v>
      </c>
      <c r="AR70" s="84">
        <v>0</v>
      </c>
      <c r="AS70" s="84">
        <v>23</v>
      </c>
      <c r="AT70" s="84">
        <v>24</v>
      </c>
      <c r="AU70" s="84">
        <v>0</v>
      </c>
      <c r="AV70" s="84">
        <v>0</v>
      </c>
      <c r="AW70" s="84">
        <v>0</v>
      </c>
      <c r="AX70" s="84">
        <v>0</v>
      </c>
      <c r="AY70" s="84">
        <v>0</v>
      </c>
      <c r="AZ70" s="84">
        <v>0</v>
      </c>
      <c r="BA70" s="84">
        <v>5</v>
      </c>
      <c r="BB70" s="84">
        <v>10</v>
      </c>
      <c r="BC70" s="84">
        <v>0</v>
      </c>
      <c r="BD70" s="84">
        <v>20</v>
      </c>
      <c r="BE70" s="84">
        <v>31</v>
      </c>
      <c r="BF70" s="84">
        <v>0</v>
      </c>
      <c r="BG70" s="84">
        <v>0</v>
      </c>
      <c r="BH70" s="84">
        <v>8</v>
      </c>
      <c r="BI70" s="84">
        <v>17</v>
      </c>
      <c r="BJ70" s="84">
        <v>39</v>
      </c>
      <c r="BK70" s="84">
        <v>0</v>
      </c>
      <c r="BL70" s="84">
        <v>0</v>
      </c>
      <c r="BM70" s="84">
        <v>0</v>
      </c>
      <c r="BN70" s="84">
        <v>0</v>
      </c>
      <c r="BO70" s="84">
        <v>0</v>
      </c>
      <c r="BP70" s="84">
        <v>0</v>
      </c>
      <c r="BQ70" s="84">
        <v>16</v>
      </c>
      <c r="BR70" s="84">
        <v>0</v>
      </c>
      <c r="BS70" s="84">
        <v>92</v>
      </c>
      <c r="BT70" s="84">
        <v>0</v>
      </c>
      <c r="BU70" s="84">
        <v>10</v>
      </c>
      <c r="BV70" s="84">
        <v>0</v>
      </c>
      <c r="BW70" s="84">
        <v>0</v>
      </c>
      <c r="BX70" s="84">
        <v>31</v>
      </c>
      <c r="BY70" s="102">
        <f t="shared" ref="BY70:BY129" si="1">AVERAGE(B70:BX70)/10000</f>
        <v>1.9333333333333331E-3</v>
      </c>
      <c r="BZ70" s="102" t="s">
        <v>102</v>
      </c>
      <c r="CA70" s="84" t="s">
        <v>648</v>
      </c>
    </row>
    <row r="71" spans="1:79">
      <c r="A71" s="102" t="s">
        <v>406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96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</v>
      </c>
      <c r="AD71" s="1">
        <v>413</v>
      </c>
      <c r="AE71" s="1">
        <v>0</v>
      </c>
      <c r="AF71" s="1">
        <v>0</v>
      </c>
      <c r="AG71" s="1">
        <v>1</v>
      </c>
      <c r="AH71" s="1">
        <v>0</v>
      </c>
      <c r="AI71" s="1">
        <v>0</v>
      </c>
      <c r="AJ71" s="1">
        <v>18</v>
      </c>
      <c r="AK71" s="1">
        <v>125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1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>
        <f t="shared" si="1"/>
        <v>8.7333333333333327E-4</v>
      </c>
      <c r="BZ71" s="102" t="s">
        <v>466</v>
      </c>
      <c r="CA71" t="s">
        <v>629</v>
      </c>
    </row>
    <row r="72" spans="1:79">
      <c r="A72" t="s">
        <v>407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29</v>
      </c>
      <c r="AA72" s="1">
        <v>0</v>
      </c>
      <c r="AB72" s="1">
        <v>0</v>
      </c>
      <c r="AC72" s="1">
        <v>5</v>
      </c>
      <c r="AD72" s="1">
        <v>0</v>
      </c>
      <c r="AE72" s="1">
        <v>0</v>
      </c>
      <c r="AF72" s="1">
        <v>0</v>
      </c>
      <c r="AG72" s="1">
        <v>0</v>
      </c>
      <c r="AH72" s="1">
        <v>112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187</v>
      </c>
      <c r="BH72" s="1">
        <v>290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1</v>
      </c>
      <c r="BX72" s="1">
        <v>0</v>
      </c>
      <c r="BY72">
        <f t="shared" si="1"/>
        <v>8.3333333333333339E-4</v>
      </c>
      <c r="BZ72" t="s">
        <v>485</v>
      </c>
      <c r="CA72" s="104" t="s">
        <v>560</v>
      </c>
    </row>
    <row r="73" spans="1:79">
      <c r="A73" t="s">
        <v>408</v>
      </c>
      <c r="B73" s="1">
        <v>73</v>
      </c>
      <c r="C73" s="1">
        <v>6</v>
      </c>
      <c r="D73" s="1">
        <v>173</v>
      </c>
      <c r="E73" s="1">
        <v>120</v>
      </c>
      <c r="F73" s="1">
        <v>47</v>
      </c>
      <c r="G73" s="1">
        <v>17</v>
      </c>
      <c r="H73" s="1">
        <v>75</v>
      </c>
      <c r="I73" s="1">
        <v>59</v>
      </c>
      <c r="J73" s="1">
        <v>17</v>
      </c>
      <c r="K73" s="1">
        <v>54</v>
      </c>
      <c r="L73" s="1">
        <v>39</v>
      </c>
      <c r="M73" s="1">
        <v>275</v>
      </c>
      <c r="N73" s="1">
        <v>45</v>
      </c>
      <c r="O73" s="1">
        <v>34</v>
      </c>
      <c r="P73" s="1">
        <v>34</v>
      </c>
      <c r="Q73" s="1">
        <v>17</v>
      </c>
      <c r="R73" s="1">
        <v>108</v>
      </c>
      <c r="S73" s="1">
        <v>88</v>
      </c>
      <c r="T73" s="1">
        <v>8</v>
      </c>
      <c r="U73" s="1">
        <v>52</v>
      </c>
      <c r="V73" s="1">
        <v>58</v>
      </c>
      <c r="W73" s="1">
        <v>66</v>
      </c>
      <c r="X73" s="1">
        <v>97</v>
      </c>
      <c r="Y73" s="1">
        <v>83</v>
      </c>
      <c r="Z73" s="1">
        <v>54</v>
      </c>
      <c r="AA73" s="1">
        <v>9</v>
      </c>
      <c r="AB73" s="1">
        <v>51</v>
      </c>
      <c r="AC73" s="1">
        <v>6</v>
      </c>
      <c r="AD73" s="1">
        <v>7</v>
      </c>
      <c r="AE73" s="1">
        <v>124</v>
      </c>
      <c r="AF73" s="1">
        <v>11</v>
      </c>
      <c r="AG73" s="1">
        <v>161</v>
      </c>
      <c r="AH73" s="1">
        <v>21</v>
      </c>
      <c r="AI73" s="1">
        <v>81</v>
      </c>
      <c r="AJ73" s="1">
        <v>139</v>
      </c>
      <c r="AK73" s="1">
        <v>100</v>
      </c>
      <c r="AL73" s="1">
        <v>25</v>
      </c>
      <c r="AM73" s="1">
        <v>54</v>
      </c>
      <c r="AN73" s="1">
        <v>101</v>
      </c>
      <c r="AO73" s="1">
        <v>50</v>
      </c>
      <c r="AP73" s="1">
        <v>48</v>
      </c>
      <c r="AQ73" s="1">
        <v>294</v>
      </c>
      <c r="AR73" s="1">
        <v>61</v>
      </c>
      <c r="AS73" s="1">
        <v>19</v>
      </c>
      <c r="AT73" s="1">
        <v>60</v>
      </c>
      <c r="AU73" s="1">
        <v>77</v>
      </c>
      <c r="AV73" s="1">
        <v>89</v>
      </c>
      <c r="AW73" s="1">
        <v>27</v>
      </c>
      <c r="AX73" s="1">
        <v>35</v>
      </c>
      <c r="AY73" s="1">
        <v>37</v>
      </c>
      <c r="AZ73" s="1">
        <v>27</v>
      </c>
      <c r="BA73" s="1">
        <v>76</v>
      </c>
      <c r="BB73" s="1">
        <v>6</v>
      </c>
      <c r="BC73" s="1">
        <v>46</v>
      </c>
      <c r="BD73" s="1">
        <v>15</v>
      </c>
      <c r="BE73" s="1">
        <v>18</v>
      </c>
      <c r="BF73" s="1">
        <v>11</v>
      </c>
      <c r="BG73" s="1">
        <v>58</v>
      </c>
      <c r="BH73" s="1">
        <v>35</v>
      </c>
      <c r="BI73" s="1">
        <v>18</v>
      </c>
      <c r="BJ73" s="1">
        <v>22</v>
      </c>
      <c r="BK73" s="1">
        <v>7</v>
      </c>
      <c r="BL73" s="1">
        <v>21</v>
      </c>
      <c r="BM73" s="1">
        <v>58</v>
      </c>
      <c r="BN73" s="1">
        <v>701</v>
      </c>
      <c r="BO73" s="1">
        <v>11</v>
      </c>
      <c r="BP73" s="1">
        <v>31</v>
      </c>
      <c r="BQ73" s="1">
        <v>30</v>
      </c>
      <c r="BR73" s="1">
        <v>10</v>
      </c>
      <c r="BS73" s="1">
        <v>154</v>
      </c>
      <c r="BT73" s="1">
        <v>24</v>
      </c>
      <c r="BU73" s="1">
        <v>24</v>
      </c>
      <c r="BV73" s="1">
        <v>22</v>
      </c>
      <c r="BW73" s="1">
        <v>31</v>
      </c>
      <c r="BX73" s="1">
        <v>146</v>
      </c>
      <c r="BY73">
        <f t="shared" si="1"/>
        <v>6.6506666666666658E-3</v>
      </c>
      <c r="BZ73" t="s">
        <v>486</v>
      </c>
      <c r="CA73" s="104" t="s">
        <v>561</v>
      </c>
    </row>
    <row r="74" spans="1:79">
      <c r="A74" t="s">
        <v>409</v>
      </c>
      <c r="B74" s="1">
        <v>0</v>
      </c>
      <c r="C74" s="1">
        <v>0</v>
      </c>
      <c r="D74" s="1">
        <v>0</v>
      </c>
      <c r="E74" s="1">
        <v>0</v>
      </c>
      <c r="F74" s="1">
        <v>86</v>
      </c>
      <c r="G74" s="1">
        <v>0</v>
      </c>
      <c r="H74" s="1">
        <v>1</v>
      </c>
      <c r="I74" s="1">
        <v>3</v>
      </c>
      <c r="J74" s="1">
        <v>0</v>
      </c>
      <c r="K74" s="1">
        <v>0</v>
      </c>
      <c r="L74" s="1">
        <v>161</v>
      </c>
      <c r="M74" s="1">
        <v>0</v>
      </c>
      <c r="N74" s="1">
        <v>0</v>
      </c>
      <c r="O74" s="1">
        <v>0</v>
      </c>
      <c r="P74" s="1">
        <v>0</v>
      </c>
      <c r="Q74" s="1">
        <v>1</v>
      </c>
      <c r="R74" s="1">
        <v>0</v>
      </c>
      <c r="S74" s="1">
        <v>168</v>
      </c>
      <c r="T74" s="1">
        <v>0</v>
      </c>
      <c r="U74" s="1">
        <v>0</v>
      </c>
      <c r="V74" s="1">
        <v>1</v>
      </c>
      <c r="W74" s="1">
        <v>143</v>
      </c>
      <c r="X74" s="1">
        <v>0</v>
      </c>
      <c r="Y74" s="1">
        <v>0</v>
      </c>
      <c r="Z74" s="1">
        <v>0</v>
      </c>
      <c r="AA74" s="1">
        <v>506</v>
      </c>
      <c r="AB74" s="1">
        <v>45</v>
      </c>
      <c r="AC74" s="1">
        <v>0</v>
      </c>
      <c r="AD74" s="1">
        <v>267</v>
      </c>
      <c r="AE74" s="1">
        <v>93</v>
      </c>
      <c r="AF74" s="1">
        <v>0</v>
      </c>
      <c r="AG74" s="1">
        <v>0</v>
      </c>
      <c r="AH74" s="1">
        <v>78</v>
      </c>
      <c r="AI74" s="1">
        <v>369</v>
      </c>
      <c r="AJ74" s="1">
        <v>0</v>
      </c>
      <c r="AK74" s="1">
        <v>0</v>
      </c>
      <c r="AL74" s="1">
        <v>9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3</v>
      </c>
      <c r="AU74" s="1">
        <v>0</v>
      </c>
      <c r="AV74" s="1">
        <v>0</v>
      </c>
      <c r="AW74" s="1">
        <v>0</v>
      </c>
      <c r="AX74" s="1">
        <v>0</v>
      </c>
      <c r="AY74" s="1">
        <v>46</v>
      </c>
      <c r="AZ74" s="1">
        <v>62</v>
      </c>
      <c r="BA74" s="1">
        <v>0</v>
      </c>
      <c r="BB74" s="1">
        <v>44</v>
      </c>
      <c r="BC74" s="1">
        <v>228</v>
      </c>
      <c r="BD74" s="1">
        <v>6</v>
      </c>
      <c r="BE74" s="1">
        <v>1</v>
      </c>
      <c r="BF74" s="1">
        <v>335</v>
      </c>
      <c r="BG74" s="1">
        <v>0</v>
      </c>
      <c r="BH74" s="1">
        <v>73</v>
      </c>
      <c r="BI74" s="1">
        <v>0</v>
      </c>
      <c r="BJ74" s="1">
        <v>70</v>
      </c>
      <c r="BK74" s="1">
        <v>449</v>
      </c>
      <c r="BL74" s="1">
        <v>9</v>
      </c>
      <c r="BM74" s="1">
        <v>0</v>
      </c>
      <c r="BN74" s="1">
        <v>0</v>
      </c>
      <c r="BO74" s="1">
        <v>0</v>
      </c>
      <c r="BP74" s="1">
        <v>1</v>
      </c>
      <c r="BQ74" s="1">
        <v>289</v>
      </c>
      <c r="BR74" s="1">
        <v>302</v>
      </c>
      <c r="BS74" s="1">
        <v>121</v>
      </c>
      <c r="BT74" s="1">
        <v>0</v>
      </c>
      <c r="BU74" s="1">
        <v>0</v>
      </c>
      <c r="BV74" s="1">
        <v>138</v>
      </c>
      <c r="BW74" s="1">
        <v>12</v>
      </c>
      <c r="BX74" s="1">
        <v>0</v>
      </c>
      <c r="BY74">
        <f t="shared" si="1"/>
        <v>5.4933333333333327E-3</v>
      </c>
      <c r="BZ74" t="s">
        <v>487</v>
      </c>
      <c r="CA74" s="104" t="s">
        <v>562</v>
      </c>
    </row>
    <row r="75" spans="1:79">
      <c r="A75" t="s">
        <v>410</v>
      </c>
      <c r="B75" s="1">
        <v>22</v>
      </c>
      <c r="C75" s="1">
        <v>0</v>
      </c>
      <c r="D75" s="1">
        <v>83</v>
      </c>
      <c r="E75" s="1">
        <v>60</v>
      </c>
      <c r="F75" s="1">
        <v>92</v>
      </c>
      <c r="G75" s="1">
        <v>3</v>
      </c>
      <c r="H75" s="1">
        <v>30</v>
      </c>
      <c r="I75" s="1">
        <v>14</v>
      </c>
      <c r="J75" s="1">
        <v>2</v>
      </c>
      <c r="K75" s="1">
        <v>0</v>
      </c>
      <c r="L75" s="1">
        <v>52</v>
      </c>
      <c r="M75" s="1">
        <v>56</v>
      </c>
      <c r="N75" s="1">
        <v>40</v>
      </c>
      <c r="O75" s="1">
        <v>13</v>
      </c>
      <c r="P75" s="1">
        <v>4</v>
      </c>
      <c r="Q75" s="1">
        <v>32</v>
      </c>
      <c r="R75" s="1">
        <v>62</v>
      </c>
      <c r="S75" s="1">
        <v>11</v>
      </c>
      <c r="T75" s="1">
        <v>4</v>
      </c>
      <c r="U75" s="1">
        <v>166</v>
      </c>
      <c r="V75" s="1">
        <v>19</v>
      </c>
      <c r="W75" s="1">
        <v>35</v>
      </c>
      <c r="X75" s="1">
        <v>51</v>
      </c>
      <c r="Y75" s="1">
        <v>60</v>
      </c>
      <c r="Z75" s="1">
        <v>5</v>
      </c>
      <c r="AA75" s="1">
        <v>20</v>
      </c>
      <c r="AB75" s="1">
        <v>24</v>
      </c>
      <c r="AC75" s="1">
        <v>6</v>
      </c>
      <c r="AD75" s="1">
        <v>2</v>
      </c>
      <c r="AE75" s="1">
        <v>42</v>
      </c>
      <c r="AF75" s="1">
        <v>1</v>
      </c>
      <c r="AG75" s="1">
        <v>0</v>
      </c>
      <c r="AH75" s="1">
        <v>156</v>
      </c>
      <c r="AI75" s="1">
        <v>16</v>
      </c>
      <c r="AJ75" s="1">
        <v>111</v>
      </c>
      <c r="AK75" s="1">
        <v>25</v>
      </c>
      <c r="AL75" s="1">
        <v>32</v>
      </c>
      <c r="AM75" s="1">
        <v>52</v>
      </c>
      <c r="AN75" s="1">
        <v>12</v>
      </c>
      <c r="AO75" s="1">
        <v>30</v>
      </c>
      <c r="AP75" s="1">
        <v>63</v>
      </c>
      <c r="AQ75" s="1">
        <v>3</v>
      </c>
      <c r="AR75" s="1">
        <v>24</v>
      </c>
      <c r="AS75" s="1">
        <v>49</v>
      </c>
      <c r="AT75" s="1">
        <v>146</v>
      </c>
      <c r="AU75" s="1">
        <v>0</v>
      </c>
      <c r="AV75" s="1">
        <v>116</v>
      </c>
      <c r="AW75" s="1">
        <v>77</v>
      </c>
      <c r="AX75" s="1">
        <v>3</v>
      </c>
      <c r="AY75" s="1">
        <v>2</v>
      </c>
      <c r="AZ75" s="1">
        <v>283</v>
      </c>
      <c r="BA75" s="1">
        <v>26</v>
      </c>
      <c r="BB75" s="1">
        <v>3</v>
      </c>
      <c r="BC75" s="1">
        <v>252</v>
      </c>
      <c r="BD75" s="1">
        <v>81</v>
      </c>
      <c r="BE75" s="1">
        <v>272</v>
      </c>
      <c r="BF75" s="1">
        <v>120</v>
      </c>
      <c r="BG75" s="1">
        <v>5</v>
      </c>
      <c r="BH75" s="1">
        <v>27</v>
      </c>
      <c r="BI75" s="1">
        <v>111</v>
      </c>
      <c r="BJ75" s="1">
        <v>28</v>
      </c>
      <c r="BK75" s="1">
        <v>58</v>
      </c>
      <c r="BL75" s="1">
        <v>2</v>
      </c>
      <c r="BM75" s="1">
        <v>9</v>
      </c>
      <c r="BN75" s="1">
        <v>7</v>
      </c>
      <c r="BO75" s="1">
        <v>0</v>
      </c>
      <c r="BP75" s="1">
        <v>5</v>
      </c>
      <c r="BQ75" s="1">
        <v>85</v>
      </c>
      <c r="BR75" s="1">
        <v>20</v>
      </c>
      <c r="BS75" s="1">
        <v>1</v>
      </c>
      <c r="BT75" s="1">
        <v>11</v>
      </c>
      <c r="BU75" s="1">
        <v>73</v>
      </c>
      <c r="BV75" s="1">
        <v>47</v>
      </c>
      <c r="BW75" s="1">
        <v>58</v>
      </c>
      <c r="BX75" s="1">
        <v>38</v>
      </c>
      <c r="BY75">
        <f t="shared" si="1"/>
        <v>4.7333333333333333E-3</v>
      </c>
      <c r="BZ75" t="s">
        <v>488</v>
      </c>
      <c r="CA75" s="104" t="s">
        <v>563</v>
      </c>
    </row>
    <row r="76" spans="1:79">
      <c r="A76" t="s">
        <v>411</v>
      </c>
      <c r="B76" s="1">
        <v>60</v>
      </c>
      <c r="C76" s="1">
        <v>0</v>
      </c>
      <c r="D76" s="1">
        <v>8</v>
      </c>
      <c r="E76" s="1">
        <v>13</v>
      </c>
      <c r="F76" s="1">
        <v>0</v>
      </c>
      <c r="G76" s="1">
        <v>0</v>
      </c>
      <c r="H76" s="1">
        <v>0</v>
      </c>
      <c r="I76" s="1">
        <v>0</v>
      </c>
      <c r="J76" s="1">
        <v>61</v>
      </c>
      <c r="K76" s="1">
        <v>3</v>
      </c>
      <c r="L76" s="1">
        <v>0</v>
      </c>
      <c r="M76" s="1">
        <v>0</v>
      </c>
      <c r="N76" s="1">
        <v>165</v>
      </c>
      <c r="O76" s="1">
        <v>0</v>
      </c>
      <c r="P76" s="1">
        <v>0</v>
      </c>
      <c r="Q76" s="1">
        <v>0</v>
      </c>
      <c r="R76" s="1">
        <v>0</v>
      </c>
      <c r="S76" s="1">
        <v>36</v>
      </c>
      <c r="T76" s="1">
        <v>0</v>
      </c>
      <c r="U76" s="1">
        <v>0</v>
      </c>
      <c r="V76" s="1">
        <v>0</v>
      </c>
      <c r="W76" s="1">
        <v>0</v>
      </c>
      <c r="X76" s="1">
        <v>21</v>
      </c>
      <c r="Y76" s="1">
        <v>33</v>
      </c>
      <c r="Z76" s="1">
        <v>67</v>
      </c>
      <c r="AA76" s="1">
        <v>0</v>
      </c>
      <c r="AB76" s="1">
        <v>17</v>
      </c>
      <c r="AC76" s="1">
        <v>9</v>
      </c>
      <c r="AD76" s="1">
        <v>226</v>
      </c>
      <c r="AE76" s="1">
        <v>0</v>
      </c>
      <c r="AF76" s="1">
        <v>0</v>
      </c>
      <c r="AG76" s="1">
        <v>0</v>
      </c>
      <c r="AH76" s="1">
        <v>118</v>
      </c>
      <c r="AI76" s="1">
        <v>0</v>
      </c>
      <c r="AJ76" s="1">
        <v>0</v>
      </c>
      <c r="AK76" s="1">
        <v>0</v>
      </c>
      <c r="AL76" s="1">
        <v>0</v>
      </c>
      <c r="AM76" s="1">
        <v>1</v>
      </c>
      <c r="AN76" s="1">
        <v>3</v>
      </c>
      <c r="AO76" s="1">
        <v>0</v>
      </c>
      <c r="AP76" s="1">
        <v>256</v>
      </c>
      <c r="AQ76" s="1">
        <v>0</v>
      </c>
      <c r="AR76" s="1">
        <v>231</v>
      </c>
      <c r="AS76" s="1">
        <v>0</v>
      </c>
      <c r="AT76" s="1">
        <v>0</v>
      </c>
      <c r="AU76" s="1">
        <v>0</v>
      </c>
      <c r="AV76" s="1">
        <v>0</v>
      </c>
      <c r="AW76" s="1">
        <v>6</v>
      </c>
      <c r="AX76" s="1">
        <v>0</v>
      </c>
      <c r="AY76" s="1">
        <v>58</v>
      </c>
      <c r="AZ76" s="1">
        <v>141</v>
      </c>
      <c r="BA76" s="1">
        <v>19</v>
      </c>
      <c r="BB76" s="1">
        <v>19</v>
      </c>
      <c r="BC76" s="1">
        <v>0</v>
      </c>
      <c r="BD76" s="1">
        <v>0</v>
      </c>
      <c r="BE76" s="1">
        <v>0</v>
      </c>
      <c r="BF76" s="1">
        <v>58</v>
      </c>
      <c r="BG76" s="1">
        <v>2</v>
      </c>
      <c r="BH76" s="1">
        <v>0</v>
      </c>
      <c r="BI76" s="1">
        <v>51</v>
      </c>
      <c r="BJ76" s="1">
        <v>0</v>
      </c>
      <c r="BK76" s="1">
        <v>39</v>
      </c>
      <c r="BL76" s="1">
        <v>349</v>
      </c>
      <c r="BM76" s="1">
        <v>155</v>
      </c>
      <c r="BN76" s="1">
        <v>0</v>
      </c>
      <c r="BO76" s="1">
        <v>21</v>
      </c>
      <c r="BP76" s="1">
        <v>0</v>
      </c>
      <c r="BQ76" s="1">
        <v>2</v>
      </c>
      <c r="BR76" s="1">
        <v>0</v>
      </c>
      <c r="BS76" s="1">
        <v>0</v>
      </c>
      <c r="BT76" s="1">
        <v>0</v>
      </c>
      <c r="BU76" s="1">
        <v>0</v>
      </c>
      <c r="BV76" s="1">
        <v>97</v>
      </c>
      <c r="BW76" s="1">
        <v>0</v>
      </c>
      <c r="BX76" s="1">
        <v>388</v>
      </c>
      <c r="BY76">
        <f t="shared" si="1"/>
        <v>3.6439999999999997E-3</v>
      </c>
      <c r="BZ76" t="s">
        <v>489</v>
      </c>
      <c r="CA76" s="104" t="s">
        <v>564</v>
      </c>
    </row>
    <row r="77" spans="1:79">
      <c r="A77" t="s">
        <v>118</v>
      </c>
      <c r="B77" s="1">
        <v>0</v>
      </c>
      <c r="C77" s="1">
        <v>0</v>
      </c>
      <c r="D77" s="1">
        <v>0</v>
      </c>
      <c r="E77" s="1">
        <v>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6</v>
      </c>
      <c r="T77" s="1">
        <v>0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64</v>
      </c>
      <c r="AA77" s="1">
        <v>6</v>
      </c>
      <c r="AB77" s="1">
        <v>0</v>
      </c>
      <c r="AC77" s="1">
        <v>0</v>
      </c>
      <c r="AD77" s="1">
        <v>17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7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3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1</v>
      </c>
      <c r="BG77" s="1">
        <v>0</v>
      </c>
      <c r="BH77" s="1">
        <v>0</v>
      </c>
      <c r="BI77" s="1">
        <v>0</v>
      </c>
      <c r="BJ77" s="1">
        <v>0</v>
      </c>
      <c r="BK77" s="1">
        <v>488</v>
      </c>
      <c r="BL77" s="1">
        <v>0</v>
      </c>
      <c r="BM77" s="1">
        <v>0</v>
      </c>
      <c r="BN77" s="1">
        <v>0</v>
      </c>
      <c r="BO77" s="1">
        <v>0</v>
      </c>
      <c r="BP77" s="1">
        <v>51</v>
      </c>
      <c r="BQ77" s="1">
        <v>0</v>
      </c>
      <c r="BR77" s="1">
        <v>1059</v>
      </c>
      <c r="BS77" s="1">
        <v>0</v>
      </c>
      <c r="BT77" s="1">
        <v>0</v>
      </c>
      <c r="BU77" s="1">
        <v>0</v>
      </c>
      <c r="BV77" s="1">
        <v>5</v>
      </c>
      <c r="BW77" s="1">
        <v>0</v>
      </c>
      <c r="BX77" s="1">
        <v>0</v>
      </c>
      <c r="BY77">
        <f t="shared" si="1"/>
        <v>2.3239999999999997E-3</v>
      </c>
      <c r="BZ77" t="s">
        <v>119</v>
      </c>
      <c r="CA77" s="104" t="s">
        <v>565</v>
      </c>
    </row>
    <row r="78" spans="1:79">
      <c r="A78" s="102" t="s">
        <v>412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91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490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10</v>
      </c>
      <c r="AA78" s="1">
        <v>0</v>
      </c>
      <c r="AB78" s="1">
        <v>0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1</v>
      </c>
      <c r="AO78" s="1">
        <v>0</v>
      </c>
      <c r="AP78" s="1">
        <v>10</v>
      </c>
      <c r="AQ78" s="1">
        <v>10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26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1</v>
      </c>
      <c r="BT78" s="1">
        <v>0</v>
      </c>
      <c r="BU78" s="1">
        <v>0</v>
      </c>
      <c r="BV78" s="1">
        <v>0</v>
      </c>
      <c r="BW78" s="1">
        <v>0</v>
      </c>
      <c r="BX78" s="1">
        <v>28</v>
      </c>
      <c r="BY78">
        <f t="shared" si="1"/>
        <v>8.9333333333333333E-4</v>
      </c>
      <c r="BZ78" s="102" t="s">
        <v>490</v>
      </c>
      <c r="CA78" s="84" t="s">
        <v>648</v>
      </c>
    </row>
    <row r="79" spans="1:79">
      <c r="A79" s="102" t="s">
        <v>413</v>
      </c>
      <c r="B79" s="1">
        <v>100</v>
      </c>
      <c r="C79" s="1">
        <v>0</v>
      </c>
      <c r="D79" s="1">
        <v>0</v>
      </c>
      <c r="E79" s="1">
        <v>0</v>
      </c>
      <c r="F79" s="1">
        <v>5</v>
      </c>
      <c r="G79" s="1">
        <v>296</v>
      </c>
      <c r="H79" s="1">
        <v>56</v>
      </c>
      <c r="I79" s="1">
        <v>0</v>
      </c>
      <c r="J79" s="1">
        <v>30</v>
      </c>
      <c r="K79" s="1">
        <v>1</v>
      </c>
      <c r="L79" s="1">
        <v>4</v>
      </c>
      <c r="M79" s="1">
        <v>4</v>
      </c>
      <c r="N79" s="1">
        <v>5</v>
      </c>
      <c r="O79" s="1">
        <v>13</v>
      </c>
      <c r="P79" s="1">
        <v>34</v>
      </c>
      <c r="Q79" s="1">
        <v>16</v>
      </c>
      <c r="R79" s="1">
        <v>6</v>
      </c>
      <c r="S79" s="1">
        <v>35</v>
      </c>
      <c r="T79" s="1">
        <v>63</v>
      </c>
      <c r="U79" s="1">
        <v>4</v>
      </c>
      <c r="V79" s="1">
        <v>0</v>
      </c>
      <c r="W79" s="1">
        <v>2</v>
      </c>
      <c r="X79" s="1">
        <v>19</v>
      </c>
      <c r="Y79" s="1">
        <v>13</v>
      </c>
      <c r="Z79" s="1">
        <v>26</v>
      </c>
      <c r="AA79" s="1">
        <v>1</v>
      </c>
      <c r="AB79" s="1">
        <v>0</v>
      </c>
      <c r="AC79" s="1">
        <v>122</v>
      </c>
      <c r="AD79" s="1">
        <v>0</v>
      </c>
      <c r="AE79" s="1">
        <v>0</v>
      </c>
      <c r="AF79" s="1">
        <v>0</v>
      </c>
      <c r="AG79" s="1">
        <v>68</v>
      </c>
      <c r="AH79" s="1">
        <v>44</v>
      </c>
      <c r="AI79" s="1">
        <v>0</v>
      </c>
      <c r="AJ79" s="1">
        <v>0</v>
      </c>
      <c r="AK79" s="1">
        <v>0</v>
      </c>
      <c r="AL79" s="1">
        <v>1</v>
      </c>
      <c r="AM79" s="1">
        <v>0</v>
      </c>
      <c r="AN79" s="1">
        <v>1</v>
      </c>
      <c r="AO79" s="1">
        <v>1</v>
      </c>
      <c r="AP79" s="1">
        <v>14</v>
      </c>
      <c r="AQ79" s="1">
        <v>1</v>
      </c>
      <c r="AR79" s="1">
        <v>30</v>
      </c>
      <c r="AS79" s="1">
        <v>0</v>
      </c>
      <c r="AT79" s="1">
        <v>0</v>
      </c>
      <c r="AU79" s="1">
        <v>0</v>
      </c>
      <c r="AV79" s="1">
        <v>0</v>
      </c>
      <c r="AW79" s="1">
        <v>20</v>
      </c>
      <c r="AX79" s="1">
        <v>251</v>
      </c>
      <c r="AY79" s="1">
        <v>0</v>
      </c>
      <c r="AZ79" s="1">
        <v>2</v>
      </c>
      <c r="BA79" s="1">
        <v>1</v>
      </c>
      <c r="BB79" s="1">
        <v>24</v>
      </c>
      <c r="BC79" s="1">
        <v>0</v>
      </c>
      <c r="BD79" s="1">
        <v>247</v>
      </c>
      <c r="BE79" s="1">
        <v>4</v>
      </c>
      <c r="BF79" s="1">
        <v>5</v>
      </c>
      <c r="BG79" s="1">
        <v>7</v>
      </c>
      <c r="BH79" s="1">
        <v>2</v>
      </c>
      <c r="BI79" s="1">
        <v>168</v>
      </c>
      <c r="BJ79" s="1">
        <v>3</v>
      </c>
      <c r="BK79" s="1">
        <v>3</v>
      </c>
      <c r="BL79" s="1">
        <v>0</v>
      </c>
      <c r="BM79" s="1">
        <v>18</v>
      </c>
      <c r="BN79" s="1">
        <v>0</v>
      </c>
      <c r="BO79" s="1">
        <v>0</v>
      </c>
      <c r="BP79" s="1">
        <v>0</v>
      </c>
      <c r="BQ79" s="1">
        <v>36</v>
      </c>
      <c r="BR79" s="1">
        <v>0</v>
      </c>
      <c r="BS79" s="1">
        <v>0</v>
      </c>
      <c r="BT79" s="1">
        <v>0</v>
      </c>
      <c r="BU79" s="1">
        <v>40</v>
      </c>
      <c r="BV79" s="1">
        <v>0</v>
      </c>
      <c r="BW79" s="1">
        <v>0</v>
      </c>
      <c r="BX79" s="1">
        <v>16</v>
      </c>
      <c r="BY79">
        <f t="shared" si="1"/>
        <v>2.4826666666666669E-3</v>
      </c>
      <c r="BZ79" s="102" t="s">
        <v>102</v>
      </c>
      <c r="CA79" s="102" t="s">
        <v>630</v>
      </c>
    </row>
    <row r="80" spans="1:79" s="102" customFormat="1">
      <c r="A80" s="102" t="s">
        <v>414</v>
      </c>
      <c r="B80" s="84">
        <v>9</v>
      </c>
      <c r="C80" s="84">
        <v>29</v>
      </c>
      <c r="D80" s="84">
        <v>5</v>
      </c>
      <c r="E80" s="84">
        <v>0</v>
      </c>
      <c r="F80" s="84">
        <v>19</v>
      </c>
      <c r="G80" s="84">
        <v>84</v>
      </c>
      <c r="H80" s="84">
        <v>22</v>
      </c>
      <c r="I80" s="84">
        <v>16</v>
      </c>
      <c r="J80" s="84">
        <v>8</v>
      </c>
      <c r="K80" s="84">
        <v>22</v>
      </c>
      <c r="L80" s="84">
        <v>28</v>
      </c>
      <c r="M80" s="84">
        <v>19</v>
      </c>
      <c r="N80" s="84">
        <v>28</v>
      </c>
      <c r="O80" s="84">
        <v>36</v>
      </c>
      <c r="P80" s="84">
        <v>31</v>
      </c>
      <c r="Q80" s="84">
        <v>19</v>
      </c>
      <c r="R80" s="84">
        <v>14</v>
      </c>
      <c r="S80" s="84">
        <v>10</v>
      </c>
      <c r="T80" s="84">
        <v>12</v>
      </c>
      <c r="U80" s="84">
        <v>15</v>
      </c>
      <c r="V80" s="84">
        <v>17</v>
      </c>
      <c r="W80" s="84">
        <v>11</v>
      </c>
      <c r="X80" s="84">
        <v>26</v>
      </c>
      <c r="Y80" s="84">
        <v>25</v>
      </c>
      <c r="Z80" s="84">
        <v>15</v>
      </c>
      <c r="AA80" s="84">
        <v>0</v>
      </c>
      <c r="AB80" s="84">
        <v>8</v>
      </c>
      <c r="AC80" s="84">
        <v>19</v>
      </c>
      <c r="AD80" s="84">
        <v>5</v>
      </c>
      <c r="AE80" s="84">
        <v>25</v>
      </c>
      <c r="AF80" s="84">
        <v>15</v>
      </c>
      <c r="AG80" s="84">
        <v>76</v>
      </c>
      <c r="AH80" s="84">
        <v>23</v>
      </c>
      <c r="AI80" s="84">
        <v>28</v>
      </c>
      <c r="AJ80" s="84">
        <v>40</v>
      </c>
      <c r="AK80" s="84">
        <v>2</v>
      </c>
      <c r="AL80" s="84">
        <v>9</v>
      </c>
      <c r="AM80" s="84">
        <v>30</v>
      </c>
      <c r="AN80" s="84">
        <v>29</v>
      </c>
      <c r="AO80" s="84">
        <v>4</v>
      </c>
      <c r="AP80" s="84">
        <v>17</v>
      </c>
      <c r="AQ80" s="84">
        <v>17</v>
      </c>
      <c r="AR80" s="84">
        <v>27</v>
      </c>
      <c r="AS80" s="84">
        <v>3</v>
      </c>
      <c r="AT80" s="84">
        <v>45</v>
      </c>
      <c r="AU80" s="84">
        <v>0</v>
      </c>
      <c r="AV80" s="84">
        <v>0</v>
      </c>
      <c r="AW80" s="84">
        <v>11</v>
      </c>
      <c r="AX80" s="84">
        <v>240</v>
      </c>
      <c r="AY80" s="84">
        <v>3</v>
      </c>
      <c r="AZ80" s="84">
        <v>4</v>
      </c>
      <c r="BA80" s="84">
        <v>10</v>
      </c>
      <c r="BB80" s="84">
        <v>22</v>
      </c>
      <c r="BC80" s="84">
        <v>6</v>
      </c>
      <c r="BD80" s="84">
        <v>16</v>
      </c>
      <c r="BE80" s="84">
        <v>18</v>
      </c>
      <c r="BF80" s="84">
        <v>0</v>
      </c>
      <c r="BG80" s="84">
        <v>9</v>
      </c>
      <c r="BH80" s="84">
        <v>28</v>
      </c>
      <c r="BI80" s="84">
        <v>12</v>
      </c>
      <c r="BJ80" s="84">
        <v>15</v>
      </c>
      <c r="BK80" s="84">
        <v>2</v>
      </c>
      <c r="BL80" s="84">
        <v>0</v>
      </c>
      <c r="BM80" s="84">
        <v>10</v>
      </c>
      <c r="BN80" s="84">
        <v>0</v>
      </c>
      <c r="BO80" s="84">
        <v>18</v>
      </c>
      <c r="BP80" s="84">
        <v>0</v>
      </c>
      <c r="BQ80" s="84">
        <v>41</v>
      </c>
      <c r="BR80" s="84">
        <v>3</v>
      </c>
      <c r="BS80" s="84">
        <v>52</v>
      </c>
      <c r="BT80" s="84">
        <v>10</v>
      </c>
      <c r="BU80" s="84">
        <v>36</v>
      </c>
      <c r="BV80" s="84">
        <v>5</v>
      </c>
      <c r="BW80" s="84">
        <v>5</v>
      </c>
      <c r="BX80" s="84">
        <v>11</v>
      </c>
      <c r="BY80" s="102">
        <f t="shared" si="1"/>
        <v>2.0386666666666665E-3</v>
      </c>
      <c r="BZ80" s="102" t="s">
        <v>491</v>
      </c>
      <c r="CA80" s="84" t="s">
        <v>648</v>
      </c>
    </row>
    <row r="81" spans="1:79">
      <c r="A81" t="s">
        <v>74</v>
      </c>
      <c r="B81" s="1">
        <v>6</v>
      </c>
      <c r="C81" s="1">
        <v>0</v>
      </c>
      <c r="D81" s="1">
        <v>0</v>
      </c>
      <c r="E81" s="1">
        <v>4</v>
      </c>
      <c r="F81" s="1">
        <v>6</v>
      </c>
      <c r="G81" s="1">
        <v>1</v>
      </c>
      <c r="H81" s="1">
        <v>2</v>
      </c>
      <c r="I81" s="1">
        <v>0</v>
      </c>
      <c r="J81" s="1">
        <v>0</v>
      </c>
      <c r="K81" s="1">
        <v>0</v>
      </c>
      <c r="L81" s="1">
        <v>0</v>
      </c>
      <c r="M81" s="1">
        <v>1</v>
      </c>
      <c r="N81" s="1">
        <v>0</v>
      </c>
      <c r="O81" s="1">
        <v>3</v>
      </c>
      <c r="P81" s="1">
        <v>0</v>
      </c>
      <c r="Q81" s="1">
        <v>54</v>
      </c>
      <c r="R81" s="1">
        <v>9</v>
      </c>
      <c r="S81" s="1">
        <v>17</v>
      </c>
      <c r="T81" s="1">
        <v>1</v>
      </c>
      <c r="U81" s="1">
        <v>12</v>
      </c>
      <c r="V81" s="1">
        <v>9</v>
      </c>
      <c r="W81" s="1">
        <v>8</v>
      </c>
      <c r="X81" s="1">
        <v>3</v>
      </c>
      <c r="Y81" s="1">
        <v>5</v>
      </c>
      <c r="Z81" s="1">
        <v>0</v>
      </c>
      <c r="AA81" s="1">
        <v>1</v>
      </c>
      <c r="AB81" s="1">
        <v>3</v>
      </c>
      <c r="AC81" s="1">
        <v>0</v>
      </c>
      <c r="AD81" s="1">
        <v>118</v>
      </c>
      <c r="AE81" s="1">
        <v>0</v>
      </c>
      <c r="AF81" s="1">
        <v>1</v>
      </c>
      <c r="AG81" s="1">
        <v>7</v>
      </c>
      <c r="AH81" s="1">
        <v>0</v>
      </c>
      <c r="AI81" s="1">
        <v>0</v>
      </c>
      <c r="AJ81" s="1">
        <v>1</v>
      </c>
      <c r="AK81" s="1">
        <v>0</v>
      </c>
      <c r="AL81" s="1">
        <v>0</v>
      </c>
      <c r="AM81" s="1">
        <v>3</v>
      </c>
      <c r="AN81" s="1">
        <v>45</v>
      </c>
      <c r="AO81" s="1">
        <v>0</v>
      </c>
      <c r="AP81" s="1">
        <v>53</v>
      </c>
      <c r="AQ81" s="1">
        <v>0</v>
      </c>
      <c r="AR81" s="1">
        <v>3</v>
      </c>
      <c r="AS81" s="1">
        <v>3</v>
      </c>
      <c r="AT81" s="1">
        <v>41</v>
      </c>
      <c r="AU81" s="1">
        <v>144</v>
      </c>
      <c r="AV81" s="1">
        <v>58</v>
      </c>
      <c r="AW81" s="1">
        <v>32</v>
      </c>
      <c r="AX81" s="1">
        <v>0</v>
      </c>
      <c r="AY81" s="1">
        <v>0</v>
      </c>
      <c r="AZ81" s="1">
        <v>51</v>
      </c>
      <c r="BA81" s="1">
        <v>22</v>
      </c>
      <c r="BB81" s="1">
        <v>0</v>
      </c>
      <c r="BC81" s="1">
        <v>44</v>
      </c>
      <c r="BD81" s="1">
        <v>0</v>
      </c>
      <c r="BE81" s="1">
        <v>0</v>
      </c>
      <c r="BF81" s="1">
        <v>10</v>
      </c>
      <c r="BG81" s="1">
        <v>28</v>
      </c>
      <c r="BH81" s="1">
        <v>29</v>
      </c>
      <c r="BI81" s="1">
        <v>0</v>
      </c>
      <c r="BJ81" s="1">
        <v>1</v>
      </c>
      <c r="BK81" s="1">
        <v>0</v>
      </c>
      <c r="BL81" s="1">
        <v>0</v>
      </c>
      <c r="BM81" s="1">
        <v>2</v>
      </c>
      <c r="BN81" s="1">
        <v>4</v>
      </c>
      <c r="BO81" s="1">
        <v>0</v>
      </c>
      <c r="BP81" s="1">
        <v>33</v>
      </c>
      <c r="BQ81" s="1">
        <v>4</v>
      </c>
      <c r="BR81" s="1">
        <v>197</v>
      </c>
      <c r="BS81" s="1">
        <v>0</v>
      </c>
      <c r="BT81" s="1">
        <v>1</v>
      </c>
      <c r="BU81" s="1">
        <v>1</v>
      </c>
      <c r="BV81" s="1">
        <v>0</v>
      </c>
      <c r="BW81" s="1">
        <v>15</v>
      </c>
      <c r="BX81" s="1">
        <v>0</v>
      </c>
      <c r="BY81">
        <f t="shared" si="1"/>
        <v>1.4613333333333334E-3</v>
      </c>
      <c r="BZ81" t="s">
        <v>75</v>
      </c>
      <c r="CA81" s="104" t="s">
        <v>566</v>
      </c>
    </row>
    <row r="82" spans="1:79">
      <c r="A82" s="102" t="s">
        <v>415</v>
      </c>
      <c r="B82" s="1">
        <v>0</v>
      </c>
      <c r="C82" s="1">
        <v>0</v>
      </c>
      <c r="D82" s="1">
        <v>0</v>
      </c>
      <c r="E82" s="1">
        <v>0</v>
      </c>
      <c r="F82" s="1">
        <v>47</v>
      </c>
      <c r="G82" s="1">
        <v>437</v>
      </c>
      <c r="H82" s="1">
        <v>0</v>
      </c>
      <c r="I82" s="1">
        <v>29</v>
      </c>
      <c r="J82" s="1">
        <v>0</v>
      </c>
      <c r="K82" s="1">
        <v>0</v>
      </c>
      <c r="L82" s="1">
        <v>4</v>
      </c>
      <c r="M82" s="1">
        <v>0</v>
      </c>
      <c r="N82" s="1">
        <v>0</v>
      </c>
      <c r="O82" s="1">
        <v>0</v>
      </c>
      <c r="P82" s="1">
        <v>144</v>
      </c>
      <c r="Q82" s="1">
        <v>0</v>
      </c>
      <c r="R82" s="1">
        <v>0</v>
      </c>
      <c r="S82" s="1">
        <v>0</v>
      </c>
      <c r="T82" s="1">
        <v>0</v>
      </c>
      <c r="U82" s="1">
        <v>102</v>
      </c>
      <c r="V82" s="1">
        <v>23</v>
      </c>
      <c r="W82" s="1">
        <v>0</v>
      </c>
      <c r="X82" s="1">
        <v>31</v>
      </c>
      <c r="Y82" s="1">
        <v>32</v>
      </c>
      <c r="Z82" s="1">
        <v>10</v>
      </c>
      <c r="AA82" s="1">
        <v>0</v>
      </c>
      <c r="AB82" s="1">
        <v>0</v>
      </c>
      <c r="AC82" s="1">
        <v>0</v>
      </c>
      <c r="AD82" s="1">
        <v>0</v>
      </c>
      <c r="AE82" s="1">
        <v>12</v>
      </c>
      <c r="AF82" s="1">
        <v>0</v>
      </c>
      <c r="AG82" s="1">
        <v>0</v>
      </c>
      <c r="AH82" s="1">
        <v>38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135</v>
      </c>
      <c r="AU82" s="1">
        <v>0</v>
      </c>
      <c r="AV82" s="1">
        <v>0</v>
      </c>
      <c r="AW82" s="1">
        <v>97</v>
      </c>
      <c r="AX82" s="1">
        <v>0</v>
      </c>
      <c r="AY82" s="1">
        <v>0</v>
      </c>
      <c r="AZ82" s="1">
        <v>3</v>
      </c>
      <c r="BA82" s="1">
        <v>0</v>
      </c>
      <c r="BB82" s="1">
        <v>1</v>
      </c>
      <c r="BC82" s="1">
        <v>0</v>
      </c>
      <c r="BD82" s="1">
        <v>203</v>
      </c>
      <c r="BE82" s="1">
        <v>40</v>
      </c>
      <c r="BF82" s="1">
        <v>0</v>
      </c>
      <c r="BG82" s="1">
        <v>0</v>
      </c>
      <c r="BH82" s="1">
        <v>54</v>
      </c>
      <c r="BI82" s="1">
        <v>0</v>
      </c>
      <c r="BJ82" s="1">
        <v>4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>
        <f t="shared" si="1"/>
        <v>1.928E-3</v>
      </c>
      <c r="BZ82" s="102" t="s">
        <v>492</v>
      </c>
      <c r="CA82" s="84" t="s">
        <v>648</v>
      </c>
    </row>
    <row r="83" spans="1:79">
      <c r="A83" t="s">
        <v>416</v>
      </c>
      <c r="B83" s="1">
        <v>8</v>
      </c>
      <c r="C83" s="1">
        <v>55</v>
      </c>
      <c r="D83" s="1">
        <v>8</v>
      </c>
      <c r="E83" s="1">
        <v>12</v>
      </c>
      <c r="F83" s="1">
        <v>3</v>
      </c>
      <c r="G83" s="1">
        <v>17</v>
      </c>
      <c r="H83" s="1">
        <v>22</v>
      </c>
      <c r="I83" s="1">
        <v>9</v>
      </c>
      <c r="J83" s="1">
        <v>6</v>
      </c>
      <c r="K83" s="1">
        <v>14</v>
      </c>
      <c r="L83" s="1">
        <v>11</v>
      </c>
      <c r="M83" s="1">
        <v>2</v>
      </c>
      <c r="N83" s="1">
        <v>13</v>
      </c>
      <c r="O83" s="1">
        <v>13</v>
      </c>
      <c r="P83" s="1">
        <v>10</v>
      </c>
      <c r="Q83" s="1">
        <v>19</v>
      </c>
      <c r="R83" s="1">
        <v>30</v>
      </c>
      <c r="S83" s="1">
        <v>15</v>
      </c>
      <c r="T83" s="1">
        <v>10</v>
      </c>
      <c r="U83" s="1">
        <v>12</v>
      </c>
      <c r="V83" s="1">
        <v>8</v>
      </c>
      <c r="W83" s="1">
        <v>12</v>
      </c>
      <c r="X83" s="1">
        <v>6</v>
      </c>
      <c r="Y83" s="1">
        <v>10</v>
      </c>
      <c r="Z83" s="1">
        <v>19</v>
      </c>
      <c r="AA83" s="1">
        <v>34</v>
      </c>
      <c r="AB83" s="1">
        <v>26</v>
      </c>
      <c r="AC83" s="1">
        <v>7</v>
      </c>
      <c r="AD83" s="1">
        <v>6</v>
      </c>
      <c r="AE83" s="1">
        <v>24</v>
      </c>
      <c r="AF83" s="1">
        <v>0</v>
      </c>
      <c r="AG83" s="1">
        <v>25</v>
      </c>
      <c r="AH83" s="1">
        <v>4</v>
      </c>
      <c r="AI83" s="1">
        <v>26</v>
      </c>
      <c r="AJ83" s="1">
        <v>39</v>
      </c>
      <c r="AK83" s="1">
        <v>13</v>
      </c>
      <c r="AL83" s="1">
        <v>16</v>
      </c>
      <c r="AM83" s="1">
        <v>24</v>
      </c>
      <c r="AN83" s="1">
        <v>12</v>
      </c>
      <c r="AO83" s="1">
        <v>26</v>
      </c>
      <c r="AP83" s="1">
        <v>4</v>
      </c>
      <c r="AQ83" s="1">
        <v>22</v>
      </c>
      <c r="AR83" s="1">
        <v>9</v>
      </c>
      <c r="AS83" s="1">
        <v>16</v>
      </c>
      <c r="AT83" s="1">
        <v>16</v>
      </c>
      <c r="AU83" s="1">
        <v>0</v>
      </c>
      <c r="AV83" s="1">
        <v>36</v>
      </c>
      <c r="AW83" s="1">
        <v>17</v>
      </c>
      <c r="AX83" s="1">
        <v>16</v>
      </c>
      <c r="AY83" s="1">
        <v>2</v>
      </c>
      <c r="AZ83" s="1">
        <v>47</v>
      </c>
      <c r="BA83" s="1">
        <v>32</v>
      </c>
      <c r="BB83" s="1">
        <v>38</v>
      </c>
      <c r="BC83" s="1">
        <v>15</v>
      </c>
      <c r="BD83" s="1">
        <v>11</v>
      </c>
      <c r="BE83" s="1">
        <v>6</v>
      </c>
      <c r="BF83" s="1">
        <v>22</v>
      </c>
      <c r="BG83" s="1">
        <v>5</v>
      </c>
      <c r="BH83" s="1">
        <v>17</v>
      </c>
      <c r="BI83" s="1">
        <v>14</v>
      </c>
      <c r="BJ83" s="1">
        <v>17</v>
      </c>
      <c r="BK83" s="1">
        <v>8</v>
      </c>
      <c r="BL83" s="1">
        <v>36</v>
      </c>
      <c r="BM83" s="1">
        <v>3</v>
      </c>
      <c r="BN83" s="1">
        <v>30</v>
      </c>
      <c r="BO83" s="1">
        <v>1</v>
      </c>
      <c r="BP83" s="1">
        <v>28</v>
      </c>
      <c r="BQ83" s="1">
        <v>10</v>
      </c>
      <c r="BR83" s="1">
        <v>53</v>
      </c>
      <c r="BS83" s="1">
        <v>5</v>
      </c>
      <c r="BT83" s="1">
        <v>24</v>
      </c>
      <c r="BU83" s="1">
        <v>27</v>
      </c>
      <c r="BV83" s="1">
        <v>8</v>
      </c>
      <c r="BW83" s="1">
        <v>18</v>
      </c>
      <c r="BX83" s="1">
        <v>7</v>
      </c>
      <c r="BY83">
        <f t="shared" si="1"/>
        <v>1.6613333333333332E-3</v>
      </c>
      <c r="BZ83" t="s">
        <v>77</v>
      </c>
      <c r="CA83" s="104" t="s">
        <v>567</v>
      </c>
    </row>
    <row r="84" spans="1:79">
      <c r="A84" s="102" t="s">
        <v>93</v>
      </c>
      <c r="B84" s="1">
        <v>29</v>
      </c>
      <c r="C84" s="1">
        <v>185</v>
      </c>
      <c r="D84" s="1">
        <v>76</v>
      </c>
      <c r="E84" s="1">
        <v>7</v>
      </c>
      <c r="F84" s="1">
        <v>32</v>
      </c>
      <c r="G84" s="1">
        <v>6</v>
      </c>
      <c r="H84" s="1">
        <v>27</v>
      </c>
      <c r="I84" s="1">
        <v>10</v>
      </c>
      <c r="J84" s="1">
        <v>30</v>
      </c>
      <c r="K84" s="1">
        <v>40</v>
      </c>
      <c r="L84" s="1">
        <v>17</v>
      </c>
      <c r="M84" s="1">
        <v>58</v>
      </c>
      <c r="N84" s="1">
        <v>17</v>
      </c>
      <c r="O84" s="1">
        <v>25</v>
      </c>
      <c r="P84" s="1">
        <v>5</v>
      </c>
      <c r="Q84" s="1">
        <v>21</v>
      </c>
      <c r="R84" s="1">
        <v>50</v>
      </c>
      <c r="S84" s="1">
        <v>26</v>
      </c>
      <c r="T84" s="1">
        <v>19</v>
      </c>
      <c r="U84" s="1">
        <v>24</v>
      </c>
      <c r="V84" s="1">
        <v>11</v>
      </c>
      <c r="W84" s="1">
        <v>45</v>
      </c>
      <c r="X84" s="1">
        <v>27</v>
      </c>
      <c r="Y84" s="1">
        <v>19</v>
      </c>
      <c r="Z84" s="1">
        <v>14</v>
      </c>
      <c r="AA84" s="1">
        <v>18</v>
      </c>
      <c r="AB84" s="1">
        <v>6</v>
      </c>
      <c r="AC84" s="1">
        <v>39</v>
      </c>
      <c r="AD84" s="1">
        <v>1</v>
      </c>
      <c r="AE84" s="1">
        <v>61</v>
      </c>
      <c r="AF84" s="1">
        <v>118</v>
      </c>
      <c r="AG84" s="1">
        <v>0</v>
      </c>
      <c r="AH84" s="1">
        <v>29</v>
      </c>
      <c r="AI84" s="1">
        <v>47</v>
      </c>
      <c r="AJ84" s="1">
        <v>32</v>
      </c>
      <c r="AK84" s="1">
        <v>14</v>
      </c>
      <c r="AL84" s="1">
        <v>6</v>
      </c>
      <c r="AM84" s="1">
        <v>2</v>
      </c>
      <c r="AN84" s="1">
        <v>2</v>
      </c>
      <c r="AO84" s="1">
        <v>40</v>
      </c>
      <c r="AP84" s="1">
        <v>7</v>
      </c>
      <c r="AQ84" s="1">
        <v>4</v>
      </c>
      <c r="AR84" s="1">
        <v>18</v>
      </c>
      <c r="AS84" s="1">
        <v>52</v>
      </c>
      <c r="AT84" s="1">
        <v>19</v>
      </c>
      <c r="AU84" s="1">
        <v>33</v>
      </c>
      <c r="AV84" s="1">
        <v>24</v>
      </c>
      <c r="AW84" s="1">
        <v>73</v>
      </c>
      <c r="AX84" s="1">
        <v>2</v>
      </c>
      <c r="AY84" s="1">
        <v>14</v>
      </c>
      <c r="AZ84" s="1">
        <v>19</v>
      </c>
      <c r="BA84" s="1">
        <v>28</v>
      </c>
      <c r="BB84" s="1">
        <v>3</v>
      </c>
      <c r="BC84" s="1">
        <v>1</v>
      </c>
      <c r="BD84" s="1">
        <v>15</v>
      </c>
      <c r="BE84" s="1">
        <v>22</v>
      </c>
      <c r="BF84" s="1">
        <v>62</v>
      </c>
      <c r="BG84" s="1">
        <v>0</v>
      </c>
      <c r="BH84" s="1">
        <v>32</v>
      </c>
      <c r="BI84" s="1">
        <v>5</v>
      </c>
      <c r="BJ84" s="1">
        <v>0</v>
      </c>
      <c r="BK84" s="1">
        <v>24</v>
      </c>
      <c r="BL84" s="1">
        <v>19</v>
      </c>
      <c r="BM84" s="1">
        <v>1</v>
      </c>
      <c r="BN84" s="1">
        <v>0</v>
      </c>
      <c r="BO84" s="1">
        <v>0</v>
      </c>
      <c r="BP84" s="1">
        <v>45</v>
      </c>
      <c r="BQ84" s="1">
        <v>4</v>
      </c>
      <c r="BR84" s="1">
        <v>5</v>
      </c>
      <c r="BS84" s="1">
        <v>1</v>
      </c>
      <c r="BT84" s="1">
        <v>24</v>
      </c>
      <c r="BU84" s="1">
        <v>6</v>
      </c>
      <c r="BV84" s="1">
        <v>19</v>
      </c>
      <c r="BW84" s="1">
        <v>21</v>
      </c>
      <c r="BX84" s="1">
        <v>16</v>
      </c>
      <c r="BY84">
        <f t="shared" si="1"/>
        <v>2.4706666666666666E-3</v>
      </c>
      <c r="BZ84" s="102" t="s">
        <v>77</v>
      </c>
      <c r="CA84" t="s">
        <v>631</v>
      </c>
    </row>
    <row r="85" spans="1:79">
      <c r="A85" s="102" t="s">
        <v>417</v>
      </c>
      <c r="B85" s="1">
        <v>0</v>
      </c>
      <c r="C85" s="1">
        <v>0</v>
      </c>
      <c r="D85" s="1">
        <v>0</v>
      </c>
      <c r="E85" s="1">
        <v>0</v>
      </c>
      <c r="F85" s="1">
        <v>30</v>
      </c>
      <c r="G85" s="1">
        <v>65</v>
      </c>
      <c r="H85" s="1">
        <v>0</v>
      </c>
      <c r="I85" s="1">
        <v>10</v>
      </c>
      <c r="J85" s="1">
        <v>0</v>
      </c>
      <c r="K85" s="1">
        <v>17</v>
      </c>
      <c r="L85" s="1">
        <v>16</v>
      </c>
      <c r="M85" s="1">
        <v>0</v>
      </c>
      <c r="N85" s="1">
        <v>49</v>
      </c>
      <c r="O85" s="1">
        <v>3</v>
      </c>
      <c r="P85" s="1">
        <v>2</v>
      </c>
      <c r="Q85" s="1">
        <v>0</v>
      </c>
      <c r="R85" s="1">
        <v>0</v>
      </c>
      <c r="S85" s="1">
        <v>28</v>
      </c>
      <c r="T85" s="1">
        <v>101</v>
      </c>
      <c r="U85" s="1">
        <v>91</v>
      </c>
      <c r="V85" s="1">
        <v>37</v>
      </c>
      <c r="W85" s="1">
        <v>0</v>
      </c>
      <c r="X85" s="1">
        <v>69</v>
      </c>
      <c r="Y85" s="1">
        <v>56</v>
      </c>
      <c r="Z85" s="1">
        <v>0</v>
      </c>
      <c r="AA85" s="1">
        <v>0</v>
      </c>
      <c r="AB85" s="1">
        <v>0</v>
      </c>
      <c r="AC85" s="1">
        <v>0</v>
      </c>
      <c r="AD85" s="1">
        <v>16</v>
      </c>
      <c r="AE85" s="1">
        <v>0</v>
      </c>
      <c r="AF85" s="1">
        <v>0</v>
      </c>
      <c r="AG85" s="1">
        <v>0</v>
      </c>
      <c r="AH85" s="1">
        <v>43</v>
      </c>
      <c r="AI85" s="1">
        <v>55</v>
      </c>
      <c r="AJ85" s="1">
        <v>0</v>
      </c>
      <c r="AK85" s="1">
        <v>64</v>
      </c>
      <c r="AL85" s="1">
        <v>1</v>
      </c>
      <c r="AM85" s="1">
        <v>41</v>
      </c>
      <c r="AN85" s="1">
        <v>19</v>
      </c>
      <c r="AO85" s="1">
        <v>0</v>
      </c>
      <c r="AP85" s="1">
        <v>10</v>
      </c>
      <c r="AQ85" s="1">
        <v>0</v>
      </c>
      <c r="AR85" s="1">
        <v>0</v>
      </c>
      <c r="AS85" s="1">
        <v>0</v>
      </c>
      <c r="AT85" s="1">
        <v>5</v>
      </c>
      <c r="AU85" s="1">
        <v>0</v>
      </c>
      <c r="AV85" s="1">
        <v>0</v>
      </c>
      <c r="AW85" s="1">
        <v>39</v>
      </c>
      <c r="AX85" s="1">
        <v>0</v>
      </c>
      <c r="AY85" s="1">
        <v>155</v>
      </c>
      <c r="AZ85" s="1">
        <v>24</v>
      </c>
      <c r="BA85" s="1">
        <v>0</v>
      </c>
      <c r="BB85" s="1">
        <v>112</v>
      </c>
      <c r="BC85" s="1">
        <v>23</v>
      </c>
      <c r="BD85" s="1">
        <v>89</v>
      </c>
      <c r="BE85" s="1">
        <v>16</v>
      </c>
      <c r="BF85" s="1">
        <v>0</v>
      </c>
      <c r="BG85" s="1">
        <v>0</v>
      </c>
      <c r="BH85" s="1">
        <v>8</v>
      </c>
      <c r="BI85" s="1">
        <v>0</v>
      </c>
      <c r="BJ85" s="1">
        <v>0</v>
      </c>
      <c r="BK85" s="1">
        <v>0</v>
      </c>
      <c r="BL85" s="1">
        <v>22</v>
      </c>
      <c r="BM85" s="1">
        <v>0</v>
      </c>
      <c r="BN85" s="1">
        <v>0</v>
      </c>
      <c r="BO85" s="1">
        <v>0</v>
      </c>
      <c r="BP85" s="1">
        <v>6</v>
      </c>
      <c r="BQ85" s="1">
        <v>0</v>
      </c>
      <c r="BR85" s="1">
        <v>0</v>
      </c>
      <c r="BS85" s="1">
        <v>6</v>
      </c>
      <c r="BT85" s="1">
        <v>0</v>
      </c>
      <c r="BU85" s="1">
        <v>0</v>
      </c>
      <c r="BV85" s="1">
        <v>0</v>
      </c>
      <c r="BW85" s="1">
        <v>10</v>
      </c>
      <c r="BX85" s="1">
        <v>17</v>
      </c>
      <c r="BY85">
        <f t="shared" si="1"/>
        <v>1.8066666666666667E-3</v>
      </c>
      <c r="BZ85" s="102" t="s">
        <v>493</v>
      </c>
      <c r="CA85" t="s">
        <v>632</v>
      </c>
    </row>
    <row r="86" spans="1:79">
      <c r="A86" t="s">
        <v>418</v>
      </c>
      <c r="B86" s="1">
        <v>2</v>
      </c>
      <c r="C86" s="1">
        <v>0</v>
      </c>
      <c r="D86" s="1">
        <v>1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11</v>
      </c>
      <c r="N86" s="1">
        <v>1</v>
      </c>
      <c r="O86" s="1">
        <v>1</v>
      </c>
      <c r="P86" s="1">
        <v>0</v>
      </c>
      <c r="Q86" s="1">
        <v>2</v>
      </c>
      <c r="R86" s="1">
        <v>0</v>
      </c>
      <c r="S86" s="1">
        <v>5</v>
      </c>
      <c r="T86" s="1">
        <v>0</v>
      </c>
      <c r="U86" s="1">
        <v>0</v>
      </c>
      <c r="V86" s="1">
        <v>0</v>
      </c>
      <c r="W86" s="1">
        <v>5</v>
      </c>
      <c r="X86" s="1">
        <v>3</v>
      </c>
      <c r="Y86" s="1">
        <v>1</v>
      </c>
      <c r="Z86" s="1">
        <v>0</v>
      </c>
      <c r="AA86" s="1">
        <v>0</v>
      </c>
      <c r="AB86" s="1">
        <v>1</v>
      </c>
      <c r="AC86" s="1">
        <v>31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33</v>
      </c>
      <c r="AJ86" s="1">
        <v>0</v>
      </c>
      <c r="AK86" s="1">
        <v>11</v>
      </c>
      <c r="AL86" s="1">
        <v>1</v>
      </c>
      <c r="AM86" s="1">
        <v>0</v>
      </c>
      <c r="AN86" s="1">
        <v>0</v>
      </c>
      <c r="AO86" s="1">
        <v>0</v>
      </c>
      <c r="AP86" s="1">
        <v>2</v>
      </c>
      <c r="AQ86" s="1">
        <v>0</v>
      </c>
      <c r="AR86" s="1">
        <v>3</v>
      </c>
      <c r="AS86" s="1">
        <v>1</v>
      </c>
      <c r="AT86" s="1">
        <v>1</v>
      </c>
      <c r="AU86" s="1">
        <v>681</v>
      </c>
      <c r="AV86" s="1">
        <v>33</v>
      </c>
      <c r="AW86" s="1">
        <v>0</v>
      </c>
      <c r="AX86" s="1">
        <v>1</v>
      </c>
      <c r="AY86" s="1">
        <v>1</v>
      </c>
      <c r="AZ86" s="1">
        <v>0</v>
      </c>
      <c r="BA86" s="1">
        <v>0</v>
      </c>
      <c r="BB86" s="1">
        <v>9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11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3</v>
      </c>
      <c r="BQ86" s="1">
        <v>0</v>
      </c>
      <c r="BR86" s="1">
        <v>0</v>
      </c>
      <c r="BS86" s="1">
        <v>0</v>
      </c>
      <c r="BT86" s="1">
        <v>1</v>
      </c>
      <c r="BU86" s="1">
        <v>2</v>
      </c>
      <c r="BV86" s="1">
        <v>0</v>
      </c>
      <c r="BW86" s="1">
        <v>5</v>
      </c>
      <c r="BX86" s="1">
        <v>1</v>
      </c>
      <c r="BY86">
        <f t="shared" si="1"/>
        <v>1.152E-3</v>
      </c>
      <c r="BZ86" t="s">
        <v>109</v>
      </c>
      <c r="CA86" s="104" t="s">
        <v>568</v>
      </c>
    </row>
    <row r="87" spans="1:79">
      <c r="A87" t="s">
        <v>114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6</v>
      </c>
      <c r="H87" s="1">
        <v>5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1</v>
      </c>
      <c r="Y87" s="1">
        <v>1</v>
      </c>
      <c r="Z87" s="1">
        <v>0</v>
      </c>
      <c r="AA87" s="1">
        <v>0</v>
      </c>
      <c r="AB87" s="1">
        <v>1360</v>
      </c>
      <c r="AC87" s="1">
        <v>0</v>
      </c>
      <c r="AD87" s="1">
        <v>0</v>
      </c>
      <c r="AE87" s="1">
        <v>0</v>
      </c>
      <c r="AF87" s="1">
        <v>0</v>
      </c>
      <c r="AG87" s="1">
        <v>53</v>
      </c>
      <c r="AH87" s="1">
        <v>0</v>
      </c>
      <c r="AI87" s="1">
        <v>0</v>
      </c>
      <c r="AJ87" s="1">
        <v>1</v>
      </c>
      <c r="AK87" s="1">
        <v>8</v>
      </c>
      <c r="AL87" s="1">
        <v>11</v>
      </c>
      <c r="AM87" s="1">
        <v>45</v>
      </c>
      <c r="AN87" s="1">
        <v>0</v>
      </c>
      <c r="AO87" s="1">
        <v>1</v>
      </c>
      <c r="AP87" s="1">
        <v>0</v>
      </c>
      <c r="AQ87" s="1">
        <v>0</v>
      </c>
      <c r="AR87" s="1">
        <v>9</v>
      </c>
      <c r="AS87" s="1">
        <v>0</v>
      </c>
      <c r="AT87" s="1">
        <v>0</v>
      </c>
      <c r="AU87" s="1">
        <v>75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32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38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29</v>
      </c>
      <c r="BT87" s="1">
        <v>0</v>
      </c>
      <c r="BU87" s="1">
        <v>11</v>
      </c>
      <c r="BV87" s="1">
        <v>0</v>
      </c>
      <c r="BW87" s="1">
        <v>0</v>
      </c>
      <c r="BX87" s="1">
        <v>0</v>
      </c>
      <c r="BY87">
        <f t="shared" si="1"/>
        <v>2.2493333333333332E-3</v>
      </c>
      <c r="BZ87" t="s">
        <v>115</v>
      </c>
      <c r="CA87" s="104" t="s">
        <v>569</v>
      </c>
    </row>
    <row r="88" spans="1:79">
      <c r="A88" t="s">
        <v>419</v>
      </c>
      <c r="B88" s="1">
        <v>104</v>
      </c>
      <c r="C88" s="1">
        <v>11</v>
      </c>
      <c r="D88" s="1">
        <v>65</v>
      </c>
      <c r="E88" s="1">
        <v>46</v>
      </c>
      <c r="F88" s="1">
        <v>16</v>
      </c>
      <c r="G88" s="1">
        <v>15</v>
      </c>
      <c r="H88" s="1">
        <v>13</v>
      </c>
      <c r="I88" s="1">
        <v>18</v>
      </c>
      <c r="J88" s="1">
        <v>31</v>
      </c>
      <c r="K88" s="1">
        <v>24</v>
      </c>
      <c r="L88" s="1">
        <v>40</v>
      </c>
      <c r="M88" s="1">
        <v>23</v>
      </c>
      <c r="N88" s="1">
        <v>24</v>
      </c>
      <c r="O88" s="1">
        <v>9</v>
      </c>
      <c r="P88" s="1">
        <v>11</v>
      </c>
      <c r="Q88" s="1">
        <v>22</v>
      </c>
      <c r="R88" s="1">
        <v>22</v>
      </c>
      <c r="S88" s="1">
        <v>35</v>
      </c>
      <c r="T88" s="1">
        <v>74</v>
      </c>
      <c r="U88" s="1">
        <v>14</v>
      </c>
      <c r="V88" s="1">
        <v>11</v>
      </c>
      <c r="W88" s="1">
        <v>25</v>
      </c>
      <c r="X88" s="1">
        <v>21</v>
      </c>
      <c r="Y88" s="1">
        <v>23</v>
      </c>
      <c r="Z88" s="1">
        <v>44</v>
      </c>
      <c r="AA88" s="1">
        <v>30</v>
      </c>
      <c r="AB88" s="1">
        <v>0</v>
      </c>
      <c r="AC88" s="1">
        <v>14</v>
      </c>
      <c r="AD88" s="1">
        <v>13</v>
      </c>
      <c r="AE88" s="1">
        <v>24</v>
      </c>
      <c r="AF88" s="1">
        <v>84</v>
      </c>
      <c r="AG88" s="1">
        <v>4</v>
      </c>
      <c r="AH88" s="1">
        <v>18</v>
      </c>
      <c r="AI88" s="1">
        <v>14</v>
      </c>
      <c r="AJ88" s="1">
        <v>21</v>
      </c>
      <c r="AK88" s="1">
        <v>28</v>
      </c>
      <c r="AL88" s="1">
        <v>5</v>
      </c>
      <c r="AM88" s="1">
        <v>54</v>
      </c>
      <c r="AN88" s="1">
        <v>14</v>
      </c>
      <c r="AO88" s="1">
        <v>22</v>
      </c>
      <c r="AP88" s="1">
        <v>16</v>
      </c>
      <c r="AQ88" s="1">
        <v>40</v>
      </c>
      <c r="AR88" s="1">
        <v>50</v>
      </c>
      <c r="AS88" s="1">
        <v>33</v>
      </c>
      <c r="AT88" s="1">
        <v>104</v>
      </c>
      <c r="AU88" s="1">
        <v>1</v>
      </c>
      <c r="AV88" s="1">
        <v>6</v>
      </c>
      <c r="AW88" s="1">
        <v>41</v>
      </c>
      <c r="AX88" s="1">
        <v>17</v>
      </c>
      <c r="AY88" s="1">
        <v>2</v>
      </c>
      <c r="AZ88" s="1">
        <v>19</v>
      </c>
      <c r="BA88" s="1">
        <v>64</v>
      </c>
      <c r="BB88" s="1">
        <v>10</v>
      </c>
      <c r="BC88" s="1">
        <v>12</v>
      </c>
      <c r="BD88" s="1">
        <v>34</v>
      </c>
      <c r="BE88" s="1">
        <v>15</v>
      </c>
      <c r="BF88" s="1">
        <v>41</v>
      </c>
      <c r="BG88" s="1">
        <v>2</v>
      </c>
      <c r="BH88" s="1">
        <v>24</v>
      </c>
      <c r="BI88" s="1">
        <v>15</v>
      </c>
      <c r="BJ88" s="1">
        <v>16</v>
      </c>
      <c r="BK88" s="1">
        <v>24</v>
      </c>
      <c r="BL88" s="1">
        <v>28</v>
      </c>
      <c r="BM88" s="1">
        <v>64</v>
      </c>
      <c r="BN88" s="1">
        <v>0</v>
      </c>
      <c r="BO88" s="1">
        <v>21</v>
      </c>
      <c r="BP88" s="1">
        <v>38</v>
      </c>
      <c r="BQ88" s="1">
        <v>5</v>
      </c>
      <c r="BR88" s="1">
        <v>22</v>
      </c>
      <c r="BS88" s="1">
        <v>9</v>
      </c>
      <c r="BT88" s="1">
        <v>39</v>
      </c>
      <c r="BU88" s="1">
        <v>27</v>
      </c>
      <c r="BV88" s="1">
        <v>30</v>
      </c>
      <c r="BW88" s="1">
        <v>32</v>
      </c>
      <c r="BX88" s="1">
        <v>10</v>
      </c>
      <c r="BY88">
        <f t="shared" si="1"/>
        <v>2.6626666666666665E-3</v>
      </c>
      <c r="BZ88" t="s">
        <v>494</v>
      </c>
      <c r="CA88" s="105" t="s">
        <v>570</v>
      </c>
    </row>
    <row r="89" spans="1:79">
      <c r="A89" s="102" t="s">
        <v>420</v>
      </c>
      <c r="B89" s="1">
        <v>222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94</v>
      </c>
      <c r="J89" s="1">
        <v>0</v>
      </c>
      <c r="K89" s="1">
        <v>50</v>
      </c>
      <c r="L89" s="1">
        <v>95</v>
      </c>
      <c r="M89" s="1">
        <v>0</v>
      </c>
      <c r="N89" s="1">
        <v>0</v>
      </c>
      <c r="O89" s="1">
        <v>17</v>
      </c>
      <c r="P89" s="1">
        <v>8</v>
      </c>
      <c r="Q89" s="1">
        <v>1</v>
      </c>
      <c r="R89" s="1">
        <v>0</v>
      </c>
      <c r="S89" s="1">
        <v>31</v>
      </c>
      <c r="T89" s="1">
        <v>0</v>
      </c>
      <c r="U89" s="1">
        <v>0</v>
      </c>
      <c r="V89" s="1">
        <v>61</v>
      </c>
      <c r="W89" s="1">
        <v>0</v>
      </c>
      <c r="X89" s="1">
        <v>0</v>
      </c>
      <c r="Y89" s="1">
        <v>0</v>
      </c>
      <c r="Z89" s="1">
        <v>92</v>
      </c>
      <c r="AA89" s="1">
        <v>0</v>
      </c>
      <c r="AB89" s="1">
        <v>0</v>
      </c>
      <c r="AC89" s="1">
        <v>0</v>
      </c>
      <c r="AD89" s="1">
        <v>0</v>
      </c>
      <c r="AE89" s="1">
        <v>2</v>
      </c>
      <c r="AF89" s="1">
        <v>0</v>
      </c>
      <c r="AG89" s="1">
        <v>0</v>
      </c>
      <c r="AH89" s="1">
        <v>22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1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88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60</v>
      </c>
      <c r="BF89" s="1">
        <v>0</v>
      </c>
      <c r="BG89" s="1">
        <v>0</v>
      </c>
      <c r="BH89" s="1">
        <v>19</v>
      </c>
      <c r="BI89" s="1">
        <v>17</v>
      </c>
      <c r="BJ89" s="1">
        <v>98</v>
      </c>
      <c r="BK89" s="1">
        <v>0</v>
      </c>
      <c r="BL89" s="1">
        <v>1</v>
      </c>
      <c r="BM89" s="1">
        <v>0</v>
      </c>
      <c r="BN89" s="1">
        <v>0</v>
      </c>
      <c r="BO89" s="1">
        <v>6</v>
      </c>
      <c r="BP89" s="1">
        <v>876</v>
      </c>
      <c r="BQ89" s="1">
        <v>119</v>
      </c>
      <c r="BR89" s="1">
        <v>0</v>
      </c>
      <c r="BS89" s="1">
        <v>0</v>
      </c>
      <c r="BT89" s="1">
        <v>0</v>
      </c>
      <c r="BU89" s="1">
        <v>0</v>
      </c>
      <c r="BV89" s="1">
        <v>1</v>
      </c>
      <c r="BW89" s="1">
        <v>245</v>
      </c>
      <c r="BX89" s="1">
        <v>0</v>
      </c>
      <c r="BY89">
        <f t="shared" si="1"/>
        <v>2.9680000000000002E-3</v>
      </c>
      <c r="BZ89" s="102" t="s">
        <v>452</v>
      </c>
      <c r="CA89" s="102" t="s">
        <v>633</v>
      </c>
    </row>
    <row r="90" spans="1:79">
      <c r="A90" s="102" t="s">
        <v>421</v>
      </c>
      <c r="B90" s="1">
        <v>0</v>
      </c>
      <c r="C90" s="1">
        <v>0</v>
      </c>
      <c r="D90" s="1">
        <v>0</v>
      </c>
      <c r="E90" s="1">
        <v>60</v>
      </c>
      <c r="F90" s="1">
        <v>0</v>
      </c>
      <c r="G90" s="1">
        <v>0</v>
      </c>
      <c r="H90" s="1">
        <v>0</v>
      </c>
      <c r="I90" s="1">
        <v>0</v>
      </c>
      <c r="J90" s="1">
        <v>16</v>
      </c>
      <c r="K90" s="1">
        <v>13</v>
      </c>
      <c r="L90" s="1">
        <v>0</v>
      </c>
      <c r="M90" s="1">
        <v>16</v>
      </c>
      <c r="N90" s="1">
        <v>41</v>
      </c>
      <c r="O90" s="1">
        <v>0</v>
      </c>
      <c r="P90" s="1">
        <v>0</v>
      </c>
      <c r="Q90" s="1">
        <v>6</v>
      </c>
      <c r="R90" s="1">
        <v>0</v>
      </c>
      <c r="S90" s="1">
        <v>0</v>
      </c>
      <c r="T90" s="1">
        <v>49</v>
      </c>
      <c r="U90" s="1">
        <v>0</v>
      </c>
      <c r="V90" s="1">
        <v>0</v>
      </c>
      <c r="W90" s="1">
        <v>0</v>
      </c>
      <c r="X90" s="1">
        <v>9</v>
      </c>
      <c r="Y90" s="1">
        <v>13</v>
      </c>
      <c r="Z90" s="1">
        <v>0</v>
      </c>
      <c r="AA90" s="1">
        <v>0</v>
      </c>
      <c r="AB90" s="1">
        <v>1</v>
      </c>
      <c r="AC90" s="1">
        <v>65</v>
      </c>
      <c r="AD90" s="1">
        <v>103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32</v>
      </c>
      <c r="AS90" s="1">
        <v>0</v>
      </c>
      <c r="AT90" s="1">
        <v>0</v>
      </c>
      <c r="AU90" s="1">
        <v>1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158</v>
      </c>
      <c r="BN90" s="1">
        <v>0</v>
      </c>
      <c r="BO90" s="1">
        <v>99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118</v>
      </c>
      <c r="BY90">
        <f t="shared" si="1"/>
        <v>1.0666666666666665E-3</v>
      </c>
      <c r="BZ90" s="102" t="s">
        <v>495</v>
      </c>
      <c r="CA90" s="115" t="s">
        <v>571</v>
      </c>
    </row>
    <row r="91" spans="1:79">
      <c r="A91" s="102" t="s">
        <v>197</v>
      </c>
      <c r="B91" s="1">
        <v>8</v>
      </c>
      <c r="C91" s="1">
        <v>27</v>
      </c>
      <c r="D91" s="1">
        <v>0</v>
      </c>
      <c r="E91" s="1">
        <v>0</v>
      </c>
      <c r="F91" s="1">
        <v>16</v>
      </c>
      <c r="G91" s="1">
        <v>9</v>
      </c>
      <c r="H91" s="1">
        <v>31</v>
      </c>
      <c r="I91" s="1">
        <v>4</v>
      </c>
      <c r="J91" s="1">
        <v>13</v>
      </c>
      <c r="K91" s="1">
        <v>13</v>
      </c>
      <c r="L91" s="1">
        <v>35</v>
      </c>
      <c r="M91" s="1">
        <v>28</v>
      </c>
      <c r="N91" s="1">
        <v>31</v>
      </c>
      <c r="O91" s="1">
        <v>50</v>
      </c>
      <c r="P91" s="1">
        <v>10</v>
      </c>
      <c r="Q91" s="1">
        <v>16</v>
      </c>
      <c r="R91" s="1">
        <v>14</v>
      </c>
      <c r="S91" s="1">
        <v>9</v>
      </c>
      <c r="T91" s="1">
        <v>70</v>
      </c>
      <c r="U91" s="1">
        <v>18</v>
      </c>
      <c r="V91" s="1">
        <v>9</v>
      </c>
      <c r="W91" s="1">
        <v>7</v>
      </c>
      <c r="X91" s="1">
        <v>12</v>
      </c>
      <c r="Y91" s="1">
        <v>13</v>
      </c>
      <c r="Z91" s="1">
        <v>10</v>
      </c>
      <c r="AA91" s="1">
        <v>1</v>
      </c>
      <c r="AB91" s="1">
        <v>2</v>
      </c>
      <c r="AC91" s="1">
        <v>76</v>
      </c>
      <c r="AD91" s="1">
        <v>0</v>
      </c>
      <c r="AE91" s="1">
        <v>29</v>
      </c>
      <c r="AF91" s="1">
        <v>2</v>
      </c>
      <c r="AG91" s="1">
        <v>6</v>
      </c>
      <c r="AH91" s="1">
        <v>13</v>
      </c>
      <c r="AI91" s="1">
        <v>13</v>
      </c>
      <c r="AJ91" s="1">
        <v>10</v>
      </c>
      <c r="AK91" s="1">
        <v>14</v>
      </c>
      <c r="AL91" s="1">
        <v>28</v>
      </c>
      <c r="AM91" s="1">
        <v>6</v>
      </c>
      <c r="AN91" s="1">
        <v>0</v>
      </c>
      <c r="AO91" s="1">
        <v>0</v>
      </c>
      <c r="AP91" s="1">
        <v>3</v>
      </c>
      <c r="AQ91" s="1">
        <v>1</v>
      </c>
      <c r="AR91" s="1">
        <v>14</v>
      </c>
      <c r="AS91" s="1">
        <v>5</v>
      </c>
      <c r="AT91" s="1">
        <v>6</v>
      </c>
      <c r="AU91" s="1">
        <v>11</v>
      </c>
      <c r="AV91" s="1">
        <v>4</v>
      </c>
      <c r="AW91" s="1">
        <v>16</v>
      </c>
      <c r="AX91" s="1">
        <v>5</v>
      </c>
      <c r="AY91" s="1">
        <v>3</v>
      </c>
      <c r="AZ91" s="1">
        <v>0</v>
      </c>
      <c r="BA91" s="1">
        <v>7</v>
      </c>
      <c r="BB91" s="1">
        <v>13</v>
      </c>
      <c r="BC91" s="1">
        <v>0</v>
      </c>
      <c r="BD91" s="1">
        <v>16</v>
      </c>
      <c r="BE91" s="1">
        <v>15</v>
      </c>
      <c r="BF91" s="1">
        <v>0</v>
      </c>
      <c r="BG91" s="1">
        <v>0</v>
      </c>
      <c r="BH91" s="1">
        <v>16</v>
      </c>
      <c r="BI91" s="1">
        <v>19</v>
      </c>
      <c r="BJ91" s="1">
        <v>2</v>
      </c>
      <c r="BK91" s="1">
        <v>1</v>
      </c>
      <c r="BL91" s="1">
        <v>2</v>
      </c>
      <c r="BM91" s="1">
        <v>2</v>
      </c>
      <c r="BN91" s="1">
        <v>0</v>
      </c>
      <c r="BO91" s="1">
        <v>0</v>
      </c>
      <c r="BP91" s="1">
        <v>2</v>
      </c>
      <c r="BQ91" s="1">
        <v>4</v>
      </c>
      <c r="BR91" s="1">
        <v>5</v>
      </c>
      <c r="BS91" s="1">
        <v>10</v>
      </c>
      <c r="BT91" s="1">
        <v>14</v>
      </c>
      <c r="BU91" s="1">
        <v>9</v>
      </c>
      <c r="BV91" s="1">
        <v>10</v>
      </c>
      <c r="BW91" s="1">
        <v>12</v>
      </c>
      <c r="BX91" s="1">
        <v>23</v>
      </c>
      <c r="BY91">
        <f t="shared" si="1"/>
        <v>1.204E-3</v>
      </c>
      <c r="BZ91" s="102" t="s">
        <v>198</v>
      </c>
      <c r="CA91" s="115" t="s">
        <v>572</v>
      </c>
    </row>
    <row r="92" spans="1:79">
      <c r="A92" s="102" t="s">
        <v>422</v>
      </c>
      <c r="B92" s="1">
        <v>37</v>
      </c>
      <c r="C92" s="1">
        <v>499</v>
      </c>
      <c r="D92" s="1">
        <v>0</v>
      </c>
      <c r="E92" s="1">
        <v>72</v>
      </c>
      <c r="F92" s="1">
        <v>67</v>
      </c>
      <c r="G92" s="1">
        <v>12</v>
      </c>
      <c r="H92" s="1">
        <v>0</v>
      </c>
      <c r="I92" s="1">
        <v>48</v>
      </c>
      <c r="J92" s="1">
        <v>133</v>
      </c>
      <c r="K92" s="1">
        <v>340</v>
      </c>
      <c r="L92" s="1">
        <v>162</v>
      </c>
      <c r="M92" s="1">
        <v>0</v>
      </c>
      <c r="N92" s="1">
        <v>1</v>
      </c>
      <c r="O92" s="1">
        <v>30</v>
      </c>
      <c r="P92" s="1">
        <v>61</v>
      </c>
      <c r="Q92" s="1">
        <v>103</v>
      </c>
      <c r="R92" s="1">
        <v>101</v>
      </c>
      <c r="S92" s="1">
        <v>121</v>
      </c>
      <c r="T92" s="1">
        <v>1</v>
      </c>
      <c r="U92" s="1">
        <v>0</v>
      </c>
      <c r="V92" s="1">
        <v>163</v>
      </c>
      <c r="W92" s="1">
        <v>48</v>
      </c>
      <c r="X92" s="1">
        <v>159</v>
      </c>
      <c r="Y92" s="1">
        <v>130</v>
      </c>
      <c r="Z92" s="1">
        <v>26</v>
      </c>
      <c r="AA92" s="1">
        <v>0</v>
      </c>
      <c r="AB92" s="1">
        <v>1</v>
      </c>
      <c r="AC92" s="1">
        <v>0</v>
      </c>
      <c r="AD92" s="1">
        <v>46</v>
      </c>
      <c r="AE92" s="1">
        <v>42</v>
      </c>
      <c r="AF92" s="1">
        <v>0</v>
      </c>
      <c r="AG92" s="1">
        <v>39</v>
      </c>
      <c r="AH92" s="1">
        <v>118</v>
      </c>
      <c r="AI92" s="1">
        <v>267</v>
      </c>
      <c r="AJ92" s="1">
        <v>107</v>
      </c>
      <c r="AK92" s="1">
        <v>0</v>
      </c>
      <c r="AL92" s="1">
        <v>2</v>
      </c>
      <c r="AM92" s="1">
        <v>507</v>
      </c>
      <c r="AN92" s="1">
        <v>4</v>
      </c>
      <c r="AO92" s="1">
        <v>231</v>
      </c>
      <c r="AP92" s="1">
        <v>56</v>
      </c>
      <c r="AQ92" s="1">
        <v>53</v>
      </c>
      <c r="AR92" s="1">
        <v>0</v>
      </c>
      <c r="AS92" s="1">
        <v>153</v>
      </c>
      <c r="AT92" s="1">
        <v>1</v>
      </c>
      <c r="AU92" s="1">
        <v>1</v>
      </c>
      <c r="AV92" s="1">
        <v>0</v>
      </c>
      <c r="AW92" s="1">
        <v>82</v>
      </c>
      <c r="AX92" s="1">
        <v>44</v>
      </c>
      <c r="AY92" s="1">
        <v>0</v>
      </c>
      <c r="AZ92" s="1">
        <v>64</v>
      </c>
      <c r="BA92" s="1">
        <v>23</v>
      </c>
      <c r="BB92" s="1">
        <v>134</v>
      </c>
      <c r="BC92" s="1">
        <v>27</v>
      </c>
      <c r="BD92" s="1">
        <v>46</v>
      </c>
      <c r="BE92" s="1">
        <v>0</v>
      </c>
      <c r="BF92" s="1">
        <v>29</v>
      </c>
      <c r="BG92" s="1">
        <v>2</v>
      </c>
      <c r="BH92" s="1">
        <v>53</v>
      </c>
      <c r="BI92" s="1">
        <v>54</v>
      </c>
      <c r="BJ92" s="1">
        <v>146</v>
      </c>
      <c r="BK92" s="1">
        <v>94</v>
      </c>
      <c r="BL92" s="1">
        <v>107</v>
      </c>
      <c r="BM92" s="1">
        <v>5</v>
      </c>
      <c r="BN92" s="1">
        <v>0</v>
      </c>
      <c r="BO92" s="1">
        <v>101</v>
      </c>
      <c r="BP92" s="1">
        <v>0</v>
      </c>
      <c r="BQ92" s="1">
        <v>134</v>
      </c>
      <c r="BR92" s="1">
        <v>117</v>
      </c>
      <c r="BS92" s="1">
        <v>147</v>
      </c>
      <c r="BT92" s="1">
        <v>204</v>
      </c>
      <c r="BU92" s="1">
        <v>77</v>
      </c>
      <c r="BV92" s="1">
        <v>154</v>
      </c>
      <c r="BW92" s="1">
        <v>220</v>
      </c>
      <c r="BX92" s="1">
        <v>0</v>
      </c>
      <c r="BY92">
        <f t="shared" si="1"/>
        <v>8.0079999999999995E-3</v>
      </c>
      <c r="BZ92" s="102" t="s">
        <v>496</v>
      </c>
      <c r="CA92" s="102" t="s">
        <v>634</v>
      </c>
    </row>
    <row r="93" spans="1:79">
      <c r="A93" s="102" t="s">
        <v>99</v>
      </c>
      <c r="B93" s="1">
        <v>4</v>
      </c>
      <c r="C93" s="1">
        <v>83</v>
      </c>
      <c r="D93" s="1">
        <v>20</v>
      </c>
      <c r="E93" s="1">
        <v>11</v>
      </c>
      <c r="F93" s="1">
        <v>87</v>
      </c>
      <c r="G93" s="1">
        <v>14</v>
      </c>
      <c r="H93" s="1">
        <v>2</v>
      </c>
      <c r="I93" s="1">
        <v>0</v>
      </c>
      <c r="J93" s="1">
        <v>9</v>
      </c>
      <c r="K93" s="1">
        <v>18</v>
      </c>
      <c r="L93" s="1">
        <v>1</v>
      </c>
      <c r="M93" s="1">
        <v>23</v>
      </c>
      <c r="N93" s="1">
        <v>28</v>
      </c>
      <c r="O93" s="1">
        <v>6</v>
      </c>
      <c r="P93" s="1">
        <v>0</v>
      </c>
      <c r="Q93" s="1">
        <v>2</v>
      </c>
      <c r="R93" s="1">
        <v>4</v>
      </c>
      <c r="S93" s="1">
        <v>29</v>
      </c>
      <c r="T93" s="1">
        <v>33</v>
      </c>
      <c r="U93" s="1">
        <v>19</v>
      </c>
      <c r="V93" s="1">
        <v>11</v>
      </c>
      <c r="W93" s="1">
        <v>15</v>
      </c>
      <c r="X93" s="1">
        <v>30</v>
      </c>
      <c r="Y93" s="1">
        <v>38</v>
      </c>
      <c r="Z93" s="1">
        <v>0</v>
      </c>
      <c r="AA93" s="1">
        <v>5</v>
      </c>
      <c r="AB93" s="1">
        <v>5</v>
      </c>
      <c r="AC93" s="1">
        <v>22</v>
      </c>
      <c r="AD93" s="1">
        <v>0</v>
      </c>
      <c r="AE93" s="1">
        <v>7</v>
      </c>
      <c r="AF93" s="1">
        <v>7</v>
      </c>
      <c r="AG93" s="1">
        <v>9</v>
      </c>
      <c r="AH93" s="1">
        <v>0</v>
      </c>
      <c r="AI93" s="1">
        <v>13</v>
      </c>
      <c r="AJ93" s="1">
        <v>16</v>
      </c>
      <c r="AK93" s="1">
        <v>9</v>
      </c>
      <c r="AL93" s="1">
        <v>21</v>
      </c>
      <c r="AM93" s="1">
        <v>32</v>
      </c>
      <c r="AN93" s="1">
        <v>7</v>
      </c>
      <c r="AO93" s="1">
        <v>14</v>
      </c>
      <c r="AP93" s="1">
        <v>4</v>
      </c>
      <c r="AQ93" s="1">
        <v>2</v>
      </c>
      <c r="AR93" s="1">
        <v>1</v>
      </c>
      <c r="AS93" s="1">
        <v>0</v>
      </c>
      <c r="AT93" s="1">
        <v>1</v>
      </c>
      <c r="AU93" s="1">
        <v>5</v>
      </c>
      <c r="AV93" s="1">
        <v>302</v>
      </c>
      <c r="AW93" s="1">
        <v>1</v>
      </c>
      <c r="AX93" s="1">
        <v>10</v>
      </c>
      <c r="AY93" s="1">
        <v>0</v>
      </c>
      <c r="AZ93" s="1">
        <v>2</v>
      </c>
      <c r="BA93" s="1">
        <v>1</v>
      </c>
      <c r="BB93" s="1">
        <v>2</v>
      </c>
      <c r="BC93" s="1">
        <v>1</v>
      </c>
      <c r="BD93" s="1">
        <v>0</v>
      </c>
      <c r="BE93" s="1">
        <v>3</v>
      </c>
      <c r="BF93" s="1">
        <v>0</v>
      </c>
      <c r="BG93" s="1">
        <v>0</v>
      </c>
      <c r="BH93" s="1">
        <v>2</v>
      </c>
      <c r="BI93" s="1">
        <v>1</v>
      </c>
      <c r="BJ93" s="1">
        <v>2</v>
      </c>
      <c r="BK93" s="1">
        <v>2</v>
      </c>
      <c r="BL93" s="1">
        <v>2</v>
      </c>
      <c r="BM93" s="1">
        <v>6</v>
      </c>
      <c r="BN93" s="1">
        <v>3</v>
      </c>
      <c r="BO93" s="1">
        <v>0</v>
      </c>
      <c r="BP93" s="1">
        <v>15</v>
      </c>
      <c r="BQ93" s="1">
        <v>3</v>
      </c>
      <c r="BR93" s="1">
        <v>2</v>
      </c>
      <c r="BS93" s="1">
        <v>1</v>
      </c>
      <c r="BT93" s="1">
        <v>10</v>
      </c>
      <c r="BU93" s="1">
        <v>12</v>
      </c>
      <c r="BV93" s="1">
        <v>4</v>
      </c>
      <c r="BW93" s="1">
        <v>17</v>
      </c>
      <c r="BX93" s="1">
        <v>6</v>
      </c>
      <c r="BY93">
        <f t="shared" si="1"/>
        <v>1.436E-3</v>
      </c>
      <c r="BZ93" s="102" t="s">
        <v>100</v>
      </c>
      <c r="CA93" s="115" t="s">
        <v>573</v>
      </c>
    </row>
    <row r="94" spans="1:79">
      <c r="A94" s="102" t="s">
        <v>423</v>
      </c>
      <c r="B94" s="1">
        <v>0</v>
      </c>
      <c r="C94" s="1">
        <v>0</v>
      </c>
      <c r="D94" s="1">
        <v>0</v>
      </c>
      <c r="E94" s="1">
        <v>0</v>
      </c>
      <c r="F94" s="1">
        <v>7</v>
      </c>
      <c r="G94" s="1">
        <v>496</v>
      </c>
      <c r="H94" s="1">
        <v>0</v>
      </c>
      <c r="I94" s="1">
        <v>12</v>
      </c>
      <c r="J94" s="1">
        <v>0</v>
      </c>
      <c r="K94" s="1">
        <v>1</v>
      </c>
      <c r="L94" s="1">
        <v>5</v>
      </c>
      <c r="M94" s="1">
        <v>0</v>
      </c>
      <c r="N94" s="1">
        <v>0</v>
      </c>
      <c r="O94" s="1">
        <v>100</v>
      </c>
      <c r="P94" s="1">
        <v>9</v>
      </c>
      <c r="Q94" s="1">
        <v>0</v>
      </c>
      <c r="R94" s="1">
        <v>0</v>
      </c>
      <c r="S94" s="1">
        <v>0</v>
      </c>
      <c r="T94" s="1">
        <v>41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6</v>
      </c>
      <c r="AA94" s="1">
        <v>0</v>
      </c>
      <c r="AB94" s="1">
        <v>170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10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1</v>
      </c>
      <c r="AP94" s="1">
        <v>2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21</v>
      </c>
      <c r="AX94" s="1">
        <v>123</v>
      </c>
      <c r="AY94" s="1">
        <v>0</v>
      </c>
      <c r="AZ94" s="1">
        <v>0</v>
      </c>
      <c r="BA94" s="1">
        <v>0</v>
      </c>
      <c r="BB94" s="1">
        <v>315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14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41</v>
      </c>
      <c r="BR94" s="1">
        <v>0</v>
      </c>
      <c r="BS94" s="1">
        <v>0</v>
      </c>
      <c r="BT94" s="1">
        <v>0</v>
      </c>
      <c r="BU94" s="1">
        <v>22</v>
      </c>
      <c r="BV94" s="1">
        <v>0</v>
      </c>
      <c r="BW94" s="1">
        <v>0</v>
      </c>
      <c r="BX94" s="1">
        <v>0</v>
      </c>
      <c r="BY94">
        <f t="shared" si="1"/>
        <v>1.8613333333333333E-3</v>
      </c>
      <c r="BZ94" s="102" t="s">
        <v>102</v>
      </c>
      <c r="CA94" s="102" t="s">
        <v>635</v>
      </c>
    </row>
    <row r="95" spans="1:79">
      <c r="A95" s="102" t="s">
        <v>424</v>
      </c>
      <c r="B95" s="1">
        <v>0</v>
      </c>
      <c r="C95" s="1">
        <v>0</v>
      </c>
      <c r="D95" s="1">
        <v>0</v>
      </c>
      <c r="E95" s="1">
        <v>0</v>
      </c>
      <c r="F95" s="1">
        <v>49</v>
      </c>
      <c r="G95" s="1">
        <v>0</v>
      </c>
      <c r="H95" s="1">
        <v>5</v>
      </c>
      <c r="I95" s="1">
        <v>0</v>
      </c>
      <c r="J95" s="1">
        <v>0</v>
      </c>
      <c r="K95" s="1">
        <v>95</v>
      </c>
      <c r="L95" s="1">
        <v>0</v>
      </c>
      <c r="M95" s="1">
        <v>1</v>
      </c>
      <c r="N95" s="1">
        <v>30</v>
      </c>
      <c r="O95" s="1">
        <v>23</v>
      </c>
      <c r="P95" s="1">
        <v>0</v>
      </c>
      <c r="Q95" s="1">
        <v>0</v>
      </c>
      <c r="R95" s="1">
        <v>0</v>
      </c>
      <c r="S95" s="1">
        <v>78</v>
      </c>
      <c r="T95" s="1">
        <v>0</v>
      </c>
      <c r="U95" s="1">
        <v>0</v>
      </c>
      <c r="V95" s="1">
        <v>2</v>
      </c>
      <c r="W95" s="1">
        <v>0</v>
      </c>
      <c r="X95" s="1">
        <v>20</v>
      </c>
      <c r="Y95" s="1">
        <v>32</v>
      </c>
      <c r="Z95" s="1">
        <v>136</v>
      </c>
      <c r="AA95" s="1">
        <v>0</v>
      </c>
      <c r="AB95" s="1">
        <v>8</v>
      </c>
      <c r="AC95" s="1">
        <v>2</v>
      </c>
      <c r="AD95" s="1">
        <v>84</v>
      </c>
      <c r="AE95" s="1">
        <v>18</v>
      </c>
      <c r="AF95" s="1">
        <v>0</v>
      </c>
      <c r="AG95" s="1">
        <v>134</v>
      </c>
      <c r="AH95" s="1">
        <v>74</v>
      </c>
      <c r="AI95" s="1">
        <v>28</v>
      </c>
      <c r="AJ95" s="1">
        <v>0</v>
      </c>
      <c r="AK95" s="1">
        <v>25</v>
      </c>
      <c r="AL95" s="1">
        <v>71</v>
      </c>
      <c r="AM95" s="1">
        <v>4</v>
      </c>
      <c r="AN95" s="1">
        <v>72</v>
      </c>
      <c r="AO95" s="1">
        <v>73</v>
      </c>
      <c r="AP95" s="1">
        <v>76</v>
      </c>
      <c r="AQ95" s="1">
        <v>296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81</v>
      </c>
      <c r="AX95" s="1">
        <v>0</v>
      </c>
      <c r="AY95" s="1">
        <v>0</v>
      </c>
      <c r="AZ95" s="1">
        <v>51</v>
      </c>
      <c r="BA95" s="1">
        <v>24</v>
      </c>
      <c r="BB95" s="1">
        <v>20</v>
      </c>
      <c r="BC95" s="1">
        <v>0</v>
      </c>
      <c r="BD95" s="1">
        <v>72</v>
      </c>
      <c r="BE95" s="1">
        <v>0</v>
      </c>
      <c r="BF95" s="1">
        <v>0</v>
      </c>
      <c r="BG95" s="1">
        <v>1</v>
      </c>
      <c r="BH95" s="1">
        <v>195</v>
      </c>
      <c r="BI95" s="1">
        <v>4</v>
      </c>
      <c r="BJ95" s="1">
        <v>0</v>
      </c>
      <c r="BK95" s="1">
        <v>16</v>
      </c>
      <c r="BL95" s="1">
        <v>2</v>
      </c>
      <c r="BM95" s="1">
        <v>0</v>
      </c>
      <c r="BN95" s="1">
        <v>0</v>
      </c>
      <c r="BO95" s="1">
        <v>1</v>
      </c>
      <c r="BP95" s="1">
        <v>0</v>
      </c>
      <c r="BQ95" s="1">
        <v>0</v>
      </c>
      <c r="BR95" s="1">
        <v>3</v>
      </c>
      <c r="BS95" s="1">
        <v>6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>
        <f t="shared" si="1"/>
        <v>2.5493333333333331E-3</v>
      </c>
      <c r="BZ95" s="102" t="s">
        <v>497</v>
      </c>
      <c r="CA95" s="115" t="s">
        <v>597</v>
      </c>
    </row>
    <row r="96" spans="1:79" s="102" customFormat="1">
      <c r="A96" s="102" t="s">
        <v>425</v>
      </c>
      <c r="B96" s="84">
        <v>0</v>
      </c>
      <c r="C96" s="84">
        <v>2</v>
      </c>
      <c r="D96" s="84">
        <v>1</v>
      </c>
      <c r="E96" s="84">
        <v>0</v>
      </c>
      <c r="F96" s="84">
        <v>9</v>
      </c>
      <c r="G96" s="84">
        <v>64</v>
      </c>
      <c r="H96" s="84">
        <v>145</v>
      </c>
      <c r="I96" s="84">
        <v>1</v>
      </c>
      <c r="J96" s="84">
        <v>5</v>
      </c>
      <c r="K96" s="84">
        <v>0</v>
      </c>
      <c r="L96" s="84">
        <v>1</v>
      </c>
      <c r="M96" s="84">
        <v>0</v>
      </c>
      <c r="N96" s="84">
        <v>0</v>
      </c>
      <c r="O96" s="84">
        <v>33</v>
      </c>
      <c r="P96" s="84">
        <v>9</v>
      </c>
      <c r="Q96" s="84">
        <v>4</v>
      </c>
      <c r="R96" s="84">
        <v>6</v>
      </c>
      <c r="S96" s="84">
        <v>0</v>
      </c>
      <c r="T96" s="84">
        <v>0</v>
      </c>
      <c r="U96" s="84">
        <v>23</v>
      </c>
      <c r="V96" s="84">
        <v>0</v>
      </c>
      <c r="W96" s="84">
        <v>0</v>
      </c>
      <c r="X96" s="84">
        <v>16</v>
      </c>
      <c r="Y96" s="84">
        <v>6</v>
      </c>
      <c r="Z96" s="84">
        <v>6</v>
      </c>
      <c r="AA96" s="84">
        <v>0</v>
      </c>
      <c r="AB96" s="84">
        <v>21</v>
      </c>
      <c r="AC96" s="84">
        <v>134</v>
      </c>
      <c r="AD96" s="84">
        <v>0</v>
      </c>
      <c r="AE96" s="84">
        <v>4</v>
      </c>
      <c r="AF96" s="84">
        <v>1</v>
      </c>
      <c r="AG96" s="84">
        <v>0</v>
      </c>
      <c r="AH96" s="84">
        <v>4</v>
      </c>
      <c r="AI96" s="84">
        <v>86</v>
      </c>
      <c r="AJ96" s="84">
        <v>0</v>
      </c>
      <c r="AK96" s="84">
        <v>0</v>
      </c>
      <c r="AL96" s="84">
        <v>8</v>
      </c>
      <c r="AM96" s="84">
        <v>25</v>
      </c>
      <c r="AN96" s="84">
        <v>1</v>
      </c>
      <c r="AO96" s="84">
        <v>0</v>
      </c>
      <c r="AP96" s="84">
        <v>20</v>
      </c>
      <c r="AQ96" s="84">
        <v>0</v>
      </c>
      <c r="AR96" s="84">
        <v>10</v>
      </c>
      <c r="AS96" s="84">
        <v>0</v>
      </c>
      <c r="AT96" s="84">
        <v>102</v>
      </c>
      <c r="AU96" s="84">
        <v>0</v>
      </c>
      <c r="AV96" s="84">
        <v>0</v>
      </c>
      <c r="AW96" s="84">
        <v>5</v>
      </c>
      <c r="AX96" s="84">
        <v>127</v>
      </c>
      <c r="AY96" s="84">
        <v>0</v>
      </c>
      <c r="AZ96" s="84">
        <v>0</v>
      </c>
      <c r="BA96" s="84">
        <v>0</v>
      </c>
      <c r="BB96" s="84">
        <v>14</v>
      </c>
      <c r="BC96" s="84">
        <v>0</v>
      </c>
      <c r="BD96" s="84">
        <v>14</v>
      </c>
      <c r="BE96" s="84">
        <v>1</v>
      </c>
      <c r="BF96" s="84">
        <v>1</v>
      </c>
      <c r="BG96" s="84">
        <v>1</v>
      </c>
      <c r="BH96" s="84">
        <v>1</v>
      </c>
      <c r="BI96" s="84">
        <v>6</v>
      </c>
      <c r="BJ96" s="84">
        <v>0</v>
      </c>
      <c r="BK96" s="84">
        <v>0</v>
      </c>
      <c r="BL96" s="84">
        <v>0</v>
      </c>
      <c r="BM96" s="84">
        <v>0</v>
      </c>
      <c r="BN96" s="84">
        <v>0</v>
      </c>
      <c r="BO96" s="84">
        <v>0</v>
      </c>
      <c r="BP96" s="84">
        <v>0</v>
      </c>
      <c r="BQ96" s="84">
        <v>0</v>
      </c>
      <c r="BR96" s="84">
        <v>0</v>
      </c>
      <c r="BS96" s="84">
        <v>11</v>
      </c>
      <c r="BT96" s="84">
        <v>0</v>
      </c>
      <c r="BU96" s="84">
        <v>27</v>
      </c>
      <c r="BV96" s="84">
        <v>0</v>
      </c>
      <c r="BW96" s="84">
        <v>0</v>
      </c>
      <c r="BX96" s="84">
        <v>111</v>
      </c>
      <c r="BY96" s="102">
        <f t="shared" si="1"/>
        <v>1.4213333333333333E-3</v>
      </c>
      <c r="BZ96" s="102" t="s">
        <v>491</v>
      </c>
      <c r="CA96" s="84" t="s">
        <v>648</v>
      </c>
    </row>
    <row r="97" spans="1:79">
      <c r="A97" t="s">
        <v>426</v>
      </c>
      <c r="B97" s="1">
        <v>0</v>
      </c>
      <c r="C97" s="1">
        <v>70</v>
      </c>
      <c r="D97" s="1">
        <v>46</v>
      </c>
      <c r="E97" s="1">
        <v>30</v>
      </c>
      <c r="F97" s="1">
        <v>77</v>
      </c>
      <c r="G97" s="1">
        <v>35</v>
      </c>
      <c r="H97" s="1">
        <v>35</v>
      </c>
      <c r="I97" s="1">
        <v>36</v>
      </c>
      <c r="J97" s="1">
        <v>21</v>
      </c>
      <c r="K97" s="1">
        <v>46</v>
      </c>
      <c r="L97" s="1">
        <v>54</v>
      </c>
      <c r="M97" s="1">
        <v>1</v>
      </c>
      <c r="N97" s="1">
        <v>57</v>
      </c>
      <c r="O97" s="1">
        <v>70</v>
      </c>
      <c r="P97" s="1">
        <v>63</v>
      </c>
      <c r="Q97" s="1">
        <v>38</v>
      </c>
      <c r="R97" s="1">
        <v>81</v>
      </c>
      <c r="S97" s="1">
        <v>53</v>
      </c>
      <c r="T97" s="1">
        <v>82</v>
      </c>
      <c r="U97" s="1">
        <v>55</v>
      </c>
      <c r="V97" s="1">
        <v>45</v>
      </c>
      <c r="W97" s="1">
        <v>32</v>
      </c>
      <c r="X97" s="1">
        <v>64</v>
      </c>
      <c r="Y97" s="1">
        <v>82</v>
      </c>
      <c r="Z97" s="1">
        <v>65</v>
      </c>
      <c r="AA97" s="1">
        <v>27</v>
      </c>
      <c r="AB97" s="1">
        <v>125</v>
      </c>
      <c r="AC97" s="1">
        <v>21</v>
      </c>
      <c r="AD97" s="1">
        <v>62</v>
      </c>
      <c r="AE97" s="1">
        <v>58</v>
      </c>
      <c r="AF97" s="1">
        <v>92</v>
      </c>
      <c r="AG97" s="1">
        <v>21</v>
      </c>
      <c r="AH97" s="1">
        <v>47</v>
      </c>
      <c r="AI97" s="1">
        <v>58</v>
      </c>
      <c r="AJ97" s="1">
        <v>60</v>
      </c>
      <c r="AK97" s="1">
        <v>71</v>
      </c>
      <c r="AL97" s="1">
        <v>40</v>
      </c>
      <c r="AM97" s="1">
        <v>61</v>
      </c>
      <c r="AN97" s="1">
        <v>156</v>
      </c>
      <c r="AO97" s="1">
        <v>69</v>
      </c>
      <c r="AP97" s="1">
        <v>84</v>
      </c>
      <c r="AQ97" s="1">
        <v>89</v>
      </c>
      <c r="AR97" s="1">
        <v>64</v>
      </c>
      <c r="AS97" s="1">
        <v>67</v>
      </c>
      <c r="AT97" s="1">
        <v>66</v>
      </c>
      <c r="AU97" s="1">
        <v>44</v>
      </c>
      <c r="AV97" s="1">
        <v>40</v>
      </c>
      <c r="AW97" s="1">
        <v>49</v>
      </c>
      <c r="AX97" s="1">
        <v>14</v>
      </c>
      <c r="AY97" s="1">
        <v>0</v>
      </c>
      <c r="AZ97" s="1">
        <v>50</v>
      </c>
      <c r="BA97" s="1">
        <v>60</v>
      </c>
      <c r="BB97" s="1">
        <v>20</v>
      </c>
      <c r="BC97" s="1">
        <v>34</v>
      </c>
      <c r="BD97" s="1">
        <v>64</v>
      </c>
      <c r="BE97" s="1">
        <v>44</v>
      </c>
      <c r="BF97" s="1">
        <v>32</v>
      </c>
      <c r="BG97" s="1">
        <v>100</v>
      </c>
      <c r="BH97" s="1">
        <v>34</v>
      </c>
      <c r="BI97" s="1">
        <v>69</v>
      </c>
      <c r="BJ97" s="1">
        <v>35</v>
      </c>
      <c r="BK97" s="1">
        <v>49</v>
      </c>
      <c r="BL97" s="1">
        <v>62</v>
      </c>
      <c r="BM97" s="1">
        <v>42</v>
      </c>
      <c r="BN97" s="1">
        <v>44</v>
      </c>
      <c r="BO97" s="1">
        <v>23</v>
      </c>
      <c r="BP97" s="1">
        <v>45</v>
      </c>
      <c r="BQ97" s="1">
        <v>58</v>
      </c>
      <c r="BR97" s="1">
        <v>150</v>
      </c>
      <c r="BS97" s="1">
        <v>35</v>
      </c>
      <c r="BT97" s="1">
        <v>79</v>
      </c>
      <c r="BU97" s="1">
        <v>12</v>
      </c>
      <c r="BV97" s="1">
        <v>55</v>
      </c>
      <c r="BW97" s="1">
        <v>78</v>
      </c>
      <c r="BX97" s="1">
        <v>26</v>
      </c>
      <c r="BY97">
        <f t="shared" si="1"/>
        <v>5.3639999999999998E-3</v>
      </c>
      <c r="BZ97" t="s">
        <v>498</v>
      </c>
      <c r="CA97" s="104" t="s">
        <v>574</v>
      </c>
    </row>
    <row r="98" spans="1:79">
      <c r="A98" s="102" t="s">
        <v>76</v>
      </c>
      <c r="B98" s="1">
        <v>21</v>
      </c>
      <c r="C98" s="1">
        <v>34</v>
      </c>
      <c r="D98" s="1">
        <v>31</v>
      </c>
      <c r="E98" s="1">
        <v>24</v>
      </c>
      <c r="F98" s="1">
        <v>22</v>
      </c>
      <c r="G98" s="1">
        <v>34</v>
      </c>
      <c r="H98" s="1">
        <v>39</v>
      </c>
      <c r="I98" s="1">
        <v>18</v>
      </c>
      <c r="J98" s="1">
        <v>21</v>
      </c>
      <c r="K98" s="1">
        <v>39</v>
      </c>
      <c r="L98" s="1">
        <v>14</v>
      </c>
      <c r="M98" s="1">
        <v>71</v>
      </c>
      <c r="N98" s="1">
        <v>46</v>
      </c>
      <c r="O98" s="1">
        <v>39</v>
      </c>
      <c r="P98" s="1">
        <v>5</v>
      </c>
      <c r="Q98" s="1">
        <v>23</v>
      </c>
      <c r="R98" s="1">
        <v>28</v>
      </c>
      <c r="S98" s="1">
        <v>19</v>
      </c>
      <c r="T98" s="1">
        <v>49</v>
      </c>
      <c r="U98" s="1">
        <v>25</v>
      </c>
      <c r="V98" s="1">
        <v>11</v>
      </c>
      <c r="W98" s="1">
        <v>18</v>
      </c>
      <c r="X98" s="1">
        <v>23</v>
      </c>
      <c r="Y98" s="1">
        <v>26</v>
      </c>
      <c r="Z98" s="1">
        <v>38</v>
      </c>
      <c r="AA98" s="1">
        <v>16</v>
      </c>
      <c r="AB98" s="1">
        <v>27</v>
      </c>
      <c r="AC98" s="1">
        <v>44</v>
      </c>
      <c r="AD98" s="1">
        <v>0</v>
      </c>
      <c r="AE98" s="1">
        <v>20</v>
      </c>
      <c r="AF98" s="1">
        <v>36</v>
      </c>
      <c r="AG98" s="1">
        <v>9</v>
      </c>
      <c r="AH98" s="1">
        <v>20</v>
      </c>
      <c r="AI98" s="1">
        <v>23</v>
      </c>
      <c r="AJ98" s="1">
        <v>34</v>
      </c>
      <c r="AK98" s="1">
        <v>26</v>
      </c>
      <c r="AL98" s="1">
        <v>36</v>
      </c>
      <c r="AM98" s="1">
        <v>17</v>
      </c>
      <c r="AN98" s="1">
        <v>41</v>
      </c>
      <c r="AO98" s="1">
        <v>33</v>
      </c>
      <c r="AP98" s="1">
        <v>28</v>
      </c>
      <c r="AQ98" s="1">
        <v>48</v>
      </c>
      <c r="AR98" s="1">
        <v>42</v>
      </c>
      <c r="AS98" s="1">
        <v>38</v>
      </c>
      <c r="AT98" s="1">
        <v>31</v>
      </c>
      <c r="AU98" s="1">
        <v>56</v>
      </c>
      <c r="AV98" s="1">
        <v>4</v>
      </c>
      <c r="AW98" s="1">
        <v>20</v>
      </c>
      <c r="AX98" s="1">
        <v>56</v>
      </c>
      <c r="AY98" s="1">
        <v>15</v>
      </c>
      <c r="AZ98" s="1">
        <v>6</v>
      </c>
      <c r="BA98" s="1">
        <v>32</v>
      </c>
      <c r="BB98" s="1">
        <v>67</v>
      </c>
      <c r="BC98" s="1">
        <v>7</v>
      </c>
      <c r="BD98" s="1">
        <v>8</v>
      </c>
      <c r="BE98" s="1">
        <v>23</v>
      </c>
      <c r="BF98" s="1">
        <v>2</v>
      </c>
      <c r="BG98" s="1">
        <v>2</v>
      </c>
      <c r="BH98" s="1">
        <v>28</v>
      </c>
      <c r="BI98" s="1">
        <v>15</v>
      </c>
      <c r="BJ98" s="1">
        <v>2</v>
      </c>
      <c r="BK98" s="1">
        <v>4</v>
      </c>
      <c r="BL98" s="1">
        <v>24</v>
      </c>
      <c r="BM98" s="1">
        <v>18</v>
      </c>
      <c r="BN98" s="1">
        <v>0</v>
      </c>
      <c r="BO98" s="1">
        <v>3</v>
      </c>
      <c r="BP98" s="1">
        <v>0</v>
      </c>
      <c r="BQ98" s="1">
        <v>15</v>
      </c>
      <c r="BR98" s="1">
        <v>20</v>
      </c>
      <c r="BS98" s="1">
        <v>53</v>
      </c>
      <c r="BT98" s="1">
        <v>20</v>
      </c>
      <c r="BU98" s="1">
        <v>15</v>
      </c>
      <c r="BV98" s="1">
        <v>12</v>
      </c>
      <c r="BW98" s="1">
        <v>15</v>
      </c>
      <c r="BX98" s="1">
        <v>51</v>
      </c>
      <c r="BY98">
        <f t="shared" si="1"/>
        <v>2.5066666666666666E-3</v>
      </c>
      <c r="BZ98" s="102" t="s">
        <v>77</v>
      </c>
      <c r="CA98" t="s">
        <v>639</v>
      </c>
    </row>
    <row r="99" spans="1:79">
      <c r="A99" s="102" t="s">
        <v>427</v>
      </c>
      <c r="B99" s="1">
        <v>0</v>
      </c>
      <c r="C99" s="1">
        <v>0</v>
      </c>
      <c r="D99" s="1">
        <v>0</v>
      </c>
      <c r="E99" s="1">
        <v>0</v>
      </c>
      <c r="F99" s="1">
        <v>7</v>
      </c>
      <c r="G99" s="1">
        <v>0</v>
      </c>
      <c r="H99" s="1">
        <v>0</v>
      </c>
      <c r="I99" s="1">
        <v>69</v>
      </c>
      <c r="J99" s="1">
        <v>0</v>
      </c>
      <c r="K99" s="1">
        <v>0</v>
      </c>
      <c r="L99" s="1">
        <v>9</v>
      </c>
      <c r="M99" s="1">
        <v>0</v>
      </c>
      <c r="N99" s="1">
        <v>0</v>
      </c>
      <c r="O99" s="1">
        <v>0</v>
      </c>
      <c r="P99" s="1">
        <v>34</v>
      </c>
      <c r="Q99" s="1">
        <v>163</v>
      </c>
      <c r="R99" s="1">
        <v>0</v>
      </c>
      <c r="S99" s="1">
        <v>0</v>
      </c>
      <c r="T99" s="1">
        <v>2</v>
      </c>
      <c r="U99" s="1">
        <v>0</v>
      </c>
      <c r="V99" s="1">
        <v>255</v>
      </c>
      <c r="W99" s="1">
        <v>0</v>
      </c>
      <c r="X99" s="1">
        <v>0</v>
      </c>
      <c r="Y99" s="1">
        <v>0</v>
      </c>
      <c r="Z99" s="1">
        <v>159</v>
      </c>
      <c r="AA99" s="1">
        <v>1</v>
      </c>
      <c r="AB99" s="1">
        <v>0</v>
      </c>
      <c r="AC99" s="1">
        <v>1</v>
      </c>
      <c r="AD99" s="1">
        <v>0</v>
      </c>
      <c r="AE99" s="1">
        <v>0</v>
      </c>
      <c r="AF99" s="1">
        <v>0</v>
      </c>
      <c r="AG99" s="1">
        <v>6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229</v>
      </c>
      <c r="AQ99" s="1">
        <v>0</v>
      </c>
      <c r="AR99" s="1">
        <v>0</v>
      </c>
      <c r="AS99" s="1">
        <v>191</v>
      </c>
      <c r="AT99" s="1">
        <v>1</v>
      </c>
      <c r="AU99" s="1">
        <v>0</v>
      </c>
      <c r="AV99" s="1">
        <v>0</v>
      </c>
      <c r="AW99" s="1">
        <v>144</v>
      </c>
      <c r="AX99" s="1">
        <v>0</v>
      </c>
      <c r="AY99" s="1">
        <v>1</v>
      </c>
      <c r="AZ99" s="1">
        <v>0</v>
      </c>
      <c r="BA99" s="1">
        <v>0</v>
      </c>
      <c r="BB99" s="1">
        <v>0</v>
      </c>
      <c r="BC99" s="1">
        <v>0</v>
      </c>
      <c r="BD99" s="1">
        <v>78</v>
      </c>
      <c r="BE99" s="1">
        <v>0</v>
      </c>
      <c r="BF99" s="1">
        <v>1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20</v>
      </c>
      <c r="BM99" s="1">
        <v>0</v>
      </c>
      <c r="BN99" s="1">
        <v>0</v>
      </c>
      <c r="BO99" s="1">
        <v>0</v>
      </c>
      <c r="BP99" s="1">
        <v>839</v>
      </c>
      <c r="BQ99" s="1">
        <v>1</v>
      </c>
      <c r="BR99" s="1">
        <v>0</v>
      </c>
      <c r="BS99" s="1">
        <v>15</v>
      </c>
      <c r="BT99" s="1">
        <v>0</v>
      </c>
      <c r="BU99" s="1">
        <v>0</v>
      </c>
      <c r="BV99" s="1">
        <v>0</v>
      </c>
      <c r="BW99" s="1">
        <v>310</v>
      </c>
      <c r="BX99" s="1">
        <v>0</v>
      </c>
      <c r="BY99">
        <f t="shared" si="1"/>
        <v>3.3813333333333334E-3</v>
      </c>
      <c r="BZ99" s="102" t="s">
        <v>487</v>
      </c>
      <c r="CA99" s="102" t="s">
        <v>636</v>
      </c>
    </row>
    <row r="100" spans="1:79">
      <c r="A100" t="s">
        <v>428</v>
      </c>
      <c r="B100" s="1">
        <v>12</v>
      </c>
      <c r="C100" s="1">
        <v>0</v>
      </c>
      <c r="D100" s="1">
        <v>0</v>
      </c>
      <c r="E100" s="1">
        <v>2</v>
      </c>
      <c r="F100" s="1">
        <v>17</v>
      </c>
      <c r="G100" s="1">
        <v>0</v>
      </c>
      <c r="H100" s="1">
        <v>0</v>
      </c>
      <c r="I100" s="1">
        <v>3</v>
      </c>
      <c r="J100" s="1">
        <v>1</v>
      </c>
      <c r="K100" s="1">
        <v>42</v>
      </c>
      <c r="L100" s="1">
        <v>2</v>
      </c>
      <c r="M100" s="1">
        <v>3</v>
      </c>
      <c r="N100" s="1">
        <v>0</v>
      </c>
      <c r="O100" s="1">
        <v>40</v>
      </c>
      <c r="P100" s="1">
        <v>52</v>
      </c>
      <c r="Q100" s="1">
        <v>13</v>
      </c>
      <c r="R100" s="1">
        <v>42</v>
      </c>
      <c r="S100" s="1">
        <v>77</v>
      </c>
      <c r="T100" s="1">
        <v>48</v>
      </c>
      <c r="U100" s="1">
        <v>12</v>
      </c>
      <c r="V100" s="1">
        <v>27</v>
      </c>
      <c r="W100" s="1">
        <v>53</v>
      </c>
      <c r="X100" s="1">
        <v>172</v>
      </c>
      <c r="Y100" s="1">
        <v>189</v>
      </c>
      <c r="Z100" s="1">
        <v>1</v>
      </c>
      <c r="AA100" s="1">
        <v>0</v>
      </c>
      <c r="AB100" s="1">
        <v>0</v>
      </c>
      <c r="AC100" s="1">
        <v>2</v>
      </c>
      <c r="AD100" s="1">
        <v>1</v>
      </c>
      <c r="AE100" s="1">
        <v>167</v>
      </c>
      <c r="AF100" s="1">
        <v>0</v>
      </c>
      <c r="AG100" s="1">
        <v>59</v>
      </c>
      <c r="AH100" s="1">
        <v>21</v>
      </c>
      <c r="AI100" s="1">
        <v>103</v>
      </c>
      <c r="AJ100" s="1">
        <v>0</v>
      </c>
      <c r="AK100" s="1">
        <v>0</v>
      </c>
      <c r="AL100" s="1">
        <v>4</v>
      </c>
      <c r="AM100" s="1">
        <v>18</v>
      </c>
      <c r="AN100" s="1">
        <v>2</v>
      </c>
      <c r="AO100" s="1">
        <v>58</v>
      </c>
      <c r="AP100" s="1">
        <v>11</v>
      </c>
      <c r="AQ100" s="1">
        <v>0</v>
      </c>
      <c r="AR100" s="1">
        <v>178</v>
      </c>
      <c r="AS100" s="1">
        <v>11</v>
      </c>
      <c r="AT100" s="1">
        <v>4</v>
      </c>
      <c r="AU100" s="1">
        <v>0</v>
      </c>
      <c r="AV100" s="1">
        <v>0</v>
      </c>
      <c r="AW100" s="1">
        <v>2</v>
      </c>
      <c r="AX100" s="1">
        <v>87</v>
      </c>
      <c r="AY100" s="1">
        <v>0</v>
      </c>
      <c r="AZ100" s="1">
        <v>30</v>
      </c>
      <c r="BA100" s="1">
        <v>6</v>
      </c>
      <c r="BB100" s="1">
        <v>1</v>
      </c>
      <c r="BC100" s="1">
        <v>0</v>
      </c>
      <c r="BD100" s="1">
        <v>55</v>
      </c>
      <c r="BE100" s="1">
        <v>80</v>
      </c>
      <c r="BF100" s="1">
        <v>0</v>
      </c>
      <c r="BG100" s="1">
        <v>0</v>
      </c>
      <c r="BH100" s="1">
        <v>25</v>
      </c>
      <c r="BI100" s="1">
        <v>14</v>
      </c>
      <c r="BJ100" s="1">
        <v>8</v>
      </c>
      <c r="BK100" s="1">
        <v>11</v>
      </c>
      <c r="BL100" s="1">
        <v>0</v>
      </c>
      <c r="BM100" s="1">
        <v>1</v>
      </c>
      <c r="BN100" s="1">
        <v>0</v>
      </c>
      <c r="BO100" s="1">
        <v>0</v>
      </c>
      <c r="BP100" s="1">
        <v>0</v>
      </c>
      <c r="BQ100" s="1">
        <v>3</v>
      </c>
      <c r="BR100" s="1">
        <v>0</v>
      </c>
      <c r="BS100" s="1">
        <v>148</v>
      </c>
      <c r="BT100" s="1">
        <v>16</v>
      </c>
      <c r="BU100" s="1">
        <v>206</v>
      </c>
      <c r="BV100" s="1">
        <v>14</v>
      </c>
      <c r="BW100" s="1">
        <v>68</v>
      </c>
      <c r="BX100" s="1">
        <v>4</v>
      </c>
      <c r="BY100">
        <f t="shared" si="1"/>
        <v>2.9680000000000002E-3</v>
      </c>
      <c r="BZ100" t="s">
        <v>77</v>
      </c>
      <c r="CA100" s="104" t="s">
        <v>575</v>
      </c>
    </row>
    <row r="101" spans="1:79">
      <c r="A101" t="s">
        <v>429</v>
      </c>
      <c r="B101" s="1">
        <v>8</v>
      </c>
      <c r="C101" s="1">
        <v>2</v>
      </c>
      <c r="D101" s="1">
        <v>58</v>
      </c>
      <c r="E101" s="1">
        <v>7</v>
      </c>
      <c r="F101" s="1">
        <v>49</v>
      </c>
      <c r="G101" s="1">
        <v>1</v>
      </c>
      <c r="H101" s="1">
        <v>46</v>
      </c>
      <c r="I101" s="1">
        <v>18</v>
      </c>
      <c r="J101" s="1">
        <v>6</v>
      </c>
      <c r="K101" s="1">
        <v>82</v>
      </c>
      <c r="L101" s="1">
        <v>3</v>
      </c>
      <c r="M101" s="1">
        <v>198</v>
      </c>
      <c r="N101" s="1">
        <v>27</v>
      </c>
      <c r="O101" s="1">
        <v>14</v>
      </c>
      <c r="P101" s="1">
        <v>26</v>
      </c>
      <c r="Q101" s="1">
        <v>12</v>
      </c>
      <c r="R101" s="1">
        <v>0</v>
      </c>
      <c r="S101" s="1">
        <v>14</v>
      </c>
      <c r="T101" s="1">
        <v>2</v>
      </c>
      <c r="U101" s="1">
        <v>0</v>
      </c>
      <c r="V101" s="1">
        <v>2</v>
      </c>
      <c r="W101" s="1">
        <v>38</v>
      </c>
      <c r="X101" s="1">
        <v>11</v>
      </c>
      <c r="Y101" s="1">
        <v>21</v>
      </c>
      <c r="Z101" s="1">
        <v>3</v>
      </c>
      <c r="AA101" s="1">
        <v>43</v>
      </c>
      <c r="AB101" s="1">
        <v>0</v>
      </c>
      <c r="AC101" s="1">
        <v>0</v>
      </c>
      <c r="AD101" s="1">
        <v>0</v>
      </c>
      <c r="AE101" s="1">
        <v>130</v>
      </c>
      <c r="AF101" s="1">
        <v>35</v>
      </c>
      <c r="AG101" s="1">
        <v>0</v>
      </c>
      <c r="AH101" s="1">
        <v>80</v>
      </c>
      <c r="AI101" s="1">
        <v>30</v>
      </c>
      <c r="AJ101" s="1">
        <v>1</v>
      </c>
      <c r="AK101" s="1">
        <v>13</v>
      </c>
      <c r="AL101" s="1">
        <v>3</v>
      </c>
      <c r="AM101" s="1">
        <v>21</v>
      </c>
      <c r="AN101" s="1">
        <v>0</v>
      </c>
      <c r="AO101" s="1">
        <v>25</v>
      </c>
      <c r="AP101" s="1">
        <v>3</v>
      </c>
      <c r="AQ101" s="1">
        <v>7</v>
      </c>
      <c r="AR101" s="1">
        <v>0</v>
      </c>
      <c r="AS101" s="1">
        <v>0</v>
      </c>
      <c r="AT101" s="1">
        <v>15</v>
      </c>
      <c r="AU101" s="1">
        <v>0</v>
      </c>
      <c r="AV101" s="1">
        <v>26</v>
      </c>
      <c r="AW101" s="1">
        <v>44</v>
      </c>
      <c r="AX101" s="1">
        <v>0</v>
      </c>
      <c r="AY101" s="1">
        <v>0</v>
      </c>
      <c r="AZ101" s="1">
        <v>12</v>
      </c>
      <c r="BA101" s="1">
        <v>18</v>
      </c>
      <c r="BB101" s="1">
        <v>13</v>
      </c>
      <c r="BC101" s="1">
        <v>31</v>
      </c>
      <c r="BD101" s="1">
        <v>17</v>
      </c>
      <c r="BE101" s="1">
        <v>59</v>
      </c>
      <c r="BF101" s="1">
        <v>25</v>
      </c>
      <c r="BG101" s="1">
        <v>0</v>
      </c>
      <c r="BH101" s="1">
        <v>16</v>
      </c>
      <c r="BI101" s="1">
        <v>66</v>
      </c>
      <c r="BJ101" s="1">
        <v>37</v>
      </c>
      <c r="BK101" s="1">
        <v>28</v>
      </c>
      <c r="BL101" s="1">
        <v>0</v>
      </c>
      <c r="BM101" s="1">
        <v>7</v>
      </c>
      <c r="BN101" s="1">
        <v>0</v>
      </c>
      <c r="BO101" s="1">
        <v>1</v>
      </c>
      <c r="BP101" s="1">
        <v>15</v>
      </c>
      <c r="BQ101" s="1">
        <v>19</v>
      </c>
      <c r="BR101" s="1">
        <v>0</v>
      </c>
      <c r="BS101" s="1">
        <v>54</v>
      </c>
      <c r="BT101" s="1">
        <v>7</v>
      </c>
      <c r="BU101" s="1">
        <v>103</v>
      </c>
      <c r="BV101" s="1">
        <v>2</v>
      </c>
      <c r="BW101" s="1">
        <v>3</v>
      </c>
      <c r="BX101" s="1">
        <v>20</v>
      </c>
      <c r="BY101">
        <f t="shared" si="1"/>
        <v>2.2360000000000001E-3</v>
      </c>
      <c r="BZ101" t="s">
        <v>77</v>
      </c>
      <c r="CA101" s="104" t="s">
        <v>576</v>
      </c>
    </row>
    <row r="102" spans="1:79">
      <c r="A102" s="102" t="s">
        <v>430</v>
      </c>
      <c r="B102" s="1">
        <v>36</v>
      </c>
      <c r="C102" s="1">
        <v>0</v>
      </c>
      <c r="D102" s="1">
        <v>0</v>
      </c>
      <c r="E102" s="1">
        <v>0</v>
      </c>
      <c r="F102" s="1">
        <v>10</v>
      </c>
      <c r="G102" s="1">
        <v>182</v>
      </c>
      <c r="H102" s="1">
        <v>17</v>
      </c>
      <c r="I102" s="1">
        <v>6</v>
      </c>
      <c r="J102" s="1">
        <v>0</v>
      </c>
      <c r="K102" s="1">
        <v>2</v>
      </c>
      <c r="L102" s="1">
        <v>0</v>
      </c>
      <c r="M102" s="1">
        <v>0</v>
      </c>
      <c r="N102" s="1">
        <v>48</v>
      </c>
      <c r="O102" s="1">
        <v>21</v>
      </c>
      <c r="P102" s="1">
        <v>96</v>
      </c>
      <c r="Q102" s="1">
        <v>3</v>
      </c>
      <c r="R102" s="1">
        <v>0</v>
      </c>
      <c r="S102" s="1">
        <v>0</v>
      </c>
      <c r="T102" s="1">
        <v>18</v>
      </c>
      <c r="U102" s="1">
        <v>15</v>
      </c>
      <c r="V102" s="1">
        <v>0</v>
      </c>
      <c r="W102" s="1">
        <v>21</v>
      </c>
      <c r="X102" s="1">
        <v>9</v>
      </c>
      <c r="Y102" s="1">
        <v>12</v>
      </c>
      <c r="Z102" s="1">
        <v>4</v>
      </c>
      <c r="AA102" s="1">
        <v>0</v>
      </c>
      <c r="AB102" s="1">
        <v>0</v>
      </c>
      <c r="AC102" s="1">
        <v>26</v>
      </c>
      <c r="AD102" s="1">
        <v>0</v>
      </c>
      <c r="AE102" s="1">
        <v>0</v>
      </c>
      <c r="AF102" s="1">
        <v>0</v>
      </c>
      <c r="AG102" s="1">
        <v>5</v>
      </c>
      <c r="AH102" s="1">
        <v>44</v>
      </c>
      <c r="AI102" s="1">
        <v>9</v>
      </c>
      <c r="AJ102" s="1">
        <v>0</v>
      </c>
      <c r="AK102" s="1">
        <v>0</v>
      </c>
      <c r="AL102" s="1">
        <v>0</v>
      </c>
      <c r="AM102" s="1">
        <v>6</v>
      </c>
      <c r="AN102" s="1">
        <v>0</v>
      </c>
      <c r="AO102" s="1">
        <v>0</v>
      </c>
      <c r="AP102" s="1">
        <v>6</v>
      </c>
      <c r="AQ102" s="1">
        <v>3</v>
      </c>
      <c r="AR102" s="1">
        <v>0</v>
      </c>
      <c r="AS102" s="1">
        <v>0</v>
      </c>
      <c r="AT102" s="1">
        <v>44</v>
      </c>
      <c r="AU102" s="1">
        <v>0</v>
      </c>
      <c r="AV102" s="1">
        <v>0</v>
      </c>
      <c r="AW102" s="1">
        <v>46</v>
      </c>
      <c r="AX102" s="1">
        <v>2</v>
      </c>
      <c r="AY102" s="1">
        <v>0</v>
      </c>
      <c r="AZ102" s="1">
        <v>0</v>
      </c>
      <c r="BA102" s="1">
        <v>0</v>
      </c>
      <c r="BB102" s="1">
        <v>36</v>
      </c>
      <c r="BC102" s="1">
        <v>0</v>
      </c>
      <c r="BD102" s="1">
        <v>76</v>
      </c>
      <c r="BE102" s="1">
        <v>9</v>
      </c>
      <c r="BF102" s="1">
        <v>0</v>
      </c>
      <c r="BG102" s="1">
        <v>0</v>
      </c>
      <c r="BH102" s="1">
        <v>24</v>
      </c>
      <c r="BI102" s="1">
        <v>0</v>
      </c>
      <c r="BJ102" s="1">
        <v>3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20</v>
      </c>
      <c r="BR102" s="1">
        <v>0</v>
      </c>
      <c r="BS102" s="1">
        <v>13</v>
      </c>
      <c r="BT102" s="1">
        <v>0</v>
      </c>
      <c r="BU102" s="1">
        <v>6</v>
      </c>
      <c r="BV102" s="1">
        <v>0</v>
      </c>
      <c r="BW102" s="1">
        <v>0</v>
      </c>
      <c r="BX102" s="1">
        <v>4</v>
      </c>
      <c r="BY102">
        <f t="shared" si="1"/>
        <v>1.176E-3</v>
      </c>
      <c r="BZ102" s="102" t="s">
        <v>92</v>
      </c>
      <c r="CA102" t="s">
        <v>637</v>
      </c>
    </row>
    <row r="103" spans="1:79">
      <c r="A103" t="s">
        <v>431</v>
      </c>
      <c r="B103" s="1">
        <v>77</v>
      </c>
      <c r="C103" s="1">
        <v>0</v>
      </c>
      <c r="D103" s="1">
        <v>0</v>
      </c>
      <c r="E103" s="1">
        <v>29</v>
      </c>
      <c r="F103" s="1">
        <v>0</v>
      </c>
      <c r="G103" s="1">
        <v>0</v>
      </c>
      <c r="H103" s="1">
        <v>76</v>
      </c>
      <c r="I103" s="1">
        <v>0</v>
      </c>
      <c r="J103" s="1">
        <v>28</v>
      </c>
      <c r="K103" s="1">
        <v>0</v>
      </c>
      <c r="L103" s="1">
        <v>0</v>
      </c>
      <c r="M103" s="1">
        <v>0</v>
      </c>
      <c r="N103" s="1">
        <v>40</v>
      </c>
      <c r="O103" s="1">
        <v>0</v>
      </c>
      <c r="P103" s="1">
        <v>0</v>
      </c>
      <c r="Q103" s="1">
        <v>0</v>
      </c>
      <c r="R103" s="1">
        <v>22</v>
      </c>
      <c r="S103" s="1">
        <v>65</v>
      </c>
      <c r="T103" s="1">
        <v>37</v>
      </c>
      <c r="U103" s="1">
        <v>19</v>
      </c>
      <c r="V103" s="1">
        <v>2</v>
      </c>
      <c r="W103" s="1">
        <v>0</v>
      </c>
      <c r="X103" s="1">
        <v>57</v>
      </c>
      <c r="Y103" s="1">
        <v>45</v>
      </c>
      <c r="Z103" s="1">
        <v>0</v>
      </c>
      <c r="AA103" s="1">
        <v>39</v>
      </c>
      <c r="AB103" s="1">
        <v>0</v>
      </c>
      <c r="AC103" s="1">
        <v>6</v>
      </c>
      <c r="AD103" s="1">
        <v>116</v>
      </c>
      <c r="AE103" s="1">
        <v>0</v>
      </c>
      <c r="AF103" s="1">
        <v>0</v>
      </c>
      <c r="AG103" s="1">
        <v>43</v>
      </c>
      <c r="AH103" s="1">
        <v>0</v>
      </c>
      <c r="AI103" s="1">
        <v>0</v>
      </c>
      <c r="AJ103" s="1">
        <v>226</v>
      </c>
      <c r="AK103" s="1">
        <v>0</v>
      </c>
      <c r="AL103" s="1">
        <v>0</v>
      </c>
      <c r="AM103" s="1">
        <v>0</v>
      </c>
      <c r="AN103" s="1">
        <v>0</v>
      </c>
      <c r="AO103" s="1">
        <v>2</v>
      </c>
      <c r="AP103" s="1">
        <v>0</v>
      </c>
      <c r="AQ103" s="1">
        <v>0</v>
      </c>
      <c r="AR103" s="1">
        <v>114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49</v>
      </c>
      <c r="AY103" s="1">
        <v>277</v>
      </c>
      <c r="AZ103" s="1">
        <v>1</v>
      </c>
      <c r="BA103" s="1">
        <v>10</v>
      </c>
      <c r="BB103" s="1">
        <v>3</v>
      </c>
      <c r="BC103" s="1">
        <v>0</v>
      </c>
      <c r="BD103" s="1">
        <v>0</v>
      </c>
      <c r="BE103" s="1">
        <v>29</v>
      </c>
      <c r="BF103" s="1">
        <v>11</v>
      </c>
      <c r="BG103" s="1">
        <v>0</v>
      </c>
      <c r="BH103" s="1">
        <v>0</v>
      </c>
      <c r="BI103" s="1">
        <v>15</v>
      </c>
      <c r="BJ103" s="1">
        <v>0</v>
      </c>
      <c r="BK103" s="1">
        <v>0</v>
      </c>
      <c r="BL103" s="1">
        <v>4</v>
      </c>
      <c r="BM103" s="1">
        <v>3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98</v>
      </c>
      <c r="BU103" s="1">
        <v>3</v>
      </c>
      <c r="BV103" s="1">
        <v>0</v>
      </c>
      <c r="BW103" s="1">
        <v>28</v>
      </c>
      <c r="BX103" s="1">
        <v>61</v>
      </c>
      <c r="BY103">
        <f t="shared" si="1"/>
        <v>2.1800000000000001E-3</v>
      </c>
      <c r="BZ103" t="s">
        <v>499</v>
      </c>
      <c r="CA103" s="104" t="s">
        <v>577</v>
      </c>
    </row>
    <row r="104" spans="1:79">
      <c r="A104" s="102" t="s">
        <v>432</v>
      </c>
      <c r="B104" s="1">
        <v>21</v>
      </c>
      <c r="C104" s="1">
        <v>3</v>
      </c>
      <c r="D104" s="1">
        <v>0</v>
      </c>
      <c r="E104" s="1">
        <v>0</v>
      </c>
      <c r="F104" s="1">
        <v>21</v>
      </c>
      <c r="G104" s="1">
        <v>152</v>
      </c>
      <c r="H104" s="1">
        <v>1</v>
      </c>
      <c r="I104" s="1">
        <v>0</v>
      </c>
      <c r="J104" s="1">
        <v>0</v>
      </c>
      <c r="K104" s="1">
        <v>21</v>
      </c>
      <c r="L104" s="1">
        <v>41</v>
      </c>
      <c r="M104" s="1">
        <v>39</v>
      </c>
      <c r="N104" s="1">
        <v>2</v>
      </c>
      <c r="O104" s="1">
        <v>176</v>
      </c>
      <c r="P104" s="1">
        <v>29</v>
      </c>
      <c r="Q104" s="1">
        <v>8</v>
      </c>
      <c r="R104" s="1">
        <v>6</v>
      </c>
      <c r="S104" s="1">
        <v>0</v>
      </c>
      <c r="T104" s="1">
        <v>39</v>
      </c>
      <c r="U104" s="1">
        <v>34</v>
      </c>
      <c r="V104" s="1">
        <v>17</v>
      </c>
      <c r="W104" s="1">
        <v>4</v>
      </c>
      <c r="X104" s="1">
        <v>27</v>
      </c>
      <c r="Y104" s="1">
        <v>14</v>
      </c>
      <c r="Z104" s="1">
        <v>2</v>
      </c>
      <c r="AA104" s="1">
        <v>0</v>
      </c>
      <c r="AB104" s="1">
        <v>0</v>
      </c>
      <c r="AC104" s="1">
        <v>17</v>
      </c>
      <c r="AD104" s="1">
        <v>0</v>
      </c>
      <c r="AE104" s="1">
        <v>23</v>
      </c>
      <c r="AF104" s="1">
        <v>0</v>
      </c>
      <c r="AG104" s="1">
        <v>1</v>
      </c>
      <c r="AH104" s="1">
        <v>13</v>
      </c>
      <c r="AI104" s="1">
        <v>16</v>
      </c>
      <c r="AJ104" s="1">
        <v>0</v>
      </c>
      <c r="AK104" s="1">
        <v>0</v>
      </c>
      <c r="AL104" s="1">
        <v>30</v>
      </c>
      <c r="AM104" s="1">
        <v>1</v>
      </c>
      <c r="AN104" s="1">
        <v>0</v>
      </c>
      <c r="AO104" s="1">
        <v>0</v>
      </c>
      <c r="AP104" s="1">
        <v>12</v>
      </c>
      <c r="AQ104" s="1">
        <v>0</v>
      </c>
      <c r="AR104" s="1">
        <v>0</v>
      </c>
      <c r="AS104" s="1">
        <v>0</v>
      </c>
      <c r="AT104" s="1">
        <v>76</v>
      </c>
      <c r="AU104" s="1">
        <v>0</v>
      </c>
      <c r="AV104" s="1">
        <v>18</v>
      </c>
      <c r="AW104" s="1">
        <v>7</v>
      </c>
      <c r="AX104" s="1">
        <v>17</v>
      </c>
      <c r="AY104" s="1">
        <v>0</v>
      </c>
      <c r="AZ104" s="1">
        <v>1</v>
      </c>
      <c r="BA104" s="1">
        <v>4</v>
      </c>
      <c r="BB104" s="1">
        <v>30</v>
      </c>
      <c r="BC104" s="1">
        <v>2</v>
      </c>
      <c r="BD104" s="1">
        <v>30</v>
      </c>
      <c r="BE104" s="1">
        <v>5</v>
      </c>
      <c r="BF104" s="1">
        <v>0</v>
      </c>
      <c r="BG104" s="1">
        <v>0</v>
      </c>
      <c r="BH104" s="1">
        <v>8</v>
      </c>
      <c r="BI104" s="1">
        <v>104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20</v>
      </c>
      <c r="BR104" s="1">
        <v>0</v>
      </c>
      <c r="BS104" s="1">
        <v>67</v>
      </c>
      <c r="BT104" s="1">
        <v>3</v>
      </c>
      <c r="BU104" s="1">
        <v>5</v>
      </c>
      <c r="BV104" s="1">
        <v>1</v>
      </c>
      <c r="BW104" s="1">
        <v>0</v>
      </c>
      <c r="BX104" s="1">
        <v>1</v>
      </c>
      <c r="BY104">
        <f t="shared" si="1"/>
        <v>1.5586666666666665E-3</v>
      </c>
      <c r="BZ104" s="102" t="s">
        <v>92</v>
      </c>
      <c r="CA104" s="102" t="s">
        <v>638</v>
      </c>
    </row>
    <row r="105" spans="1:79">
      <c r="A105" t="s">
        <v>433</v>
      </c>
      <c r="B105" s="1">
        <v>3</v>
      </c>
      <c r="C105" s="1">
        <v>2</v>
      </c>
      <c r="D105" s="1">
        <v>1</v>
      </c>
      <c r="E105" s="1">
        <v>9</v>
      </c>
      <c r="F105" s="1">
        <v>22</v>
      </c>
      <c r="G105" s="1">
        <v>1</v>
      </c>
      <c r="H105" s="1">
        <v>0</v>
      </c>
      <c r="I105" s="1">
        <v>26</v>
      </c>
      <c r="J105" s="1">
        <v>4</v>
      </c>
      <c r="K105" s="1">
        <v>1</v>
      </c>
      <c r="L105" s="1">
        <v>3</v>
      </c>
      <c r="M105" s="1">
        <v>110</v>
      </c>
      <c r="N105" s="1">
        <v>16</v>
      </c>
      <c r="O105" s="1">
        <v>1</v>
      </c>
      <c r="P105" s="1">
        <v>2</v>
      </c>
      <c r="Q105" s="1">
        <v>37</v>
      </c>
      <c r="R105" s="1">
        <v>3</v>
      </c>
      <c r="S105" s="1">
        <v>1387</v>
      </c>
      <c r="T105" s="1">
        <v>2</v>
      </c>
      <c r="U105" s="1">
        <v>5</v>
      </c>
      <c r="V105" s="1">
        <v>20</v>
      </c>
      <c r="W105" s="1">
        <v>1</v>
      </c>
      <c r="X105" s="1">
        <v>4</v>
      </c>
      <c r="Y105" s="1">
        <v>2</v>
      </c>
      <c r="Z105" s="1">
        <v>50</v>
      </c>
      <c r="AA105" s="1">
        <v>5</v>
      </c>
      <c r="AB105" s="1">
        <v>32</v>
      </c>
      <c r="AC105" s="1">
        <v>2</v>
      </c>
      <c r="AD105" s="1">
        <v>22</v>
      </c>
      <c r="AE105" s="1">
        <v>2</v>
      </c>
      <c r="AF105" s="1">
        <v>38</v>
      </c>
      <c r="AG105" s="1">
        <v>0</v>
      </c>
      <c r="AH105" s="1">
        <v>4</v>
      </c>
      <c r="AI105" s="1">
        <v>1</v>
      </c>
      <c r="AJ105" s="1">
        <v>4</v>
      </c>
      <c r="AK105" s="1">
        <v>6</v>
      </c>
      <c r="AL105" s="1">
        <v>12</v>
      </c>
      <c r="AM105" s="1">
        <v>6</v>
      </c>
      <c r="AN105" s="1">
        <v>11</v>
      </c>
      <c r="AO105" s="1">
        <v>1</v>
      </c>
      <c r="AP105" s="1">
        <v>24</v>
      </c>
      <c r="AQ105" s="1">
        <v>30</v>
      </c>
      <c r="AR105" s="1">
        <v>3</v>
      </c>
      <c r="AS105" s="1">
        <v>7</v>
      </c>
      <c r="AT105" s="1">
        <v>3</v>
      </c>
      <c r="AU105" s="1">
        <v>25</v>
      </c>
      <c r="AV105" s="1">
        <v>122</v>
      </c>
      <c r="AW105" s="1">
        <v>0</v>
      </c>
      <c r="AX105" s="1">
        <v>3</v>
      </c>
      <c r="AY105" s="1">
        <v>0</v>
      </c>
      <c r="AZ105" s="1">
        <v>41</v>
      </c>
      <c r="BA105" s="1">
        <v>113</v>
      </c>
      <c r="BB105" s="1">
        <v>0</v>
      </c>
      <c r="BC105" s="1">
        <v>1</v>
      </c>
      <c r="BD105" s="1">
        <v>1</v>
      </c>
      <c r="BE105" s="1">
        <v>6</v>
      </c>
      <c r="BF105" s="1">
        <v>11</v>
      </c>
      <c r="BG105" s="1">
        <v>8</v>
      </c>
      <c r="BH105" s="1">
        <v>6</v>
      </c>
      <c r="BI105" s="1">
        <v>0</v>
      </c>
      <c r="BJ105" s="1">
        <v>8</v>
      </c>
      <c r="BK105" s="1">
        <v>3</v>
      </c>
      <c r="BL105" s="1">
        <v>7</v>
      </c>
      <c r="BM105" s="1">
        <v>9</v>
      </c>
      <c r="BN105" s="1">
        <v>120</v>
      </c>
      <c r="BO105" s="1">
        <v>44</v>
      </c>
      <c r="BP105" s="1">
        <v>18</v>
      </c>
      <c r="BQ105" s="1">
        <v>11</v>
      </c>
      <c r="BR105" s="1">
        <v>5</v>
      </c>
      <c r="BS105" s="1">
        <v>3</v>
      </c>
      <c r="BT105" s="1">
        <v>7</v>
      </c>
      <c r="BU105" s="1">
        <v>1</v>
      </c>
      <c r="BV105" s="1">
        <v>4</v>
      </c>
      <c r="BW105" s="1">
        <v>0</v>
      </c>
      <c r="BX105" s="1">
        <v>7</v>
      </c>
      <c r="BY105">
        <f t="shared" si="1"/>
        <v>3.3453333333333334E-3</v>
      </c>
      <c r="BZ105" t="s">
        <v>500</v>
      </c>
      <c r="CA105" s="104" t="s">
        <v>578</v>
      </c>
    </row>
    <row r="106" spans="1:79">
      <c r="A106" s="102" t="s">
        <v>434</v>
      </c>
      <c r="B106" s="1">
        <v>11</v>
      </c>
      <c r="C106" s="1">
        <v>107</v>
      </c>
      <c r="D106" s="1">
        <v>8</v>
      </c>
      <c r="E106" s="1">
        <v>3</v>
      </c>
      <c r="F106" s="1">
        <v>10</v>
      </c>
      <c r="G106" s="1">
        <v>2</v>
      </c>
      <c r="H106" s="1">
        <v>16</v>
      </c>
      <c r="I106" s="1">
        <v>0</v>
      </c>
      <c r="J106" s="1">
        <v>27</v>
      </c>
      <c r="K106" s="1">
        <v>14</v>
      </c>
      <c r="L106" s="1">
        <v>25</v>
      </c>
      <c r="M106" s="1">
        <v>7</v>
      </c>
      <c r="N106" s="1">
        <v>8</v>
      </c>
      <c r="O106" s="1">
        <v>9</v>
      </c>
      <c r="P106" s="1">
        <v>1</v>
      </c>
      <c r="Q106" s="1">
        <v>5</v>
      </c>
      <c r="R106" s="1">
        <v>30</v>
      </c>
      <c r="S106" s="1">
        <v>9</v>
      </c>
      <c r="T106" s="1">
        <v>5</v>
      </c>
      <c r="U106" s="1">
        <v>4</v>
      </c>
      <c r="V106" s="1">
        <v>2</v>
      </c>
      <c r="W106" s="1">
        <v>23</v>
      </c>
      <c r="X106" s="1">
        <v>21</v>
      </c>
      <c r="Y106" s="1">
        <v>14</v>
      </c>
      <c r="Z106" s="1">
        <v>8</v>
      </c>
      <c r="AA106" s="1">
        <v>6</v>
      </c>
      <c r="AB106" s="1">
        <v>2</v>
      </c>
      <c r="AC106" s="1">
        <v>5</v>
      </c>
      <c r="AD106" s="1">
        <v>5</v>
      </c>
      <c r="AE106" s="1">
        <v>11</v>
      </c>
      <c r="AF106" s="1">
        <v>49</v>
      </c>
      <c r="AG106" s="1">
        <v>1</v>
      </c>
      <c r="AH106" s="1">
        <v>15</v>
      </c>
      <c r="AI106" s="1">
        <v>18</v>
      </c>
      <c r="AJ106" s="1">
        <v>23</v>
      </c>
      <c r="AK106" s="1">
        <v>38</v>
      </c>
      <c r="AL106" s="1">
        <v>1</v>
      </c>
      <c r="AM106" s="1">
        <v>0</v>
      </c>
      <c r="AN106" s="1">
        <v>12</v>
      </c>
      <c r="AO106" s="1">
        <v>24</v>
      </c>
      <c r="AP106" s="1">
        <v>3</v>
      </c>
      <c r="AQ106" s="1">
        <v>2</v>
      </c>
      <c r="AR106" s="1">
        <v>31</v>
      </c>
      <c r="AS106" s="1">
        <v>19</v>
      </c>
      <c r="AT106" s="1">
        <v>18</v>
      </c>
      <c r="AU106" s="1">
        <v>0</v>
      </c>
      <c r="AV106" s="1">
        <v>5</v>
      </c>
      <c r="AW106" s="1">
        <v>27</v>
      </c>
      <c r="AX106" s="1">
        <v>0</v>
      </c>
      <c r="AY106" s="1">
        <v>19</v>
      </c>
      <c r="AZ106" s="1">
        <v>62</v>
      </c>
      <c r="BA106" s="1">
        <v>50</v>
      </c>
      <c r="BB106" s="1">
        <v>10</v>
      </c>
      <c r="BC106" s="1">
        <v>6</v>
      </c>
      <c r="BD106" s="1">
        <v>12</v>
      </c>
      <c r="BE106" s="1">
        <v>12</v>
      </c>
      <c r="BF106" s="1">
        <v>84</v>
      </c>
      <c r="BG106" s="1">
        <v>0</v>
      </c>
      <c r="BH106" s="1">
        <v>7</v>
      </c>
      <c r="BI106" s="1">
        <v>6</v>
      </c>
      <c r="BJ106" s="1">
        <v>0</v>
      </c>
      <c r="BK106" s="1">
        <v>61</v>
      </c>
      <c r="BL106" s="1">
        <v>46</v>
      </c>
      <c r="BM106" s="1">
        <v>1</v>
      </c>
      <c r="BN106" s="1">
        <v>0</v>
      </c>
      <c r="BO106" s="1">
        <v>0</v>
      </c>
      <c r="BP106" s="1">
        <v>18</v>
      </c>
      <c r="BQ106" s="1">
        <v>0</v>
      </c>
      <c r="BR106" s="1">
        <v>49</v>
      </c>
      <c r="BS106" s="1">
        <v>0</v>
      </c>
      <c r="BT106" s="1">
        <v>16</v>
      </c>
      <c r="BU106" s="1">
        <v>0</v>
      </c>
      <c r="BV106" s="1">
        <v>37</v>
      </c>
      <c r="BW106" s="1">
        <v>5</v>
      </c>
      <c r="BX106" s="1">
        <v>7</v>
      </c>
      <c r="BY106">
        <f t="shared" si="1"/>
        <v>1.5893333333333332E-3</v>
      </c>
      <c r="BZ106" s="102" t="s">
        <v>77</v>
      </c>
      <c r="CA106" s="102" t="s">
        <v>640</v>
      </c>
    </row>
    <row r="107" spans="1:79">
      <c r="A107" s="102" t="s">
        <v>435</v>
      </c>
      <c r="B107" s="1">
        <v>0</v>
      </c>
      <c r="C107" s="1">
        <v>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12</v>
      </c>
      <c r="M107" s="1">
        <v>0</v>
      </c>
      <c r="N107" s="1">
        <v>0</v>
      </c>
      <c r="O107" s="1">
        <v>142</v>
      </c>
      <c r="P107" s="1">
        <v>0</v>
      </c>
      <c r="Q107" s="1">
        <v>168</v>
      </c>
      <c r="R107" s="1">
        <v>0</v>
      </c>
      <c r="S107" s="1">
        <v>0</v>
      </c>
      <c r="T107" s="1">
        <v>0</v>
      </c>
      <c r="U107" s="1">
        <v>0</v>
      </c>
      <c r="V107" s="1">
        <v>5</v>
      </c>
      <c r="W107" s="1">
        <v>0</v>
      </c>
      <c r="X107" s="1">
        <v>0</v>
      </c>
      <c r="Y107" s="1">
        <v>0</v>
      </c>
      <c r="Z107" s="1">
        <v>9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14</v>
      </c>
      <c r="AI107" s="1">
        <v>0</v>
      </c>
      <c r="AJ107" s="1">
        <v>0</v>
      </c>
      <c r="AK107" s="1">
        <v>0</v>
      </c>
      <c r="AL107" s="1">
        <v>0</v>
      </c>
      <c r="AM107" s="1">
        <v>1</v>
      </c>
      <c r="AN107" s="1">
        <v>0</v>
      </c>
      <c r="AO107" s="1">
        <v>0</v>
      </c>
      <c r="AP107" s="1">
        <v>6</v>
      </c>
      <c r="AQ107" s="1">
        <v>0</v>
      </c>
      <c r="AR107" s="1">
        <v>0</v>
      </c>
      <c r="AS107" s="1">
        <v>0</v>
      </c>
      <c r="AT107" s="1">
        <v>4</v>
      </c>
      <c r="AU107" s="1">
        <v>0</v>
      </c>
      <c r="AV107" s="1">
        <v>0</v>
      </c>
      <c r="AW107" s="1">
        <v>15</v>
      </c>
      <c r="AX107" s="1">
        <v>226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80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8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178</v>
      </c>
      <c r="BW107" s="1">
        <v>10</v>
      </c>
      <c r="BX107" s="1">
        <v>0</v>
      </c>
      <c r="BY107">
        <f t="shared" si="1"/>
        <v>1.1720000000000001E-3</v>
      </c>
      <c r="BZ107" s="102" t="s">
        <v>480</v>
      </c>
      <c r="CA107" s="102" t="s">
        <v>641</v>
      </c>
    </row>
    <row r="108" spans="1:79">
      <c r="A108" t="s">
        <v>97</v>
      </c>
      <c r="B108" s="1">
        <v>14</v>
      </c>
      <c r="C108" s="1">
        <v>8</v>
      </c>
      <c r="D108" s="1">
        <v>44</v>
      </c>
      <c r="E108" s="1">
        <v>9</v>
      </c>
      <c r="F108" s="1">
        <v>5</v>
      </c>
      <c r="G108" s="1">
        <v>9</v>
      </c>
      <c r="H108" s="1">
        <v>4</v>
      </c>
      <c r="I108" s="1">
        <v>0</v>
      </c>
      <c r="J108" s="1">
        <v>2</v>
      </c>
      <c r="K108" s="1">
        <v>18</v>
      </c>
      <c r="L108" s="1">
        <v>0</v>
      </c>
      <c r="M108" s="1">
        <v>55</v>
      </c>
      <c r="N108" s="1">
        <v>21</v>
      </c>
      <c r="O108" s="1">
        <v>1</v>
      </c>
      <c r="P108" s="1">
        <v>0</v>
      </c>
      <c r="Q108" s="1">
        <v>0</v>
      </c>
      <c r="R108" s="1">
        <v>12</v>
      </c>
      <c r="S108" s="1">
        <v>6</v>
      </c>
      <c r="T108" s="1">
        <v>28</v>
      </c>
      <c r="U108" s="1">
        <v>3</v>
      </c>
      <c r="V108" s="1">
        <v>2</v>
      </c>
      <c r="W108" s="1">
        <v>7</v>
      </c>
      <c r="X108" s="1">
        <v>25</v>
      </c>
      <c r="Y108" s="1">
        <v>14</v>
      </c>
      <c r="Z108" s="1">
        <v>2</v>
      </c>
      <c r="AA108" s="1">
        <v>0</v>
      </c>
      <c r="AB108" s="1">
        <v>4</v>
      </c>
      <c r="AC108" s="1">
        <v>19</v>
      </c>
      <c r="AD108" s="1">
        <v>1</v>
      </c>
      <c r="AE108" s="1">
        <v>3</v>
      </c>
      <c r="AF108" s="1">
        <v>187</v>
      </c>
      <c r="AG108" s="1">
        <v>0</v>
      </c>
      <c r="AH108" s="1">
        <v>2</v>
      </c>
      <c r="AI108" s="1">
        <v>23</v>
      </c>
      <c r="AJ108" s="1">
        <v>10</v>
      </c>
      <c r="AK108" s="1">
        <v>9</v>
      </c>
      <c r="AL108" s="1">
        <v>29</v>
      </c>
      <c r="AM108" s="1">
        <v>18</v>
      </c>
      <c r="AN108" s="1">
        <v>2</v>
      </c>
      <c r="AO108" s="1">
        <v>3</v>
      </c>
      <c r="AP108" s="1">
        <v>1</v>
      </c>
      <c r="AQ108" s="1">
        <v>2</v>
      </c>
      <c r="AR108" s="1">
        <v>1</v>
      </c>
      <c r="AS108" s="1">
        <v>3</v>
      </c>
      <c r="AT108" s="1">
        <v>0</v>
      </c>
      <c r="AU108" s="1">
        <v>265</v>
      </c>
      <c r="AV108" s="1">
        <v>342</v>
      </c>
      <c r="AW108" s="1">
        <v>3</v>
      </c>
      <c r="AX108" s="1">
        <v>26</v>
      </c>
      <c r="AY108" s="1">
        <v>3</v>
      </c>
      <c r="AZ108" s="1">
        <v>5</v>
      </c>
      <c r="BA108" s="1">
        <v>2</v>
      </c>
      <c r="BB108" s="1">
        <v>5</v>
      </c>
      <c r="BC108" s="1">
        <v>0</v>
      </c>
      <c r="BD108" s="1">
        <v>1</v>
      </c>
      <c r="BE108" s="1">
        <v>0</v>
      </c>
      <c r="BF108" s="1">
        <v>4</v>
      </c>
      <c r="BG108" s="1">
        <v>1</v>
      </c>
      <c r="BH108" s="1">
        <v>5</v>
      </c>
      <c r="BI108" s="1">
        <v>19</v>
      </c>
      <c r="BJ108" s="1">
        <v>0</v>
      </c>
      <c r="BK108" s="1">
        <v>4</v>
      </c>
      <c r="BL108" s="1">
        <v>0</v>
      </c>
      <c r="BM108" s="1">
        <v>3</v>
      </c>
      <c r="BN108" s="1">
        <v>0</v>
      </c>
      <c r="BO108" s="1">
        <v>0</v>
      </c>
      <c r="BP108" s="1">
        <v>2</v>
      </c>
      <c r="BQ108" s="1">
        <v>0</v>
      </c>
      <c r="BR108" s="1">
        <v>5</v>
      </c>
      <c r="BS108" s="1">
        <v>2</v>
      </c>
      <c r="BT108" s="1">
        <v>9</v>
      </c>
      <c r="BU108" s="1">
        <v>10</v>
      </c>
      <c r="BV108" s="1">
        <v>1</v>
      </c>
      <c r="BW108" s="1">
        <v>21</v>
      </c>
      <c r="BX108" s="1">
        <v>5</v>
      </c>
      <c r="BY108">
        <f t="shared" si="1"/>
        <v>1.7986666666666667E-3</v>
      </c>
      <c r="BZ108" t="s">
        <v>98</v>
      </c>
      <c r="CA108" s="104" t="s">
        <v>579</v>
      </c>
    </row>
    <row r="109" spans="1:79">
      <c r="A109" t="s">
        <v>84</v>
      </c>
      <c r="B109" s="1">
        <v>22</v>
      </c>
      <c r="C109" s="1">
        <v>0</v>
      </c>
      <c r="D109" s="1">
        <v>0</v>
      </c>
      <c r="E109" s="1">
        <v>0</v>
      </c>
      <c r="F109" s="1">
        <v>26</v>
      </c>
      <c r="G109" s="1">
        <v>19</v>
      </c>
      <c r="H109" s="1">
        <v>13</v>
      </c>
      <c r="I109" s="1">
        <v>30</v>
      </c>
      <c r="J109" s="1">
        <v>2</v>
      </c>
      <c r="K109" s="1">
        <v>4</v>
      </c>
      <c r="L109" s="1">
        <v>11</v>
      </c>
      <c r="M109" s="1">
        <v>0</v>
      </c>
      <c r="N109" s="1">
        <v>9</v>
      </c>
      <c r="O109" s="1">
        <v>30</v>
      </c>
      <c r="P109" s="1">
        <v>14</v>
      </c>
      <c r="Q109" s="1">
        <v>13</v>
      </c>
      <c r="R109" s="1">
        <v>11</v>
      </c>
      <c r="S109" s="1">
        <v>11</v>
      </c>
      <c r="T109" s="1">
        <v>10</v>
      </c>
      <c r="U109" s="1">
        <v>18</v>
      </c>
      <c r="V109" s="1">
        <v>9</v>
      </c>
      <c r="W109" s="1">
        <v>2</v>
      </c>
      <c r="X109" s="1">
        <v>24</v>
      </c>
      <c r="Y109" s="1">
        <v>17</v>
      </c>
      <c r="Z109" s="1">
        <v>11</v>
      </c>
      <c r="AA109" s="1">
        <v>1</v>
      </c>
      <c r="AB109" s="1">
        <v>5</v>
      </c>
      <c r="AC109" s="1">
        <v>65</v>
      </c>
      <c r="AD109" s="1">
        <v>0</v>
      </c>
      <c r="AE109" s="1">
        <v>16</v>
      </c>
      <c r="AF109" s="1">
        <v>0</v>
      </c>
      <c r="AG109" s="1">
        <v>10</v>
      </c>
      <c r="AH109" s="1">
        <v>9</v>
      </c>
      <c r="AI109" s="1">
        <v>43</v>
      </c>
      <c r="AJ109" s="1">
        <v>15</v>
      </c>
      <c r="AK109" s="1">
        <v>15</v>
      </c>
      <c r="AL109" s="1">
        <v>29</v>
      </c>
      <c r="AM109" s="1">
        <v>14</v>
      </c>
      <c r="AN109" s="1">
        <v>39</v>
      </c>
      <c r="AO109" s="1">
        <v>15</v>
      </c>
      <c r="AP109" s="1">
        <v>22</v>
      </c>
      <c r="AQ109" s="1">
        <v>12</v>
      </c>
      <c r="AR109" s="1">
        <v>37</v>
      </c>
      <c r="AS109" s="1">
        <v>7</v>
      </c>
      <c r="AT109" s="1">
        <v>46</v>
      </c>
      <c r="AU109" s="1">
        <v>32</v>
      </c>
      <c r="AV109" s="1">
        <v>0</v>
      </c>
      <c r="AW109" s="1">
        <v>29</v>
      </c>
      <c r="AX109" s="1">
        <v>6</v>
      </c>
      <c r="AY109" s="1">
        <v>0</v>
      </c>
      <c r="AZ109" s="1">
        <v>16</v>
      </c>
      <c r="BA109" s="1">
        <v>11</v>
      </c>
      <c r="BB109" s="1">
        <v>16</v>
      </c>
      <c r="BC109" s="1">
        <v>9</v>
      </c>
      <c r="BD109" s="1">
        <v>5</v>
      </c>
      <c r="BE109" s="1">
        <v>4</v>
      </c>
      <c r="BF109" s="1">
        <v>0</v>
      </c>
      <c r="BG109" s="1">
        <v>0</v>
      </c>
      <c r="BH109" s="1">
        <v>14</v>
      </c>
      <c r="BI109" s="1">
        <v>7</v>
      </c>
      <c r="BJ109" s="1">
        <v>1</v>
      </c>
      <c r="BK109" s="1">
        <v>6</v>
      </c>
      <c r="BL109" s="1">
        <v>6</v>
      </c>
      <c r="BM109" s="1">
        <v>0</v>
      </c>
      <c r="BN109" s="1">
        <v>0</v>
      </c>
      <c r="BO109" s="1">
        <v>1</v>
      </c>
      <c r="BP109" s="1">
        <v>0</v>
      </c>
      <c r="BQ109" s="1">
        <v>4</v>
      </c>
      <c r="BR109" s="1">
        <v>2</v>
      </c>
      <c r="BS109" s="1">
        <v>22</v>
      </c>
      <c r="BT109" s="1">
        <v>6</v>
      </c>
      <c r="BU109" s="1">
        <v>7</v>
      </c>
      <c r="BV109" s="1">
        <v>4</v>
      </c>
      <c r="BW109" s="1">
        <v>4</v>
      </c>
      <c r="BX109" s="1">
        <v>17</v>
      </c>
      <c r="BY109">
        <f t="shared" si="1"/>
        <v>1.2466666666666668E-3</v>
      </c>
      <c r="BZ109" t="s">
        <v>77</v>
      </c>
      <c r="CA109" s="104" t="s">
        <v>580</v>
      </c>
    </row>
    <row r="110" spans="1:79">
      <c r="A110" t="s">
        <v>436</v>
      </c>
      <c r="B110" s="1">
        <v>22</v>
      </c>
      <c r="C110" s="1">
        <v>1</v>
      </c>
      <c r="D110" s="1">
        <v>16</v>
      </c>
      <c r="E110" s="1">
        <v>9</v>
      </c>
      <c r="F110" s="1">
        <v>4</v>
      </c>
      <c r="G110" s="1">
        <v>11</v>
      </c>
      <c r="H110" s="1">
        <v>19</v>
      </c>
      <c r="I110" s="1">
        <v>0</v>
      </c>
      <c r="J110" s="1">
        <v>18</v>
      </c>
      <c r="K110" s="1">
        <v>19</v>
      </c>
      <c r="L110" s="1">
        <v>0</v>
      </c>
      <c r="M110" s="1">
        <v>42</v>
      </c>
      <c r="N110" s="1">
        <v>46</v>
      </c>
      <c r="O110" s="1">
        <v>0</v>
      </c>
      <c r="P110" s="1">
        <v>0</v>
      </c>
      <c r="Q110" s="1">
        <v>0</v>
      </c>
      <c r="R110" s="1">
        <v>16</v>
      </c>
      <c r="S110" s="1">
        <v>12</v>
      </c>
      <c r="T110" s="1">
        <v>10</v>
      </c>
      <c r="U110" s="1">
        <v>12</v>
      </c>
      <c r="V110" s="1">
        <v>1</v>
      </c>
      <c r="W110" s="1">
        <v>0</v>
      </c>
      <c r="X110" s="1">
        <v>25</v>
      </c>
      <c r="Y110" s="1">
        <v>24</v>
      </c>
      <c r="Z110" s="1">
        <v>0</v>
      </c>
      <c r="AA110" s="1">
        <v>5</v>
      </c>
      <c r="AB110" s="1">
        <v>34</v>
      </c>
      <c r="AC110" s="1">
        <v>32</v>
      </c>
      <c r="AD110" s="1">
        <v>4</v>
      </c>
      <c r="AE110" s="1">
        <v>26</v>
      </c>
      <c r="AF110" s="1">
        <v>1</v>
      </c>
      <c r="AG110" s="1">
        <v>3</v>
      </c>
      <c r="AH110" s="1">
        <v>0</v>
      </c>
      <c r="AI110" s="1">
        <v>77</v>
      </c>
      <c r="AJ110" s="1">
        <v>57</v>
      </c>
      <c r="AK110" s="1">
        <v>10</v>
      </c>
      <c r="AL110" s="1">
        <v>0</v>
      </c>
      <c r="AM110" s="1">
        <v>16</v>
      </c>
      <c r="AN110" s="1">
        <v>4</v>
      </c>
      <c r="AO110" s="1">
        <v>23</v>
      </c>
      <c r="AP110" s="1">
        <v>0</v>
      </c>
      <c r="AQ110" s="1">
        <v>3</v>
      </c>
      <c r="AR110" s="1">
        <v>41</v>
      </c>
      <c r="AS110" s="1">
        <v>2</v>
      </c>
      <c r="AT110" s="1">
        <v>6</v>
      </c>
      <c r="AU110" s="1">
        <v>0</v>
      </c>
      <c r="AV110" s="1">
        <v>15</v>
      </c>
      <c r="AW110" s="1">
        <v>2</v>
      </c>
      <c r="AX110" s="1">
        <v>0</v>
      </c>
      <c r="AY110" s="1">
        <v>1</v>
      </c>
      <c r="AZ110" s="1">
        <v>1</v>
      </c>
      <c r="BA110" s="1">
        <v>4</v>
      </c>
      <c r="BB110" s="1">
        <v>74</v>
      </c>
      <c r="BC110" s="1">
        <v>0</v>
      </c>
      <c r="BD110" s="1">
        <v>8</v>
      </c>
      <c r="BE110" s="1">
        <v>11</v>
      </c>
      <c r="BF110" s="1">
        <v>2</v>
      </c>
      <c r="BG110" s="1">
        <v>2</v>
      </c>
      <c r="BH110" s="1">
        <v>3</v>
      </c>
      <c r="BI110" s="1">
        <v>22</v>
      </c>
      <c r="BJ110" s="1">
        <v>1</v>
      </c>
      <c r="BK110" s="1">
        <v>1</v>
      </c>
      <c r="BL110" s="1">
        <v>0</v>
      </c>
      <c r="BM110" s="1">
        <v>3</v>
      </c>
      <c r="BN110" s="1">
        <v>4</v>
      </c>
      <c r="BO110" s="1">
        <v>41</v>
      </c>
      <c r="BP110" s="1">
        <v>1</v>
      </c>
      <c r="BQ110" s="1">
        <v>0</v>
      </c>
      <c r="BR110" s="1">
        <v>5</v>
      </c>
      <c r="BS110" s="1">
        <v>0</v>
      </c>
      <c r="BT110" s="1">
        <v>1</v>
      </c>
      <c r="BU110" s="1">
        <v>13</v>
      </c>
      <c r="BV110" s="1">
        <v>1</v>
      </c>
      <c r="BW110" s="1">
        <v>16</v>
      </c>
      <c r="BX110" s="1">
        <v>5</v>
      </c>
      <c r="BY110">
        <f t="shared" si="1"/>
        <v>1.1839999999999999E-3</v>
      </c>
      <c r="BZ110" t="s">
        <v>501</v>
      </c>
      <c r="CA110" s="104" t="s">
        <v>581</v>
      </c>
    </row>
    <row r="111" spans="1:79">
      <c r="A111" t="s">
        <v>437</v>
      </c>
      <c r="B111" s="1">
        <v>0</v>
      </c>
      <c r="C111" s="1">
        <v>0</v>
      </c>
      <c r="D111" s="1">
        <v>0</v>
      </c>
      <c r="E111" s="1">
        <v>1</v>
      </c>
      <c r="F111" s="1">
        <v>78</v>
      </c>
      <c r="G111" s="1">
        <v>1</v>
      </c>
      <c r="H111" s="1">
        <v>0</v>
      </c>
      <c r="I111" s="1">
        <v>0</v>
      </c>
      <c r="J111" s="1">
        <v>106</v>
      </c>
      <c r="K111" s="1">
        <v>0</v>
      </c>
      <c r="L111" s="1">
        <v>85</v>
      </c>
      <c r="M111" s="1">
        <v>0</v>
      </c>
      <c r="N111" s="1">
        <v>0</v>
      </c>
      <c r="O111" s="1">
        <v>64</v>
      </c>
      <c r="P111" s="1">
        <v>1</v>
      </c>
      <c r="Q111" s="1">
        <v>0</v>
      </c>
      <c r="R111" s="1">
        <v>0</v>
      </c>
      <c r="S111" s="1">
        <v>19</v>
      </c>
      <c r="T111" s="1">
        <v>0</v>
      </c>
      <c r="U111" s="1">
        <v>0</v>
      </c>
      <c r="V111" s="1">
        <v>0</v>
      </c>
      <c r="W111" s="1">
        <v>95</v>
      </c>
      <c r="X111" s="1">
        <v>58</v>
      </c>
      <c r="Y111" s="1">
        <v>75</v>
      </c>
      <c r="Z111" s="1">
        <v>0</v>
      </c>
      <c r="AA111" s="1">
        <v>0</v>
      </c>
      <c r="AB111" s="1">
        <v>18</v>
      </c>
      <c r="AC111" s="1">
        <v>0</v>
      </c>
      <c r="AD111" s="1">
        <v>1</v>
      </c>
      <c r="AE111" s="1">
        <v>90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16</v>
      </c>
      <c r="AN111" s="1">
        <v>54</v>
      </c>
      <c r="AO111" s="1">
        <v>84</v>
      </c>
      <c r="AP111" s="1">
        <v>0</v>
      </c>
      <c r="AQ111" s="1">
        <v>0</v>
      </c>
      <c r="AR111" s="1">
        <v>0</v>
      </c>
      <c r="AS111" s="1">
        <v>88</v>
      </c>
      <c r="AT111" s="1">
        <v>0</v>
      </c>
      <c r="AU111" s="1">
        <v>1</v>
      </c>
      <c r="AV111" s="1">
        <v>0</v>
      </c>
      <c r="AW111" s="1">
        <v>86</v>
      </c>
      <c r="AX111" s="1">
        <v>0</v>
      </c>
      <c r="AY111" s="1">
        <v>0</v>
      </c>
      <c r="AZ111" s="1">
        <v>0</v>
      </c>
      <c r="BA111" s="1">
        <v>0</v>
      </c>
      <c r="BB111" s="1">
        <v>1</v>
      </c>
      <c r="BC111" s="1">
        <v>0</v>
      </c>
      <c r="BD111" s="1">
        <v>0</v>
      </c>
      <c r="BE111" s="1">
        <v>0</v>
      </c>
      <c r="BF111" s="1">
        <v>108</v>
      </c>
      <c r="BG111" s="1">
        <v>0</v>
      </c>
      <c r="BH111" s="1">
        <v>3</v>
      </c>
      <c r="BI111" s="1">
        <v>0</v>
      </c>
      <c r="BJ111" s="1">
        <v>33</v>
      </c>
      <c r="BK111" s="1">
        <v>75</v>
      </c>
      <c r="BL111" s="1">
        <v>4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35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>
        <f t="shared" si="1"/>
        <v>1.7066666666666667E-3</v>
      </c>
      <c r="BZ111" t="s">
        <v>502</v>
      </c>
      <c r="CA111" s="104" t="s">
        <v>582</v>
      </c>
    </row>
    <row r="112" spans="1:79">
      <c r="A112" t="s">
        <v>108</v>
      </c>
      <c r="B112" s="1">
        <v>0</v>
      </c>
      <c r="C112" s="1">
        <v>5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7</v>
      </c>
      <c r="N112" s="1">
        <v>40</v>
      </c>
      <c r="O112" s="1">
        <v>0</v>
      </c>
      <c r="P112" s="1">
        <v>42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</v>
      </c>
      <c r="X112" s="1">
        <v>3</v>
      </c>
      <c r="Y112" s="1">
        <v>3</v>
      </c>
      <c r="Z112" s="1">
        <v>2</v>
      </c>
      <c r="AA112" s="1">
        <v>6</v>
      </c>
      <c r="AB112" s="1">
        <v>260</v>
      </c>
      <c r="AC112" s="1">
        <v>38</v>
      </c>
      <c r="AD112" s="1">
        <v>0</v>
      </c>
      <c r="AE112" s="1">
        <v>8</v>
      </c>
      <c r="AF112" s="1">
        <v>45</v>
      </c>
      <c r="AG112" s="1">
        <v>0</v>
      </c>
      <c r="AH112" s="1">
        <v>6</v>
      </c>
      <c r="AI112" s="1">
        <v>0</v>
      </c>
      <c r="AJ112" s="1">
        <v>0</v>
      </c>
      <c r="AK112" s="1">
        <v>31</v>
      </c>
      <c r="AL112" s="1">
        <v>120</v>
      </c>
      <c r="AM112" s="1">
        <v>6</v>
      </c>
      <c r="AN112" s="1">
        <v>0</v>
      </c>
      <c r="AO112" s="1">
        <v>0</v>
      </c>
      <c r="AP112" s="1">
        <v>0</v>
      </c>
      <c r="AQ112" s="1">
        <v>0</v>
      </c>
      <c r="AR112" s="1">
        <v>36</v>
      </c>
      <c r="AS112" s="1">
        <v>18</v>
      </c>
      <c r="AT112" s="1">
        <v>0</v>
      </c>
      <c r="AU112" s="1">
        <v>7</v>
      </c>
      <c r="AV112" s="1">
        <v>149</v>
      </c>
      <c r="AW112" s="1">
        <v>71</v>
      </c>
      <c r="AX112" s="1">
        <v>1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1</v>
      </c>
      <c r="BI112" s="1">
        <v>4</v>
      </c>
      <c r="BJ112" s="1">
        <v>1</v>
      </c>
      <c r="BK112" s="1">
        <v>0</v>
      </c>
      <c r="BL112" s="1">
        <v>8</v>
      </c>
      <c r="BM112" s="1">
        <v>0</v>
      </c>
      <c r="BN112" s="1">
        <v>2</v>
      </c>
      <c r="BO112" s="1">
        <v>0</v>
      </c>
      <c r="BP112" s="1">
        <v>5</v>
      </c>
      <c r="BQ112" s="1">
        <v>3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2</v>
      </c>
      <c r="BY112">
        <f t="shared" si="1"/>
        <v>1.2439999999999999E-3</v>
      </c>
      <c r="BZ112" t="s">
        <v>109</v>
      </c>
      <c r="CA112" s="104" t="s">
        <v>583</v>
      </c>
    </row>
    <row r="113" spans="1:79">
      <c r="A113" t="s">
        <v>438</v>
      </c>
      <c r="B113" s="1">
        <v>19</v>
      </c>
      <c r="C113" s="1">
        <v>53</v>
      </c>
      <c r="D113" s="1">
        <v>17</v>
      </c>
      <c r="E113" s="1">
        <v>8</v>
      </c>
      <c r="F113" s="1">
        <v>10</v>
      </c>
      <c r="G113" s="1">
        <v>80</v>
      </c>
      <c r="H113" s="1">
        <v>18</v>
      </c>
      <c r="I113" s="1">
        <v>1</v>
      </c>
      <c r="J113" s="1">
        <v>14</v>
      </c>
      <c r="K113" s="1">
        <v>25</v>
      </c>
      <c r="L113" s="1">
        <v>0</v>
      </c>
      <c r="M113" s="1">
        <v>24</v>
      </c>
      <c r="N113" s="1">
        <v>19</v>
      </c>
      <c r="O113" s="1">
        <v>2</v>
      </c>
      <c r="P113" s="1">
        <v>3</v>
      </c>
      <c r="Q113" s="1">
        <v>6</v>
      </c>
      <c r="R113" s="1">
        <v>3</v>
      </c>
      <c r="S113" s="1">
        <v>14</v>
      </c>
      <c r="T113" s="1">
        <v>49</v>
      </c>
      <c r="U113" s="1">
        <v>2</v>
      </c>
      <c r="V113" s="1">
        <v>5</v>
      </c>
      <c r="W113" s="1">
        <v>9</v>
      </c>
      <c r="X113" s="1">
        <v>23</v>
      </c>
      <c r="Y113" s="1">
        <v>18</v>
      </c>
      <c r="Z113" s="1">
        <v>2</v>
      </c>
      <c r="AA113" s="1">
        <v>0</v>
      </c>
      <c r="AB113" s="1">
        <v>98</v>
      </c>
      <c r="AC113" s="1">
        <v>104</v>
      </c>
      <c r="AD113" s="1">
        <v>35</v>
      </c>
      <c r="AE113" s="1">
        <v>8</v>
      </c>
      <c r="AF113" s="1">
        <v>24</v>
      </c>
      <c r="AG113" s="1">
        <v>5</v>
      </c>
      <c r="AH113" s="1">
        <v>6</v>
      </c>
      <c r="AI113" s="1">
        <v>33</v>
      </c>
      <c r="AJ113" s="1">
        <v>21</v>
      </c>
      <c r="AK113" s="1">
        <v>24</v>
      </c>
      <c r="AL113" s="1">
        <v>30</v>
      </c>
      <c r="AM113" s="1">
        <v>11</v>
      </c>
      <c r="AN113" s="1">
        <v>3</v>
      </c>
      <c r="AO113" s="1">
        <v>18</v>
      </c>
      <c r="AP113" s="1">
        <v>5</v>
      </c>
      <c r="AQ113" s="1">
        <v>15</v>
      </c>
      <c r="AR113" s="1">
        <v>42</v>
      </c>
      <c r="AS113" s="1">
        <v>54</v>
      </c>
      <c r="AT113" s="1">
        <v>11</v>
      </c>
      <c r="AU113" s="1">
        <v>1</v>
      </c>
      <c r="AV113" s="1">
        <v>35</v>
      </c>
      <c r="AW113" s="1">
        <v>16</v>
      </c>
      <c r="AX113" s="1">
        <v>38</v>
      </c>
      <c r="AY113" s="1">
        <v>16</v>
      </c>
      <c r="AZ113" s="1">
        <v>5</v>
      </c>
      <c r="BA113" s="1">
        <v>2</v>
      </c>
      <c r="BB113" s="1">
        <v>4</v>
      </c>
      <c r="BC113" s="1">
        <v>0</v>
      </c>
      <c r="BD113" s="1">
        <v>4</v>
      </c>
      <c r="BE113" s="1">
        <v>11</v>
      </c>
      <c r="BF113" s="1">
        <v>6</v>
      </c>
      <c r="BG113" s="1">
        <v>2</v>
      </c>
      <c r="BH113" s="1">
        <v>6</v>
      </c>
      <c r="BI113" s="1">
        <v>24</v>
      </c>
      <c r="BJ113" s="1">
        <v>0</v>
      </c>
      <c r="BK113" s="1">
        <v>5</v>
      </c>
      <c r="BL113" s="1">
        <v>0</v>
      </c>
      <c r="BM113" s="1">
        <v>20</v>
      </c>
      <c r="BN113" s="1">
        <v>0</v>
      </c>
      <c r="BO113" s="1">
        <v>2</v>
      </c>
      <c r="BP113" s="1">
        <v>7</v>
      </c>
      <c r="BQ113" s="1">
        <v>4</v>
      </c>
      <c r="BR113" s="1">
        <v>116</v>
      </c>
      <c r="BS113" s="1">
        <v>1</v>
      </c>
      <c r="BT113" s="1">
        <v>10</v>
      </c>
      <c r="BU113" s="1">
        <v>9</v>
      </c>
      <c r="BV113" s="1">
        <v>13</v>
      </c>
      <c r="BW113" s="1">
        <v>44</v>
      </c>
      <c r="BX113" s="1">
        <v>21</v>
      </c>
      <c r="BY113">
        <f t="shared" si="1"/>
        <v>1.8573333333333334E-3</v>
      </c>
      <c r="BZ113" t="s">
        <v>503</v>
      </c>
      <c r="CA113" s="104" t="s">
        <v>584</v>
      </c>
    </row>
    <row r="114" spans="1:79">
      <c r="A114" t="s">
        <v>439</v>
      </c>
      <c r="B114" s="1">
        <v>0</v>
      </c>
      <c r="C114" s="1">
        <v>0</v>
      </c>
      <c r="D114" s="1">
        <v>0</v>
      </c>
      <c r="E114" s="1">
        <v>0</v>
      </c>
      <c r="F114" s="1">
        <v>123</v>
      </c>
      <c r="G114" s="1">
        <v>0</v>
      </c>
      <c r="H114" s="1">
        <v>0</v>
      </c>
      <c r="I114" s="1">
        <v>30</v>
      </c>
      <c r="J114" s="1">
        <v>0</v>
      </c>
      <c r="K114" s="1">
        <v>0</v>
      </c>
      <c r="L114" s="1">
        <v>59</v>
      </c>
      <c r="M114" s="1">
        <v>0</v>
      </c>
      <c r="N114" s="1">
        <v>0</v>
      </c>
      <c r="O114" s="1">
        <v>0</v>
      </c>
      <c r="P114" s="1">
        <v>2</v>
      </c>
      <c r="Q114" s="1">
        <v>98</v>
      </c>
      <c r="R114" s="1">
        <v>0</v>
      </c>
      <c r="S114" s="1">
        <v>1</v>
      </c>
      <c r="T114" s="1">
        <v>218</v>
      </c>
      <c r="U114" s="1">
        <v>0</v>
      </c>
      <c r="V114" s="1">
        <v>277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38</v>
      </c>
      <c r="AO114" s="1">
        <v>0</v>
      </c>
      <c r="AP114" s="1">
        <v>35</v>
      </c>
      <c r="AQ114" s="1">
        <v>0</v>
      </c>
      <c r="AR114" s="1">
        <v>0</v>
      </c>
      <c r="AS114" s="1">
        <v>251</v>
      </c>
      <c r="AT114" s="1">
        <v>0</v>
      </c>
      <c r="AU114" s="1">
        <v>0</v>
      </c>
      <c r="AV114" s="1">
        <v>1</v>
      </c>
      <c r="AW114" s="1">
        <v>40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581</v>
      </c>
      <c r="BF114" s="1">
        <v>0</v>
      </c>
      <c r="BG114" s="1">
        <v>4</v>
      </c>
      <c r="BH114" s="1">
        <v>111</v>
      </c>
      <c r="BI114" s="1">
        <v>1</v>
      </c>
      <c r="BJ114" s="1">
        <v>0</v>
      </c>
      <c r="BK114" s="1">
        <v>0</v>
      </c>
      <c r="BL114" s="1">
        <v>42</v>
      </c>
      <c r="BM114" s="1">
        <v>0</v>
      </c>
      <c r="BN114" s="1">
        <v>0</v>
      </c>
      <c r="BO114" s="1">
        <v>0</v>
      </c>
      <c r="BP114" s="1">
        <v>4</v>
      </c>
      <c r="BQ114" s="1">
        <v>0</v>
      </c>
      <c r="BR114" s="1">
        <v>0</v>
      </c>
      <c r="BS114" s="1">
        <v>353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>
        <f t="shared" si="1"/>
        <v>3.0253333333333334E-3</v>
      </c>
      <c r="BZ114" t="s">
        <v>487</v>
      </c>
      <c r="CA114" s="104" t="s">
        <v>585</v>
      </c>
    </row>
    <row r="115" spans="1:79">
      <c r="A115" t="s">
        <v>440</v>
      </c>
      <c r="B115" s="1">
        <v>1</v>
      </c>
      <c r="C115" s="1">
        <v>0</v>
      </c>
      <c r="D115" s="1">
        <v>3</v>
      </c>
      <c r="E115" s="1">
        <v>0</v>
      </c>
      <c r="F115" s="1">
        <v>22</v>
      </c>
      <c r="G115" s="1">
        <v>0</v>
      </c>
      <c r="H115" s="1">
        <v>1</v>
      </c>
      <c r="I115" s="1">
        <v>16</v>
      </c>
      <c r="J115" s="1">
        <v>0</v>
      </c>
      <c r="K115" s="1">
        <v>13</v>
      </c>
      <c r="L115" s="1">
        <v>13</v>
      </c>
      <c r="M115" s="1">
        <v>140</v>
      </c>
      <c r="N115" s="1">
        <v>7</v>
      </c>
      <c r="O115" s="1">
        <v>13</v>
      </c>
      <c r="P115" s="1">
        <v>61</v>
      </c>
      <c r="Q115" s="1">
        <v>14</v>
      </c>
      <c r="R115" s="1">
        <v>20</v>
      </c>
      <c r="S115" s="1">
        <v>8</v>
      </c>
      <c r="T115" s="1">
        <v>10</v>
      </c>
      <c r="U115" s="1">
        <v>46</v>
      </c>
      <c r="V115" s="1">
        <v>0</v>
      </c>
      <c r="W115" s="1">
        <v>29</v>
      </c>
      <c r="X115" s="1">
        <v>0</v>
      </c>
      <c r="Y115" s="1">
        <v>0</v>
      </c>
      <c r="Z115" s="1">
        <v>17</v>
      </c>
      <c r="AA115" s="1">
        <v>0</v>
      </c>
      <c r="AB115" s="1">
        <v>9</v>
      </c>
      <c r="AC115" s="1">
        <v>0</v>
      </c>
      <c r="AD115" s="1">
        <v>0</v>
      </c>
      <c r="AE115" s="1">
        <v>83</v>
      </c>
      <c r="AF115" s="1">
        <v>0</v>
      </c>
      <c r="AG115" s="1">
        <v>0</v>
      </c>
      <c r="AH115" s="1">
        <v>16</v>
      </c>
      <c r="AI115" s="1">
        <v>21</v>
      </c>
      <c r="AJ115" s="1">
        <v>0</v>
      </c>
      <c r="AK115" s="1">
        <v>85</v>
      </c>
      <c r="AL115" s="1">
        <v>0</v>
      </c>
      <c r="AM115" s="1">
        <v>52</v>
      </c>
      <c r="AN115" s="1">
        <v>3</v>
      </c>
      <c r="AO115" s="1">
        <v>9</v>
      </c>
      <c r="AP115" s="1">
        <v>2</v>
      </c>
      <c r="AQ115" s="1">
        <v>2</v>
      </c>
      <c r="AR115" s="1">
        <v>0</v>
      </c>
      <c r="AS115" s="1">
        <v>0</v>
      </c>
      <c r="AT115" s="1">
        <v>35</v>
      </c>
      <c r="AU115" s="1">
        <v>0</v>
      </c>
      <c r="AV115" s="1">
        <v>44</v>
      </c>
      <c r="AW115" s="1">
        <v>17</v>
      </c>
      <c r="AX115" s="1">
        <v>0</v>
      </c>
      <c r="AY115" s="1">
        <v>0</v>
      </c>
      <c r="AZ115" s="1">
        <v>8</v>
      </c>
      <c r="BA115" s="1">
        <v>4</v>
      </c>
      <c r="BB115" s="1">
        <v>5</v>
      </c>
      <c r="BC115" s="1">
        <v>0</v>
      </c>
      <c r="BD115" s="1">
        <v>0</v>
      </c>
      <c r="BE115" s="1">
        <v>30</v>
      </c>
      <c r="BF115" s="1">
        <v>2</v>
      </c>
      <c r="BG115" s="1">
        <v>0</v>
      </c>
      <c r="BH115" s="1">
        <v>26</v>
      </c>
      <c r="BI115" s="1">
        <v>14</v>
      </c>
      <c r="BJ115" s="1">
        <v>0</v>
      </c>
      <c r="BK115" s="1">
        <v>0</v>
      </c>
      <c r="BL115" s="1">
        <v>1</v>
      </c>
      <c r="BM115" s="1">
        <v>1</v>
      </c>
      <c r="BN115" s="1">
        <v>0</v>
      </c>
      <c r="BO115" s="1">
        <v>0</v>
      </c>
      <c r="BP115" s="1">
        <v>0</v>
      </c>
      <c r="BQ115" s="1">
        <v>7</v>
      </c>
      <c r="BR115" s="1">
        <v>0</v>
      </c>
      <c r="BS115" s="1">
        <v>37</v>
      </c>
      <c r="BT115" s="1">
        <v>8</v>
      </c>
      <c r="BU115" s="1">
        <v>0</v>
      </c>
      <c r="BV115" s="1">
        <v>0</v>
      </c>
      <c r="BW115" s="1">
        <v>1</v>
      </c>
      <c r="BX115" s="1">
        <v>4</v>
      </c>
      <c r="BY115">
        <f t="shared" si="1"/>
        <v>1.2800000000000001E-3</v>
      </c>
      <c r="BZ115" t="s">
        <v>77</v>
      </c>
      <c r="CA115" s="104" t="s">
        <v>586</v>
      </c>
    </row>
    <row r="116" spans="1:79">
      <c r="A116" t="s">
        <v>441</v>
      </c>
      <c r="B116" s="1">
        <v>8</v>
      </c>
      <c r="C116" s="1">
        <v>29</v>
      </c>
      <c r="D116" s="1">
        <v>31</v>
      </c>
      <c r="E116" s="1">
        <v>0</v>
      </c>
      <c r="F116" s="1">
        <v>33</v>
      </c>
      <c r="G116" s="1">
        <v>1</v>
      </c>
      <c r="H116" s="1">
        <v>12</v>
      </c>
      <c r="I116" s="1">
        <v>7</v>
      </c>
      <c r="J116" s="1">
        <v>1</v>
      </c>
      <c r="K116" s="1">
        <v>16</v>
      </c>
      <c r="L116" s="1">
        <v>3</v>
      </c>
      <c r="M116" s="1">
        <v>113</v>
      </c>
      <c r="N116" s="1">
        <v>15</v>
      </c>
      <c r="O116" s="1">
        <v>29</v>
      </c>
      <c r="P116" s="1">
        <v>1</v>
      </c>
      <c r="Q116" s="1">
        <v>9</v>
      </c>
      <c r="R116" s="1">
        <v>4</v>
      </c>
      <c r="S116" s="1">
        <v>2</v>
      </c>
      <c r="T116" s="1">
        <v>3</v>
      </c>
      <c r="U116" s="1">
        <v>3</v>
      </c>
      <c r="V116" s="1">
        <v>1</v>
      </c>
      <c r="W116" s="1">
        <v>17</v>
      </c>
      <c r="X116" s="1">
        <v>14</v>
      </c>
      <c r="Y116" s="1">
        <v>20</v>
      </c>
      <c r="Z116" s="1">
        <v>19</v>
      </c>
      <c r="AA116" s="1">
        <v>75</v>
      </c>
      <c r="AB116" s="1">
        <v>4</v>
      </c>
      <c r="AC116" s="1">
        <v>1</v>
      </c>
      <c r="AD116" s="1">
        <v>0</v>
      </c>
      <c r="AE116" s="1">
        <v>40</v>
      </c>
      <c r="AF116" s="1">
        <v>0</v>
      </c>
      <c r="AG116" s="1">
        <v>0</v>
      </c>
      <c r="AH116" s="1">
        <v>10</v>
      </c>
      <c r="AI116" s="1">
        <v>8</v>
      </c>
      <c r="AJ116" s="1">
        <v>0</v>
      </c>
      <c r="AK116" s="1">
        <v>40</v>
      </c>
      <c r="AL116" s="1">
        <v>1</v>
      </c>
      <c r="AM116" s="1">
        <v>13</v>
      </c>
      <c r="AN116" s="1">
        <v>0</v>
      </c>
      <c r="AO116" s="1">
        <v>5</v>
      </c>
      <c r="AP116" s="1">
        <v>3</v>
      </c>
      <c r="AQ116" s="1">
        <v>0</v>
      </c>
      <c r="AR116" s="1">
        <v>5</v>
      </c>
      <c r="AS116" s="1">
        <v>8</v>
      </c>
      <c r="AT116" s="1">
        <v>0</v>
      </c>
      <c r="AU116" s="1">
        <v>0</v>
      </c>
      <c r="AV116" s="1">
        <v>0</v>
      </c>
      <c r="AW116" s="1">
        <v>42</v>
      </c>
      <c r="AX116" s="1">
        <v>0</v>
      </c>
      <c r="AY116" s="1">
        <v>0</v>
      </c>
      <c r="AZ116" s="1">
        <v>6</v>
      </c>
      <c r="BA116" s="1">
        <v>10</v>
      </c>
      <c r="BB116" s="1">
        <v>4</v>
      </c>
      <c r="BC116" s="1">
        <v>7</v>
      </c>
      <c r="BD116" s="1">
        <v>5</v>
      </c>
      <c r="BE116" s="1">
        <v>11</v>
      </c>
      <c r="BF116" s="1">
        <v>0</v>
      </c>
      <c r="BG116" s="1">
        <v>0</v>
      </c>
      <c r="BH116" s="1">
        <v>9</v>
      </c>
      <c r="BI116" s="1">
        <v>4</v>
      </c>
      <c r="BJ116" s="1">
        <v>8</v>
      </c>
      <c r="BK116" s="1">
        <v>3</v>
      </c>
      <c r="BL116" s="1">
        <v>2</v>
      </c>
      <c r="BM116" s="1">
        <v>0</v>
      </c>
      <c r="BN116" s="1">
        <v>0</v>
      </c>
      <c r="BO116" s="1">
        <v>0</v>
      </c>
      <c r="BP116" s="1">
        <v>28</v>
      </c>
      <c r="BQ116" s="1">
        <v>11</v>
      </c>
      <c r="BR116" s="1">
        <v>0</v>
      </c>
      <c r="BS116" s="1">
        <v>8</v>
      </c>
      <c r="BT116" s="1">
        <v>13</v>
      </c>
      <c r="BU116" s="1">
        <v>6</v>
      </c>
      <c r="BV116" s="1">
        <v>0</v>
      </c>
      <c r="BW116" s="1">
        <v>3</v>
      </c>
      <c r="BX116" s="1">
        <v>6</v>
      </c>
      <c r="BY116">
        <f t="shared" si="1"/>
        <v>1.0533333333333334E-3</v>
      </c>
      <c r="BZ116" t="s">
        <v>77</v>
      </c>
      <c r="CA116" s="104" t="s">
        <v>587</v>
      </c>
    </row>
    <row r="117" spans="1:79">
      <c r="A117" t="s">
        <v>442</v>
      </c>
      <c r="B117" s="1">
        <v>5</v>
      </c>
      <c r="C117" s="1">
        <v>14</v>
      </c>
      <c r="D117" s="1">
        <v>8</v>
      </c>
      <c r="E117" s="1">
        <v>5</v>
      </c>
      <c r="F117" s="1">
        <v>10</v>
      </c>
      <c r="G117" s="1">
        <v>1</v>
      </c>
      <c r="H117" s="1">
        <v>3</v>
      </c>
      <c r="I117" s="1">
        <v>1</v>
      </c>
      <c r="J117" s="1">
        <v>10</v>
      </c>
      <c r="K117" s="1">
        <v>20</v>
      </c>
      <c r="L117" s="1">
        <v>11</v>
      </c>
      <c r="M117" s="1">
        <v>0</v>
      </c>
      <c r="N117" s="1">
        <v>5</v>
      </c>
      <c r="O117" s="1">
        <v>7</v>
      </c>
      <c r="P117" s="1">
        <v>11</v>
      </c>
      <c r="Q117" s="1">
        <v>7</v>
      </c>
      <c r="R117" s="1">
        <v>12</v>
      </c>
      <c r="S117" s="1">
        <v>6</v>
      </c>
      <c r="T117" s="1">
        <v>3</v>
      </c>
      <c r="U117" s="1">
        <v>13</v>
      </c>
      <c r="V117" s="1">
        <v>2</v>
      </c>
      <c r="W117" s="1">
        <v>4</v>
      </c>
      <c r="X117" s="1">
        <v>11</v>
      </c>
      <c r="Y117" s="1">
        <v>7</v>
      </c>
      <c r="Z117" s="1">
        <v>5</v>
      </c>
      <c r="AA117" s="1">
        <v>10</v>
      </c>
      <c r="AB117" s="1">
        <v>1</v>
      </c>
      <c r="AC117" s="1">
        <v>6</v>
      </c>
      <c r="AD117" s="1">
        <v>2</v>
      </c>
      <c r="AE117" s="1">
        <v>491</v>
      </c>
      <c r="AF117" s="1">
        <v>14</v>
      </c>
      <c r="AG117" s="1">
        <v>0</v>
      </c>
      <c r="AH117" s="1">
        <v>6</v>
      </c>
      <c r="AI117" s="1">
        <v>1</v>
      </c>
      <c r="AJ117" s="1">
        <v>4</v>
      </c>
      <c r="AK117" s="1">
        <v>24</v>
      </c>
      <c r="AL117" s="1">
        <v>59</v>
      </c>
      <c r="AM117" s="1">
        <v>0</v>
      </c>
      <c r="AN117" s="1">
        <v>5</v>
      </c>
      <c r="AO117" s="1">
        <v>8</v>
      </c>
      <c r="AP117" s="1">
        <v>1</v>
      </c>
      <c r="AQ117" s="1">
        <v>1</v>
      </c>
      <c r="AR117" s="1">
        <v>8</v>
      </c>
      <c r="AS117" s="1">
        <v>5</v>
      </c>
      <c r="AT117" s="1">
        <v>3</v>
      </c>
      <c r="AU117" s="1">
        <v>21</v>
      </c>
      <c r="AV117" s="1">
        <v>0</v>
      </c>
      <c r="AW117" s="1">
        <v>10</v>
      </c>
      <c r="AX117" s="1">
        <v>4</v>
      </c>
      <c r="AY117" s="1">
        <v>2</v>
      </c>
      <c r="AZ117" s="1">
        <v>13</v>
      </c>
      <c r="BA117" s="1">
        <v>10</v>
      </c>
      <c r="BB117" s="1">
        <v>2</v>
      </c>
      <c r="BC117" s="1">
        <v>2</v>
      </c>
      <c r="BD117" s="1">
        <v>12</v>
      </c>
      <c r="BE117" s="1">
        <v>5</v>
      </c>
      <c r="BF117" s="1">
        <v>9</v>
      </c>
      <c r="BG117" s="1">
        <v>1</v>
      </c>
      <c r="BH117" s="1">
        <v>5</v>
      </c>
      <c r="BI117" s="1">
        <v>5</v>
      </c>
      <c r="BJ117" s="1">
        <v>2</v>
      </c>
      <c r="BK117" s="1">
        <v>15</v>
      </c>
      <c r="BL117" s="1">
        <v>7</v>
      </c>
      <c r="BM117" s="1">
        <v>0</v>
      </c>
      <c r="BN117" s="1">
        <v>0</v>
      </c>
      <c r="BO117" s="1">
        <v>1</v>
      </c>
      <c r="BP117" s="1">
        <v>17</v>
      </c>
      <c r="BQ117" s="1">
        <v>6</v>
      </c>
      <c r="BR117" s="1">
        <v>46</v>
      </c>
      <c r="BS117" s="1">
        <v>1</v>
      </c>
      <c r="BT117" s="1">
        <v>10</v>
      </c>
      <c r="BU117" s="1">
        <v>2</v>
      </c>
      <c r="BV117" s="1">
        <v>8</v>
      </c>
      <c r="BW117" s="1">
        <v>6</v>
      </c>
      <c r="BX117" s="1">
        <v>3</v>
      </c>
      <c r="BY117">
        <f t="shared" si="1"/>
        <v>1.4066666666666667E-3</v>
      </c>
      <c r="BZ117" t="s">
        <v>478</v>
      </c>
      <c r="CA117" s="104" t="s">
        <v>588</v>
      </c>
    </row>
    <row r="118" spans="1:79">
      <c r="A118" s="102" t="s">
        <v>443</v>
      </c>
      <c r="B118" s="1">
        <v>0</v>
      </c>
      <c r="C118" s="1">
        <v>0</v>
      </c>
      <c r="D118" s="1">
        <v>102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188</v>
      </c>
      <c r="R118" s="1">
        <v>0</v>
      </c>
      <c r="S118" s="1">
        <v>0</v>
      </c>
      <c r="T118" s="1">
        <v>118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1</v>
      </c>
      <c r="AE118" s="1">
        <v>0</v>
      </c>
      <c r="AF118" s="1">
        <v>1</v>
      </c>
      <c r="AG118" s="1">
        <v>198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7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1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1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486</v>
      </c>
      <c r="BY118">
        <f t="shared" si="1"/>
        <v>1.4706666666666668E-3</v>
      </c>
      <c r="BZ118" s="102" t="s">
        <v>466</v>
      </c>
      <c r="CA118" s="115" t="s">
        <v>644</v>
      </c>
    </row>
    <row r="119" spans="1:79">
      <c r="A119" t="s">
        <v>80</v>
      </c>
      <c r="B119" s="1">
        <v>6</v>
      </c>
      <c r="C119" s="1">
        <v>357</v>
      </c>
      <c r="D119" s="1">
        <v>90</v>
      </c>
      <c r="E119" s="1">
        <v>44</v>
      </c>
      <c r="F119" s="1">
        <v>5</v>
      </c>
      <c r="G119" s="1">
        <v>6</v>
      </c>
      <c r="H119" s="1">
        <v>2</v>
      </c>
      <c r="I119" s="1">
        <v>0</v>
      </c>
      <c r="J119" s="1">
        <v>24</v>
      </c>
      <c r="K119" s="1">
        <v>26</v>
      </c>
      <c r="L119" s="1">
        <v>0</v>
      </c>
      <c r="M119" s="1">
        <v>0</v>
      </c>
      <c r="N119" s="1">
        <v>11</v>
      </c>
      <c r="O119" s="1">
        <v>0</v>
      </c>
      <c r="P119" s="1">
        <v>2</v>
      </c>
      <c r="Q119" s="1">
        <v>0</v>
      </c>
      <c r="R119" s="1">
        <v>19</v>
      </c>
      <c r="S119" s="1">
        <v>9</v>
      </c>
      <c r="T119" s="1">
        <v>0</v>
      </c>
      <c r="U119" s="1">
        <v>0</v>
      </c>
      <c r="V119" s="1">
        <v>7</v>
      </c>
      <c r="W119" s="1">
        <v>18</v>
      </c>
      <c r="X119" s="1">
        <v>2</v>
      </c>
      <c r="Y119" s="1">
        <v>1</v>
      </c>
      <c r="Z119" s="1">
        <v>8</v>
      </c>
      <c r="AA119" s="1">
        <v>0</v>
      </c>
      <c r="AB119" s="1">
        <v>0</v>
      </c>
      <c r="AC119" s="1">
        <v>31</v>
      </c>
      <c r="AD119" s="1">
        <v>0</v>
      </c>
      <c r="AE119" s="1">
        <v>7</v>
      </c>
      <c r="AF119" s="1">
        <v>209</v>
      </c>
      <c r="AG119" s="1">
        <v>3</v>
      </c>
      <c r="AH119" s="1">
        <v>0</v>
      </c>
      <c r="AI119" s="1">
        <v>18</v>
      </c>
      <c r="AJ119" s="1">
        <v>14</v>
      </c>
      <c r="AK119" s="1">
        <v>24</v>
      </c>
      <c r="AL119" s="1">
        <v>5</v>
      </c>
      <c r="AM119" s="1">
        <v>0</v>
      </c>
      <c r="AN119" s="1">
        <v>7</v>
      </c>
      <c r="AO119" s="1">
        <v>29</v>
      </c>
      <c r="AP119" s="1">
        <v>2</v>
      </c>
      <c r="AQ119" s="1">
        <v>3</v>
      </c>
      <c r="AR119" s="1">
        <v>15</v>
      </c>
      <c r="AS119" s="1">
        <v>0</v>
      </c>
      <c r="AT119" s="1">
        <v>1</v>
      </c>
      <c r="AU119" s="1">
        <v>0</v>
      </c>
      <c r="AV119" s="1">
        <v>138</v>
      </c>
      <c r="AW119" s="1">
        <v>1</v>
      </c>
      <c r="AX119" s="1">
        <v>5</v>
      </c>
      <c r="AY119" s="1">
        <v>0</v>
      </c>
      <c r="AZ119" s="1">
        <v>0</v>
      </c>
      <c r="BA119" s="1">
        <v>2</v>
      </c>
      <c r="BB119" s="1">
        <v>7</v>
      </c>
      <c r="BC119" s="1">
        <v>0</v>
      </c>
      <c r="BD119" s="1">
        <v>3</v>
      </c>
      <c r="BE119" s="1">
        <v>0</v>
      </c>
      <c r="BF119" s="1">
        <v>21</v>
      </c>
      <c r="BG119" s="1">
        <v>0</v>
      </c>
      <c r="BH119" s="1">
        <v>4</v>
      </c>
      <c r="BI119" s="1">
        <v>6</v>
      </c>
      <c r="BJ119" s="1">
        <v>3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>
        <v>4</v>
      </c>
      <c r="BQ119" s="1">
        <v>0</v>
      </c>
      <c r="BR119" s="1">
        <v>15</v>
      </c>
      <c r="BS119" s="1">
        <v>1</v>
      </c>
      <c r="BT119" s="1">
        <v>6</v>
      </c>
      <c r="BU119" s="1">
        <v>1</v>
      </c>
      <c r="BV119" s="1">
        <v>0</v>
      </c>
      <c r="BW119" s="1">
        <v>11</v>
      </c>
      <c r="BX119" s="1">
        <v>3</v>
      </c>
      <c r="BY119">
        <f t="shared" si="1"/>
        <v>1.6493333333333332E-3</v>
      </c>
      <c r="BZ119" t="s">
        <v>81</v>
      </c>
      <c r="CA119" s="104" t="s">
        <v>589</v>
      </c>
    </row>
    <row r="120" spans="1:79">
      <c r="A120" t="s">
        <v>444</v>
      </c>
      <c r="B120" s="1">
        <v>1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1</v>
      </c>
      <c r="J120" s="1">
        <v>0</v>
      </c>
      <c r="K120" s="1">
        <v>1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5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8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2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3</v>
      </c>
      <c r="AQ120" s="1">
        <v>0</v>
      </c>
      <c r="AR120" s="1">
        <v>0</v>
      </c>
      <c r="AS120" s="1">
        <v>0</v>
      </c>
      <c r="AT120" s="1">
        <v>0</v>
      </c>
      <c r="AU120" s="1">
        <v>199</v>
      </c>
      <c r="AV120" s="1">
        <v>0</v>
      </c>
      <c r="AW120" s="1">
        <v>0</v>
      </c>
      <c r="AX120" s="1">
        <v>0</v>
      </c>
      <c r="AY120" s="1">
        <v>1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2</v>
      </c>
      <c r="BL120" s="1">
        <v>0</v>
      </c>
      <c r="BM120" s="1">
        <v>0</v>
      </c>
      <c r="BN120" s="1">
        <v>0</v>
      </c>
      <c r="BO120" s="1">
        <v>2</v>
      </c>
      <c r="BP120" s="1">
        <v>0</v>
      </c>
      <c r="BQ120" s="1">
        <v>0</v>
      </c>
      <c r="BR120" s="1">
        <v>0</v>
      </c>
      <c r="BS120" s="1">
        <v>0</v>
      </c>
      <c r="BT120" s="1">
        <v>1</v>
      </c>
      <c r="BU120" s="1">
        <v>1</v>
      </c>
      <c r="BV120" s="1">
        <v>0</v>
      </c>
      <c r="BW120" s="1">
        <v>0</v>
      </c>
      <c r="BX120" s="1">
        <v>0</v>
      </c>
      <c r="BY120">
        <f t="shared" si="1"/>
        <v>3.0266666666666669E-4</v>
      </c>
      <c r="BZ120" t="s">
        <v>474</v>
      </c>
      <c r="CA120" s="104" t="s">
        <v>590</v>
      </c>
    </row>
    <row r="121" spans="1:79">
      <c r="A121" s="102" t="s">
        <v>85</v>
      </c>
      <c r="B121" s="1">
        <v>37</v>
      </c>
      <c r="C121" s="1">
        <v>61</v>
      </c>
      <c r="D121" s="1">
        <v>146</v>
      </c>
      <c r="E121" s="1">
        <v>213</v>
      </c>
      <c r="F121" s="1">
        <v>16</v>
      </c>
      <c r="G121" s="1">
        <v>169</v>
      </c>
      <c r="H121" s="1">
        <v>79</v>
      </c>
      <c r="I121" s="1">
        <v>32</v>
      </c>
      <c r="J121" s="1">
        <v>76</v>
      </c>
      <c r="K121" s="1">
        <v>72</v>
      </c>
      <c r="L121" s="1">
        <v>25</v>
      </c>
      <c r="M121" s="1">
        <v>82</v>
      </c>
      <c r="N121" s="1">
        <v>284</v>
      </c>
      <c r="O121" s="1">
        <v>74</v>
      </c>
      <c r="P121" s="1">
        <v>63</v>
      </c>
      <c r="Q121" s="1">
        <v>51</v>
      </c>
      <c r="R121" s="1">
        <v>29</v>
      </c>
      <c r="S121" s="1">
        <v>25</v>
      </c>
      <c r="T121" s="1">
        <v>247</v>
      </c>
      <c r="U121" s="1">
        <v>23</v>
      </c>
      <c r="V121" s="1">
        <v>31</v>
      </c>
      <c r="W121" s="1">
        <v>32</v>
      </c>
      <c r="X121" s="1">
        <v>71</v>
      </c>
      <c r="Y121" s="1">
        <v>72</v>
      </c>
      <c r="Z121" s="1">
        <v>24</v>
      </c>
      <c r="AA121" s="1">
        <v>2</v>
      </c>
      <c r="AB121" s="1">
        <v>26</v>
      </c>
      <c r="AC121" s="1">
        <v>394</v>
      </c>
      <c r="AD121" s="1">
        <v>88</v>
      </c>
      <c r="AE121" s="1">
        <v>9</v>
      </c>
      <c r="AF121" s="1">
        <v>499</v>
      </c>
      <c r="AG121" s="1">
        <v>130</v>
      </c>
      <c r="AH121" s="1">
        <v>20</v>
      </c>
      <c r="AI121" s="1">
        <v>15</v>
      </c>
      <c r="AJ121" s="1">
        <v>27</v>
      </c>
      <c r="AK121" s="1">
        <v>144</v>
      </c>
      <c r="AL121" s="1">
        <v>141</v>
      </c>
      <c r="AM121" s="1">
        <v>57</v>
      </c>
      <c r="AN121" s="1">
        <v>16</v>
      </c>
      <c r="AO121" s="1">
        <v>0</v>
      </c>
      <c r="AP121" s="1">
        <v>39</v>
      </c>
      <c r="AQ121" s="1">
        <v>118</v>
      </c>
      <c r="AR121" s="1">
        <v>366</v>
      </c>
      <c r="AS121" s="1">
        <v>9</v>
      </c>
      <c r="AT121" s="1">
        <v>25</v>
      </c>
      <c r="AU121" s="1">
        <v>1</v>
      </c>
      <c r="AV121" s="1">
        <v>12</v>
      </c>
      <c r="AW121" s="1">
        <v>19</v>
      </c>
      <c r="AX121" s="1">
        <v>259</v>
      </c>
      <c r="AY121" s="1">
        <v>0</v>
      </c>
      <c r="AZ121" s="1">
        <v>69</v>
      </c>
      <c r="BA121" s="1">
        <v>96</v>
      </c>
      <c r="BB121" s="1">
        <v>67</v>
      </c>
      <c r="BC121" s="1">
        <v>62</v>
      </c>
      <c r="BD121" s="1">
        <v>13</v>
      </c>
      <c r="BE121" s="1">
        <v>5</v>
      </c>
      <c r="BF121" s="1">
        <v>1</v>
      </c>
      <c r="BG121" s="1">
        <v>23</v>
      </c>
      <c r="BH121" s="1">
        <v>24</v>
      </c>
      <c r="BI121" s="1">
        <v>50</v>
      </c>
      <c r="BJ121" s="1">
        <v>34</v>
      </c>
      <c r="BK121" s="1">
        <v>4</v>
      </c>
      <c r="BL121" s="1">
        <v>104</v>
      </c>
      <c r="BM121" s="1">
        <v>20</v>
      </c>
      <c r="BN121" s="1">
        <v>0</v>
      </c>
      <c r="BO121" s="1">
        <v>15</v>
      </c>
      <c r="BP121" s="1">
        <v>8</v>
      </c>
      <c r="BQ121" s="1">
        <v>40</v>
      </c>
      <c r="BR121" s="1">
        <v>44</v>
      </c>
      <c r="BS121" s="1">
        <v>24</v>
      </c>
      <c r="BT121" s="1">
        <v>80</v>
      </c>
      <c r="BU121" s="1">
        <v>95</v>
      </c>
      <c r="BV121" s="1">
        <v>17</v>
      </c>
      <c r="BW121" s="1">
        <v>22</v>
      </c>
      <c r="BX121" s="1">
        <v>89</v>
      </c>
      <c r="BY121">
        <f t="shared" si="1"/>
        <v>7.2746666666666671E-3</v>
      </c>
      <c r="BZ121" s="102" t="s">
        <v>86</v>
      </c>
      <c r="CA121" s="102" t="s">
        <v>642</v>
      </c>
    </row>
    <row r="122" spans="1:79">
      <c r="A122" t="s">
        <v>82</v>
      </c>
      <c r="B122" s="1">
        <v>56</v>
      </c>
      <c r="C122" s="1">
        <v>0</v>
      </c>
      <c r="D122" s="1">
        <v>0</v>
      </c>
      <c r="E122" s="1">
        <v>555</v>
      </c>
      <c r="F122" s="1">
        <v>41</v>
      </c>
      <c r="G122" s="1">
        <v>6</v>
      </c>
      <c r="H122" s="1">
        <v>86</v>
      </c>
      <c r="I122" s="1">
        <v>17</v>
      </c>
      <c r="J122" s="1">
        <v>139</v>
      </c>
      <c r="K122" s="1">
        <v>180</v>
      </c>
      <c r="L122" s="1">
        <v>39</v>
      </c>
      <c r="M122" s="1">
        <v>608</v>
      </c>
      <c r="N122" s="1">
        <v>0</v>
      </c>
      <c r="O122" s="1">
        <v>56</v>
      </c>
      <c r="P122" s="1">
        <v>6</v>
      </c>
      <c r="Q122" s="1">
        <v>103</v>
      </c>
      <c r="R122" s="1">
        <v>7</v>
      </c>
      <c r="S122" s="1">
        <v>2</v>
      </c>
      <c r="T122" s="1">
        <v>109</v>
      </c>
      <c r="U122" s="1">
        <v>25</v>
      </c>
      <c r="V122" s="1">
        <v>262</v>
      </c>
      <c r="W122" s="1">
        <v>9</v>
      </c>
      <c r="X122" s="1">
        <v>145</v>
      </c>
      <c r="Y122" s="1">
        <v>123</v>
      </c>
      <c r="Z122" s="1">
        <v>467</v>
      </c>
      <c r="AA122" s="1">
        <v>0</v>
      </c>
      <c r="AB122" s="1">
        <v>0</v>
      </c>
      <c r="AC122" s="1">
        <v>0</v>
      </c>
      <c r="AD122" s="1">
        <v>0</v>
      </c>
      <c r="AE122" s="1">
        <v>11</v>
      </c>
      <c r="AF122" s="1">
        <v>1</v>
      </c>
      <c r="AG122" s="1">
        <v>91</v>
      </c>
      <c r="AH122" s="1">
        <v>6</v>
      </c>
      <c r="AI122" s="1">
        <v>28</v>
      </c>
      <c r="AJ122" s="1">
        <v>0</v>
      </c>
      <c r="AK122" s="1">
        <v>10</v>
      </c>
      <c r="AL122" s="1">
        <v>185</v>
      </c>
      <c r="AM122" s="1">
        <v>1</v>
      </c>
      <c r="AN122" s="1">
        <v>2</v>
      </c>
      <c r="AO122" s="1">
        <v>73</v>
      </c>
      <c r="AP122" s="1">
        <v>6</v>
      </c>
      <c r="AQ122" s="1">
        <v>26</v>
      </c>
      <c r="AR122" s="1">
        <v>0</v>
      </c>
      <c r="AS122" s="1">
        <v>320</v>
      </c>
      <c r="AT122" s="1">
        <v>6</v>
      </c>
      <c r="AU122" s="1">
        <v>0</v>
      </c>
      <c r="AV122" s="1">
        <v>0</v>
      </c>
      <c r="AW122" s="1">
        <v>0</v>
      </c>
      <c r="AX122" s="1">
        <v>85</v>
      </c>
      <c r="AY122" s="1">
        <v>0</v>
      </c>
      <c r="AZ122" s="1">
        <v>0</v>
      </c>
      <c r="BA122" s="1">
        <v>4</v>
      </c>
      <c r="BB122" s="1">
        <v>9</v>
      </c>
      <c r="BC122" s="1">
        <v>44</v>
      </c>
      <c r="BD122" s="1">
        <v>1</v>
      </c>
      <c r="BE122" s="1">
        <v>72</v>
      </c>
      <c r="BF122" s="1">
        <v>1</v>
      </c>
      <c r="BG122" s="1">
        <v>0</v>
      </c>
      <c r="BH122" s="1">
        <v>42</v>
      </c>
      <c r="BI122" s="1">
        <v>139</v>
      </c>
      <c r="BJ122" s="1">
        <v>61</v>
      </c>
      <c r="BK122" s="1">
        <v>5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13</v>
      </c>
      <c r="BR122" s="1">
        <v>0</v>
      </c>
      <c r="BS122" s="1">
        <v>2</v>
      </c>
      <c r="BT122" s="1">
        <v>17</v>
      </c>
      <c r="BU122" s="1">
        <v>0</v>
      </c>
      <c r="BV122" s="1">
        <v>7</v>
      </c>
      <c r="BW122" s="1">
        <v>33</v>
      </c>
      <c r="BX122" s="1">
        <v>201</v>
      </c>
      <c r="BY122">
        <f t="shared" si="1"/>
        <v>6.057333333333333E-3</v>
      </c>
      <c r="BZ122" t="s">
        <v>83</v>
      </c>
      <c r="CA122" t="s">
        <v>591</v>
      </c>
    </row>
    <row r="123" spans="1:79">
      <c r="A123" t="s">
        <v>445</v>
      </c>
      <c r="B123" s="1">
        <v>187</v>
      </c>
      <c r="C123" s="1">
        <v>0</v>
      </c>
      <c r="D123" s="1">
        <v>0</v>
      </c>
      <c r="E123" s="1">
        <v>21</v>
      </c>
      <c r="F123" s="1">
        <v>439</v>
      </c>
      <c r="G123" s="1">
        <v>75</v>
      </c>
      <c r="H123" s="1">
        <v>764</v>
      </c>
      <c r="I123" s="1">
        <v>116</v>
      </c>
      <c r="J123" s="1">
        <v>1660</v>
      </c>
      <c r="K123" s="1">
        <v>275</v>
      </c>
      <c r="L123" s="1">
        <v>1117</v>
      </c>
      <c r="M123" s="1">
        <v>0</v>
      </c>
      <c r="N123" s="1">
        <v>441</v>
      </c>
      <c r="O123" s="1">
        <v>63</v>
      </c>
      <c r="P123" s="1">
        <v>124</v>
      </c>
      <c r="Q123" s="1">
        <v>695</v>
      </c>
      <c r="R123" s="1">
        <v>639</v>
      </c>
      <c r="S123" s="1">
        <v>516</v>
      </c>
      <c r="T123" s="1">
        <v>52</v>
      </c>
      <c r="U123" s="1">
        <v>35</v>
      </c>
      <c r="V123" s="1">
        <v>688</v>
      </c>
      <c r="W123" s="1">
        <v>123</v>
      </c>
      <c r="X123" s="1">
        <v>484</v>
      </c>
      <c r="Y123" s="1">
        <v>409</v>
      </c>
      <c r="Z123" s="1">
        <v>319</v>
      </c>
      <c r="AA123" s="1">
        <v>0</v>
      </c>
      <c r="AB123" s="1">
        <v>6</v>
      </c>
      <c r="AC123" s="1">
        <v>0</v>
      </c>
      <c r="AD123" s="1">
        <v>638</v>
      </c>
      <c r="AE123" s="1">
        <v>199</v>
      </c>
      <c r="AF123" s="1">
        <v>2</v>
      </c>
      <c r="AG123" s="1">
        <v>117</v>
      </c>
      <c r="AH123" s="1">
        <v>219</v>
      </c>
      <c r="AI123" s="1">
        <v>10</v>
      </c>
      <c r="AJ123" s="1">
        <v>953</v>
      </c>
      <c r="AK123" s="1">
        <v>2</v>
      </c>
      <c r="AL123" s="1">
        <v>0</v>
      </c>
      <c r="AM123" s="1">
        <v>373</v>
      </c>
      <c r="AN123" s="1">
        <v>191</v>
      </c>
      <c r="AO123" s="1">
        <v>1519</v>
      </c>
      <c r="AP123" s="1">
        <v>490</v>
      </c>
      <c r="AQ123" s="1">
        <v>266</v>
      </c>
      <c r="AR123" s="1">
        <v>738</v>
      </c>
      <c r="AS123" s="1">
        <v>1146</v>
      </c>
      <c r="AT123" s="1">
        <v>18</v>
      </c>
      <c r="AU123" s="1">
        <v>0</v>
      </c>
      <c r="AV123" s="1">
        <v>0</v>
      </c>
      <c r="AW123" s="1">
        <v>708</v>
      </c>
      <c r="AX123" s="1">
        <v>185</v>
      </c>
      <c r="AY123" s="1">
        <v>2</v>
      </c>
      <c r="AZ123" s="1">
        <v>782</v>
      </c>
      <c r="BA123" s="1">
        <v>680</v>
      </c>
      <c r="BB123" s="1">
        <v>106</v>
      </c>
      <c r="BC123" s="1">
        <v>881</v>
      </c>
      <c r="BD123" s="1">
        <v>269</v>
      </c>
      <c r="BE123" s="1">
        <v>536</v>
      </c>
      <c r="BF123" s="1">
        <v>812</v>
      </c>
      <c r="BG123" s="1">
        <v>13</v>
      </c>
      <c r="BH123" s="1">
        <v>503</v>
      </c>
      <c r="BI123" s="1">
        <v>502</v>
      </c>
      <c r="BJ123" s="1">
        <v>943</v>
      </c>
      <c r="BK123" s="1">
        <v>1130</v>
      </c>
      <c r="BL123" s="1">
        <v>285</v>
      </c>
      <c r="BM123" s="1">
        <v>776</v>
      </c>
      <c r="BN123" s="1">
        <v>1</v>
      </c>
      <c r="BO123" s="1">
        <v>316</v>
      </c>
      <c r="BP123" s="1">
        <v>0</v>
      </c>
      <c r="BQ123" s="1">
        <v>527</v>
      </c>
      <c r="BR123" s="1">
        <v>467</v>
      </c>
      <c r="BS123" s="1">
        <v>530</v>
      </c>
      <c r="BT123" s="1">
        <v>30</v>
      </c>
      <c r="BU123" s="1">
        <v>325</v>
      </c>
      <c r="BV123" s="1">
        <v>1372</v>
      </c>
      <c r="BW123" s="1">
        <v>1082</v>
      </c>
      <c r="BX123" s="1">
        <v>245</v>
      </c>
      <c r="BY123">
        <f t="shared" si="1"/>
        <v>4.0182666666666665E-2</v>
      </c>
      <c r="BZ123" t="s">
        <v>452</v>
      </c>
      <c r="CA123" s="104" t="s">
        <v>592</v>
      </c>
    </row>
    <row r="124" spans="1:79">
      <c r="A124" s="102" t="s">
        <v>446</v>
      </c>
      <c r="B124" s="1">
        <v>0</v>
      </c>
      <c r="C124" s="1">
        <v>0</v>
      </c>
      <c r="D124" s="1">
        <v>13</v>
      </c>
      <c r="E124" s="1">
        <v>0</v>
      </c>
      <c r="F124" s="1">
        <v>17</v>
      </c>
      <c r="G124" s="1">
        <v>2</v>
      </c>
      <c r="H124" s="1">
        <v>0</v>
      </c>
      <c r="I124" s="1">
        <v>49</v>
      </c>
      <c r="J124" s="1">
        <v>4</v>
      </c>
      <c r="K124" s="1">
        <v>0</v>
      </c>
      <c r="L124" s="1">
        <v>85</v>
      </c>
      <c r="M124" s="1">
        <v>0</v>
      </c>
      <c r="N124" s="1">
        <v>14</v>
      </c>
      <c r="O124" s="1">
        <v>15</v>
      </c>
      <c r="P124" s="1">
        <v>0</v>
      </c>
      <c r="Q124" s="1">
        <v>11</v>
      </c>
      <c r="R124" s="1">
        <v>16</v>
      </c>
      <c r="S124" s="1">
        <v>0</v>
      </c>
      <c r="T124" s="1">
        <v>0</v>
      </c>
      <c r="U124" s="1">
        <v>5</v>
      </c>
      <c r="V124" s="1">
        <v>0</v>
      </c>
      <c r="W124" s="1">
        <v>69</v>
      </c>
      <c r="X124" s="1">
        <v>4</v>
      </c>
      <c r="Y124" s="1">
        <v>15</v>
      </c>
      <c r="Z124" s="1">
        <v>65</v>
      </c>
      <c r="AA124" s="1">
        <v>109</v>
      </c>
      <c r="AB124" s="1">
        <v>1</v>
      </c>
      <c r="AC124" s="1">
        <v>0</v>
      </c>
      <c r="AD124" s="1">
        <v>1</v>
      </c>
      <c r="AE124" s="1">
        <v>123</v>
      </c>
      <c r="AF124" s="1">
        <v>0</v>
      </c>
      <c r="AG124" s="1">
        <v>0</v>
      </c>
      <c r="AH124" s="1">
        <v>4</v>
      </c>
      <c r="AI124" s="1">
        <v>16</v>
      </c>
      <c r="AJ124" s="1">
        <v>0</v>
      </c>
      <c r="AK124" s="1">
        <v>36</v>
      </c>
      <c r="AL124" s="1">
        <v>0</v>
      </c>
      <c r="AM124" s="1">
        <v>3</v>
      </c>
      <c r="AN124" s="1">
        <v>0</v>
      </c>
      <c r="AO124" s="1">
        <v>0</v>
      </c>
      <c r="AP124" s="1">
        <v>0</v>
      </c>
      <c r="AQ124" s="1">
        <v>0</v>
      </c>
      <c r="AR124" s="1">
        <v>5</v>
      </c>
      <c r="AS124" s="1">
        <v>22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2</v>
      </c>
      <c r="AZ124" s="1">
        <v>8</v>
      </c>
      <c r="BA124" s="1">
        <v>0</v>
      </c>
      <c r="BB124" s="1">
        <v>0</v>
      </c>
      <c r="BC124" s="1">
        <v>6</v>
      </c>
      <c r="BD124" s="1">
        <v>0</v>
      </c>
      <c r="BE124" s="1">
        <v>0</v>
      </c>
      <c r="BF124" s="1">
        <v>0</v>
      </c>
      <c r="BG124" s="1">
        <v>0</v>
      </c>
      <c r="BH124" s="1">
        <v>52</v>
      </c>
      <c r="BI124" s="1">
        <v>0</v>
      </c>
      <c r="BJ124" s="1">
        <v>11</v>
      </c>
      <c r="BK124" s="1">
        <v>17</v>
      </c>
      <c r="BL124" s="1">
        <v>13</v>
      </c>
      <c r="BM124" s="1">
        <v>0</v>
      </c>
      <c r="BN124" s="1">
        <v>0</v>
      </c>
      <c r="BO124" s="1">
        <v>1</v>
      </c>
      <c r="BP124" s="1">
        <v>117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65</v>
      </c>
      <c r="BY124">
        <f t="shared" si="1"/>
        <v>1.328E-3</v>
      </c>
      <c r="BZ124" s="102" t="s">
        <v>77</v>
      </c>
      <c r="CA124" s="102" t="s">
        <v>593</v>
      </c>
    </row>
    <row r="125" spans="1:79">
      <c r="A125" s="102" t="s">
        <v>103</v>
      </c>
      <c r="B125" s="1">
        <v>31</v>
      </c>
      <c r="C125" s="1">
        <v>13</v>
      </c>
      <c r="D125" s="1">
        <v>10</v>
      </c>
      <c r="E125" s="1">
        <v>32</v>
      </c>
      <c r="F125" s="1">
        <v>14</v>
      </c>
      <c r="G125" s="1">
        <v>1</v>
      </c>
      <c r="H125" s="1">
        <v>21</v>
      </c>
      <c r="I125" s="1">
        <v>4</v>
      </c>
      <c r="J125" s="1">
        <v>11</v>
      </c>
      <c r="K125" s="1">
        <v>6</v>
      </c>
      <c r="L125" s="1">
        <v>5</v>
      </c>
      <c r="M125" s="1">
        <v>0</v>
      </c>
      <c r="N125" s="1">
        <v>16</v>
      </c>
      <c r="O125" s="1">
        <v>5</v>
      </c>
      <c r="P125" s="1">
        <v>9</v>
      </c>
      <c r="Q125" s="1">
        <v>12</v>
      </c>
      <c r="R125" s="1">
        <v>24</v>
      </c>
      <c r="S125" s="1">
        <v>9</v>
      </c>
      <c r="T125" s="1">
        <v>18</v>
      </c>
      <c r="U125" s="1">
        <v>135</v>
      </c>
      <c r="V125" s="1">
        <v>36</v>
      </c>
      <c r="W125" s="1">
        <v>6</v>
      </c>
      <c r="X125" s="1">
        <v>31</v>
      </c>
      <c r="Y125" s="1">
        <v>39</v>
      </c>
      <c r="Z125" s="1">
        <v>13</v>
      </c>
      <c r="AA125" s="1">
        <v>3</v>
      </c>
      <c r="AB125" s="1">
        <v>1</v>
      </c>
      <c r="AC125" s="1">
        <v>11</v>
      </c>
      <c r="AD125" s="1">
        <v>0</v>
      </c>
      <c r="AE125" s="1">
        <v>5</v>
      </c>
      <c r="AF125" s="1">
        <v>0</v>
      </c>
      <c r="AG125" s="1">
        <v>14</v>
      </c>
      <c r="AH125" s="1">
        <v>4</v>
      </c>
      <c r="AI125" s="1">
        <v>22</v>
      </c>
      <c r="AJ125" s="1">
        <v>25</v>
      </c>
      <c r="AK125" s="1">
        <v>11</v>
      </c>
      <c r="AL125" s="1">
        <v>18</v>
      </c>
      <c r="AM125" s="1">
        <v>13</v>
      </c>
      <c r="AN125" s="1">
        <v>9</v>
      </c>
      <c r="AO125" s="1">
        <v>0</v>
      </c>
      <c r="AP125" s="1">
        <v>13</v>
      </c>
      <c r="AQ125" s="1">
        <v>20</v>
      </c>
      <c r="AR125" s="1">
        <v>16</v>
      </c>
      <c r="AS125" s="1">
        <v>70</v>
      </c>
      <c r="AT125" s="1">
        <v>13</v>
      </c>
      <c r="AU125" s="1">
        <v>8</v>
      </c>
      <c r="AV125" s="1">
        <v>34</v>
      </c>
      <c r="AW125" s="1">
        <v>8</v>
      </c>
      <c r="AX125" s="1">
        <v>5</v>
      </c>
      <c r="AY125" s="1">
        <v>4</v>
      </c>
      <c r="AZ125" s="1">
        <v>3</v>
      </c>
      <c r="BA125" s="1">
        <v>12</v>
      </c>
      <c r="BB125" s="1">
        <v>0</v>
      </c>
      <c r="BC125" s="1">
        <v>10</v>
      </c>
      <c r="BD125" s="1">
        <v>9</v>
      </c>
      <c r="BE125" s="1">
        <v>11</v>
      </c>
      <c r="BF125" s="1">
        <v>2</v>
      </c>
      <c r="BG125" s="1">
        <v>2</v>
      </c>
      <c r="BH125" s="1">
        <v>17</v>
      </c>
      <c r="BI125" s="1">
        <v>17</v>
      </c>
      <c r="BJ125" s="1">
        <v>5</v>
      </c>
      <c r="BK125" s="1">
        <v>4</v>
      </c>
      <c r="BL125" s="1">
        <v>6</v>
      </c>
      <c r="BM125" s="1">
        <v>0</v>
      </c>
      <c r="BN125" s="1">
        <v>0</v>
      </c>
      <c r="BO125" s="1">
        <v>9</v>
      </c>
      <c r="BP125" s="1">
        <v>5</v>
      </c>
      <c r="BQ125" s="1">
        <v>18</v>
      </c>
      <c r="BR125" s="1">
        <v>1</v>
      </c>
      <c r="BS125" s="1">
        <v>2</v>
      </c>
      <c r="BT125" s="1">
        <v>5</v>
      </c>
      <c r="BU125" s="1">
        <v>58</v>
      </c>
      <c r="BV125" s="1">
        <v>17</v>
      </c>
      <c r="BW125" s="1">
        <v>2</v>
      </c>
      <c r="BX125" s="1">
        <v>12</v>
      </c>
      <c r="BY125">
        <f t="shared" si="1"/>
        <v>1.4066666666666667E-3</v>
      </c>
      <c r="BZ125" s="102" t="s">
        <v>77</v>
      </c>
      <c r="CA125" s="102" t="s">
        <v>643</v>
      </c>
    </row>
    <row r="126" spans="1:79">
      <c r="A126" t="s">
        <v>447</v>
      </c>
      <c r="B126" s="1">
        <v>4</v>
      </c>
      <c r="C126" s="1">
        <v>99</v>
      </c>
      <c r="D126" s="1">
        <v>0</v>
      </c>
      <c r="E126" s="1">
        <v>22</v>
      </c>
      <c r="F126" s="1">
        <v>1</v>
      </c>
      <c r="G126" s="1">
        <v>0</v>
      </c>
      <c r="H126" s="1">
        <v>0</v>
      </c>
      <c r="I126" s="1">
        <v>5</v>
      </c>
      <c r="J126" s="1">
        <v>62</v>
      </c>
      <c r="K126" s="1">
        <v>0</v>
      </c>
      <c r="L126" s="1">
        <v>43</v>
      </c>
      <c r="M126" s="1">
        <v>11</v>
      </c>
      <c r="N126" s="1">
        <v>0</v>
      </c>
      <c r="O126" s="1">
        <v>4</v>
      </c>
      <c r="P126" s="1">
        <v>0</v>
      </c>
      <c r="Q126" s="1">
        <v>5</v>
      </c>
      <c r="R126" s="1">
        <v>58</v>
      </c>
      <c r="S126" s="1">
        <v>0</v>
      </c>
      <c r="T126" s="1">
        <v>0</v>
      </c>
      <c r="U126" s="1">
        <v>3</v>
      </c>
      <c r="V126" s="1">
        <v>36</v>
      </c>
      <c r="W126" s="1">
        <v>19</v>
      </c>
      <c r="X126" s="1">
        <v>11</v>
      </c>
      <c r="Y126" s="1">
        <v>11</v>
      </c>
      <c r="Z126" s="1">
        <v>1</v>
      </c>
      <c r="AA126" s="1">
        <v>271</v>
      </c>
      <c r="AB126" s="1">
        <v>107</v>
      </c>
      <c r="AC126" s="1">
        <v>0</v>
      </c>
      <c r="AD126" s="1">
        <v>333</v>
      </c>
      <c r="AE126" s="1">
        <v>0</v>
      </c>
      <c r="AF126" s="1">
        <v>4</v>
      </c>
      <c r="AG126" s="1">
        <v>60</v>
      </c>
      <c r="AH126" s="1">
        <v>0</v>
      </c>
      <c r="AI126" s="1">
        <v>92</v>
      </c>
      <c r="AJ126" s="1">
        <v>0</v>
      </c>
      <c r="AK126" s="1">
        <v>95</v>
      </c>
      <c r="AL126" s="1">
        <v>3</v>
      </c>
      <c r="AM126" s="1">
        <v>0</v>
      </c>
      <c r="AN126" s="1">
        <v>20</v>
      </c>
      <c r="AO126" s="1">
        <v>11</v>
      </c>
      <c r="AP126" s="1">
        <v>0</v>
      </c>
      <c r="AQ126" s="1">
        <v>31</v>
      </c>
      <c r="AR126" s="1">
        <v>34</v>
      </c>
      <c r="AS126" s="1">
        <v>16</v>
      </c>
      <c r="AT126" s="1">
        <v>0</v>
      </c>
      <c r="AU126" s="1">
        <v>1515</v>
      </c>
      <c r="AV126" s="1">
        <v>33</v>
      </c>
      <c r="AW126" s="1">
        <v>35</v>
      </c>
      <c r="AX126" s="1">
        <v>2</v>
      </c>
      <c r="AY126" s="1">
        <v>1</v>
      </c>
      <c r="AZ126" s="1">
        <v>0</v>
      </c>
      <c r="BA126" s="1">
        <v>14</v>
      </c>
      <c r="BB126" s="1">
        <v>0</v>
      </c>
      <c r="BC126" s="1">
        <v>62</v>
      </c>
      <c r="BD126" s="1">
        <v>3</v>
      </c>
      <c r="BE126" s="1">
        <v>0</v>
      </c>
      <c r="BF126" s="1">
        <v>1</v>
      </c>
      <c r="BG126" s="1">
        <v>52</v>
      </c>
      <c r="BH126" s="1">
        <v>16</v>
      </c>
      <c r="BI126" s="1">
        <v>1</v>
      </c>
      <c r="BJ126" s="1">
        <v>0</v>
      </c>
      <c r="BK126" s="1">
        <v>16</v>
      </c>
      <c r="BL126" s="1">
        <v>8</v>
      </c>
      <c r="BM126" s="1">
        <v>2</v>
      </c>
      <c r="BN126" s="1">
        <v>1</v>
      </c>
      <c r="BO126" s="1">
        <v>172</v>
      </c>
      <c r="BP126" s="1">
        <v>206</v>
      </c>
      <c r="BQ126" s="1">
        <v>0</v>
      </c>
      <c r="BR126" s="1">
        <v>2</v>
      </c>
      <c r="BS126" s="1">
        <v>78</v>
      </c>
      <c r="BT126" s="1">
        <v>0</v>
      </c>
      <c r="BU126" s="1">
        <v>0</v>
      </c>
      <c r="BV126" s="1">
        <v>53</v>
      </c>
      <c r="BW126" s="1">
        <v>9</v>
      </c>
      <c r="BX126" s="1">
        <v>9</v>
      </c>
      <c r="BY126">
        <f t="shared" si="1"/>
        <v>5.0173333333333328E-3</v>
      </c>
      <c r="BZ126" t="s">
        <v>111</v>
      </c>
      <c r="CA126" s="104" t="s">
        <v>593</v>
      </c>
    </row>
    <row r="127" spans="1:79">
      <c r="A127" t="s">
        <v>215</v>
      </c>
      <c r="B127" s="1">
        <v>37</v>
      </c>
      <c r="C127" s="1">
        <v>24</v>
      </c>
      <c r="D127" s="1">
        <v>11</v>
      </c>
      <c r="E127" s="1">
        <v>93</v>
      </c>
      <c r="F127" s="1">
        <v>32</v>
      </c>
      <c r="G127" s="1">
        <v>175</v>
      </c>
      <c r="H127" s="1">
        <v>267</v>
      </c>
      <c r="I127" s="1">
        <v>152</v>
      </c>
      <c r="J127" s="1">
        <v>11</v>
      </c>
      <c r="K127" s="1">
        <v>61</v>
      </c>
      <c r="L127" s="1">
        <v>35</v>
      </c>
      <c r="M127" s="1">
        <v>4</v>
      </c>
      <c r="N127" s="1">
        <v>42</v>
      </c>
      <c r="O127" s="1">
        <v>1</v>
      </c>
      <c r="P127" s="1">
        <v>1</v>
      </c>
      <c r="Q127" s="1">
        <v>188</v>
      </c>
      <c r="R127" s="1">
        <v>1</v>
      </c>
      <c r="S127" s="1">
        <v>37</v>
      </c>
      <c r="T127" s="1">
        <v>4</v>
      </c>
      <c r="U127" s="1">
        <v>130</v>
      </c>
      <c r="V127" s="1">
        <v>45</v>
      </c>
      <c r="W127" s="1">
        <v>0</v>
      </c>
      <c r="X127" s="1">
        <v>94</v>
      </c>
      <c r="Y127" s="1">
        <v>77</v>
      </c>
      <c r="Z127" s="1">
        <v>180</v>
      </c>
      <c r="AA127" s="1">
        <v>0</v>
      </c>
      <c r="AB127" s="1">
        <v>27</v>
      </c>
      <c r="AC127" s="1">
        <v>20</v>
      </c>
      <c r="AD127" s="1">
        <v>4</v>
      </c>
      <c r="AE127" s="1">
        <v>4</v>
      </c>
      <c r="AF127" s="1">
        <v>2</v>
      </c>
      <c r="AG127" s="1">
        <v>0</v>
      </c>
      <c r="AH127" s="1">
        <v>8</v>
      </c>
      <c r="AI127" s="1">
        <v>2</v>
      </c>
      <c r="AJ127" s="1">
        <v>53</v>
      </c>
      <c r="AK127" s="1">
        <v>25</v>
      </c>
      <c r="AL127" s="1">
        <v>8</v>
      </c>
      <c r="AM127" s="1">
        <v>180</v>
      </c>
      <c r="AN127" s="1">
        <v>39</v>
      </c>
      <c r="AO127" s="1">
        <v>43</v>
      </c>
      <c r="AP127" s="1">
        <v>40</v>
      </c>
      <c r="AQ127" s="1">
        <v>62</v>
      </c>
      <c r="AR127" s="1">
        <v>2</v>
      </c>
      <c r="AS127" s="1">
        <v>1</v>
      </c>
      <c r="AT127" s="1">
        <v>60</v>
      </c>
      <c r="AU127" s="1">
        <v>37</v>
      </c>
      <c r="AV127" s="1">
        <v>91</v>
      </c>
      <c r="AW127" s="1">
        <v>8</v>
      </c>
      <c r="AX127" s="1">
        <v>4</v>
      </c>
      <c r="AY127" s="1">
        <v>0</v>
      </c>
      <c r="AZ127" s="1">
        <v>22</v>
      </c>
      <c r="BA127" s="1">
        <v>270</v>
      </c>
      <c r="BB127" s="1">
        <v>5</v>
      </c>
      <c r="BC127" s="1">
        <v>24</v>
      </c>
      <c r="BD127" s="1">
        <v>37</v>
      </c>
      <c r="BE127" s="1">
        <v>5</v>
      </c>
      <c r="BF127" s="1">
        <v>0</v>
      </c>
      <c r="BG127" s="1">
        <v>34</v>
      </c>
      <c r="BH127" s="1">
        <v>26</v>
      </c>
      <c r="BI127" s="1">
        <v>0</v>
      </c>
      <c r="BJ127" s="1">
        <v>115</v>
      </c>
      <c r="BK127" s="1">
        <v>2</v>
      </c>
      <c r="BL127" s="1">
        <v>2</v>
      </c>
      <c r="BM127" s="1">
        <v>2</v>
      </c>
      <c r="BN127" s="1">
        <v>19</v>
      </c>
      <c r="BO127" s="1">
        <v>25</v>
      </c>
      <c r="BP127" s="1">
        <v>30</v>
      </c>
      <c r="BQ127" s="1">
        <v>522</v>
      </c>
      <c r="BR127" s="1">
        <v>1</v>
      </c>
      <c r="BS127" s="1">
        <v>1</v>
      </c>
      <c r="BT127" s="1">
        <v>35</v>
      </c>
      <c r="BU127" s="1">
        <v>64</v>
      </c>
      <c r="BV127" s="1">
        <v>2</v>
      </c>
      <c r="BW127" s="1">
        <v>1</v>
      </c>
      <c r="BX127" s="1">
        <v>7</v>
      </c>
      <c r="BY127">
        <f t="shared" si="1"/>
        <v>4.8973333333333334E-3</v>
      </c>
      <c r="BZ127" t="s">
        <v>216</v>
      </c>
      <c r="CA127" s="104" t="s">
        <v>594</v>
      </c>
    </row>
    <row r="128" spans="1:79">
      <c r="A128" t="s">
        <v>448</v>
      </c>
      <c r="B128" s="1">
        <v>9</v>
      </c>
      <c r="C128" s="1">
        <v>0</v>
      </c>
      <c r="D128" s="1">
        <v>1</v>
      </c>
      <c r="E128" s="1">
        <v>7</v>
      </c>
      <c r="F128" s="1">
        <v>2</v>
      </c>
      <c r="G128" s="1">
        <v>31</v>
      </c>
      <c r="H128" s="1">
        <v>90</v>
      </c>
      <c r="I128" s="1">
        <v>8</v>
      </c>
      <c r="J128" s="1">
        <v>1</v>
      </c>
      <c r="K128" s="1">
        <v>4</v>
      </c>
      <c r="L128" s="1">
        <v>9</v>
      </c>
      <c r="M128" s="1">
        <v>2</v>
      </c>
      <c r="N128" s="1">
        <v>1</v>
      </c>
      <c r="O128" s="1">
        <v>2</v>
      </c>
      <c r="P128" s="1">
        <v>1</v>
      </c>
      <c r="Q128" s="1">
        <v>85</v>
      </c>
      <c r="R128" s="1">
        <v>1</v>
      </c>
      <c r="S128" s="1">
        <v>56</v>
      </c>
      <c r="T128" s="1">
        <v>0</v>
      </c>
      <c r="U128" s="1">
        <v>50</v>
      </c>
      <c r="V128" s="1">
        <v>4</v>
      </c>
      <c r="W128" s="1">
        <v>5</v>
      </c>
      <c r="X128" s="1">
        <v>4</v>
      </c>
      <c r="Y128" s="1">
        <v>4</v>
      </c>
      <c r="Z128" s="1">
        <v>70</v>
      </c>
      <c r="AA128" s="1">
        <v>6</v>
      </c>
      <c r="AB128" s="1">
        <v>7</v>
      </c>
      <c r="AC128" s="1">
        <v>6</v>
      </c>
      <c r="AD128" s="1">
        <v>0</v>
      </c>
      <c r="AE128" s="1">
        <v>0</v>
      </c>
      <c r="AF128" s="1">
        <v>1</v>
      </c>
      <c r="AG128" s="1">
        <v>1</v>
      </c>
      <c r="AH128" s="1">
        <v>6</v>
      </c>
      <c r="AI128" s="1">
        <v>0</v>
      </c>
      <c r="AJ128" s="1">
        <v>0</v>
      </c>
      <c r="AK128" s="1">
        <v>0</v>
      </c>
      <c r="AL128" s="1">
        <v>10</v>
      </c>
      <c r="AM128" s="1">
        <v>8</v>
      </c>
      <c r="AN128" s="1">
        <v>8</v>
      </c>
      <c r="AO128" s="1">
        <v>0</v>
      </c>
      <c r="AP128" s="1">
        <v>25</v>
      </c>
      <c r="AQ128" s="1">
        <v>1</v>
      </c>
      <c r="AR128" s="1">
        <v>32</v>
      </c>
      <c r="AS128" s="1">
        <v>0</v>
      </c>
      <c r="AT128" s="1">
        <v>30</v>
      </c>
      <c r="AU128" s="1">
        <v>2</v>
      </c>
      <c r="AV128" s="1">
        <v>11</v>
      </c>
      <c r="AW128" s="1">
        <v>0</v>
      </c>
      <c r="AX128" s="1">
        <v>0</v>
      </c>
      <c r="AY128" s="1">
        <v>0</v>
      </c>
      <c r="AZ128" s="1">
        <v>3</v>
      </c>
      <c r="BA128" s="1">
        <v>31</v>
      </c>
      <c r="BB128" s="1">
        <v>4</v>
      </c>
      <c r="BC128" s="1">
        <v>19</v>
      </c>
      <c r="BD128" s="1">
        <v>14</v>
      </c>
      <c r="BE128" s="1">
        <v>9</v>
      </c>
      <c r="BF128" s="1">
        <v>1</v>
      </c>
      <c r="BG128" s="1">
        <v>14</v>
      </c>
      <c r="BH128" s="1">
        <v>0</v>
      </c>
      <c r="BI128" s="1">
        <v>0</v>
      </c>
      <c r="BJ128" s="1">
        <v>6</v>
      </c>
      <c r="BK128" s="1">
        <v>0</v>
      </c>
      <c r="BL128" s="1">
        <v>0</v>
      </c>
      <c r="BM128" s="1">
        <v>2</v>
      </c>
      <c r="BN128" s="1">
        <v>3</v>
      </c>
      <c r="BO128" s="1">
        <v>52</v>
      </c>
      <c r="BP128" s="1">
        <v>3</v>
      </c>
      <c r="BQ128" s="1">
        <v>91</v>
      </c>
      <c r="BR128" s="1">
        <v>0</v>
      </c>
      <c r="BS128" s="1">
        <v>1</v>
      </c>
      <c r="BT128" s="1">
        <v>9</v>
      </c>
      <c r="BU128" s="1">
        <v>5</v>
      </c>
      <c r="BV128" s="1">
        <v>0</v>
      </c>
      <c r="BW128" s="1">
        <v>2</v>
      </c>
      <c r="BX128" s="1">
        <v>16</v>
      </c>
      <c r="BY128">
        <f t="shared" si="1"/>
        <v>1.1813333333333333E-3</v>
      </c>
      <c r="BZ128" t="s">
        <v>216</v>
      </c>
      <c r="CA128" s="104" t="s">
        <v>595</v>
      </c>
    </row>
    <row r="129" spans="1:79">
      <c r="A129" s="67" t="s">
        <v>449</v>
      </c>
      <c r="B129" s="70">
        <v>29</v>
      </c>
      <c r="C129" s="70">
        <v>0</v>
      </c>
      <c r="D129" s="70">
        <v>1</v>
      </c>
      <c r="E129" s="70">
        <v>18</v>
      </c>
      <c r="F129" s="70">
        <v>3</v>
      </c>
      <c r="G129" s="70">
        <v>0</v>
      </c>
      <c r="H129" s="70">
        <v>0</v>
      </c>
      <c r="I129" s="70">
        <v>40</v>
      </c>
      <c r="J129" s="70">
        <v>6</v>
      </c>
      <c r="K129" s="70">
        <v>0</v>
      </c>
      <c r="L129" s="70">
        <v>0</v>
      </c>
      <c r="M129" s="70">
        <v>142</v>
      </c>
      <c r="N129" s="70">
        <v>9</v>
      </c>
      <c r="O129" s="70">
        <v>0</v>
      </c>
      <c r="P129" s="70">
        <v>0</v>
      </c>
      <c r="Q129" s="70">
        <v>141</v>
      </c>
      <c r="R129" s="70">
        <v>0</v>
      </c>
      <c r="S129" s="70">
        <v>5</v>
      </c>
      <c r="T129" s="70">
        <v>0</v>
      </c>
      <c r="U129" s="70">
        <v>0</v>
      </c>
      <c r="V129" s="70">
        <v>21</v>
      </c>
      <c r="W129" s="70">
        <v>0</v>
      </c>
      <c r="X129" s="70">
        <v>1</v>
      </c>
      <c r="Y129" s="70">
        <v>5</v>
      </c>
      <c r="Z129" s="70">
        <v>10</v>
      </c>
      <c r="AA129" s="70">
        <v>1</v>
      </c>
      <c r="AB129" s="70">
        <v>29</v>
      </c>
      <c r="AC129" s="70">
        <v>1</v>
      </c>
      <c r="AD129" s="70">
        <v>26</v>
      </c>
      <c r="AE129" s="70">
        <v>1</v>
      </c>
      <c r="AF129" s="70">
        <v>26</v>
      </c>
      <c r="AG129" s="70">
        <v>0</v>
      </c>
      <c r="AH129" s="70">
        <v>21</v>
      </c>
      <c r="AI129" s="70">
        <v>0</v>
      </c>
      <c r="AJ129" s="70">
        <v>0</v>
      </c>
      <c r="AK129" s="70">
        <v>0</v>
      </c>
      <c r="AL129" s="70">
        <v>23</v>
      </c>
      <c r="AM129" s="70">
        <v>0</v>
      </c>
      <c r="AN129" s="70">
        <v>0</v>
      </c>
      <c r="AO129" s="70">
        <v>0</v>
      </c>
      <c r="AP129" s="70">
        <v>0</v>
      </c>
      <c r="AQ129" s="70">
        <v>14</v>
      </c>
      <c r="AR129" s="70">
        <v>25</v>
      </c>
      <c r="AS129" s="70">
        <v>0</v>
      </c>
      <c r="AT129" s="70">
        <v>1</v>
      </c>
      <c r="AU129" s="70">
        <v>536</v>
      </c>
      <c r="AV129" s="70">
        <v>22</v>
      </c>
      <c r="AW129" s="70">
        <v>1</v>
      </c>
      <c r="AX129" s="70">
        <v>0</v>
      </c>
      <c r="AY129" s="70">
        <v>0</v>
      </c>
      <c r="AZ129" s="70">
        <v>1</v>
      </c>
      <c r="BA129" s="70">
        <v>0</v>
      </c>
      <c r="BB129" s="70">
        <v>0</v>
      </c>
      <c r="BC129" s="70">
        <v>2</v>
      </c>
      <c r="BD129" s="70">
        <v>2</v>
      </c>
      <c r="BE129" s="70">
        <v>0</v>
      </c>
      <c r="BF129" s="70">
        <v>0</v>
      </c>
      <c r="BG129" s="70">
        <v>0</v>
      </c>
      <c r="BH129" s="70">
        <v>3</v>
      </c>
      <c r="BI129" s="70">
        <v>0</v>
      </c>
      <c r="BJ129" s="70">
        <v>0</v>
      </c>
      <c r="BK129" s="70">
        <v>0</v>
      </c>
      <c r="BL129" s="70">
        <v>0</v>
      </c>
      <c r="BM129" s="70">
        <v>0</v>
      </c>
      <c r="BN129" s="70">
        <v>2</v>
      </c>
      <c r="BO129" s="70">
        <v>0</v>
      </c>
      <c r="BP129" s="70">
        <v>2</v>
      </c>
      <c r="BQ129" s="70">
        <v>2</v>
      </c>
      <c r="BR129" s="70">
        <v>16</v>
      </c>
      <c r="BS129" s="70">
        <v>0</v>
      </c>
      <c r="BT129" s="70">
        <v>1</v>
      </c>
      <c r="BU129" s="70">
        <v>1</v>
      </c>
      <c r="BV129" s="70">
        <v>0</v>
      </c>
      <c r="BW129" s="70">
        <v>0</v>
      </c>
      <c r="BX129" s="70">
        <v>0</v>
      </c>
      <c r="BY129" s="67">
        <f t="shared" si="1"/>
        <v>1.5866666666666668E-3</v>
      </c>
      <c r="BZ129" s="67" t="s">
        <v>504</v>
      </c>
      <c r="CA129" s="106" t="s">
        <v>596</v>
      </c>
    </row>
    <row r="130" spans="1:79">
      <c r="A130" s="107" t="s">
        <v>601</v>
      </c>
    </row>
    <row r="131" spans="1:79">
      <c r="A131" t="s">
        <v>646</v>
      </c>
    </row>
  </sheetData>
  <hyperlinks>
    <hyperlink ref="CA30" r:id="rId1" display="Ruminococcus callidus"/>
    <hyperlink ref="CA39" r:id="rId2" display="Oscillospira guilliermondii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J1"/>
    </sheetView>
  </sheetViews>
  <sheetFormatPr baseColWidth="10" defaultColWidth="8.83203125" defaultRowHeight="14" x14ac:dyDescent="0"/>
  <cols>
    <col min="1" max="1" width="7" customWidth="1"/>
    <col min="2" max="2" width="106.33203125" customWidth="1"/>
    <col min="3" max="3" width="8" customWidth="1"/>
    <col min="4" max="4" width="8.1640625" customWidth="1"/>
  </cols>
  <sheetData>
    <row r="1" spans="1:10">
      <c r="A1" s="151" t="s">
        <v>649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0">
      <c r="A3" s="131" t="s">
        <v>164</v>
      </c>
      <c r="B3" s="131" t="s">
        <v>163</v>
      </c>
      <c r="C3" s="127" t="s">
        <v>226</v>
      </c>
      <c r="D3" s="127"/>
      <c r="E3" s="126" t="s">
        <v>166</v>
      </c>
      <c r="F3" s="126"/>
      <c r="G3" s="126"/>
      <c r="H3" s="126"/>
      <c r="I3" s="126"/>
      <c r="J3" s="126"/>
    </row>
    <row r="4" spans="1:10">
      <c r="A4" s="132"/>
      <c r="B4" s="132"/>
      <c r="C4" s="127" t="s">
        <v>165</v>
      </c>
      <c r="D4" s="129" t="s">
        <v>4</v>
      </c>
      <c r="E4" s="126" t="s">
        <v>120</v>
      </c>
      <c r="F4" s="126"/>
      <c r="G4" s="126"/>
      <c r="H4" s="126" t="s">
        <v>121</v>
      </c>
      <c r="I4" s="126"/>
      <c r="J4" s="126"/>
    </row>
    <row r="5" spans="1:10">
      <c r="A5" s="133"/>
      <c r="B5" s="133"/>
      <c r="C5" s="128"/>
      <c r="D5" s="130"/>
      <c r="E5" s="95" t="s">
        <v>16</v>
      </c>
      <c r="F5" s="95" t="s">
        <v>167</v>
      </c>
      <c r="G5" s="95" t="s">
        <v>18</v>
      </c>
      <c r="H5" s="95" t="s">
        <v>16</v>
      </c>
      <c r="I5" s="95" t="s">
        <v>167</v>
      </c>
      <c r="J5" s="95" t="s">
        <v>18</v>
      </c>
    </row>
    <row r="6" spans="1:10">
      <c r="A6" s="57" t="s">
        <v>168</v>
      </c>
      <c r="B6" s="57" t="s">
        <v>169</v>
      </c>
      <c r="C6" s="46">
        <v>0.39459303767847498</v>
      </c>
      <c r="D6" s="46">
        <v>5.5140981353470203E-3</v>
      </c>
      <c r="E6" s="47">
        <v>0.19490316666666666</v>
      </c>
      <c r="F6" s="47">
        <v>0.16557987499999999</v>
      </c>
      <c r="G6" s="47">
        <v>0.12994694444444443</v>
      </c>
      <c r="H6" s="47">
        <v>0.23268654545454542</v>
      </c>
      <c r="I6" s="47">
        <v>0.15771800000000002</v>
      </c>
      <c r="J6" s="47">
        <v>0.19626399999999999</v>
      </c>
    </row>
    <row r="7" spans="1:10">
      <c r="A7" s="57" t="s">
        <v>170</v>
      </c>
      <c r="B7" s="57" t="s">
        <v>171</v>
      </c>
      <c r="C7" s="46">
        <v>0.37974479660733701</v>
      </c>
      <c r="D7" s="46">
        <v>7.7646955100334801E-3</v>
      </c>
      <c r="E7" s="47">
        <v>7.9999999999999996E-6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</row>
    <row r="8" spans="1:10">
      <c r="A8" s="57" t="s">
        <v>172</v>
      </c>
      <c r="B8" s="57" t="s">
        <v>173</v>
      </c>
      <c r="C8" s="46">
        <v>0.37110017046597499</v>
      </c>
      <c r="D8" s="46">
        <v>9.4113677316990697E-3</v>
      </c>
      <c r="E8" s="47">
        <v>3.1366666666666668E-4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</row>
    <row r="9" spans="1:10">
      <c r="A9" s="57" t="s">
        <v>174</v>
      </c>
      <c r="B9" s="57" t="s">
        <v>175</v>
      </c>
      <c r="C9" s="46">
        <v>-0.304691783587687</v>
      </c>
      <c r="D9" s="46">
        <v>3.5232439392441903E-2</v>
      </c>
      <c r="E9" s="47">
        <v>2.4708333333333332E-5</v>
      </c>
      <c r="F9" s="47">
        <v>6.0749999999999999E-5</v>
      </c>
      <c r="G9" s="47">
        <v>1.3366666666666667E-4</v>
      </c>
      <c r="H9" s="47">
        <v>4.0454545454545452E-5</v>
      </c>
      <c r="I9" s="47">
        <v>1.7181818181818181E-4</v>
      </c>
      <c r="J9" s="47">
        <v>1.2666666666666667E-5</v>
      </c>
    </row>
    <row r="10" spans="1:10">
      <c r="A10" s="57" t="s">
        <v>176</v>
      </c>
      <c r="B10" s="57" t="s">
        <v>177</v>
      </c>
      <c r="C10" s="46">
        <v>-0.30555707517028602</v>
      </c>
      <c r="D10" s="46">
        <v>3.4689913213330099E-2</v>
      </c>
      <c r="E10" s="47">
        <v>1.1737500000000001E-4</v>
      </c>
      <c r="F10" s="47">
        <v>1.5962500000000002E-4</v>
      </c>
      <c r="G10" s="47">
        <v>3.6072222222222218E-4</v>
      </c>
      <c r="H10" s="47">
        <v>1.0954545454545453E-4</v>
      </c>
      <c r="I10" s="47">
        <v>3.2727272727272732E-4</v>
      </c>
      <c r="J10" s="47">
        <v>8.5666666666666671E-5</v>
      </c>
    </row>
    <row r="11" spans="1:10">
      <c r="A11" s="57" t="s">
        <v>178</v>
      </c>
      <c r="B11" s="57" t="s">
        <v>179</v>
      </c>
      <c r="C11" s="46">
        <v>-0.30906680550611998</v>
      </c>
      <c r="D11" s="46">
        <v>3.2559608792069102E-2</v>
      </c>
      <c r="E11" s="47">
        <v>2.3279083333333329E-2</v>
      </c>
      <c r="F11" s="47">
        <v>2.4750875000000006E-2</v>
      </c>
      <c r="G11" s="47">
        <v>9.2826444444444448E-2</v>
      </c>
      <c r="H11" s="47">
        <v>2.843909090909091E-2</v>
      </c>
      <c r="I11" s="47">
        <v>1.6760636363636363E-2</v>
      </c>
      <c r="J11" s="47">
        <v>2.6076999999999999E-2</v>
      </c>
    </row>
    <row r="12" spans="1:10">
      <c r="A12" s="57" t="s">
        <v>180</v>
      </c>
      <c r="B12" s="57" t="s">
        <v>181</v>
      </c>
      <c r="C12" s="46">
        <v>-0.31138581660828002</v>
      </c>
      <c r="D12" s="46">
        <v>3.12123753825614E-2</v>
      </c>
      <c r="E12" s="47">
        <v>6.5583333333333333E-5</v>
      </c>
      <c r="F12" s="47">
        <v>1.315E-4</v>
      </c>
      <c r="G12" s="47">
        <v>4.7466666666666675E-4</v>
      </c>
      <c r="H12" s="47">
        <v>4.9409090909090909E-4</v>
      </c>
      <c r="I12" s="47">
        <v>2.6081818181818183E-4</v>
      </c>
      <c r="J12" s="47">
        <v>3.19E-4</v>
      </c>
    </row>
    <row r="13" spans="1:10">
      <c r="A13" s="57" t="s">
        <v>182</v>
      </c>
      <c r="B13" s="57" t="s">
        <v>183</v>
      </c>
      <c r="C13" s="46">
        <v>-0.340500149568569</v>
      </c>
      <c r="D13" s="46">
        <v>1.78789668637847E-2</v>
      </c>
      <c r="E13" s="47">
        <v>7.9999999999999996E-6</v>
      </c>
      <c r="F13" s="47">
        <v>2.6000000000000002E-5</v>
      </c>
      <c r="G13" s="47">
        <v>4.0277777777777778E-5</v>
      </c>
      <c r="H13" s="47">
        <v>2.0818181818181821E-5</v>
      </c>
      <c r="I13" s="47">
        <v>2.2727272727272729E-5</v>
      </c>
      <c r="J13" s="47">
        <v>1.2999999999999999E-5</v>
      </c>
    </row>
    <row r="14" spans="1:10">
      <c r="A14" s="57" t="s">
        <v>184</v>
      </c>
      <c r="B14" s="57" t="s">
        <v>185</v>
      </c>
      <c r="C14" s="46">
        <v>-0.350208190088104</v>
      </c>
      <c r="D14" s="46">
        <v>1.46798034500575E-2</v>
      </c>
      <c r="E14" s="47">
        <v>5.5000000000000007E-6</v>
      </c>
      <c r="F14" s="47">
        <v>3.0375E-5</v>
      </c>
      <c r="G14" s="47">
        <v>5.5777777777777782E-5</v>
      </c>
      <c r="H14" s="47">
        <v>5.0363636363636366E-5</v>
      </c>
      <c r="I14" s="47">
        <v>1.6772727272727271E-4</v>
      </c>
      <c r="J14" s="47">
        <v>2.5999999999999998E-5</v>
      </c>
    </row>
    <row r="15" spans="1:10">
      <c r="A15" s="57" t="s">
        <v>186</v>
      </c>
      <c r="B15" s="57" t="s">
        <v>187</v>
      </c>
      <c r="C15" s="46">
        <v>-0.350709362465007</v>
      </c>
      <c r="D15" s="46">
        <v>1.45288356861901E-2</v>
      </c>
      <c r="E15" s="47">
        <v>0</v>
      </c>
      <c r="F15" s="47">
        <v>3.4999999999999999E-6</v>
      </c>
      <c r="G15" s="47">
        <v>1.8833333333333335E-5</v>
      </c>
      <c r="H15" s="47">
        <v>0</v>
      </c>
      <c r="I15" s="47">
        <v>0</v>
      </c>
      <c r="J15" s="47">
        <v>3.8666666666666667E-5</v>
      </c>
    </row>
    <row r="16" spans="1:10">
      <c r="A16" s="58" t="s">
        <v>188</v>
      </c>
      <c r="B16" s="58" t="s">
        <v>189</v>
      </c>
      <c r="C16" s="48">
        <v>-0.41648356539354597</v>
      </c>
      <c r="D16" s="48">
        <v>3.23487294502889E-3</v>
      </c>
      <c r="E16" s="49">
        <v>2.6379166666666668E-4</v>
      </c>
      <c r="F16" s="49">
        <v>4.2687499999999995E-4</v>
      </c>
      <c r="G16" s="49">
        <v>3.8655555555555557E-4</v>
      </c>
      <c r="H16" s="49">
        <v>1.3046363636363639E-2</v>
      </c>
      <c r="I16" s="49">
        <v>6.388181818181818E-4</v>
      </c>
      <c r="J16" s="49">
        <v>3.5766666666666667E-4</v>
      </c>
    </row>
    <row r="17" spans="1:10">
      <c r="A17" s="57"/>
      <c r="B17" s="57"/>
      <c r="C17" s="46"/>
      <c r="D17" s="46"/>
      <c r="E17" s="47"/>
      <c r="F17" s="47"/>
      <c r="G17" s="47"/>
      <c r="H17" s="47"/>
      <c r="I17" s="47"/>
      <c r="J17" s="47"/>
    </row>
    <row r="18" spans="1:10">
      <c r="A18" s="57"/>
      <c r="B18" s="57"/>
      <c r="C18" s="46"/>
      <c r="D18" s="46"/>
      <c r="E18" s="47"/>
      <c r="F18" s="47"/>
      <c r="G18" s="47"/>
      <c r="H18" s="47"/>
      <c r="I18" s="47"/>
      <c r="J18" s="47"/>
    </row>
    <row r="19" spans="1:10">
      <c r="A19" s="123" t="s">
        <v>190</v>
      </c>
      <c r="B19" s="123" t="s">
        <v>163</v>
      </c>
      <c r="C19" s="127" t="s">
        <v>226</v>
      </c>
      <c r="D19" s="127"/>
      <c r="E19" s="126" t="s">
        <v>166</v>
      </c>
      <c r="F19" s="126"/>
      <c r="G19" s="126"/>
      <c r="H19" s="126"/>
      <c r="I19" s="126"/>
      <c r="J19" s="126"/>
    </row>
    <row r="20" spans="1:10">
      <c r="A20" s="124"/>
      <c r="B20" s="124"/>
      <c r="C20" s="127" t="s">
        <v>165</v>
      </c>
      <c r="D20" s="129" t="s">
        <v>4</v>
      </c>
      <c r="E20" s="126" t="s">
        <v>120</v>
      </c>
      <c r="F20" s="126"/>
      <c r="G20" s="126"/>
      <c r="H20" s="126" t="s">
        <v>121</v>
      </c>
      <c r="I20" s="126"/>
      <c r="J20" s="126"/>
    </row>
    <row r="21" spans="1:10">
      <c r="A21" s="125"/>
      <c r="B21" s="125"/>
      <c r="C21" s="128"/>
      <c r="D21" s="130"/>
      <c r="E21" s="95" t="s">
        <v>16</v>
      </c>
      <c r="F21" s="95" t="s">
        <v>167</v>
      </c>
      <c r="G21" s="95" t="s">
        <v>18</v>
      </c>
      <c r="H21" s="95" t="s">
        <v>16</v>
      </c>
      <c r="I21" s="95" t="s">
        <v>167</v>
      </c>
      <c r="J21" s="95" t="s">
        <v>18</v>
      </c>
    </row>
    <row r="22" spans="1:10">
      <c r="A22" s="57" t="s">
        <v>137</v>
      </c>
      <c r="B22" s="57" t="s">
        <v>136</v>
      </c>
      <c r="C22" s="46">
        <v>0.57865894621622604</v>
      </c>
      <c r="D22" s="46">
        <v>1.6463374953147301E-5</v>
      </c>
      <c r="E22" s="47">
        <v>2.5548194583333338E-3</v>
      </c>
      <c r="F22" s="47">
        <v>1.59117375E-3</v>
      </c>
      <c r="G22" s="47">
        <v>8.9865599999999985E-4</v>
      </c>
      <c r="H22" s="47">
        <v>2.2460189090909091E-3</v>
      </c>
      <c r="I22" s="47">
        <v>1.3187521818181817E-3</v>
      </c>
      <c r="J22" s="47">
        <v>2.0150839999999999E-3</v>
      </c>
    </row>
    <row r="23" spans="1:10">
      <c r="A23" s="57" t="s">
        <v>191</v>
      </c>
      <c r="B23" s="57" t="s">
        <v>192</v>
      </c>
      <c r="C23" s="46">
        <v>0.37111534522139</v>
      </c>
      <c r="D23" s="46">
        <v>9.4082320445213995E-3</v>
      </c>
      <c r="E23" s="47">
        <v>3.1369258333333332E-4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</row>
    <row r="24" spans="1:10">
      <c r="A24" s="57" t="s">
        <v>193</v>
      </c>
      <c r="B24" s="57" t="s">
        <v>194</v>
      </c>
      <c r="C24" s="46">
        <v>0.34035602967421003</v>
      </c>
      <c r="D24" s="46">
        <v>1.7930585635979799E-2</v>
      </c>
      <c r="E24" s="47">
        <v>9.2010747250000011E-2</v>
      </c>
      <c r="F24" s="47">
        <v>7.7432663124999995E-2</v>
      </c>
      <c r="G24" s="47">
        <v>6.4142850611111121E-2</v>
      </c>
      <c r="H24" s="47">
        <v>8.6854130000000015E-2</v>
      </c>
      <c r="I24" s="47">
        <v>6.7081622999999993E-2</v>
      </c>
      <c r="J24" s="47">
        <v>8.9449560666666664E-2</v>
      </c>
    </row>
    <row r="25" spans="1:10">
      <c r="A25" s="57" t="s">
        <v>195</v>
      </c>
      <c r="B25" s="57" t="s">
        <v>196</v>
      </c>
      <c r="C25" s="46">
        <v>0.28489859089077002</v>
      </c>
      <c r="D25" s="46">
        <v>4.96820642034723E-2</v>
      </c>
      <c r="E25" s="47">
        <v>3.3644185416666673E-3</v>
      </c>
      <c r="F25" s="47">
        <v>1.8268647499999999E-3</v>
      </c>
      <c r="G25" s="47">
        <v>1.5247961111111109E-3</v>
      </c>
      <c r="H25" s="47">
        <v>3.7762886363636363E-3</v>
      </c>
      <c r="I25" s="47">
        <v>1.872156E-3</v>
      </c>
      <c r="J25" s="47">
        <v>0</v>
      </c>
    </row>
    <row r="26" spans="1:10">
      <c r="A26" s="57" t="s">
        <v>157</v>
      </c>
      <c r="B26" s="57" t="s">
        <v>156</v>
      </c>
      <c r="C26" s="46">
        <v>-0.30544668168229</v>
      </c>
      <c r="D26" s="46">
        <v>3.4758742146881502E-2</v>
      </c>
      <c r="E26" s="47">
        <v>1.1738391666666667E-4</v>
      </c>
      <c r="F26" s="47">
        <v>1.5970837500000002E-4</v>
      </c>
      <c r="G26" s="47">
        <v>3.6075544444444445E-4</v>
      </c>
      <c r="H26" s="47">
        <v>1.0969881818181817E-4</v>
      </c>
      <c r="I26" s="47">
        <v>3.2727981818181823E-4</v>
      </c>
      <c r="J26" s="47">
        <v>8.5764333333333335E-5</v>
      </c>
    </row>
    <row r="27" spans="1:10">
      <c r="A27" s="57" t="s">
        <v>159</v>
      </c>
      <c r="B27" s="57" t="s">
        <v>158</v>
      </c>
      <c r="C27" s="46">
        <v>-0.311355868703313</v>
      </c>
      <c r="D27" s="46">
        <v>3.12294741886564E-2</v>
      </c>
      <c r="E27" s="47">
        <v>6.5527458333333334E-5</v>
      </c>
      <c r="F27" s="47">
        <v>1.3140175E-4</v>
      </c>
      <c r="G27" s="47">
        <v>4.7463561111111115E-4</v>
      </c>
      <c r="H27" s="47">
        <v>4.9413981818181819E-4</v>
      </c>
      <c r="I27" s="47">
        <v>2.609301818181818E-4</v>
      </c>
      <c r="J27" s="47">
        <v>3.1914766666666663E-4</v>
      </c>
    </row>
    <row r="28" spans="1:10">
      <c r="A28" s="57" t="s">
        <v>161</v>
      </c>
      <c r="B28" s="57" t="s">
        <v>160</v>
      </c>
      <c r="C28" s="46">
        <v>-0.31548990369224</v>
      </c>
      <c r="D28" s="46">
        <v>2.89414911060396E-2</v>
      </c>
      <c r="E28" s="47">
        <v>2.0256311791666669E-2</v>
      </c>
      <c r="F28" s="47">
        <v>2.3963415124999998E-2</v>
      </c>
      <c r="G28" s="47">
        <v>9.1347680333333348E-2</v>
      </c>
      <c r="H28" s="47">
        <v>2.4937815727272727E-2</v>
      </c>
      <c r="I28" s="47">
        <v>1.4190633000000006E-2</v>
      </c>
      <c r="J28" s="47">
        <v>2.1183561666666666E-2</v>
      </c>
    </row>
    <row r="29" spans="1:10">
      <c r="A29" s="58" t="s">
        <v>129</v>
      </c>
      <c r="B29" s="58" t="s">
        <v>128</v>
      </c>
      <c r="C29" s="48">
        <v>-0.41648582236919202</v>
      </c>
      <c r="D29" s="48">
        <v>3.2346891656470701E-3</v>
      </c>
      <c r="E29" s="49">
        <v>2.6381058333333336E-4</v>
      </c>
      <c r="F29" s="49">
        <v>4.26868625E-4</v>
      </c>
      <c r="G29" s="49">
        <v>3.8654744444444441E-4</v>
      </c>
      <c r="H29" s="49">
        <v>1.3046493545454542E-2</v>
      </c>
      <c r="I29" s="49">
        <v>6.3879036363636362E-4</v>
      </c>
      <c r="J29" s="49">
        <v>3.5756033333333336E-4</v>
      </c>
    </row>
    <row r="30" spans="1:10">
      <c r="A30" s="57"/>
      <c r="B30" s="57"/>
      <c r="C30" s="46"/>
      <c r="D30" s="46"/>
      <c r="E30" s="47"/>
      <c r="F30" s="47"/>
      <c r="G30" s="47"/>
      <c r="H30" s="47"/>
      <c r="I30" s="47"/>
      <c r="J30" s="47"/>
    </row>
    <row r="31" spans="1:10">
      <c r="A31" s="57"/>
      <c r="B31" s="57"/>
      <c r="C31" s="46"/>
      <c r="D31" s="46"/>
      <c r="E31" s="47"/>
      <c r="F31" s="47"/>
      <c r="G31" s="47"/>
      <c r="H31" s="47"/>
      <c r="I31" s="47"/>
      <c r="J31" s="47"/>
    </row>
    <row r="32" spans="1:10">
      <c r="A32" s="123" t="s">
        <v>162</v>
      </c>
      <c r="B32" s="123" t="s">
        <v>163</v>
      </c>
      <c r="C32" s="127" t="s">
        <v>226</v>
      </c>
      <c r="D32" s="127"/>
      <c r="E32" s="126" t="s">
        <v>166</v>
      </c>
      <c r="F32" s="126"/>
      <c r="G32" s="126"/>
      <c r="H32" s="126"/>
      <c r="I32" s="126"/>
      <c r="J32" s="126"/>
    </row>
    <row r="33" spans="1:10">
      <c r="A33" s="124"/>
      <c r="B33" s="124"/>
      <c r="C33" s="127" t="s">
        <v>165</v>
      </c>
      <c r="D33" s="129" t="s">
        <v>4</v>
      </c>
      <c r="E33" s="126" t="s">
        <v>120</v>
      </c>
      <c r="F33" s="126"/>
      <c r="G33" s="126"/>
      <c r="H33" s="126" t="s">
        <v>121</v>
      </c>
      <c r="I33" s="126"/>
      <c r="J33" s="126"/>
    </row>
    <row r="34" spans="1:10">
      <c r="A34" s="125"/>
      <c r="B34" s="125"/>
      <c r="C34" s="128"/>
      <c r="D34" s="130"/>
      <c r="E34" s="95" t="s">
        <v>16</v>
      </c>
      <c r="F34" s="95" t="s">
        <v>167</v>
      </c>
      <c r="G34" s="95" t="s">
        <v>18</v>
      </c>
      <c r="H34" s="95" t="s">
        <v>16</v>
      </c>
      <c r="I34" s="95" t="s">
        <v>167</v>
      </c>
      <c r="J34" s="95" t="s">
        <v>18</v>
      </c>
    </row>
    <row r="35" spans="1:10">
      <c r="A35" s="57" t="s">
        <v>197</v>
      </c>
      <c r="B35" s="57" t="s">
        <v>228</v>
      </c>
      <c r="C35" s="46">
        <v>0.51179106945087305</v>
      </c>
      <c r="D35" s="46">
        <v>2.00778469188777E-4</v>
      </c>
      <c r="E35" s="47">
        <v>1.6833333333333331E-3</v>
      </c>
      <c r="F35" s="47">
        <v>1.1125E-3</v>
      </c>
      <c r="G35" s="47">
        <v>5.7777777777777775E-4</v>
      </c>
      <c r="H35" s="47">
        <v>1.6999999999999999E-3</v>
      </c>
      <c r="I35" s="47">
        <v>6.8181818181818187E-4</v>
      </c>
      <c r="J35" s="47">
        <v>1.4666666666666667E-3</v>
      </c>
    </row>
    <row r="36" spans="1:10">
      <c r="A36" s="57" t="s">
        <v>106</v>
      </c>
      <c r="B36" s="57" t="s">
        <v>107</v>
      </c>
      <c r="C36" s="46">
        <v>0.34930823035741998</v>
      </c>
      <c r="D36" s="46">
        <v>1.49542541383813E-2</v>
      </c>
      <c r="E36" s="47">
        <v>4.2291666666666667E-3</v>
      </c>
      <c r="F36" s="47">
        <v>3.375E-3</v>
      </c>
      <c r="G36" s="47">
        <v>1.8E-3</v>
      </c>
      <c r="H36" s="47">
        <v>5.1181818181818177E-3</v>
      </c>
      <c r="I36" s="47">
        <v>3.0545454545454548E-3</v>
      </c>
      <c r="J36" s="47">
        <v>2.7000000000000001E-3</v>
      </c>
    </row>
    <row r="37" spans="1:10">
      <c r="A37" s="57" t="s">
        <v>199</v>
      </c>
      <c r="B37" s="57" t="s">
        <v>200</v>
      </c>
      <c r="C37" s="46">
        <v>0.34726666721410698</v>
      </c>
      <c r="D37" s="46">
        <v>1.5593088831403999E-2</v>
      </c>
      <c r="E37" s="47">
        <v>9.2229166666666668E-2</v>
      </c>
      <c r="F37" s="47">
        <v>7.7862500000000001E-2</v>
      </c>
      <c r="G37" s="47">
        <v>7.7700000000000005E-2</v>
      </c>
      <c r="H37" s="47">
        <v>8.5736363636363638E-2</v>
      </c>
      <c r="I37" s="47">
        <v>6.7000000000000004E-2</v>
      </c>
      <c r="J37" s="47">
        <v>8.9933333333333337E-2</v>
      </c>
    </row>
    <row r="38" spans="1:10">
      <c r="A38" s="57" t="s">
        <v>201</v>
      </c>
      <c r="B38" s="57" t="s">
        <v>77</v>
      </c>
      <c r="C38" s="46">
        <v>0.28831180463389799</v>
      </c>
      <c r="D38" s="46">
        <v>4.68946239813407E-2</v>
      </c>
      <c r="E38" s="47">
        <v>6.7708333333333343E-2</v>
      </c>
      <c r="F38" s="47">
        <v>3.73E-2</v>
      </c>
      <c r="G38" s="47">
        <v>4.5072222222222222E-2</v>
      </c>
      <c r="H38" s="47">
        <v>3.8363636363636364E-2</v>
      </c>
      <c r="I38" s="47">
        <v>5.8118181818181812E-2</v>
      </c>
      <c r="J38" s="47">
        <v>4.7800000000000002E-2</v>
      </c>
    </row>
    <row r="39" spans="1:10">
      <c r="A39" s="57" t="s">
        <v>70</v>
      </c>
      <c r="B39" s="57" t="s">
        <v>71</v>
      </c>
      <c r="C39" s="46">
        <v>-0.31495164663765002</v>
      </c>
      <c r="D39" s="46">
        <v>2.9231247300107899E-2</v>
      </c>
      <c r="E39" s="47">
        <v>2.0245833333333334E-2</v>
      </c>
      <c r="F39" s="47">
        <v>2.50125E-2</v>
      </c>
      <c r="G39" s="47">
        <v>9.0522222222222212E-2</v>
      </c>
      <c r="H39" s="47">
        <v>2.4527272727272727E-2</v>
      </c>
      <c r="I39" s="47">
        <v>1.4081818181818181E-2</v>
      </c>
      <c r="J39" s="47">
        <v>2.1766666666666667E-2</v>
      </c>
    </row>
    <row r="40" spans="1:10">
      <c r="A40" s="58" t="s">
        <v>114</v>
      </c>
      <c r="B40" s="58" t="s">
        <v>115</v>
      </c>
      <c r="C40" s="48">
        <v>-0.42371552672156299</v>
      </c>
      <c r="D40" s="48">
        <v>2.6911112557145901E-3</v>
      </c>
      <c r="E40" s="49">
        <v>2.6249999999999998E-4</v>
      </c>
      <c r="F40" s="49">
        <v>4.2499999999999998E-4</v>
      </c>
      <c r="G40" s="49">
        <v>3.8888888888888887E-4</v>
      </c>
      <c r="H40" s="49">
        <v>1.2945454545454546E-2</v>
      </c>
      <c r="I40" s="49">
        <v>7.727272727272728E-4</v>
      </c>
      <c r="J40" s="49">
        <v>3.6666666666666667E-4</v>
      </c>
    </row>
  </sheetData>
  <mergeCells count="25">
    <mergeCell ref="A1:J1"/>
    <mergeCell ref="A3:A5"/>
    <mergeCell ref="B3:B5"/>
    <mergeCell ref="E3:J3"/>
    <mergeCell ref="E4:G4"/>
    <mergeCell ref="H4:J4"/>
    <mergeCell ref="C3:D3"/>
    <mergeCell ref="C4:C5"/>
    <mergeCell ref="D4:D5"/>
    <mergeCell ref="A19:A21"/>
    <mergeCell ref="B19:B21"/>
    <mergeCell ref="E19:J19"/>
    <mergeCell ref="E20:G20"/>
    <mergeCell ref="H20:J20"/>
    <mergeCell ref="C19:D19"/>
    <mergeCell ref="C20:C21"/>
    <mergeCell ref="D20:D21"/>
    <mergeCell ref="A32:A34"/>
    <mergeCell ref="B32:B34"/>
    <mergeCell ref="E32:J32"/>
    <mergeCell ref="E33:G33"/>
    <mergeCell ref="H33:J33"/>
    <mergeCell ref="C32:D32"/>
    <mergeCell ref="C33:C34"/>
    <mergeCell ref="D33:D34"/>
  </mergeCells>
  <phoneticPr fontId="3"/>
  <conditionalFormatting sqref="C6:C16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2:C29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5:C40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:J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{403C3028-7441-46D8-A862-C4A9CA2482C4}</x14:id>
        </ext>
      </extLst>
    </cfRule>
  </conditionalFormatting>
  <conditionalFormatting sqref="E22:J2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{CBCDC787-04DA-41DC-B407-ADC4223F72E4}</x14:id>
        </ext>
      </extLst>
    </cfRule>
  </conditionalFormatting>
  <conditionalFormatting sqref="E35:J4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{0002CA3A-1E03-4136-931E-BA07DE4820C3}</x14:id>
        </ext>
      </extLst>
    </cfRule>
  </conditionalFormatting>
  <pageMargins left="0.7" right="0.7" top="0.75" bottom="0.75" header="0.3" footer="0.3"/>
  <pageSetup paperSize="9" orientation="portrait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03C3028-7441-46D8-A862-C4A9CA2482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E6:J16</xm:sqref>
        </x14:conditionalFormatting>
        <x14:conditionalFormatting xmlns:xm="http://schemas.microsoft.com/office/excel/2006/main">
          <x14:cfRule type="dataBar" id="{CBCDC787-04DA-41DC-B407-ADC4223F72E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E22:J29</xm:sqref>
        </x14:conditionalFormatting>
        <x14:conditionalFormatting xmlns:xm="http://schemas.microsoft.com/office/excel/2006/main">
          <x14:cfRule type="dataBar" id="{0002CA3A-1E03-4136-931E-BA07DE4820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E35:J40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sqref="A1:J1"/>
    </sheetView>
  </sheetViews>
  <sheetFormatPr baseColWidth="10" defaultColWidth="8.83203125" defaultRowHeight="14" x14ac:dyDescent="0"/>
  <cols>
    <col min="1" max="1" width="7.33203125" customWidth="1"/>
    <col min="2" max="2" width="120.6640625" customWidth="1"/>
    <col min="3" max="3" width="8.33203125" customWidth="1"/>
    <col min="4" max="4" width="8.83203125" customWidth="1"/>
  </cols>
  <sheetData>
    <row r="1" spans="1:12">
      <c r="A1" s="151" t="s">
        <v>650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2">
      <c r="A3" s="123" t="s">
        <v>164</v>
      </c>
      <c r="B3" s="123" t="s">
        <v>163</v>
      </c>
      <c r="C3" s="134" t="s">
        <v>226</v>
      </c>
      <c r="D3" s="134"/>
      <c r="E3" s="134" t="s">
        <v>166</v>
      </c>
      <c r="F3" s="134"/>
      <c r="G3" s="134"/>
      <c r="H3" s="134"/>
      <c r="I3" s="134"/>
      <c r="J3" s="134"/>
      <c r="K3" s="2"/>
      <c r="L3" s="2"/>
    </row>
    <row r="4" spans="1:12">
      <c r="A4" s="124"/>
      <c r="B4" s="124"/>
      <c r="C4" s="135" t="s">
        <v>165</v>
      </c>
      <c r="D4" s="136" t="s">
        <v>4</v>
      </c>
      <c r="E4" s="134" t="s">
        <v>120</v>
      </c>
      <c r="F4" s="134"/>
      <c r="G4" s="134"/>
      <c r="H4" s="134" t="s">
        <v>121</v>
      </c>
      <c r="I4" s="134"/>
      <c r="J4" s="134"/>
      <c r="K4" s="2"/>
      <c r="L4" s="2"/>
    </row>
    <row r="5" spans="1:12">
      <c r="A5" s="125"/>
      <c r="B5" s="125"/>
      <c r="C5" s="133"/>
      <c r="D5" s="137"/>
      <c r="E5" s="75" t="s">
        <v>16</v>
      </c>
      <c r="F5" s="75" t="s">
        <v>167</v>
      </c>
      <c r="G5" s="75" t="s">
        <v>18</v>
      </c>
      <c r="H5" s="75" t="s">
        <v>16</v>
      </c>
      <c r="I5" s="75" t="s">
        <v>167</v>
      </c>
      <c r="J5" s="75" t="s">
        <v>18</v>
      </c>
      <c r="K5" s="2"/>
      <c r="L5" s="2"/>
    </row>
    <row r="6" spans="1:12">
      <c r="A6" s="57" t="s">
        <v>188</v>
      </c>
      <c r="B6" s="57" t="s">
        <v>189</v>
      </c>
      <c r="C6" s="46">
        <v>0.41224380699602098</v>
      </c>
      <c r="D6" s="46">
        <v>3.5967768071344399E-3</v>
      </c>
      <c r="E6" s="47">
        <v>2.6379166666666668E-4</v>
      </c>
      <c r="F6" s="47">
        <v>4.2687499999999995E-4</v>
      </c>
      <c r="G6" s="47">
        <v>3.8655555555555557E-4</v>
      </c>
      <c r="H6" s="47">
        <v>1.3046363636363639E-2</v>
      </c>
      <c r="I6" s="47">
        <v>6.388181818181818E-4</v>
      </c>
      <c r="J6" s="47">
        <v>3.5766666666666667E-4</v>
      </c>
    </row>
    <row r="7" spans="1:12">
      <c r="A7" s="57" t="s">
        <v>184</v>
      </c>
      <c r="B7" s="57" t="s">
        <v>185</v>
      </c>
      <c r="C7" s="46">
        <v>0.37546137205212299</v>
      </c>
      <c r="D7" s="46">
        <v>8.5464417149172696E-3</v>
      </c>
      <c r="E7" s="47">
        <v>5.5000000000000007E-6</v>
      </c>
      <c r="F7" s="47">
        <v>3.0375E-5</v>
      </c>
      <c r="G7" s="47">
        <v>5.5777777777777782E-5</v>
      </c>
      <c r="H7" s="47">
        <v>5.0363636363636366E-5</v>
      </c>
      <c r="I7" s="47">
        <v>1.6772727272727271E-4</v>
      </c>
      <c r="J7" s="47">
        <v>2.5999999999999998E-5</v>
      </c>
    </row>
    <row r="8" spans="1:12">
      <c r="A8" s="57" t="s">
        <v>182</v>
      </c>
      <c r="B8" s="57" t="s">
        <v>183</v>
      </c>
      <c r="C8" s="46">
        <v>0.36716571562484202</v>
      </c>
      <c r="D8" s="46">
        <v>1.02554019239923E-2</v>
      </c>
      <c r="E8" s="47">
        <v>7.9999999999999996E-6</v>
      </c>
      <c r="F8" s="47">
        <v>2.6000000000000002E-5</v>
      </c>
      <c r="G8" s="47">
        <v>4.0277777777777778E-5</v>
      </c>
      <c r="H8" s="47">
        <v>2.0818181818181821E-5</v>
      </c>
      <c r="I8" s="47">
        <v>2.2727272727272729E-5</v>
      </c>
      <c r="J8" s="47">
        <v>1.2999999999999999E-5</v>
      </c>
    </row>
    <row r="9" spans="1:12">
      <c r="A9" s="57" t="s">
        <v>180</v>
      </c>
      <c r="B9" s="57" t="s">
        <v>181</v>
      </c>
      <c r="C9" s="46">
        <v>0.35446957136891699</v>
      </c>
      <c r="D9" s="46">
        <v>1.34377938603077E-2</v>
      </c>
      <c r="E9" s="47">
        <v>6.5583333333333333E-5</v>
      </c>
      <c r="F9" s="47">
        <v>1.315E-4</v>
      </c>
      <c r="G9" s="47">
        <v>4.7466666666666675E-4</v>
      </c>
      <c r="H9" s="47">
        <v>4.9409090909090909E-4</v>
      </c>
      <c r="I9" s="47">
        <v>2.6081818181818183E-4</v>
      </c>
      <c r="J9" s="47">
        <v>3.19E-4</v>
      </c>
    </row>
    <row r="10" spans="1:12">
      <c r="A10" s="57" t="s">
        <v>186</v>
      </c>
      <c r="B10" s="57" t="s">
        <v>187</v>
      </c>
      <c r="C10" s="46">
        <v>0.34823459350643299</v>
      </c>
      <c r="D10" s="46">
        <v>1.5287374452845601E-2</v>
      </c>
      <c r="E10" s="47">
        <v>0</v>
      </c>
      <c r="F10" s="47">
        <v>3.4999999999999999E-6</v>
      </c>
      <c r="G10" s="47">
        <v>1.8833333333333335E-5</v>
      </c>
      <c r="H10" s="47">
        <v>0</v>
      </c>
      <c r="I10" s="47">
        <v>0</v>
      </c>
      <c r="J10" s="47">
        <v>3.8666666666666667E-5</v>
      </c>
    </row>
    <row r="11" spans="1:12">
      <c r="A11" s="57" t="s">
        <v>178</v>
      </c>
      <c r="B11" s="57" t="s">
        <v>179</v>
      </c>
      <c r="C11" s="46">
        <v>0.32218653319971302</v>
      </c>
      <c r="D11" s="46">
        <v>2.5532045268468799E-2</v>
      </c>
      <c r="E11" s="47">
        <v>2.3279083333333329E-2</v>
      </c>
      <c r="F11" s="47">
        <v>2.4750875000000006E-2</v>
      </c>
      <c r="G11" s="47">
        <v>9.2826444444444448E-2</v>
      </c>
      <c r="H11" s="47">
        <v>2.843909090909091E-2</v>
      </c>
      <c r="I11" s="47">
        <v>1.6760636363636363E-2</v>
      </c>
      <c r="J11" s="47">
        <v>2.6076999999999999E-2</v>
      </c>
    </row>
    <row r="12" spans="1:12">
      <c r="A12" s="57" t="s">
        <v>176</v>
      </c>
      <c r="B12" s="57" t="s">
        <v>177</v>
      </c>
      <c r="C12" s="46">
        <v>0.31457123217636301</v>
      </c>
      <c r="D12" s="46">
        <v>2.9437485400155599E-2</v>
      </c>
      <c r="E12" s="47">
        <v>1.1737500000000001E-4</v>
      </c>
      <c r="F12" s="47">
        <v>1.5962500000000002E-4</v>
      </c>
      <c r="G12" s="47">
        <v>3.6072222222222218E-4</v>
      </c>
      <c r="H12" s="47">
        <v>1.0954545454545453E-4</v>
      </c>
      <c r="I12" s="47">
        <v>3.2727272727272732E-4</v>
      </c>
      <c r="J12" s="47">
        <v>8.5666666666666671E-5</v>
      </c>
    </row>
    <row r="13" spans="1:12">
      <c r="A13" s="57" t="s">
        <v>172</v>
      </c>
      <c r="B13" s="57" t="s">
        <v>173</v>
      </c>
      <c r="C13" s="46">
        <v>-0.28982764774476699</v>
      </c>
      <c r="D13" s="46">
        <v>4.5698175633802803E-2</v>
      </c>
      <c r="E13" s="47">
        <v>3.1366666666666668E-4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</row>
    <row r="14" spans="1:12">
      <c r="A14" s="57" t="s">
        <v>168</v>
      </c>
      <c r="B14" s="57" t="s">
        <v>169</v>
      </c>
      <c r="C14" s="46">
        <v>-0.34978082352436102</v>
      </c>
      <c r="D14" s="46">
        <v>1.4809592733426901E-2</v>
      </c>
      <c r="E14" s="47">
        <v>0.19490316666666666</v>
      </c>
      <c r="F14" s="47">
        <v>0.16557987499999999</v>
      </c>
      <c r="G14" s="47">
        <v>0.12994694444444443</v>
      </c>
      <c r="H14" s="47">
        <v>0.23268654545454542</v>
      </c>
      <c r="I14" s="47">
        <v>0.15771800000000002</v>
      </c>
      <c r="J14" s="47">
        <v>0.19626399999999999</v>
      </c>
    </row>
    <row r="15" spans="1:12">
      <c r="A15" s="58" t="s">
        <v>170</v>
      </c>
      <c r="B15" s="58" t="s">
        <v>171</v>
      </c>
      <c r="C15" s="48">
        <v>-0.37325668480233798</v>
      </c>
      <c r="D15" s="48">
        <v>8.9746849979922706E-3</v>
      </c>
      <c r="E15" s="49">
        <v>7.9999999999999996E-6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</row>
    <row r="16" spans="1:12">
      <c r="A16" s="57"/>
      <c r="B16" s="57"/>
      <c r="C16" s="46"/>
      <c r="D16" s="46"/>
      <c r="E16" s="47"/>
      <c r="F16" s="47"/>
      <c r="G16" s="47"/>
      <c r="H16" s="47"/>
      <c r="I16" s="47"/>
      <c r="J16" s="47"/>
    </row>
    <row r="17" spans="1:12">
      <c r="A17" s="59"/>
      <c r="B17" s="57"/>
      <c r="C17" s="46"/>
      <c r="D17" s="46"/>
      <c r="E17" s="47"/>
      <c r="F17" s="47"/>
      <c r="G17" s="47"/>
      <c r="H17" s="47"/>
      <c r="I17" s="47"/>
      <c r="J17" s="47"/>
      <c r="K17" s="2"/>
      <c r="L17" s="2"/>
    </row>
    <row r="18" spans="1:12">
      <c r="A18" s="123" t="s">
        <v>190</v>
      </c>
      <c r="B18" s="123" t="s">
        <v>163</v>
      </c>
      <c r="C18" s="134" t="s">
        <v>226</v>
      </c>
      <c r="D18" s="134"/>
      <c r="E18" s="126" t="s">
        <v>166</v>
      </c>
      <c r="F18" s="126"/>
      <c r="G18" s="126"/>
      <c r="H18" s="126"/>
      <c r="I18" s="126"/>
      <c r="J18" s="126"/>
    </row>
    <row r="19" spans="1:12">
      <c r="A19" s="124"/>
      <c r="B19" s="124"/>
      <c r="C19" s="135" t="s">
        <v>165</v>
      </c>
      <c r="D19" s="136" t="s">
        <v>4</v>
      </c>
      <c r="E19" s="126" t="s">
        <v>120</v>
      </c>
      <c r="F19" s="126"/>
      <c r="G19" s="126"/>
      <c r="H19" s="126" t="s">
        <v>121</v>
      </c>
      <c r="I19" s="126"/>
      <c r="J19" s="126"/>
      <c r="K19" s="2"/>
      <c r="L19" s="2"/>
    </row>
    <row r="20" spans="1:12">
      <c r="A20" s="125"/>
      <c r="B20" s="125"/>
      <c r="C20" s="133"/>
      <c r="D20" s="137"/>
      <c r="E20" s="95" t="s">
        <v>16</v>
      </c>
      <c r="F20" s="95" t="s">
        <v>167</v>
      </c>
      <c r="G20" s="95" t="s">
        <v>18</v>
      </c>
      <c r="H20" s="95" t="s">
        <v>16</v>
      </c>
      <c r="I20" s="95" t="s">
        <v>167</v>
      </c>
      <c r="J20" s="95" t="s">
        <v>18</v>
      </c>
      <c r="K20" s="2"/>
      <c r="L20" s="2"/>
    </row>
    <row r="21" spans="1:12">
      <c r="A21" s="57" t="s">
        <v>129</v>
      </c>
      <c r="B21" s="57" t="s">
        <v>128</v>
      </c>
      <c r="C21" s="46">
        <v>0.41225091193684599</v>
      </c>
      <c r="D21" s="46">
        <v>3.5961417142320101E-3</v>
      </c>
      <c r="E21" s="47">
        <v>2.6381058333333336E-4</v>
      </c>
      <c r="F21" s="47">
        <v>4.26868625E-4</v>
      </c>
      <c r="G21" s="47">
        <v>3.8654744444444441E-4</v>
      </c>
      <c r="H21" s="47">
        <v>1.3046493545454542E-2</v>
      </c>
      <c r="I21" s="47">
        <v>6.3879036363636362E-4</v>
      </c>
      <c r="J21" s="47">
        <v>3.5756033333333336E-4</v>
      </c>
      <c r="L21" s="2"/>
    </row>
    <row r="22" spans="1:12">
      <c r="A22" s="57" t="s">
        <v>159</v>
      </c>
      <c r="B22" s="57" t="s">
        <v>158</v>
      </c>
      <c r="C22" s="46">
        <v>0.35446312572940297</v>
      </c>
      <c r="D22" s="46">
        <v>1.3439602454867401E-2</v>
      </c>
      <c r="E22" s="47">
        <v>6.5527458333333334E-5</v>
      </c>
      <c r="F22" s="47">
        <v>1.3140175E-4</v>
      </c>
      <c r="G22" s="47">
        <v>4.7463561111111115E-4</v>
      </c>
      <c r="H22" s="47">
        <v>4.9413981818181819E-4</v>
      </c>
      <c r="I22" s="47">
        <v>2.609301818181818E-4</v>
      </c>
      <c r="J22" s="47">
        <v>3.1914766666666663E-4</v>
      </c>
    </row>
    <row r="23" spans="1:12">
      <c r="A23" s="57" t="s">
        <v>161</v>
      </c>
      <c r="B23" s="57" t="s">
        <v>160</v>
      </c>
      <c r="C23" s="46">
        <v>0.32622490146056499</v>
      </c>
      <c r="D23" s="46">
        <v>2.3643352864375099E-2</v>
      </c>
      <c r="E23" s="47">
        <v>2.0256311791666669E-2</v>
      </c>
      <c r="F23" s="47">
        <v>2.3963415124999998E-2</v>
      </c>
      <c r="G23" s="47">
        <v>9.1347680333333348E-2</v>
      </c>
      <c r="H23" s="47">
        <v>2.4937815727272727E-2</v>
      </c>
      <c r="I23" s="47">
        <v>1.4190633000000006E-2</v>
      </c>
      <c r="J23" s="47">
        <v>2.1183561666666666E-2</v>
      </c>
    </row>
    <row r="24" spans="1:12">
      <c r="A24" s="57" t="s">
        <v>157</v>
      </c>
      <c r="B24" s="57" t="s">
        <v>156</v>
      </c>
      <c r="C24" s="46">
        <v>0.31444671558055698</v>
      </c>
      <c r="D24" s="46">
        <v>2.9505253201251899E-2</v>
      </c>
      <c r="E24" s="47">
        <v>1.1738391666666667E-4</v>
      </c>
      <c r="F24" s="47">
        <v>1.5970837500000002E-4</v>
      </c>
      <c r="G24" s="47">
        <v>3.6075544444444445E-4</v>
      </c>
      <c r="H24" s="47">
        <v>1.0969881818181817E-4</v>
      </c>
      <c r="I24" s="47">
        <v>3.2727981818181823E-4</v>
      </c>
      <c r="J24" s="47">
        <v>8.5764333333333335E-5</v>
      </c>
    </row>
    <row r="25" spans="1:12">
      <c r="A25" s="57" t="s">
        <v>191</v>
      </c>
      <c r="B25" s="57" t="s">
        <v>192</v>
      </c>
      <c r="C25" s="46">
        <v>-0.28984341853147599</v>
      </c>
      <c r="D25" s="46">
        <v>4.5685859786743999E-2</v>
      </c>
      <c r="E25" s="47">
        <v>3.1369258333333332E-4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</row>
    <row r="26" spans="1:12">
      <c r="A26" s="57" t="s">
        <v>193</v>
      </c>
      <c r="B26" s="57" t="s">
        <v>194</v>
      </c>
      <c r="C26" s="46">
        <v>-0.35210522815103101</v>
      </c>
      <c r="D26" s="46">
        <v>1.41153178863343E-2</v>
      </c>
      <c r="E26" s="47">
        <v>9.2010747250000011E-2</v>
      </c>
      <c r="F26" s="47">
        <v>7.7432663124999995E-2</v>
      </c>
      <c r="G26" s="47">
        <v>6.4142850611111121E-2</v>
      </c>
      <c r="H26" s="47">
        <v>8.6854130000000015E-2</v>
      </c>
      <c r="I26" s="47">
        <v>6.7081622999999993E-2</v>
      </c>
      <c r="J26" s="47">
        <v>8.9449560666666664E-2</v>
      </c>
    </row>
    <row r="27" spans="1:12">
      <c r="A27" s="58" t="s">
        <v>137</v>
      </c>
      <c r="B27" s="58" t="s">
        <v>136</v>
      </c>
      <c r="C27" s="48">
        <v>-0.58453893045466399</v>
      </c>
      <c r="D27" s="48">
        <v>1.28630048900491E-5</v>
      </c>
      <c r="E27" s="49">
        <v>2.5548194583333338E-3</v>
      </c>
      <c r="F27" s="49">
        <v>1.59117375E-3</v>
      </c>
      <c r="G27" s="49">
        <v>8.9865599999999985E-4</v>
      </c>
      <c r="H27" s="49">
        <v>2.2460189090909091E-3</v>
      </c>
      <c r="I27" s="49">
        <v>1.3187521818181817E-3</v>
      </c>
      <c r="J27" s="49">
        <v>2.0150839999999999E-3</v>
      </c>
    </row>
    <row r="28" spans="1:12">
      <c r="A28" s="57"/>
      <c r="B28" s="57"/>
      <c r="C28" s="46"/>
      <c r="D28" s="46"/>
      <c r="E28" s="47"/>
      <c r="F28" s="47"/>
      <c r="G28" s="47"/>
      <c r="H28" s="47"/>
      <c r="I28" s="47"/>
      <c r="J28" s="47"/>
    </row>
    <row r="29" spans="1:12">
      <c r="A29" s="59"/>
      <c r="B29" s="57"/>
      <c r="C29" s="46"/>
      <c r="D29" s="46"/>
      <c r="E29" s="47"/>
      <c r="F29" s="47"/>
      <c r="G29" s="47"/>
      <c r="H29" s="47"/>
      <c r="I29" s="47"/>
      <c r="J29" s="47"/>
      <c r="K29" s="2"/>
      <c r="L29" s="2"/>
    </row>
    <row r="30" spans="1:12">
      <c r="A30" s="123" t="s">
        <v>162</v>
      </c>
      <c r="B30" s="123" t="s">
        <v>163</v>
      </c>
      <c r="C30" s="134" t="s">
        <v>226</v>
      </c>
      <c r="D30" s="134"/>
      <c r="E30" s="126" t="s">
        <v>166</v>
      </c>
      <c r="F30" s="126"/>
      <c r="G30" s="126"/>
      <c r="H30" s="126"/>
      <c r="I30" s="126"/>
      <c r="J30" s="126"/>
    </row>
    <row r="31" spans="1:12">
      <c r="A31" s="124"/>
      <c r="B31" s="124"/>
      <c r="C31" s="135" t="s">
        <v>165</v>
      </c>
      <c r="D31" s="136" t="s">
        <v>4</v>
      </c>
      <c r="E31" s="126" t="s">
        <v>120</v>
      </c>
      <c r="F31" s="126"/>
      <c r="G31" s="126"/>
      <c r="H31" s="126" t="s">
        <v>121</v>
      </c>
      <c r="I31" s="126"/>
      <c r="J31" s="126"/>
    </row>
    <row r="32" spans="1:12">
      <c r="A32" s="125"/>
      <c r="B32" s="125"/>
      <c r="C32" s="133"/>
      <c r="D32" s="137"/>
      <c r="E32" s="95" t="s">
        <v>16</v>
      </c>
      <c r="F32" s="95" t="s">
        <v>167</v>
      </c>
      <c r="G32" s="95" t="s">
        <v>18</v>
      </c>
      <c r="H32" s="95" t="s">
        <v>16</v>
      </c>
      <c r="I32" s="95" t="s">
        <v>167</v>
      </c>
      <c r="J32" s="95" t="s">
        <v>18</v>
      </c>
    </row>
    <row r="33" spans="1:12">
      <c r="A33" s="57" t="s">
        <v>114</v>
      </c>
      <c r="B33" s="57" t="s">
        <v>115</v>
      </c>
      <c r="C33" s="46">
        <v>0.42031199503509098</v>
      </c>
      <c r="D33" s="46">
        <v>2.9360447148050802E-3</v>
      </c>
      <c r="E33" s="47">
        <v>2.6249999999999998E-4</v>
      </c>
      <c r="F33" s="47">
        <v>4.2499999999999998E-4</v>
      </c>
      <c r="G33" s="47">
        <v>3.8888888888888887E-4</v>
      </c>
      <c r="H33" s="47">
        <v>1.2945454545454546E-2</v>
      </c>
      <c r="I33" s="47">
        <v>7.727272727272728E-4</v>
      </c>
      <c r="J33" s="47">
        <v>3.6666666666666667E-4</v>
      </c>
      <c r="L33" s="2"/>
    </row>
    <row r="34" spans="1:12">
      <c r="A34" s="57" t="s">
        <v>70</v>
      </c>
      <c r="B34" s="57" t="s">
        <v>71</v>
      </c>
      <c r="C34" s="46">
        <v>0.32592487327953001</v>
      </c>
      <c r="D34" s="46">
        <v>2.3779520666817801E-2</v>
      </c>
      <c r="E34" s="47">
        <v>2.0245833333333334E-2</v>
      </c>
      <c r="F34" s="47">
        <v>2.50125E-2</v>
      </c>
      <c r="G34" s="47">
        <v>9.0522222222222212E-2</v>
      </c>
      <c r="H34" s="47">
        <v>2.4527272727272727E-2</v>
      </c>
      <c r="I34" s="47">
        <v>1.4081818181818181E-2</v>
      </c>
      <c r="J34" s="47">
        <v>2.1766666666666667E-2</v>
      </c>
      <c r="L34" s="2"/>
    </row>
    <row r="35" spans="1:12">
      <c r="A35" s="57" t="s">
        <v>106</v>
      </c>
      <c r="B35" s="57" t="s">
        <v>107</v>
      </c>
      <c r="C35" s="46">
        <v>-0.31624727663888802</v>
      </c>
      <c r="D35" s="46">
        <v>2.85378311922223E-2</v>
      </c>
      <c r="E35" s="47">
        <v>4.2291666666666667E-3</v>
      </c>
      <c r="F35" s="47">
        <v>3.375E-3</v>
      </c>
      <c r="G35" s="47">
        <v>1.8E-3</v>
      </c>
      <c r="H35" s="47">
        <v>5.1181818181818177E-3</v>
      </c>
      <c r="I35" s="47">
        <v>3.0545454545454548E-3</v>
      </c>
      <c r="J35" s="47">
        <v>2.7000000000000001E-3</v>
      </c>
      <c r="L35" s="2"/>
    </row>
    <row r="36" spans="1:12">
      <c r="A36" s="57" t="s">
        <v>199</v>
      </c>
      <c r="B36" s="54" t="s">
        <v>200</v>
      </c>
      <c r="C36" s="46">
        <v>-0.35713101668193098</v>
      </c>
      <c r="D36" s="46">
        <v>1.27085602506528E-2</v>
      </c>
      <c r="E36" s="47">
        <v>9.2229166666666668E-2</v>
      </c>
      <c r="F36" s="47">
        <v>7.7862500000000001E-2</v>
      </c>
      <c r="G36" s="47">
        <v>7.7700000000000005E-2</v>
      </c>
      <c r="H36" s="47">
        <v>8.5736363636363638E-2</v>
      </c>
      <c r="I36" s="47">
        <v>6.7000000000000004E-2</v>
      </c>
      <c r="J36" s="47">
        <v>8.9933333333333337E-2</v>
      </c>
    </row>
    <row r="37" spans="1:12">
      <c r="A37" s="58" t="s">
        <v>197</v>
      </c>
      <c r="B37" s="60" t="s">
        <v>198</v>
      </c>
      <c r="C37" s="48">
        <v>-0.53418924437219795</v>
      </c>
      <c r="D37" s="48">
        <v>9.2085034736743603E-5</v>
      </c>
      <c r="E37" s="49">
        <v>1.6833333333333331E-3</v>
      </c>
      <c r="F37" s="49">
        <v>1.1125E-3</v>
      </c>
      <c r="G37" s="49">
        <v>5.7777777777777775E-4</v>
      </c>
      <c r="H37" s="49">
        <v>1.6999999999999999E-3</v>
      </c>
      <c r="I37" s="49">
        <v>6.8181818181818187E-4</v>
      </c>
      <c r="J37" s="49">
        <v>1.4666666666666667E-3</v>
      </c>
    </row>
  </sheetData>
  <mergeCells count="25">
    <mergeCell ref="A1:J1"/>
    <mergeCell ref="A3:A5"/>
    <mergeCell ref="B3:B5"/>
    <mergeCell ref="E3:J3"/>
    <mergeCell ref="E4:G4"/>
    <mergeCell ref="H4:J4"/>
    <mergeCell ref="C4:C5"/>
    <mergeCell ref="D4:D5"/>
    <mergeCell ref="C3:D3"/>
    <mergeCell ref="A18:A20"/>
    <mergeCell ref="B18:B20"/>
    <mergeCell ref="E18:J18"/>
    <mergeCell ref="E19:G19"/>
    <mergeCell ref="H19:J19"/>
    <mergeCell ref="C18:D18"/>
    <mergeCell ref="C19:C20"/>
    <mergeCell ref="D19:D20"/>
    <mergeCell ref="A30:A32"/>
    <mergeCell ref="B30:B32"/>
    <mergeCell ref="E30:J30"/>
    <mergeCell ref="E31:G31"/>
    <mergeCell ref="H31:J31"/>
    <mergeCell ref="C30:D30"/>
    <mergeCell ref="C31:C32"/>
    <mergeCell ref="D31:D32"/>
  </mergeCells>
  <phoneticPr fontId="3"/>
  <conditionalFormatting sqref="C6:C15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1:C27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3:C37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6:J1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{DA205522-60E4-416D-BA3F-4CD275093D21}</x14:id>
        </ext>
      </extLst>
    </cfRule>
  </conditionalFormatting>
  <conditionalFormatting sqref="E21:J27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{83D38A0F-94A4-4035-A0D8-66CCF7BD09FB}</x14:id>
        </ext>
      </extLst>
    </cfRule>
  </conditionalFormatting>
  <conditionalFormatting sqref="E33:J3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{070A7220-29D3-42A1-83AB-810CD3C39181}</x14:id>
        </ext>
      </extLst>
    </cfRule>
  </conditionalFormatting>
  <pageMargins left="0.7" right="0.7" top="0.75" bottom="0.75" header="0.3" footer="0.3"/>
  <pageSetup paperSize="9"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205522-60E4-416D-BA3F-4CD275093D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E6:J15</xm:sqref>
        </x14:conditionalFormatting>
        <x14:conditionalFormatting xmlns:xm="http://schemas.microsoft.com/office/excel/2006/main">
          <x14:cfRule type="dataBar" id="{83D38A0F-94A4-4035-A0D8-66CCF7BD09F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E21:J27</xm:sqref>
        </x14:conditionalFormatting>
        <x14:conditionalFormatting xmlns:xm="http://schemas.microsoft.com/office/excel/2006/main">
          <x14:cfRule type="dataBar" id="{070A7220-29D3-42A1-83AB-810CD3C391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E33:J37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sqref="A1:J1"/>
    </sheetView>
  </sheetViews>
  <sheetFormatPr baseColWidth="10" defaultColWidth="8.83203125" defaultRowHeight="14" x14ac:dyDescent="0"/>
  <cols>
    <col min="1" max="1" width="7.5" customWidth="1"/>
    <col min="2" max="2" width="116.83203125" customWidth="1"/>
    <col min="3" max="3" width="8.1640625" customWidth="1"/>
    <col min="4" max="4" width="8.33203125" customWidth="1"/>
  </cols>
  <sheetData>
    <row r="1" spans="1:13">
      <c r="A1" s="151" t="s">
        <v>651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3">
      <c r="A3" s="123" t="s">
        <v>164</v>
      </c>
      <c r="B3" s="123" t="s">
        <v>163</v>
      </c>
      <c r="C3" s="138" t="s">
        <v>226</v>
      </c>
      <c r="D3" s="138"/>
      <c r="E3" s="126" t="s">
        <v>166</v>
      </c>
      <c r="F3" s="126"/>
      <c r="G3" s="126"/>
      <c r="H3" s="126"/>
      <c r="I3" s="126"/>
      <c r="J3" s="126"/>
    </row>
    <row r="4" spans="1:13">
      <c r="A4" s="124"/>
      <c r="B4" s="124"/>
      <c r="C4" s="127" t="s">
        <v>165</v>
      </c>
      <c r="D4" s="129" t="s">
        <v>4</v>
      </c>
      <c r="E4" s="126" t="s">
        <v>120</v>
      </c>
      <c r="F4" s="126"/>
      <c r="G4" s="126"/>
      <c r="H4" s="126" t="s">
        <v>121</v>
      </c>
      <c r="I4" s="126"/>
      <c r="J4" s="126"/>
    </row>
    <row r="5" spans="1:13">
      <c r="A5" s="125"/>
      <c r="B5" s="125"/>
      <c r="C5" s="128"/>
      <c r="D5" s="130"/>
      <c r="E5" s="95" t="s">
        <v>16</v>
      </c>
      <c r="F5" s="95" t="s">
        <v>167</v>
      </c>
      <c r="G5" s="95" t="s">
        <v>18</v>
      </c>
      <c r="H5" s="95" t="s">
        <v>16</v>
      </c>
      <c r="I5" s="95" t="s">
        <v>167</v>
      </c>
      <c r="J5" s="95" t="s">
        <v>18</v>
      </c>
    </row>
    <row r="6" spans="1:13">
      <c r="A6" s="57" t="s">
        <v>202</v>
      </c>
      <c r="B6" s="57" t="s">
        <v>203</v>
      </c>
      <c r="C6" s="46">
        <v>0.328572802370035</v>
      </c>
      <c r="D6" s="52">
        <v>2.2600177247317398E-2</v>
      </c>
      <c r="E6" s="47">
        <v>3.9495833333333337E-4</v>
      </c>
      <c r="F6" s="47">
        <v>6.1418749999999998E-3</v>
      </c>
      <c r="G6" s="47">
        <v>6.3097777777777787E-3</v>
      </c>
      <c r="H6" s="47">
        <v>5.2000000000000004E-5</v>
      </c>
      <c r="I6" s="47">
        <v>5.0700000000000007E-4</v>
      </c>
      <c r="J6" s="47">
        <v>0</v>
      </c>
    </row>
    <row r="7" spans="1:13">
      <c r="A7" s="57" t="s">
        <v>204</v>
      </c>
      <c r="B7" s="57" t="s">
        <v>205</v>
      </c>
      <c r="C7" s="46">
        <v>0.30400588141871399</v>
      </c>
      <c r="D7" s="52">
        <v>3.56674485377E-2</v>
      </c>
      <c r="E7" s="47">
        <v>1.0857875000000001E-2</v>
      </c>
      <c r="F7" s="47">
        <v>5.6198749999999999E-3</v>
      </c>
      <c r="G7" s="47">
        <v>6.7661111111111099E-3</v>
      </c>
      <c r="H7" s="47">
        <v>8.9517272727272709E-3</v>
      </c>
      <c r="I7" s="47">
        <v>2.1941727272727272E-2</v>
      </c>
      <c r="J7" s="47">
        <v>1.8650000000000001E-3</v>
      </c>
    </row>
    <row r="8" spans="1:13">
      <c r="A8" s="57" t="s">
        <v>206</v>
      </c>
      <c r="B8" s="57" t="s">
        <v>169</v>
      </c>
      <c r="C8" s="46">
        <v>0.29457995562343398</v>
      </c>
      <c r="D8" s="52">
        <v>4.2107434165306101E-2</v>
      </c>
      <c r="E8" s="47">
        <v>0.19490316666666666</v>
      </c>
      <c r="F8" s="47">
        <v>0.16557987499999999</v>
      </c>
      <c r="G8" s="47">
        <v>0.12994694444444443</v>
      </c>
      <c r="H8" s="47">
        <v>0.23268654545454542</v>
      </c>
      <c r="I8" s="47">
        <v>0.15771800000000002</v>
      </c>
      <c r="J8" s="47">
        <v>0.19626399999999999</v>
      </c>
    </row>
    <row r="9" spans="1:13">
      <c r="A9" s="57" t="s">
        <v>207</v>
      </c>
      <c r="B9" s="57" t="s">
        <v>208</v>
      </c>
      <c r="C9" s="46">
        <v>0.29395837362788602</v>
      </c>
      <c r="D9" s="52">
        <v>4.2563533721779997E-2</v>
      </c>
      <c r="E9" s="47">
        <v>4.9232083333333333E-3</v>
      </c>
      <c r="F9" s="47">
        <v>6.6499999999999988E-3</v>
      </c>
      <c r="G9" s="47">
        <v>3.7854999999999994E-3</v>
      </c>
      <c r="H9" s="47">
        <v>2.2507272727272727E-3</v>
      </c>
      <c r="I9" s="47">
        <v>2.4189090909090905E-3</v>
      </c>
      <c r="J9" s="47">
        <v>5.3486666666666656E-3</v>
      </c>
    </row>
    <row r="10" spans="1:13">
      <c r="A10" s="58" t="s">
        <v>172</v>
      </c>
      <c r="B10" s="58" t="s">
        <v>173</v>
      </c>
      <c r="C10" s="48">
        <v>-0.32745608151199701</v>
      </c>
      <c r="D10" s="53">
        <v>2.3091411046796899E-2</v>
      </c>
      <c r="E10" s="49">
        <v>3.1366666666666668E-4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</row>
    <row r="11" spans="1:13">
      <c r="A11" s="57"/>
      <c r="B11" s="57"/>
      <c r="C11" s="46"/>
      <c r="D11" s="46"/>
      <c r="E11" s="47"/>
      <c r="F11" s="47"/>
      <c r="G11" s="47"/>
      <c r="H11" s="47"/>
      <c r="I11" s="47"/>
      <c r="J11" s="47"/>
      <c r="K11" s="2"/>
      <c r="L11" s="2"/>
      <c r="M11" s="2"/>
    </row>
    <row r="12" spans="1:13">
      <c r="A12" s="57"/>
      <c r="B12" s="57"/>
      <c r="C12" s="46"/>
      <c r="D12" s="46"/>
      <c r="E12" s="47"/>
      <c r="F12" s="47"/>
      <c r="G12" s="47"/>
      <c r="H12" s="47"/>
      <c r="I12" s="47"/>
      <c r="J12" s="47"/>
      <c r="K12" s="2"/>
      <c r="L12" s="2"/>
      <c r="M12" s="2"/>
    </row>
    <row r="13" spans="1:13">
      <c r="A13" s="123" t="s">
        <v>164</v>
      </c>
      <c r="B13" s="123" t="s">
        <v>163</v>
      </c>
      <c r="C13" s="138" t="s">
        <v>226</v>
      </c>
      <c r="D13" s="138"/>
      <c r="E13" s="126" t="s">
        <v>166</v>
      </c>
      <c r="F13" s="126"/>
      <c r="G13" s="126"/>
      <c r="H13" s="126"/>
      <c r="I13" s="126"/>
      <c r="J13" s="126"/>
    </row>
    <row r="14" spans="1:13">
      <c r="A14" s="124"/>
      <c r="B14" s="124"/>
      <c r="C14" s="127" t="s">
        <v>165</v>
      </c>
      <c r="D14" s="129" t="s">
        <v>4</v>
      </c>
      <c r="E14" s="126" t="s">
        <v>120</v>
      </c>
      <c r="F14" s="126"/>
      <c r="G14" s="126"/>
      <c r="H14" s="126" t="s">
        <v>121</v>
      </c>
      <c r="I14" s="126"/>
      <c r="J14" s="126"/>
    </row>
    <row r="15" spans="1:13">
      <c r="A15" s="125"/>
      <c r="B15" s="125"/>
      <c r="C15" s="128"/>
      <c r="D15" s="130"/>
      <c r="E15" s="95" t="s">
        <v>16</v>
      </c>
      <c r="F15" s="95" t="s">
        <v>167</v>
      </c>
      <c r="G15" s="95" t="s">
        <v>18</v>
      </c>
      <c r="H15" s="95" t="s">
        <v>16</v>
      </c>
      <c r="I15" s="95" t="s">
        <v>167</v>
      </c>
      <c r="J15" s="95" t="s">
        <v>18</v>
      </c>
    </row>
    <row r="16" spans="1:13">
      <c r="A16" s="57" t="s">
        <v>125</v>
      </c>
      <c r="B16" s="57" t="s">
        <v>124</v>
      </c>
      <c r="C16" s="46">
        <v>0.32859385522286899</v>
      </c>
      <c r="D16" s="52">
        <v>2.2591001318339798E-2</v>
      </c>
      <c r="E16" s="47">
        <v>3.9502100000000001E-4</v>
      </c>
      <c r="F16" s="47">
        <v>6.1418253749999999E-3</v>
      </c>
      <c r="G16" s="47">
        <v>6.3067384444444449E-3</v>
      </c>
      <c r="H16" s="47">
        <v>5.2000363636363632E-5</v>
      </c>
      <c r="I16" s="47">
        <v>1.5917854545454544E-4</v>
      </c>
      <c r="J16" s="47">
        <v>0</v>
      </c>
    </row>
    <row r="17" spans="1:13">
      <c r="A17" s="57" t="s">
        <v>153</v>
      </c>
      <c r="B17" s="57" t="s">
        <v>152</v>
      </c>
      <c r="C17" s="46">
        <v>0.30893023011301102</v>
      </c>
      <c r="D17" s="52">
        <v>3.2640430928195401E-2</v>
      </c>
      <c r="E17" s="47">
        <v>4.9218441666666667E-4</v>
      </c>
      <c r="F17" s="47">
        <v>7.6921587500000004E-4</v>
      </c>
      <c r="G17" s="47">
        <v>2.1564865000000002E-3</v>
      </c>
      <c r="H17" s="47">
        <v>9.9698272727272727E-4</v>
      </c>
      <c r="I17" s="47">
        <v>3.651122818181818E-3</v>
      </c>
      <c r="J17" s="47">
        <v>5.1990666666666674E-4</v>
      </c>
    </row>
    <row r="18" spans="1:13">
      <c r="A18" s="57" t="s">
        <v>127</v>
      </c>
      <c r="B18" s="57" t="s">
        <v>126</v>
      </c>
      <c r="C18" s="46">
        <v>0.29540784458219299</v>
      </c>
      <c r="D18" s="52">
        <v>4.1506169205511097E-2</v>
      </c>
      <c r="E18" s="47">
        <v>4.3364553333333335E-3</v>
      </c>
      <c r="F18" s="47">
        <v>6.4614814999999996E-3</v>
      </c>
      <c r="G18" s="47">
        <v>3.5706711111111117E-3</v>
      </c>
      <c r="H18" s="47">
        <v>1.6973313636363637E-3</v>
      </c>
      <c r="I18" s="47">
        <v>1.8857343636363641E-3</v>
      </c>
      <c r="J18" s="47">
        <v>5.191375333333333E-3</v>
      </c>
    </row>
    <row r="19" spans="1:13">
      <c r="A19" s="57" t="s">
        <v>209</v>
      </c>
      <c r="B19" s="57" t="s">
        <v>210</v>
      </c>
      <c r="C19" s="46">
        <v>-0.30227192078418103</v>
      </c>
      <c r="D19" s="52">
        <v>3.6786935778409503E-2</v>
      </c>
      <c r="E19" s="47">
        <v>1.3E-6</v>
      </c>
      <c r="F19" s="47">
        <v>0</v>
      </c>
      <c r="G19" s="47">
        <v>6.4498872222222233E-4</v>
      </c>
      <c r="H19" s="47">
        <v>1.6530999999999998E-5</v>
      </c>
      <c r="I19" s="47">
        <v>0</v>
      </c>
      <c r="J19" s="47">
        <v>0</v>
      </c>
    </row>
    <row r="20" spans="1:13">
      <c r="A20" s="57" t="s">
        <v>211</v>
      </c>
      <c r="B20" s="57" t="s">
        <v>212</v>
      </c>
      <c r="C20" s="46">
        <v>-0.31350529892447498</v>
      </c>
      <c r="D20" s="52">
        <v>3.0021826362971502E-2</v>
      </c>
      <c r="E20" s="47">
        <v>1.1531164416666665E-2</v>
      </c>
      <c r="F20" s="47">
        <v>1.0795522374999998E-2</v>
      </c>
      <c r="G20" s="47">
        <v>1.411186E-2</v>
      </c>
      <c r="H20" s="47">
        <v>6.2832703636363637E-3</v>
      </c>
      <c r="I20" s="47">
        <v>1.3418728727272731E-2</v>
      </c>
      <c r="J20" s="47">
        <v>6.6161199999999996E-3</v>
      </c>
    </row>
    <row r="21" spans="1:13">
      <c r="A21" s="57" t="s">
        <v>191</v>
      </c>
      <c r="B21" s="57" t="s">
        <v>192</v>
      </c>
      <c r="C21" s="46">
        <v>-0.32745569080722797</v>
      </c>
      <c r="D21" s="52">
        <v>2.3091584469838299E-2</v>
      </c>
      <c r="E21" s="47">
        <v>3.1369258333333332E-4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</row>
    <row r="22" spans="1:13">
      <c r="A22" s="58" t="s">
        <v>213</v>
      </c>
      <c r="B22" s="58" t="s">
        <v>214</v>
      </c>
      <c r="C22" s="48">
        <v>-0.32838423242644699</v>
      </c>
      <c r="D22" s="53">
        <v>2.2682505574888701E-2</v>
      </c>
      <c r="E22" s="49">
        <v>2.1124040041666667E-2</v>
      </c>
      <c r="F22" s="49">
        <v>1.8691715875000001E-2</v>
      </c>
      <c r="G22" s="49">
        <v>2.1582159277777773E-2</v>
      </c>
      <c r="H22" s="49">
        <v>2.5575651545454544E-2</v>
      </c>
      <c r="I22" s="49">
        <v>2.6136412454545451E-2</v>
      </c>
      <c r="J22" s="49">
        <v>4.0655801666666665E-2</v>
      </c>
    </row>
    <row r="23" spans="1:13">
      <c r="A23" s="57"/>
      <c r="B23" s="57"/>
      <c r="C23" s="46"/>
      <c r="D23" s="46"/>
      <c r="E23" s="47"/>
      <c r="F23" s="47"/>
      <c r="G23" s="47"/>
      <c r="H23" s="47"/>
      <c r="I23" s="47"/>
      <c r="J23" s="47"/>
    </row>
    <row r="24" spans="1:13">
      <c r="A24" s="57"/>
      <c r="B24" s="57"/>
      <c r="C24" s="46"/>
      <c r="D24" s="46"/>
      <c r="E24" s="47"/>
      <c r="F24" s="47"/>
      <c r="G24" s="47"/>
      <c r="H24" s="47"/>
      <c r="I24" s="47"/>
      <c r="J24" s="47"/>
      <c r="K24" s="2"/>
      <c r="L24" s="2"/>
      <c r="M24" s="2"/>
    </row>
    <row r="25" spans="1:13">
      <c r="A25" s="123" t="s">
        <v>164</v>
      </c>
      <c r="B25" s="123" t="s">
        <v>163</v>
      </c>
      <c r="C25" s="138" t="s">
        <v>226</v>
      </c>
      <c r="D25" s="138"/>
      <c r="E25" s="126" t="s">
        <v>166</v>
      </c>
      <c r="F25" s="126"/>
      <c r="G25" s="126"/>
      <c r="H25" s="126"/>
      <c r="I25" s="126"/>
      <c r="J25" s="126"/>
    </row>
    <row r="26" spans="1:13">
      <c r="A26" s="124"/>
      <c r="B26" s="124"/>
      <c r="C26" s="127" t="s">
        <v>165</v>
      </c>
      <c r="D26" s="129" t="s">
        <v>4</v>
      </c>
      <c r="E26" s="126" t="s">
        <v>120</v>
      </c>
      <c r="F26" s="126"/>
      <c r="G26" s="126"/>
      <c r="H26" s="126" t="s">
        <v>121</v>
      </c>
      <c r="I26" s="126"/>
      <c r="J26" s="126"/>
    </row>
    <row r="27" spans="1:13">
      <c r="A27" s="125"/>
      <c r="B27" s="125"/>
      <c r="C27" s="128"/>
      <c r="D27" s="130"/>
      <c r="E27" s="95" t="s">
        <v>16</v>
      </c>
      <c r="F27" s="95" t="s">
        <v>167</v>
      </c>
      <c r="G27" s="95" t="s">
        <v>18</v>
      </c>
      <c r="H27" s="95" t="s">
        <v>16</v>
      </c>
      <c r="I27" s="95" t="s">
        <v>167</v>
      </c>
      <c r="J27" s="95" t="s">
        <v>18</v>
      </c>
    </row>
    <row r="28" spans="1:13">
      <c r="A28" s="57" t="s">
        <v>118</v>
      </c>
      <c r="B28" s="57" t="s">
        <v>119</v>
      </c>
      <c r="C28" s="46">
        <v>0.33209868720623797</v>
      </c>
      <c r="D28" s="52">
        <v>2.1106429162748901E-2</v>
      </c>
      <c r="E28" s="47">
        <v>4.708333333333333E-4</v>
      </c>
      <c r="F28" s="47">
        <v>6.1624999999999996E-3</v>
      </c>
      <c r="G28" s="47">
        <v>6.1722222222222222E-3</v>
      </c>
      <c r="H28" s="47">
        <v>5.4545454545454539E-5</v>
      </c>
      <c r="I28" s="47">
        <v>1.8181818181818181E-4</v>
      </c>
      <c r="J28" s="47">
        <v>0</v>
      </c>
    </row>
    <row r="29" spans="1:13">
      <c r="A29" s="57" t="s">
        <v>74</v>
      </c>
      <c r="B29" s="57" t="s">
        <v>75</v>
      </c>
      <c r="C29" s="46">
        <v>0.306649403850692</v>
      </c>
      <c r="D29" s="52">
        <v>3.4014906997384201E-2</v>
      </c>
      <c r="E29" s="47">
        <v>4.6666666666666672E-4</v>
      </c>
      <c r="F29" s="47">
        <v>7.3749999999999998E-4</v>
      </c>
      <c r="G29" s="47">
        <v>2.0833333333333333E-3</v>
      </c>
      <c r="H29" s="47">
        <v>1.0636363636363636E-3</v>
      </c>
      <c r="I29" s="47">
        <v>3.7909090909090904E-3</v>
      </c>
      <c r="J29" s="47">
        <v>5.3333333333333325E-4</v>
      </c>
    </row>
    <row r="30" spans="1:13">
      <c r="A30" s="57" t="s">
        <v>94</v>
      </c>
      <c r="B30" s="54" t="s">
        <v>95</v>
      </c>
      <c r="C30" s="46">
        <v>-0.28641064817247402</v>
      </c>
      <c r="D30" s="52">
        <v>4.8431088887987403E-2</v>
      </c>
      <c r="E30" s="47">
        <v>1.9754166666666666E-2</v>
      </c>
      <c r="F30" s="47">
        <v>1.1962499999999999E-2</v>
      </c>
      <c r="G30" s="47">
        <v>1.0149999999999999E-2</v>
      </c>
      <c r="H30" s="47">
        <v>2.8690909090909093E-2</v>
      </c>
      <c r="I30" s="47">
        <v>1.6536363636363637E-2</v>
      </c>
      <c r="J30" s="47">
        <v>7.8666666666666676E-3</v>
      </c>
    </row>
    <row r="31" spans="1:13">
      <c r="A31" s="58" t="s">
        <v>215</v>
      </c>
      <c r="B31" s="58" t="s">
        <v>216</v>
      </c>
      <c r="C31" s="48">
        <v>-0.37564755168165898</v>
      </c>
      <c r="D31" s="53">
        <v>8.5111003705259907E-3</v>
      </c>
      <c r="E31" s="49">
        <v>5.2125000000000001E-3</v>
      </c>
      <c r="F31" s="49">
        <v>4.5875000000000004E-3</v>
      </c>
      <c r="G31" s="49">
        <v>6.1944444444444443E-3</v>
      </c>
      <c r="H31" s="49">
        <v>2.6454545454545455E-3</v>
      </c>
      <c r="I31" s="49">
        <v>5.2454545454545453E-3</v>
      </c>
      <c r="J31" s="49">
        <v>2.3999999999999998E-3</v>
      </c>
    </row>
  </sheetData>
  <mergeCells count="25">
    <mergeCell ref="A1:J1"/>
    <mergeCell ref="A3:A5"/>
    <mergeCell ref="B3:B5"/>
    <mergeCell ref="E3:J3"/>
    <mergeCell ref="E4:G4"/>
    <mergeCell ref="H4:J4"/>
    <mergeCell ref="C4:C5"/>
    <mergeCell ref="D4:D5"/>
    <mergeCell ref="C3:D3"/>
    <mergeCell ref="A13:A15"/>
    <mergeCell ref="B13:B15"/>
    <mergeCell ref="E13:J13"/>
    <mergeCell ref="E14:G14"/>
    <mergeCell ref="H14:J14"/>
    <mergeCell ref="C14:C15"/>
    <mergeCell ref="D14:D15"/>
    <mergeCell ref="C13:D13"/>
    <mergeCell ref="A25:A27"/>
    <mergeCell ref="B25:B27"/>
    <mergeCell ref="E25:J25"/>
    <mergeCell ref="E26:G26"/>
    <mergeCell ref="H26:J26"/>
    <mergeCell ref="C26:C27"/>
    <mergeCell ref="D26:D27"/>
    <mergeCell ref="C25:D25"/>
  </mergeCells>
  <phoneticPr fontId="3"/>
  <conditionalFormatting sqref="E6:J10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{EBC1201B-C2BD-4568-8A3C-B90281C29D63}</x14:id>
        </ext>
      </extLst>
    </cfRule>
  </conditionalFormatting>
  <conditionalFormatting sqref="E16:J23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{1A26317C-0AFF-4268-8559-0059588133BE}</x14:id>
        </ext>
      </extLst>
    </cfRule>
  </conditionalFormatting>
  <conditionalFormatting sqref="E28:J31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{7CC7C468-3F81-4974-B026-CC5620746515}</x14:id>
        </ext>
      </extLst>
    </cfRule>
  </conditionalFormatting>
  <conditionalFormatting sqref="C6:C10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6:C2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28:C3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C1201B-C2BD-4568-8A3C-B90281C29D63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E6:J10</xm:sqref>
        </x14:conditionalFormatting>
        <x14:conditionalFormatting xmlns:xm="http://schemas.microsoft.com/office/excel/2006/main">
          <x14:cfRule type="dataBar" id="{1A26317C-0AFF-4268-8559-0059588133B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E16:J23</xm:sqref>
        </x14:conditionalFormatting>
        <x14:conditionalFormatting xmlns:xm="http://schemas.microsoft.com/office/excel/2006/main">
          <x14:cfRule type="dataBar" id="{7CC7C468-3F81-4974-B026-CC562074651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E28:J31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sqref="A1:J1"/>
    </sheetView>
  </sheetViews>
  <sheetFormatPr baseColWidth="10" defaultColWidth="8.83203125" defaultRowHeight="14" x14ac:dyDescent="0"/>
  <cols>
    <col min="1" max="1" width="7.5" customWidth="1"/>
    <col min="2" max="2" width="109" customWidth="1"/>
    <col min="3" max="3" width="8.33203125" customWidth="1"/>
    <col min="4" max="4" width="8.1640625" customWidth="1"/>
    <col min="5" max="10" width="10" bestFit="1" customWidth="1"/>
  </cols>
  <sheetData>
    <row r="1" spans="1:10" ht="33" customHeight="1">
      <c r="A1" s="151" t="s">
        <v>657</v>
      </c>
      <c r="B1" s="151"/>
      <c r="C1" s="151"/>
      <c r="D1" s="151"/>
      <c r="E1" s="151"/>
      <c r="F1" s="151"/>
      <c r="G1" s="151"/>
      <c r="H1" s="151"/>
      <c r="I1" s="151"/>
      <c r="J1" s="151"/>
    </row>
    <row r="3" spans="1:10">
      <c r="A3" s="131" t="s">
        <v>164</v>
      </c>
      <c r="B3" s="131" t="s">
        <v>163</v>
      </c>
      <c r="C3" s="134" t="s">
        <v>226</v>
      </c>
      <c r="D3" s="134"/>
      <c r="E3" s="134" t="s">
        <v>166</v>
      </c>
      <c r="F3" s="134"/>
      <c r="G3" s="134"/>
      <c r="H3" s="134"/>
      <c r="I3" s="134"/>
      <c r="J3" s="134"/>
    </row>
    <row r="4" spans="1:10">
      <c r="A4" s="132"/>
      <c r="B4" s="132"/>
      <c r="C4" s="131" t="s">
        <v>165</v>
      </c>
      <c r="D4" s="139" t="s">
        <v>4</v>
      </c>
      <c r="E4" s="134" t="s">
        <v>120</v>
      </c>
      <c r="F4" s="134"/>
      <c r="G4" s="134"/>
      <c r="H4" s="134" t="s">
        <v>121</v>
      </c>
      <c r="I4" s="134"/>
      <c r="J4" s="134"/>
    </row>
    <row r="5" spans="1:10">
      <c r="A5" s="133"/>
      <c r="B5" s="133"/>
      <c r="C5" s="133"/>
      <c r="D5" s="137"/>
      <c r="E5" s="75" t="s">
        <v>16</v>
      </c>
      <c r="F5" s="75" t="s">
        <v>167</v>
      </c>
      <c r="G5" s="75" t="s">
        <v>18</v>
      </c>
      <c r="H5" s="75" t="s">
        <v>16</v>
      </c>
      <c r="I5" s="75" t="s">
        <v>167</v>
      </c>
      <c r="J5" s="75" t="s">
        <v>18</v>
      </c>
    </row>
    <row r="6" spans="1:10">
      <c r="A6" s="57" t="s">
        <v>186</v>
      </c>
      <c r="B6" s="57" t="s">
        <v>187</v>
      </c>
      <c r="C6" s="18">
        <v>0.45962007019894802</v>
      </c>
      <c r="D6" s="50">
        <v>2.77290257879265E-4</v>
      </c>
      <c r="E6" s="47">
        <v>0</v>
      </c>
      <c r="F6" s="47">
        <v>3.4999999999999999E-6</v>
      </c>
      <c r="G6" s="47">
        <v>1.8833333333333335E-5</v>
      </c>
      <c r="H6" s="47">
        <v>0</v>
      </c>
      <c r="I6" s="47">
        <v>0</v>
      </c>
      <c r="J6" s="47">
        <v>3.8666666666666667E-5</v>
      </c>
    </row>
    <row r="7" spans="1:10">
      <c r="A7" s="57" t="s">
        <v>174</v>
      </c>
      <c r="B7" s="57" t="s">
        <v>175</v>
      </c>
      <c r="C7" s="18">
        <v>0.42176768874280302</v>
      </c>
      <c r="D7" s="50">
        <v>9.5691476921247096E-4</v>
      </c>
      <c r="E7" s="47">
        <v>2.4708333333333332E-5</v>
      </c>
      <c r="F7" s="47">
        <v>6.0749999999999999E-5</v>
      </c>
      <c r="G7" s="47">
        <v>1.3366666666666667E-4</v>
      </c>
      <c r="H7" s="47">
        <v>4.0454545454545452E-5</v>
      </c>
      <c r="I7" s="47">
        <v>1.7181818181818181E-4</v>
      </c>
      <c r="J7" s="47">
        <v>1.2666666666666667E-5</v>
      </c>
    </row>
    <row r="8" spans="1:10">
      <c r="A8" s="57" t="s">
        <v>180</v>
      </c>
      <c r="B8" s="57" t="s">
        <v>181</v>
      </c>
      <c r="C8" s="18">
        <v>0.40374025226284499</v>
      </c>
      <c r="D8" s="50">
        <v>1.66679292311315E-3</v>
      </c>
      <c r="E8" s="47">
        <v>6.5583333333333333E-5</v>
      </c>
      <c r="F8" s="47">
        <v>1.315E-4</v>
      </c>
      <c r="G8" s="47">
        <v>4.7466666666666675E-4</v>
      </c>
      <c r="H8" s="47">
        <v>4.9409090909090909E-4</v>
      </c>
      <c r="I8" s="47">
        <v>2.6081818181818183E-4</v>
      </c>
      <c r="J8" s="47">
        <v>3.19E-4</v>
      </c>
    </row>
    <row r="9" spans="1:10">
      <c r="A9" s="57" t="s">
        <v>176</v>
      </c>
      <c r="B9" s="57" t="s">
        <v>177</v>
      </c>
      <c r="C9" s="18">
        <v>0.40361583683921298</v>
      </c>
      <c r="D9" s="50">
        <v>1.9669320339015398E-3</v>
      </c>
      <c r="E9" s="47">
        <v>1.1737500000000001E-4</v>
      </c>
      <c r="F9" s="47">
        <v>1.5962500000000002E-4</v>
      </c>
      <c r="G9" s="47">
        <v>3.6072222222222218E-4</v>
      </c>
      <c r="H9" s="47">
        <v>1.0954545454545453E-4</v>
      </c>
      <c r="I9" s="47">
        <v>3.2727272727272732E-4</v>
      </c>
      <c r="J9" s="47">
        <v>8.5666666666666671E-5</v>
      </c>
    </row>
    <row r="10" spans="1:10">
      <c r="A10" s="57" t="s">
        <v>178</v>
      </c>
      <c r="B10" s="57" t="s">
        <v>179</v>
      </c>
      <c r="C10" s="18">
        <v>0.39324396378415399</v>
      </c>
      <c r="D10" s="50">
        <v>2.31572886957896E-3</v>
      </c>
      <c r="E10" s="47">
        <v>2.3279083333333329E-2</v>
      </c>
      <c r="F10" s="47">
        <v>2.4750875000000006E-2</v>
      </c>
      <c r="G10" s="47">
        <v>9.2826444444444448E-2</v>
      </c>
      <c r="H10" s="47">
        <v>2.843909090909091E-2</v>
      </c>
      <c r="I10" s="47">
        <v>1.6760636363636363E-2</v>
      </c>
      <c r="J10" s="47">
        <v>2.6076999999999999E-2</v>
      </c>
    </row>
    <row r="11" spans="1:10">
      <c r="A11" s="57" t="s">
        <v>184</v>
      </c>
      <c r="B11" s="57" t="s">
        <v>185</v>
      </c>
      <c r="C11" s="18">
        <v>0.38394832852866201</v>
      </c>
      <c r="D11" s="50">
        <v>3.1925805308037698E-3</v>
      </c>
      <c r="E11" s="47">
        <v>5.5000000000000007E-6</v>
      </c>
      <c r="F11" s="47">
        <v>3.0375E-5</v>
      </c>
      <c r="G11" s="47">
        <v>5.5777777777777782E-5</v>
      </c>
      <c r="H11" s="47">
        <v>5.0363636363636366E-5</v>
      </c>
      <c r="I11" s="47">
        <v>1.6772727272727271E-4</v>
      </c>
      <c r="J11" s="47">
        <v>2.5999999999999998E-5</v>
      </c>
    </row>
    <row r="12" spans="1:10">
      <c r="A12" s="57" t="s">
        <v>182</v>
      </c>
      <c r="B12" s="57" t="s">
        <v>183</v>
      </c>
      <c r="C12" s="18">
        <v>0.289525452031275</v>
      </c>
      <c r="D12" s="50">
        <v>2.9793767111960901E-2</v>
      </c>
      <c r="E12" s="47">
        <v>7.9999999999999996E-6</v>
      </c>
      <c r="F12" s="47">
        <v>2.6000000000000002E-5</v>
      </c>
      <c r="G12" s="47">
        <v>4.0277777777777778E-5</v>
      </c>
      <c r="H12" s="47">
        <v>2.0818181818181821E-5</v>
      </c>
      <c r="I12" s="47">
        <v>2.2727272727272729E-5</v>
      </c>
      <c r="J12" s="47">
        <v>1.2999999999999999E-5</v>
      </c>
    </row>
    <row r="13" spans="1:10">
      <c r="A13" s="57" t="s">
        <v>204</v>
      </c>
      <c r="B13" s="57" t="s">
        <v>217</v>
      </c>
      <c r="C13" s="18">
        <v>0.27279510148244901</v>
      </c>
      <c r="D13" s="50">
        <v>4.09585199340569E-2</v>
      </c>
      <c r="E13" s="47">
        <v>5.20375E-4</v>
      </c>
      <c r="F13" s="47">
        <v>7.7712499999999993E-4</v>
      </c>
      <c r="G13" s="47">
        <v>2.2074444444444442E-3</v>
      </c>
      <c r="H13" s="47">
        <v>1.137E-3</v>
      </c>
      <c r="I13" s="47">
        <v>3.7752727272727274E-3</v>
      </c>
      <c r="J13" s="47">
        <v>5.4533333333333333E-4</v>
      </c>
    </row>
    <row r="14" spans="1:10">
      <c r="A14" s="57" t="s">
        <v>218</v>
      </c>
      <c r="B14" s="57" t="s">
        <v>219</v>
      </c>
      <c r="C14" s="18">
        <v>-0.30922041161463898</v>
      </c>
      <c r="D14" s="50">
        <v>1.9702671698716E-2</v>
      </c>
      <c r="E14" s="47">
        <v>4.4674374999999995E-2</v>
      </c>
      <c r="F14" s="47">
        <v>1.9762250000000002E-2</v>
      </c>
      <c r="G14" s="47">
        <v>2.1237055555555554E-2</v>
      </c>
      <c r="H14" s="47">
        <v>6.563954545454545E-2</v>
      </c>
      <c r="I14" s="47">
        <v>3.6414909090909088E-2</v>
      </c>
      <c r="J14" s="47">
        <v>2.7125333333333335E-2</v>
      </c>
    </row>
    <row r="15" spans="1:10">
      <c r="A15" s="57" t="s">
        <v>220</v>
      </c>
      <c r="B15" s="57" t="s">
        <v>221</v>
      </c>
      <c r="C15" s="18">
        <v>-0.33759912346234699</v>
      </c>
      <c r="D15" s="50">
        <v>9.8561277277392396E-3</v>
      </c>
      <c r="E15" s="47">
        <v>1.1788083333333333E-2</v>
      </c>
      <c r="F15" s="47">
        <v>9.5748750000000001E-3</v>
      </c>
      <c r="G15" s="47">
        <v>6.9954444444444448E-3</v>
      </c>
      <c r="H15" s="47">
        <v>1.0386272727272727E-2</v>
      </c>
      <c r="I15" s="47">
        <v>1.2166999999999999E-2</v>
      </c>
      <c r="J15" s="47">
        <v>1.3164666666666667E-2</v>
      </c>
    </row>
    <row r="16" spans="1:10">
      <c r="A16" s="57" t="s">
        <v>222</v>
      </c>
      <c r="B16" s="57" t="s">
        <v>223</v>
      </c>
      <c r="C16" s="18">
        <v>-0.34112737696433898</v>
      </c>
      <c r="D16" s="50">
        <v>1.1368338757569801E-2</v>
      </c>
      <c r="E16" s="47">
        <v>6.4191666666666659E-3</v>
      </c>
      <c r="F16" s="47">
        <v>3.4753749999999997E-3</v>
      </c>
      <c r="G16" s="47">
        <v>1.3753333333333334E-3</v>
      </c>
      <c r="H16" s="47">
        <v>7.1712727272727284E-3</v>
      </c>
      <c r="I16" s="47">
        <v>2.6286363636363638E-3</v>
      </c>
      <c r="J16" s="47">
        <v>8.7226666666666685E-3</v>
      </c>
    </row>
    <row r="17" spans="1:10">
      <c r="A17" s="58" t="s">
        <v>168</v>
      </c>
      <c r="B17" s="58" t="s">
        <v>169</v>
      </c>
      <c r="C17" s="23">
        <v>-0.46329369649011298</v>
      </c>
      <c r="D17" s="61">
        <v>2.9313586038632E-4</v>
      </c>
      <c r="E17" s="49">
        <v>0.19490316666666666</v>
      </c>
      <c r="F17" s="49">
        <v>0.16557987499999999</v>
      </c>
      <c r="G17" s="49">
        <v>0.12994694444444443</v>
      </c>
      <c r="H17" s="49">
        <v>0.23268654545454542</v>
      </c>
      <c r="I17" s="49">
        <v>0.15771800000000002</v>
      </c>
      <c r="J17" s="49">
        <v>0.19626399999999999</v>
      </c>
    </row>
    <row r="18" spans="1:10">
      <c r="A18" s="57"/>
      <c r="B18" s="57"/>
      <c r="C18" s="18"/>
      <c r="D18" s="50"/>
      <c r="E18" s="47"/>
      <c r="F18" s="47"/>
      <c r="G18" s="47"/>
      <c r="H18" s="47"/>
      <c r="I18" s="47"/>
      <c r="J18" s="47"/>
    </row>
    <row r="19" spans="1:10">
      <c r="A19" s="57"/>
      <c r="B19" s="57"/>
      <c r="C19" s="2"/>
      <c r="D19" s="2"/>
      <c r="E19" s="50"/>
      <c r="F19" s="50"/>
      <c r="G19" s="50"/>
      <c r="H19" s="50"/>
      <c r="I19" s="50"/>
      <c r="J19" s="50"/>
    </row>
    <row r="20" spans="1:10">
      <c r="A20" s="123" t="s">
        <v>190</v>
      </c>
      <c r="B20" s="123" t="s">
        <v>163</v>
      </c>
      <c r="C20" s="134" t="s">
        <v>226</v>
      </c>
      <c r="D20" s="134"/>
      <c r="E20" s="134" t="s">
        <v>166</v>
      </c>
      <c r="F20" s="134"/>
      <c r="G20" s="134"/>
      <c r="H20" s="134"/>
      <c r="I20" s="134"/>
      <c r="J20" s="134"/>
    </row>
    <row r="21" spans="1:10">
      <c r="A21" s="124"/>
      <c r="B21" s="124"/>
      <c r="C21" s="131" t="s">
        <v>165</v>
      </c>
      <c r="D21" s="139" t="s">
        <v>4</v>
      </c>
      <c r="E21" s="134" t="s">
        <v>120</v>
      </c>
      <c r="F21" s="134"/>
      <c r="G21" s="134"/>
      <c r="H21" s="134" t="s">
        <v>121</v>
      </c>
      <c r="I21" s="134"/>
      <c r="J21" s="134"/>
    </row>
    <row r="22" spans="1:10">
      <c r="A22" s="125"/>
      <c r="B22" s="125"/>
      <c r="C22" s="133"/>
      <c r="D22" s="137"/>
      <c r="E22" s="75" t="s">
        <v>16</v>
      </c>
      <c r="F22" s="75" t="s">
        <v>167</v>
      </c>
      <c r="G22" s="75" t="s">
        <v>18</v>
      </c>
      <c r="H22" s="75" t="s">
        <v>16</v>
      </c>
      <c r="I22" s="75" t="s">
        <v>167</v>
      </c>
      <c r="J22" s="75" t="s">
        <v>18</v>
      </c>
    </row>
    <row r="23" spans="1:10">
      <c r="A23" s="57" t="s">
        <v>161</v>
      </c>
      <c r="B23" s="57" t="s">
        <v>160</v>
      </c>
      <c r="C23" s="18">
        <v>0.405327921439603</v>
      </c>
      <c r="D23" s="46">
        <v>1.6254450452229199E-3</v>
      </c>
      <c r="E23" s="47">
        <v>2.0256311791666669E-2</v>
      </c>
      <c r="F23" s="47">
        <v>2.3963415124999998E-2</v>
      </c>
      <c r="G23" s="47">
        <v>9.1347680333333348E-2</v>
      </c>
      <c r="H23" s="47">
        <v>2.4937815727272727E-2</v>
      </c>
      <c r="I23" s="47">
        <v>1.4190633000000006E-2</v>
      </c>
      <c r="J23" s="47">
        <v>2.1183561666666666E-2</v>
      </c>
    </row>
    <row r="24" spans="1:10">
      <c r="A24" s="57" t="s">
        <v>159</v>
      </c>
      <c r="B24" s="57" t="s">
        <v>158</v>
      </c>
      <c r="C24" s="18">
        <v>0.40376525065073898</v>
      </c>
      <c r="D24" s="46">
        <v>1.6655489467214499E-3</v>
      </c>
      <c r="E24" s="47">
        <v>6.5527458333333334E-5</v>
      </c>
      <c r="F24" s="47">
        <v>1.3140175E-4</v>
      </c>
      <c r="G24" s="47">
        <v>4.7463561111111115E-4</v>
      </c>
      <c r="H24" s="47">
        <v>4.9413981818181819E-4</v>
      </c>
      <c r="I24" s="47">
        <v>2.609301818181818E-4</v>
      </c>
      <c r="J24" s="47">
        <v>3.1914766666666663E-4</v>
      </c>
    </row>
    <row r="25" spans="1:10">
      <c r="A25" s="57" t="s">
        <v>157</v>
      </c>
      <c r="B25" s="57" t="s">
        <v>156</v>
      </c>
      <c r="C25" s="18">
        <v>0.403547115930387</v>
      </c>
      <c r="D25" s="46">
        <v>1.9705636087991702E-3</v>
      </c>
      <c r="E25" s="47">
        <v>1.1738391666666667E-4</v>
      </c>
      <c r="F25" s="47">
        <v>1.5970837500000002E-4</v>
      </c>
      <c r="G25" s="47">
        <v>3.6075544444444445E-4</v>
      </c>
      <c r="H25" s="47">
        <v>1.0969881818181817E-4</v>
      </c>
      <c r="I25" s="47">
        <v>3.2727981818181823E-4</v>
      </c>
      <c r="J25" s="47">
        <v>8.5764333333333335E-5</v>
      </c>
    </row>
    <row r="26" spans="1:10">
      <c r="A26" s="57" t="s">
        <v>155</v>
      </c>
      <c r="B26" s="57" t="s">
        <v>154</v>
      </c>
      <c r="C26" s="18">
        <v>0.31621547915763099</v>
      </c>
      <c r="D26" s="46">
        <v>1.6693039693242401E-2</v>
      </c>
      <c r="E26" s="47">
        <v>2.9414988333333332E-3</v>
      </c>
      <c r="F26" s="47">
        <v>5.065772875E-3</v>
      </c>
      <c r="G26" s="47">
        <v>5.9598721666666672E-3</v>
      </c>
      <c r="H26" s="47">
        <v>6.5619022727272736E-3</v>
      </c>
      <c r="I26" s="47">
        <v>4.4579337272727263E-3</v>
      </c>
      <c r="J26" s="47">
        <v>3.1752983333333336E-3</v>
      </c>
    </row>
    <row r="27" spans="1:10">
      <c r="A27" s="57" t="s">
        <v>153</v>
      </c>
      <c r="B27" s="57" t="s">
        <v>152</v>
      </c>
      <c r="C27" s="18">
        <v>0.27638763456584298</v>
      </c>
      <c r="D27" s="46">
        <v>3.8485701666339099E-2</v>
      </c>
      <c r="E27" s="47">
        <v>4.9218441666666667E-4</v>
      </c>
      <c r="F27" s="47">
        <v>7.6921587500000004E-4</v>
      </c>
      <c r="G27" s="47">
        <v>2.1564865000000002E-3</v>
      </c>
      <c r="H27" s="47">
        <v>9.9698272727272727E-4</v>
      </c>
      <c r="I27" s="47">
        <v>3.651122818181818E-3</v>
      </c>
      <c r="J27" s="47">
        <v>5.1990666666666674E-4</v>
      </c>
    </row>
    <row r="28" spans="1:10">
      <c r="A28" s="57" t="s">
        <v>151</v>
      </c>
      <c r="B28" s="57" t="s">
        <v>150</v>
      </c>
      <c r="C28" s="18">
        <v>-0.30086795013086598</v>
      </c>
      <c r="D28" s="46">
        <v>2.2339666213648999E-2</v>
      </c>
      <c r="E28" s="47">
        <v>3.0227192083333333E-3</v>
      </c>
      <c r="F28" s="47">
        <v>7.8748237499999996E-4</v>
      </c>
      <c r="G28" s="47">
        <v>1.4787238333333337E-3</v>
      </c>
      <c r="H28" s="47">
        <v>3.5011881818181813E-3</v>
      </c>
      <c r="I28" s="47">
        <v>2.5698399999999999E-3</v>
      </c>
      <c r="J28" s="47">
        <v>4.8935649999999999E-3</v>
      </c>
    </row>
    <row r="29" spans="1:10">
      <c r="A29" s="57" t="s">
        <v>149</v>
      </c>
      <c r="B29" s="57" t="s">
        <v>148</v>
      </c>
      <c r="C29" s="18">
        <v>-0.309221070603652</v>
      </c>
      <c r="D29" s="46">
        <v>1.9702394983492199E-2</v>
      </c>
      <c r="E29" s="101">
        <v>4.4674447291666669E-2</v>
      </c>
      <c r="F29" s="47">
        <v>1.9762279250000004E-2</v>
      </c>
      <c r="G29" s="47">
        <v>2.1237014833333331E-2</v>
      </c>
      <c r="H29" s="47">
        <v>6.5639504999999987E-2</v>
      </c>
      <c r="I29" s="47">
        <v>3.6414906454545454E-2</v>
      </c>
      <c r="J29" s="47">
        <v>2.7125258666666669E-2</v>
      </c>
    </row>
    <row r="30" spans="1:10">
      <c r="A30" s="57" t="s">
        <v>133</v>
      </c>
      <c r="B30" s="57" t="s">
        <v>132</v>
      </c>
      <c r="C30" s="18">
        <v>-0.312531074087953</v>
      </c>
      <c r="D30" s="46">
        <v>2.2391372783145399E-2</v>
      </c>
      <c r="E30" s="47">
        <v>2.2613450000000005E-4</v>
      </c>
      <c r="F30" s="47">
        <v>1.64856125E-4</v>
      </c>
      <c r="G30" s="47">
        <v>8.4554555555555556E-5</v>
      </c>
      <c r="H30" s="47">
        <v>1.0755377272727274E-3</v>
      </c>
      <c r="I30" s="47">
        <v>1.6975045454545453E-4</v>
      </c>
      <c r="J30" s="47">
        <v>1.14874E-4</v>
      </c>
    </row>
    <row r="31" spans="1:10">
      <c r="A31" s="57" t="s">
        <v>147</v>
      </c>
      <c r="B31" s="57" t="s">
        <v>146</v>
      </c>
      <c r="C31" s="18">
        <v>-0.33759452348783298</v>
      </c>
      <c r="D31" s="46">
        <v>9.8572055183812398E-3</v>
      </c>
      <c r="E31" s="47">
        <v>1.1787941000000001E-2</v>
      </c>
      <c r="F31" s="47">
        <v>9.574914625E-3</v>
      </c>
      <c r="G31" s="47">
        <v>6.9954063333333323E-3</v>
      </c>
      <c r="H31" s="47">
        <v>1.0386422909090908E-2</v>
      </c>
      <c r="I31" s="47">
        <v>1.2166991454545455E-2</v>
      </c>
      <c r="J31" s="47">
        <v>1.3164426666666666E-2</v>
      </c>
    </row>
    <row r="32" spans="1:10">
      <c r="A32" s="57" t="s">
        <v>145</v>
      </c>
      <c r="B32" s="57" t="s">
        <v>144</v>
      </c>
      <c r="C32" s="18">
        <v>-0.34112465130846598</v>
      </c>
      <c r="D32" s="46">
        <v>1.13689843754849E-2</v>
      </c>
      <c r="E32" s="47">
        <v>6.4191929583333326E-3</v>
      </c>
      <c r="F32" s="47">
        <v>3.4753523749999999E-3</v>
      </c>
      <c r="G32" s="47">
        <v>1.3754812777777778E-3</v>
      </c>
      <c r="H32" s="47">
        <v>7.1710869999999979E-3</v>
      </c>
      <c r="I32" s="47">
        <v>2.6284226363636363E-3</v>
      </c>
      <c r="J32" s="47">
        <v>8.7224820000000002E-3</v>
      </c>
    </row>
    <row r="33" spans="1:10">
      <c r="A33" s="57" t="s">
        <v>143</v>
      </c>
      <c r="B33" s="57" t="s">
        <v>142</v>
      </c>
      <c r="C33" s="18">
        <v>-0.350252681231843</v>
      </c>
      <c r="D33" s="46">
        <v>7.2714258079352003E-3</v>
      </c>
      <c r="E33" s="47">
        <v>4.0983968166666669E-2</v>
      </c>
      <c r="F33" s="47">
        <v>3.2503518249999995E-2</v>
      </c>
      <c r="G33" s="47">
        <v>2.3453542388888894E-2</v>
      </c>
      <c r="H33" s="47">
        <v>6.5451224818181816E-2</v>
      </c>
      <c r="I33" s="47">
        <v>4.5802087636363641E-2</v>
      </c>
      <c r="J33" s="47">
        <v>4.5577297666666662E-2</v>
      </c>
    </row>
    <row r="34" spans="1:10">
      <c r="A34" s="57" t="s">
        <v>141</v>
      </c>
      <c r="B34" s="57" t="s">
        <v>140</v>
      </c>
      <c r="C34" s="18">
        <v>-0.37016730734715197</v>
      </c>
      <c r="D34" s="46">
        <v>4.3212763896522703E-3</v>
      </c>
      <c r="E34" s="47">
        <v>5.4695733333333331E-4</v>
      </c>
      <c r="F34" s="47">
        <v>6.6611612500000006E-4</v>
      </c>
      <c r="G34" s="47">
        <v>6.1673388888888882E-5</v>
      </c>
      <c r="H34" s="47">
        <v>3.506374545454546E-4</v>
      </c>
      <c r="I34" s="47">
        <v>1.9990018181818183E-4</v>
      </c>
      <c r="J34" s="47">
        <v>3.5695433333333336E-4</v>
      </c>
    </row>
    <row r="35" spans="1:10">
      <c r="A35" s="57" t="s">
        <v>139</v>
      </c>
      <c r="B35" s="57" t="s">
        <v>138</v>
      </c>
      <c r="C35" s="18">
        <v>-0.37840764799565602</v>
      </c>
      <c r="D35" s="46">
        <v>3.8913496147008298E-3</v>
      </c>
      <c r="E35" s="47">
        <v>2.8832203499999997E-2</v>
      </c>
      <c r="F35" s="47">
        <v>2.6057699875E-2</v>
      </c>
      <c r="G35" s="47">
        <v>1.295808038888889E-2</v>
      </c>
      <c r="H35" s="47">
        <v>2.4541504545454548E-2</v>
      </c>
      <c r="I35" s="47">
        <v>2.8382488545454543E-2</v>
      </c>
      <c r="J35" s="47">
        <v>2.9406908333333332E-2</v>
      </c>
    </row>
    <row r="36" spans="1:10">
      <c r="A36" s="58" t="s">
        <v>137</v>
      </c>
      <c r="B36" s="58" t="s">
        <v>136</v>
      </c>
      <c r="C36" s="23">
        <v>-0.45992543930122698</v>
      </c>
      <c r="D36" s="48">
        <v>8.0208449155633405E-4</v>
      </c>
      <c r="E36" s="49">
        <v>2.5548194583333338E-3</v>
      </c>
      <c r="F36" s="49">
        <v>1.59117375E-3</v>
      </c>
      <c r="G36" s="49">
        <v>8.9865599999999985E-4</v>
      </c>
      <c r="H36" s="49">
        <v>2.2460189090909091E-3</v>
      </c>
      <c r="I36" s="49">
        <v>1.3187521818181817E-3</v>
      </c>
      <c r="J36" s="49">
        <v>2.0150839999999999E-3</v>
      </c>
    </row>
    <row r="37" spans="1:10">
      <c r="A37" s="2"/>
      <c r="B37" s="2"/>
      <c r="C37" s="18"/>
      <c r="D37" s="46"/>
      <c r="E37" s="50"/>
      <c r="F37" s="50"/>
      <c r="G37" s="50"/>
      <c r="H37" s="50"/>
      <c r="I37" s="50"/>
      <c r="J37" s="50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131" t="s">
        <v>162</v>
      </c>
      <c r="B39" s="131" t="s">
        <v>163</v>
      </c>
      <c r="C39" s="134" t="s">
        <v>226</v>
      </c>
      <c r="D39" s="134"/>
      <c r="E39" s="134" t="s">
        <v>166</v>
      </c>
      <c r="F39" s="134"/>
      <c r="G39" s="134"/>
      <c r="H39" s="134"/>
      <c r="I39" s="134"/>
      <c r="J39" s="134"/>
    </row>
    <row r="40" spans="1:10">
      <c r="A40" s="132"/>
      <c r="B40" s="132"/>
      <c r="C40" s="131" t="s">
        <v>165</v>
      </c>
      <c r="D40" s="139" t="s">
        <v>4</v>
      </c>
      <c r="E40" s="134" t="s">
        <v>120</v>
      </c>
      <c r="F40" s="134"/>
      <c r="G40" s="134"/>
      <c r="H40" s="134" t="s">
        <v>121</v>
      </c>
      <c r="I40" s="134"/>
      <c r="J40" s="134"/>
    </row>
    <row r="41" spans="1:10">
      <c r="A41" s="133"/>
      <c r="B41" s="133"/>
      <c r="C41" s="133"/>
      <c r="D41" s="137"/>
      <c r="E41" s="75" t="s">
        <v>16</v>
      </c>
      <c r="F41" s="75" t="s">
        <v>167</v>
      </c>
      <c r="G41" s="75" t="s">
        <v>18</v>
      </c>
      <c r="H41" s="75" t="s">
        <v>16</v>
      </c>
      <c r="I41" s="75" t="s">
        <v>167</v>
      </c>
      <c r="J41" s="75" t="s">
        <v>18</v>
      </c>
    </row>
    <row r="42" spans="1:10">
      <c r="A42" s="57" t="s">
        <v>70</v>
      </c>
      <c r="B42" s="54" t="s">
        <v>71</v>
      </c>
      <c r="C42" s="18">
        <v>0.40564613297457802</v>
      </c>
      <c r="D42" s="46">
        <v>1.6099914430589401E-3</v>
      </c>
      <c r="E42" s="47">
        <v>2.0245833333333334E-2</v>
      </c>
      <c r="F42" s="47">
        <v>2.50125E-2</v>
      </c>
      <c r="G42" s="47">
        <v>9.0522222222222212E-2</v>
      </c>
      <c r="H42" s="47">
        <v>2.4527272727272727E-2</v>
      </c>
      <c r="I42" s="47">
        <v>1.4081818181818181E-2</v>
      </c>
      <c r="J42" s="47">
        <v>2.1766666666666667E-2</v>
      </c>
    </row>
    <row r="43" spans="1:10">
      <c r="A43" s="57" t="s">
        <v>72</v>
      </c>
      <c r="B43" s="57" t="s">
        <v>73</v>
      </c>
      <c r="C43" s="18">
        <v>0.31702309822888702</v>
      </c>
      <c r="D43" s="46">
        <v>1.64066394694132E-2</v>
      </c>
      <c r="E43" s="47">
        <v>2.8583333333333334E-3</v>
      </c>
      <c r="F43" s="47">
        <v>4.7999999999999996E-3</v>
      </c>
      <c r="G43" s="47">
        <v>5.6499999999999996E-3</v>
      </c>
      <c r="H43" s="47">
        <v>6.1000000000000004E-3</v>
      </c>
      <c r="I43" s="47">
        <v>3.7727272727272726E-3</v>
      </c>
      <c r="J43" s="47">
        <v>3.0999999999999999E-3</v>
      </c>
    </row>
    <row r="44" spans="1:10">
      <c r="A44" s="57" t="s">
        <v>74</v>
      </c>
      <c r="B44" s="57" t="s">
        <v>75</v>
      </c>
      <c r="C44" s="18">
        <v>0.26978269936944899</v>
      </c>
      <c r="D44" s="46">
        <v>4.3855472389143599E-2</v>
      </c>
      <c r="E44" s="47">
        <v>4.6666666666666672E-4</v>
      </c>
      <c r="F44" s="47">
        <v>7.3749999999999998E-4</v>
      </c>
      <c r="G44" s="47">
        <v>2.0833333333333333E-3</v>
      </c>
      <c r="H44" s="47">
        <v>1.0636363636363636E-3</v>
      </c>
      <c r="I44" s="47">
        <v>3.7909090909090904E-3</v>
      </c>
      <c r="J44" s="47">
        <v>5.3333333333333325E-4</v>
      </c>
    </row>
    <row r="45" spans="1:10">
      <c r="A45" s="57" t="s">
        <v>76</v>
      </c>
      <c r="B45" s="57" t="s">
        <v>77</v>
      </c>
      <c r="C45" s="18">
        <v>-0.26330921437456101</v>
      </c>
      <c r="D45" s="46">
        <v>4.9239195685783201E-2</v>
      </c>
      <c r="E45" s="47">
        <v>2.9125000000000002E-3</v>
      </c>
      <c r="F45" s="47">
        <v>2.5000000000000001E-3</v>
      </c>
      <c r="G45" s="47">
        <v>1.6277777777777779E-3</v>
      </c>
      <c r="H45" s="47">
        <v>2.5000000000000001E-3</v>
      </c>
      <c r="I45" s="47">
        <v>3.0181818181818183E-3</v>
      </c>
      <c r="J45" s="47">
        <v>2.7000000000000001E-3</v>
      </c>
    </row>
    <row r="46" spans="1:10">
      <c r="A46" s="57" t="s">
        <v>78</v>
      </c>
      <c r="B46" s="57" t="s">
        <v>79</v>
      </c>
      <c r="C46" s="18">
        <v>-0.26389768230063898</v>
      </c>
      <c r="D46" s="46">
        <v>4.6871520812947598E-2</v>
      </c>
      <c r="E46" s="47">
        <v>4.2791666666666664E-3</v>
      </c>
      <c r="F46" s="47">
        <v>3.1124999999999998E-3</v>
      </c>
      <c r="G46" s="47">
        <v>3.122222222222222E-3</v>
      </c>
      <c r="H46" s="47">
        <v>3.0272727272727274E-3</v>
      </c>
      <c r="I46" s="47">
        <v>2.9636363636363636E-3</v>
      </c>
      <c r="J46" s="47">
        <v>3.8333333333333336E-3</v>
      </c>
    </row>
    <row r="47" spans="1:10">
      <c r="A47" s="57" t="s">
        <v>80</v>
      </c>
      <c r="B47" s="57" t="s">
        <v>81</v>
      </c>
      <c r="C47" s="18">
        <v>-0.26732043524023802</v>
      </c>
      <c r="D47" s="46">
        <v>4.3782649039591698E-2</v>
      </c>
      <c r="E47" s="47">
        <v>2.7875E-3</v>
      </c>
      <c r="F47" s="47">
        <v>2.0000000000000001E-4</v>
      </c>
      <c r="G47" s="47">
        <v>3.8333333333333334E-4</v>
      </c>
      <c r="H47" s="47">
        <v>3.5818181818181821E-3</v>
      </c>
      <c r="I47" s="47">
        <v>6.7272727272727276E-4</v>
      </c>
      <c r="J47" s="47">
        <v>5.0000000000000001E-4</v>
      </c>
    </row>
    <row r="48" spans="1:10">
      <c r="A48" s="57" t="s">
        <v>82</v>
      </c>
      <c r="B48" s="57" t="s">
        <v>83</v>
      </c>
      <c r="C48" s="18">
        <v>-0.26914443135244198</v>
      </c>
      <c r="D48" s="46">
        <v>4.40317289331352E-2</v>
      </c>
      <c r="E48" s="47">
        <v>1.1608333333333333E-2</v>
      </c>
      <c r="F48" s="47">
        <v>2.8375000000000002E-3</v>
      </c>
      <c r="G48" s="47">
        <v>2.2333333333333333E-3</v>
      </c>
      <c r="H48" s="47">
        <v>5.7545454545454549E-3</v>
      </c>
      <c r="I48" s="47">
        <v>2.3727272727272729E-3</v>
      </c>
      <c r="J48" s="47">
        <v>7.7999999999999996E-3</v>
      </c>
    </row>
    <row r="49" spans="1:10">
      <c r="A49" s="57" t="s">
        <v>84</v>
      </c>
      <c r="B49" s="57" t="s">
        <v>77</v>
      </c>
      <c r="C49" s="18">
        <v>-0.27297554268709601</v>
      </c>
      <c r="D49" s="46">
        <v>4.2724236197839403E-2</v>
      </c>
      <c r="E49" s="47">
        <v>1.2333333333333335E-3</v>
      </c>
      <c r="F49" s="47">
        <v>1.225E-3</v>
      </c>
      <c r="G49" s="47">
        <v>4.4999999999999999E-4</v>
      </c>
      <c r="H49" s="47">
        <v>1.6363636363636363E-3</v>
      </c>
      <c r="I49" s="47">
        <v>2.2909090909090908E-3</v>
      </c>
      <c r="J49" s="47">
        <v>9.3333333333333343E-4</v>
      </c>
    </row>
    <row r="50" spans="1:10">
      <c r="A50" s="57" t="s">
        <v>85</v>
      </c>
      <c r="B50" s="57" t="s">
        <v>86</v>
      </c>
      <c r="C50" s="18">
        <v>-0.28582525949085802</v>
      </c>
      <c r="D50" s="46">
        <v>3.0705004602099299E-2</v>
      </c>
      <c r="E50" s="47">
        <v>8.691666666666667E-3</v>
      </c>
      <c r="F50" s="47">
        <v>6.0124999999999996E-3</v>
      </c>
      <c r="G50" s="47">
        <v>3.7388888888888884E-3</v>
      </c>
      <c r="H50" s="47">
        <v>1.149090909090909E-2</v>
      </c>
      <c r="I50" s="47">
        <v>6.7818181818181814E-3</v>
      </c>
      <c r="J50" s="47">
        <v>6.8666666666666668E-3</v>
      </c>
    </row>
    <row r="51" spans="1:10">
      <c r="A51" s="57" t="s">
        <v>87</v>
      </c>
      <c r="B51" s="57" t="s">
        <v>88</v>
      </c>
      <c r="C51" s="18">
        <v>-0.28650837686014702</v>
      </c>
      <c r="D51" s="46">
        <v>3.0778340551527401E-2</v>
      </c>
      <c r="E51" s="47">
        <v>3.4958333333333334E-3</v>
      </c>
      <c r="F51" s="47">
        <v>1.3374999999999999E-3</v>
      </c>
      <c r="G51" s="47">
        <v>8.3888888888888891E-4</v>
      </c>
      <c r="H51" s="47">
        <v>3.418181818181818E-3</v>
      </c>
      <c r="I51" s="47">
        <v>1.0181818181818183E-3</v>
      </c>
      <c r="J51" s="47">
        <v>9.3333333333333343E-4</v>
      </c>
    </row>
    <row r="52" spans="1:10">
      <c r="A52" s="57" t="s">
        <v>89</v>
      </c>
      <c r="B52" s="57" t="s">
        <v>90</v>
      </c>
      <c r="C52" s="18">
        <v>-0.29268960709446301</v>
      </c>
      <c r="D52" s="46">
        <v>2.6488757640306199E-2</v>
      </c>
      <c r="E52" s="47">
        <v>3.0541666666666668E-3</v>
      </c>
      <c r="F52" s="47">
        <v>7.6250000000000005E-4</v>
      </c>
      <c r="G52" s="47">
        <v>1.4666666666666667E-3</v>
      </c>
      <c r="H52" s="47">
        <v>3.6090909090909094E-3</v>
      </c>
      <c r="I52" s="47">
        <v>2.4090909090909089E-3</v>
      </c>
      <c r="J52" s="47">
        <v>5.6666666666666662E-3</v>
      </c>
    </row>
    <row r="53" spans="1:10">
      <c r="A53" s="57" t="s">
        <v>91</v>
      </c>
      <c r="B53" s="57" t="s">
        <v>92</v>
      </c>
      <c r="C53" s="18">
        <v>-0.29979793352172002</v>
      </c>
      <c r="D53" s="46">
        <v>2.9586263256593099E-2</v>
      </c>
      <c r="E53" s="47">
        <v>5.8791666666666662E-3</v>
      </c>
      <c r="F53" s="47">
        <v>5.7749999999999998E-3</v>
      </c>
      <c r="G53" s="47">
        <v>1.7333333333333333E-3</v>
      </c>
      <c r="H53" s="47">
        <v>5.0363636363636366E-3</v>
      </c>
      <c r="I53" s="47">
        <v>3.1818181818181815E-3</v>
      </c>
      <c r="J53" s="47">
        <v>2.7333333333333333E-3</v>
      </c>
    </row>
    <row r="54" spans="1:10">
      <c r="A54" s="57" t="s">
        <v>93</v>
      </c>
      <c r="B54" s="57" t="s">
        <v>77</v>
      </c>
      <c r="C54" s="18">
        <v>-0.304504860991266</v>
      </c>
      <c r="D54" s="46">
        <v>2.0766078218032401E-2</v>
      </c>
      <c r="E54" s="47">
        <v>3.2208333333333334E-3</v>
      </c>
      <c r="F54" s="47">
        <v>1.7374999999999999E-3</v>
      </c>
      <c r="G54" s="47">
        <v>1.4722222222222222E-3</v>
      </c>
      <c r="H54" s="47">
        <v>3.8272727272727273E-3</v>
      </c>
      <c r="I54" s="47">
        <v>1.9272727272727273E-3</v>
      </c>
      <c r="J54" s="47">
        <v>1.4333333333333333E-3</v>
      </c>
    </row>
    <row r="55" spans="1:10">
      <c r="A55" s="57" t="s">
        <v>94</v>
      </c>
      <c r="B55" s="57" t="s">
        <v>95</v>
      </c>
      <c r="C55" s="18">
        <v>-0.30488041020635398</v>
      </c>
      <c r="D55" s="46">
        <v>2.3098930032044999E-2</v>
      </c>
      <c r="E55" s="47">
        <v>1.9754166666666666E-2</v>
      </c>
      <c r="F55" s="47">
        <v>1.1962499999999999E-2</v>
      </c>
      <c r="G55" s="47">
        <v>1.0149999999999999E-2</v>
      </c>
      <c r="H55" s="47">
        <v>2.8690909090909093E-2</v>
      </c>
      <c r="I55" s="47">
        <v>1.6536363636363637E-2</v>
      </c>
      <c r="J55" s="47">
        <v>7.8666666666666676E-3</v>
      </c>
    </row>
    <row r="56" spans="1:10">
      <c r="A56" s="57" t="s">
        <v>96</v>
      </c>
      <c r="B56" s="57" t="s">
        <v>77</v>
      </c>
      <c r="C56" s="18">
        <v>-0.30672349373137803</v>
      </c>
      <c r="D56" s="46">
        <v>2.00310323452281E-2</v>
      </c>
      <c r="E56" s="47">
        <v>5.7916666666666663E-3</v>
      </c>
      <c r="F56" s="47">
        <v>2.9499999999999999E-3</v>
      </c>
      <c r="G56" s="47">
        <v>2.161111111111111E-3</v>
      </c>
      <c r="H56" s="47">
        <v>5.1818181818181824E-3</v>
      </c>
      <c r="I56" s="47">
        <v>3.4727272727272727E-3</v>
      </c>
      <c r="J56" s="47">
        <v>3.3666666666666662E-3</v>
      </c>
    </row>
    <row r="57" spans="1:10">
      <c r="A57" s="57" t="s">
        <v>97</v>
      </c>
      <c r="B57" s="57" t="s">
        <v>98</v>
      </c>
      <c r="C57" s="18">
        <v>-0.360089109739411</v>
      </c>
      <c r="D57" s="46">
        <v>5.8744639207829498E-3</v>
      </c>
      <c r="E57" s="47">
        <v>1.3083333333333334E-3</v>
      </c>
      <c r="F57" s="47">
        <v>5.9999999999999995E-4</v>
      </c>
      <c r="G57" s="47">
        <v>3.2222222222222222E-4</v>
      </c>
      <c r="H57" s="47">
        <v>5.3909090909090903E-3</v>
      </c>
      <c r="I57" s="47">
        <v>2.7272727272727275E-3</v>
      </c>
      <c r="J57" s="47">
        <v>1.1999999999999999E-3</v>
      </c>
    </row>
    <row r="58" spans="1:10">
      <c r="A58" s="57" t="s">
        <v>99</v>
      </c>
      <c r="B58" s="57" t="s">
        <v>100</v>
      </c>
      <c r="C58" s="18">
        <v>-0.36107525207562102</v>
      </c>
      <c r="D58" s="46">
        <v>6.8359836113699004E-3</v>
      </c>
      <c r="E58" s="47">
        <v>1.8125000000000001E-3</v>
      </c>
      <c r="F58" s="47">
        <v>1.3500000000000001E-3</v>
      </c>
      <c r="G58" s="47">
        <v>2.9444444444444445E-4</v>
      </c>
      <c r="H58" s="47">
        <v>3.6181818181818181E-3</v>
      </c>
      <c r="I58" s="47">
        <v>4.3636363636363632E-4</v>
      </c>
      <c r="J58" s="47">
        <v>1.1666666666666665E-3</v>
      </c>
    </row>
    <row r="59" spans="1:10">
      <c r="A59" s="57" t="s">
        <v>101</v>
      </c>
      <c r="B59" s="57" t="s">
        <v>102</v>
      </c>
      <c r="C59" s="18">
        <v>-0.37437496205834098</v>
      </c>
      <c r="D59" s="46">
        <v>3.9929095754877401E-3</v>
      </c>
      <c r="E59" s="47">
        <v>2.3625E-3</v>
      </c>
      <c r="F59" s="47">
        <v>8.1249999999999996E-4</v>
      </c>
      <c r="G59" s="47">
        <v>4.4999999999999999E-4</v>
      </c>
      <c r="H59" s="47">
        <v>3.5818181818181821E-3</v>
      </c>
      <c r="I59" s="47">
        <v>2.1181818181818185E-3</v>
      </c>
      <c r="J59" s="47">
        <v>2.3999999999999998E-3</v>
      </c>
    </row>
    <row r="60" spans="1:10">
      <c r="A60" s="57" t="s">
        <v>103</v>
      </c>
      <c r="B60" s="57" t="s">
        <v>77</v>
      </c>
      <c r="C60" s="18">
        <v>-0.376447333198834</v>
      </c>
      <c r="D60" s="46">
        <v>3.90670795025493E-3</v>
      </c>
      <c r="E60" s="47">
        <v>1.5708333333333334E-3</v>
      </c>
      <c r="F60" s="47">
        <v>9.3749999999999997E-4</v>
      </c>
      <c r="G60" s="47">
        <v>6.8888888888888895E-4</v>
      </c>
      <c r="H60" s="47">
        <v>2.7181818181818184E-3</v>
      </c>
      <c r="I60" s="47">
        <v>9.8181818181818179E-4</v>
      </c>
      <c r="J60" s="47">
        <v>2.3999999999999998E-3</v>
      </c>
    </row>
    <row r="61" spans="1:10">
      <c r="A61" s="57" t="s">
        <v>104</v>
      </c>
      <c r="B61" s="57" t="s">
        <v>105</v>
      </c>
      <c r="C61" s="18">
        <v>-0.42067350546057902</v>
      </c>
      <c r="D61" s="46">
        <v>1.37422960172932E-3</v>
      </c>
      <c r="E61" s="47">
        <v>5.8708333333333338E-3</v>
      </c>
      <c r="F61" s="47">
        <v>2.9624999999999999E-3</v>
      </c>
      <c r="G61" s="47">
        <v>5.2777777777777773E-4</v>
      </c>
      <c r="H61" s="47">
        <v>7.5818181818181809E-3</v>
      </c>
      <c r="I61" s="47">
        <v>6.2636363636363636E-3</v>
      </c>
      <c r="J61" s="47">
        <v>6.5333333333333328E-3</v>
      </c>
    </row>
    <row r="62" spans="1:10">
      <c r="A62" s="58" t="s">
        <v>106</v>
      </c>
      <c r="B62" s="58" t="s">
        <v>107</v>
      </c>
      <c r="C62" s="23">
        <v>-0.46495803677894099</v>
      </c>
      <c r="D62" s="48">
        <v>2.9271999500182701E-4</v>
      </c>
      <c r="E62" s="49">
        <v>4.2291666666666667E-3</v>
      </c>
      <c r="F62" s="49">
        <v>3.375E-3</v>
      </c>
      <c r="G62" s="49">
        <v>1.8E-3</v>
      </c>
      <c r="H62" s="49">
        <v>5.1181818181818177E-3</v>
      </c>
      <c r="I62" s="49">
        <v>3.0545454545454548E-3</v>
      </c>
      <c r="J62" s="49">
        <v>2.7000000000000001E-3</v>
      </c>
    </row>
  </sheetData>
  <mergeCells count="25">
    <mergeCell ref="A1:J1"/>
    <mergeCell ref="A3:A5"/>
    <mergeCell ref="B3:B5"/>
    <mergeCell ref="E3:J3"/>
    <mergeCell ref="E4:G4"/>
    <mergeCell ref="H4:J4"/>
    <mergeCell ref="C3:D3"/>
    <mergeCell ref="C4:C5"/>
    <mergeCell ref="D4:D5"/>
    <mergeCell ref="A20:A22"/>
    <mergeCell ref="B20:B22"/>
    <mergeCell ref="E20:J20"/>
    <mergeCell ref="E21:G21"/>
    <mergeCell ref="H21:J21"/>
    <mergeCell ref="C20:D20"/>
    <mergeCell ref="C21:C22"/>
    <mergeCell ref="D21:D22"/>
    <mergeCell ref="A39:A41"/>
    <mergeCell ref="B39:B41"/>
    <mergeCell ref="E39:J39"/>
    <mergeCell ref="E40:G40"/>
    <mergeCell ref="H40:J40"/>
    <mergeCell ref="C39:D39"/>
    <mergeCell ref="C40:C41"/>
    <mergeCell ref="D40:D41"/>
  </mergeCells>
  <phoneticPr fontId="3"/>
  <conditionalFormatting sqref="E42:J62 E23:J37 E6:J19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{8451E932-C417-43B5-A170-BF52A50B9AF3}</x14:id>
        </ext>
      </extLst>
    </cfRule>
  </conditionalFormatting>
  <conditionalFormatting sqref="C42:C62 C23:C37 C6:C1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51E932-C417-43B5-A170-BF52A50B9A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E42:J62 E23:J37 E6:J19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30" sqref="B30"/>
    </sheetView>
  </sheetViews>
  <sheetFormatPr baseColWidth="10" defaultColWidth="8.83203125" defaultRowHeight="14" x14ac:dyDescent="0"/>
  <cols>
    <col min="1" max="1" width="7.33203125" customWidth="1"/>
    <col min="2" max="2" width="121.33203125" customWidth="1"/>
    <col min="3" max="4" width="8.6640625" customWidth="1"/>
    <col min="5" max="10" width="9.83203125" customWidth="1"/>
  </cols>
  <sheetData>
    <row r="1" spans="1:10" ht="33" customHeight="1">
      <c r="A1" s="151" t="s">
        <v>656</v>
      </c>
      <c r="B1" s="151"/>
      <c r="C1" s="151"/>
      <c r="D1" s="151"/>
      <c r="E1" s="151"/>
      <c r="F1" s="151"/>
      <c r="G1" s="151"/>
      <c r="H1" s="151"/>
      <c r="I1" s="51"/>
      <c r="J1" s="51"/>
    </row>
    <row r="3" spans="1:10">
      <c r="A3" s="123" t="s">
        <v>164</v>
      </c>
      <c r="B3" s="123" t="s">
        <v>163</v>
      </c>
      <c r="C3" s="134" t="s">
        <v>226</v>
      </c>
      <c r="D3" s="134"/>
      <c r="E3" s="134" t="s">
        <v>166</v>
      </c>
      <c r="F3" s="134"/>
      <c r="G3" s="134"/>
      <c r="H3" s="134"/>
      <c r="I3" s="134"/>
      <c r="J3" s="134"/>
    </row>
    <row r="4" spans="1:10">
      <c r="A4" s="124"/>
      <c r="B4" s="124"/>
      <c r="C4" s="132" t="s">
        <v>5</v>
      </c>
      <c r="D4" s="140" t="s">
        <v>227</v>
      </c>
      <c r="E4" s="134" t="s">
        <v>120</v>
      </c>
      <c r="F4" s="134"/>
      <c r="G4" s="134"/>
      <c r="H4" s="134" t="s">
        <v>121</v>
      </c>
      <c r="I4" s="134"/>
      <c r="J4" s="134"/>
    </row>
    <row r="5" spans="1:10">
      <c r="A5" s="125"/>
      <c r="B5" s="125"/>
      <c r="C5" s="133"/>
      <c r="D5" s="137"/>
      <c r="E5" s="75" t="s">
        <v>16</v>
      </c>
      <c r="F5" s="75" t="s">
        <v>167</v>
      </c>
      <c r="G5" s="75" t="s">
        <v>18</v>
      </c>
      <c r="H5" s="75" t="s">
        <v>16</v>
      </c>
      <c r="I5" s="75" t="s">
        <v>167</v>
      </c>
      <c r="J5" s="75" t="s">
        <v>18</v>
      </c>
    </row>
    <row r="6" spans="1:10">
      <c r="A6" s="57" t="s">
        <v>202</v>
      </c>
      <c r="B6" s="57" t="s">
        <v>203</v>
      </c>
      <c r="C6" s="46">
        <v>0.24894932540313899</v>
      </c>
      <c r="D6" s="46">
        <v>3.2007968949665601E-2</v>
      </c>
      <c r="E6" s="47">
        <v>3.9495833333333337E-4</v>
      </c>
      <c r="F6" s="47">
        <v>6.1418749999999998E-3</v>
      </c>
      <c r="G6" s="47">
        <v>6.3097777777777787E-3</v>
      </c>
      <c r="H6" s="47">
        <v>5.2000000000000004E-5</v>
      </c>
      <c r="I6" s="47">
        <v>5.0700000000000007E-4</v>
      </c>
      <c r="J6" s="47">
        <v>0</v>
      </c>
    </row>
    <row r="7" spans="1:10">
      <c r="A7" s="57" t="s">
        <v>207</v>
      </c>
      <c r="B7" s="57" t="s">
        <v>208</v>
      </c>
      <c r="C7" s="46">
        <v>0.24441709202676301</v>
      </c>
      <c r="D7" s="46">
        <v>3.6695636197408898E-2</v>
      </c>
      <c r="E7" s="47">
        <v>4.9232083333333333E-3</v>
      </c>
      <c r="F7" s="47">
        <v>6.6499999999999988E-3</v>
      </c>
      <c r="G7" s="47">
        <v>3.7854999999999994E-3</v>
      </c>
      <c r="H7" s="47">
        <v>2.2507272727272727E-3</v>
      </c>
      <c r="I7" s="47">
        <v>2.4189090909090905E-3</v>
      </c>
      <c r="J7" s="47">
        <v>5.3486666666666656E-3</v>
      </c>
    </row>
    <row r="8" spans="1:10">
      <c r="A8" s="57" t="s">
        <v>188</v>
      </c>
      <c r="B8" s="57" t="s">
        <v>189</v>
      </c>
      <c r="C8" s="46">
        <v>-0.24774248007317001</v>
      </c>
      <c r="D8" s="46">
        <v>3.4458808338746399E-2</v>
      </c>
      <c r="E8" s="47">
        <v>2.6379166666666668E-4</v>
      </c>
      <c r="F8" s="47">
        <v>4.2687499999999995E-4</v>
      </c>
      <c r="G8" s="47">
        <v>3.8655555555555557E-4</v>
      </c>
      <c r="H8" s="47">
        <v>1.3046363636363639E-2</v>
      </c>
      <c r="I8" s="47">
        <v>6.388181818181818E-4</v>
      </c>
      <c r="J8" s="47">
        <v>3.5766666666666667E-4</v>
      </c>
    </row>
    <row r="9" spans="1:10">
      <c r="A9" s="58" t="s">
        <v>224</v>
      </c>
      <c r="B9" s="58" t="s">
        <v>225</v>
      </c>
      <c r="C9" s="48">
        <v>-0.28246380036142299</v>
      </c>
      <c r="D9" s="48">
        <v>1.6048902367140901E-2</v>
      </c>
      <c r="E9" s="49">
        <v>1.7875000000000001E-5</v>
      </c>
      <c r="F9" s="49">
        <v>7.9999999999999996E-6</v>
      </c>
      <c r="G9" s="49">
        <v>1.1888888888888888E-5</v>
      </c>
      <c r="H9" s="49">
        <v>3.4036363636363637E-4</v>
      </c>
      <c r="I9" s="49">
        <v>1.8245454545454546E-4</v>
      </c>
      <c r="J9" s="49">
        <v>0</v>
      </c>
    </row>
    <row r="10" spans="1:10">
      <c r="A10" s="57"/>
      <c r="B10" s="57"/>
      <c r="C10" s="46"/>
      <c r="D10" s="46"/>
      <c r="E10" s="47"/>
      <c r="F10" s="47"/>
      <c r="G10" s="47"/>
      <c r="H10" s="47"/>
      <c r="I10" s="47"/>
      <c r="J10" s="47"/>
    </row>
    <row r="11" spans="1:10">
      <c r="A11" s="57"/>
      <c r="B11" s="57"/>
      <c r="C11" s="46"/>
      <c r="D11" s="46"/>
      <c r="E11" s="47"/>
      <c r="F11" s="47"/>
      <c r="G11" s="47"/>
      <c r="H11" s="47"/>
      <c r="I11" s="47"/>
      <c r="J11" s="47"/>
    </row>
    <row r="12" spans="1:10">
      <c r="A12" s="123" t="s">
        <v>190</v>
      </c>
      <c r="B12" s="123" t="s">
        <v>163</v>
      </c>
      <c r="C12" s="134" t="s">
        <v>226</v>
      </c>
      <c r="D12" s="134"/>
      <c r="E12" s="134" t="s">
        <v>166</v>
      </c>
      <c r="F12" s="134"/>
      <c r="G12" s="134"/>
      <c r="H12" s="134"/>
      <c r="I12" s="134"/>
      <c r="J12" s="134"/>
    </row>
    <row r="13" spans="1:10">
      <c r="A13" s="124"/>
      <c r="B13" s="124"/>
      <c r="C13" s="132" t="s">
        <v>5</v>
      </c>
      <c r="D13" s="140" t="s">
        <v>227</v>
      </c>
      <c r="E13" s="134" t="s">
        <v>120</v>
      </c>
      <c r="F13" s="134"/>
      <c r="G13" s="134"/>
      <c r="H13" s="134" t="s">
        <v>121</v>
      </c>
      <c r="I13" s="134"/>
      <c r="J13" s="134"/>
    </row>
    <row r="14" spans="1:10">
      <c r="A14" s="125"/>
      <c r="B14" s="125"/>
      <c r="C14" s="133"/>
      <c r="D14" s="137"/>
      <c r="E14" s="75" t="s">
        <v>16</v>
      </c>
      <c r="F14" s="75" t="s">
        <v>167</v>
      </c>
      <c r="G14" s="75" t="s">
        <v>18</v>
      </c>
      <c r="H14" s="75" t="s">
        <v>16</v>
      </c>
      <c r="I14" s="75" t="s">
        <v>167</v>
      </c>
      <c r="J14" s="75" t="s">
        <v>18</v>
      </c>
    </row>
    <row r="15" spans="1:10">
      <c r="A15" s="57" t="s">
        <v>127</v>
      </c>
      <c r="B15" s="57" t="s">
        <v>126</v>
      </c>
      <c r="C15" s="46">
        <v>0.24937947557355</v>
      </c>
      <c r="D15" s="46">
        <v>3.3419390532708301E-2</v>
      </c>
      <c r="E15" s="47">
        <v>4.3364553333333335E-3</v>
      </c>
      <c r="F15" s="47">
        <v>6.4614814999999996E-3</v>
      </c>
      <c r="G15" s="47">
        <v>3.5706711111111117E-3</v>
      </c>
      <c r="H15" s="47">
        <v>1.6973313636363637E-3</v>
      </c>
      <c r="I15" s="47">
        <v>1.8857343636363641E-3</v>
      </c>
      <c r="J15" s="47">
        <v>5.191375333333333E-3</v>
      </c>
    </row>
    <row r="16" spans="1:10">
      <c r="A16" s="57" t="s">
        <v>125</v>
      </c>
      <c r="B16" s="57" t="s">
        <v>124</v>
      </c>
      <c r="C16" s="46">
        <v>0.24895261033483401</v>
      </c>
      <c r="D16" s="46">
        <v>3.2004988929075197E-2</v>
      </c>
      <c r="E16" s="47">
        <v>3.9502100000000001E-4</v>
      </c>
      <c r="F16" s="47">
        <v>6.1418253749999999E-3</v>
      </c>
      <c r="G16" s="47">
        <v>6.3067384444444449E-3</v>
      </c>
      <c r="H16" s="47">
        <v>5.2000363636363632E-5</v>
      </c>
      <c r="I16" s="47">
        <v>1.5917854545454544E-4</v>
      </c>
      <c r="J16" s="47">
        <v>0</v>
      </c>
    </row>
    <row r="17" spans="1:10">
      <c r="A17" s="57" t="s">
        <v>131</v>
      </c>
      <c r="B17" s="57" t="s">
        <v>130</v>
      </c>
      <c r="C17" s="46">
        <v>-0.24552350365064801</v>
      </c>
      <c r="D17" s="46">
        <v>3.5600007511146503E-2</v>
      </c>
      <c r="E17" s="47">
        <v>5.4071454166666657E-4</v>
      </c>
      <c r="F17" s="47">
        <v>2.6899580000000001E-3</v>
      </c>
      <c r="G17" s="47">
        <v>1.2421033333333333E-4</v>
      </c>
      <c r="H17" s="47">
        <v>1.4455043545454545E-2</v>
      </c>
      <c r="I17" s="47">
        <v>1.8125249090909089E-3</v>
      </c>
      <c r="J17" s="47">
        <v>6.2814666666666664E-4</v>
      </c>
    </row>
    <row r="18" spans="1:10">
      <c r="A18" s="57" t="s">
        <v>123</v>
      </c>
      <c r="B18" s="57" t="s">
        <v>122</v>
      </c>
      <c r="C18" s="46">
        <v>-0.24565501769978301</v>
      </c>
      <c r="D18" s="46">
        <v>4.0080934973625901E-2</v>
      </c>
      <c r="E18" s="47">
        <v>2.3258949999999999E-4</v>
      </c>
      <c r="F18" s="47">
        <v>2.0032000000000001E-5</v>
      </c>
      <c r="G18" s="47">
        <v>6.3853611111111097E-5</v>
      </c>
      <c r="H18" s="47">
        <v>1.9905772727272727E-4</v>
      </c>
      <c r="I18" s="47">
        <v>2.9368154545454542E-4</v>
      </c>
      <c r="J18" s="47">
        <v>7.0328299999999997E-4</v>
      </c>
    </row>
    <row r="19" spans="1:10">
      <c r="A19" s="57" t="s">
        <v>129</v>
      </c>
      <c r="B19" s="57" t="s">
        <v>128</v>
      </c>
      <c r="C19" s="46">
        <v>-0.24774205580909101</v>
      </c>
      <c r="D19" s="46">
        <v>3.4459186045266703E-2</v>
      </c>
      <c r="E19" s="47">
        <v>2.6381058333333336E-4</v>
      </c>
      <c r="F19" s="47">
        <v>4.26868625E-4</v>
      </c>
      <c r="G19" s="47">
        <v>3.8654744444444441E-4</v>
      </c>
      <c r="H19" s="47">
        <v>1.3046493545454542E-2</v>
      </c>
      <c r="I19" s="47">
        <v>6.3879036363636362E-4</v>
      </c>
      <c r="J19" s="47">
        <v>3.5756033333333336E-4</v>
      </c>
    </row>
    <row r="20" spans="1:10">
      <c r="A20" s="57" t="s">
        <v>135</v>
      </c>
      <c r="B20" s="57" t="s">
        <v>134</v>
      </c>
      <c r="C20" s="46">
        <v>-0.26925041119049398</v>
      </c>
      <c r="D20" s="46">
        <v>2.19342151851229E-2</v>
      </c>
      <c r="E20" s="47">
        <v>4.5902875000000002E-5</v>
      </c>
      <c r="F20" s="47">
        <v>1.2237499999999999E-5</v>
      </c>
      <c r="G20" s="47">
        <v>1.9642722222222222E-5</v>
      </c>
      <c r="H20" s="47">
        <v>1.0163710000000001E-3</v>
      </c>
      <c r="I20" s="47">
        <v>4.8577454545454545E-5</v>
      </c>
      <c r="J20" s="47">
        <v>0</v>
      </c>
    </row>
    <row r="21" spans="1:10">
      <c r="A21" s="58" t="s">
        <v>133</v>
      </c>
      <c r="B21" s="58" t="s">
        <v>132</v>
      </c>
      <c r="C21" s="48">
        <v>-0.34874539554128497</v>
      </c>
      <c r="D21" s="48">
        <v>3.3752614161859798E-3</v>
      </c>
      <c r="E21" s="49">
        <v>2.2613450000000005E-4</v>
      </c>
      <c r="F21" s="49">
        <v>1.64856125E-4</v>
      </c>
      <c r="G21" s="49">
        <v>8.4554555555555556E-5</v>
      </c>
      <c r="H21" s="49">
        <v>1.0755377272727274E-3</v>
      </c>
      <c r="I21" s="49">
        <v>1.6975045454545453E-4</v>
      </c>
      <c r="J21" s="49">
        <v>1.14874E-4</v>
      </c>
    </row>
    <row r="22" spans="1:10">
      <c r="A22" s="57"/>
      <c r="B22" s="57"/>
      <c r="C22" s="46"/>
      <c r="D22" s="46"/>
      <c r="E22" s="47"/>
      <c r="F22" s="47"/>
      <c r="G22" s="47"/>
      <c r="H22" s="47"/>
      <c r="I22" s="47"/>
      <c r="J22" s="47"/>
    </row>
    <row r="23" spans="1:10">
      <c r="A23" s="57"/>
      <c r="B23" s="57"/>
      <c r="C23" s="46"/>
      <c r="D23" s="46"/>
      <c r="E23" s="47"/>
      <c r="F23" s="47"/>
      <c r="G23" s="47"/>
      <c r="H23" s="47"/>
      <c r="I23" s="47"/>
      <c r="J23" s="47"/>
    </row>
    <row r="24" spans="1:10">
      <c r="A24" s="123" t="s">
        <v>162</v>
      </c>
      <c r="B24" s="123" t="s">
        <v>163</v>
      </c>
      <c r="C24" s="134" t="s">
        <v>226</v>
      </c>
      <c r="D24" s="134"/>
      <c r="E24" s="134" t="s">
        <v>166</v>
      </c>
      <c r="F24" s="134"/>
      <c r="G24" s="134"/>
      <c r="H24" s="134"/>
      <c r="I24" s="134"/>
      <c r="J24" s="134"/>
    </row>
    <row r="25" spans="1:10">
      <c r="A25" s="124"/>
      <c r="B25" s="124"/>
      <c r="C25" s="132" t="s">
        <v>5</v>
      </c>
      <c r="D25" s="140" t="s">
        <v>227</v>
      </c>
      <c r="E25" s="134" t="s">
        <v>120</v>
      </c>
      <c r="F25" s="134"/>
      <c r="G25" s="134"/>
      <c r="H25" s="134" t="s">
        <v>121</v>
      </c>
      <c r="I25" s="134"/>
      <c r="J25" s="134"/>
    </row>
    <row r="26" spans="1:10">
      <c r="A26" s="125"/>
      <c r="B26" s="125"/>
      <c r="C26" s="133"/>
      <c r="D26" s="137"/>
      <c r="E26" s="75" t="s">
        <v>16</v>
      </c>
      <c r="F26" s="75" t="s">
        <v>167</v>
      </c>
      <c r="G26" s="75" t="s">
        <v>18</v>
      </c>
      <c r="H26" s="75" t="s">
        <v>16</v>
      </c>
      <c r="I26" s="75" t="s">
        <v>167</v>
      </c>
      <c r="J26" s="75" t="s">
        <v>18</v>
      </c>
    </row>
    <row r="27" spans="1:10">
      <c r="A27" s="57" t="s">
        <v>118</v>
      </c>
      <c r="B27" s="57" t="s">
        <v>119</v>
      </c>
      <c r="C27" s="46">
        <v>0.25070564937497503</v>
      </c>
      <c r="D27" s="46">
        <v>3.0748828251420699E-2</v>
      </c>
      <c r="E27" s="47">
        <v>4.708333333333333E-4</v>
      </c>
      <c r="F27" s="47">
        <v>6.1624999999999996E-3</v>
      </c>
      <c r="G27" s="47">
        <v>6.1722222222222222E-3</v>
      </c>
      <c r="H27" s="47">
        <v>5.4545454545454539E-5</v>
      </c>
      <c r="I27" s="47">
        <v>1.8181818181818181E-4</v>
      </c>
      <c r="J27" s="47">
        <v>0</v>
      </c>
    </row>
    <row r="28" spans="1:10">
      <c r="A28" s="57" t="s">
        <v>116</v>
      </c>
      <c r="B28" s="57" t="s">
        <v>117</v>
      </c>
      <c r="C28" s="46">
        <v>-0.24253765834778299</v>
      </c>
      <c r="D28" s="46">
        <v>3.8089807073866701E-2</v>
      </c>
      <c r="E28" s="47">
        <v>5.2916666666666672E-4</v>
      </c>
      <c r="F28" s="47">
        <v>2.8375000000000002E-3</v>
      </c>
      <c r="G28" s="47">
        <v>1.1666666666666668E-4</v>
      </c>
      <c r="H28" s="47">
        <v>1.47E-2</v>
      </c>
      <c r="I28" s="47">
        <v>1.7454545454545453E-3</v>
      </c>
      <c r="J28" s="47">
        <v>6.9999999999999999E-4</v>
      </c>
    </row>
    <row r="29" spans="1:10">
      <c r="A29" s="57" t="s">
        <v>114</v>
      </c>
      <c r="B29" s="57" t="s">
        <v>115</v>
      </c>
      <c r="C29" s="46">
        <v>-0.249767099720826</v>
      </c>
      <c r="D29" s="46">
        <v>3.2951981315517603E-2</v>
      </c>
      <c r="E29" s="47">
        <v>2.6249999999999998E-4</v>
      </c>
      <c r="F29" s="47">
        <v>4.2499999999999998E-4</v>
      </c>
      <c r="G29" s="47">
        <v>3.8888888888888887E-4</v>
      </c>
      <c r="H29" s="47">
        <v>1.2945454545454546E-2</v>
      </c>
      <c r="I29" s="47">
        <v>7.727272727272728E-4</v>
      </c>
      <c r="J29" s="47">
        <v>3.6666666666666667E-4</v>
      </c>
    </row>
    <row r="30" spans="1:10">
      <c r="A30" s="57" t="s">
        <v>84</v>
      </c>
      <c r="B30" s="57" t="s">
        <v>77</v>
      </c>
      <c r="C30" s="46">
        <v>-0.26297192818374399</v>
      </c>
      <c r="D30" s="46">
        <v>3.4381072100257801E-2</v>
      </c>
      <c r="E30" s="47">
        <v>1.2333333333333335E-3</v>
      </c>
      <c r="F30" s="47">
        <v>1.225E-3</v>
      </c>
      <c r="G30" s="47">
        <v>4.4999999999999999E-4</v>
      </c>
      <c r="H30" s="47">
        <v>1.6363636363636363E-3</v>
      </c>
      <c r="I30" s="47">
        <v>2.2909090909090908E-3</v>
      </c>
      <c r="J30" s="47">
        <v>9.3333333333333343E-4</v>
      </c>
    </row>
    <row r="31" spans="1:10">
      <c r="A31" s="57" t="s">
        <v>97</v>
      </c>
      <c r="B31" s="57" t="s">
        <v>98</v>
      </c>
      <c r="C31" s="46">
        <v>-0.27202433366897</v>
      </c>
      <c r="D31" s="46">
        <v>2.46204646107781E-2</v>
      </c>
      <c r="E31" s="47">
        <v>1.3083333333333334E-3</v>
      </c>
      <c r="F31" s="47">
        <v>5.9999999999999995E-4</v>
      </c>
      <c r="G31" s="47">
        <v>3.2222222222222222E-4</v>
      </c>
      <c r="H31" s="47">
        <v>5.3909090909090903E-3</v>
      </c>
      <c r="I31" s="47">
        <v>2.7272727272727275E-3</v>
      </c>
      <c r="J31" s="47">
        <v>1.1999999999999999E-3</v>
      </c>
    </row>
    <row r="32" spans="1:10">
      <c r="A32" s="57" t="s">
        <v>112</v>
      </c>
      <c r="B32" s="57" t="s">
        <v>113</v>
      </c>
      <c r="C32" s="46">
        <v>-0.29304739373573002</v>
      </c>
      <c r="D32" s="46">
        <v>1.4546724172679101E-2</v>
      </c>
      <c r="E32" s="47">
        <v>1.5804166666666664E-2</v>
      </c>
      <c r="F32" s="47">
        <v>5.7875000000000001E-3</v>
      </c>
      <c r="G32" s="47">
        <v>5.2388888888888884E-3</v>
      </c>
      <c r="H32" s="47">
        <v>2.9554545454545455E-2</v>
      </c>
      <c r="I32" s="47">
        <v>1.6745454545454546E-2</v>
      </c>
      <c r="J32" s="47">
        <v>1.0699999999999999E-2</v>
      </c>
    </row>
    <row r="33" spans="1:10">
      <c r="A33" s="57" t="s">
        <v>110</v>
      </c>
      <c r="B33" s="57" t="s">
        <v>111</v>
      </c>
      <c r="C33" s="46">
        <v>-0.29681227057096499</v>
      </c>
      <c r="D33" s="46">
        <v>1.0119350579694601E-2</v>
      </c>
      <c r="E33" s="47">
        <v>2.2875E-3</v>
      </c>
      <c r="F33" s="47">
        <v>8.0000000000000004E-4</v>
      </c>
      <c r="G33" s="47">
        <v>4.1444444444444445E-3</v>
      </c>
      <c r="H33" s="47">
        <v>8.0363636363636366E-3</v>
      </c>
      <c r="I33" s="47">
        <v>1.0127272727272726E-2</v>
      </c>
      <c r="J33" s="47">
        <v>4.6333333333333339E-3</v>
      </c>
    </row>
    <row r="34" spans="1:10">
      <c r="A34" s="58" t="s">
        <v>108</v>
      </c>
      <c r="B34" s="58" t="s">
        <v>109</v>
      </c>
      <c r="C34" s="48">
        <v>-0.43353175044701697</v>
      </c>
      <c r="D34" s="48">
        <v>2.5260995001558502E-4</v>
      </c>
      <c r="E34" s="49">
        <v>5.9166666666666666E-4</v>
      </c>
      <c r="F34" s="49">
        <v>1.2500000000000001E-5</v>
      </c>
      <c r="G34" s="49">
        <v>1.3333333333333331E-4</v>
      </c>
      <c r="H34" s="49">
        <v>6.4999999999999997E-3</v>
      </c>
      <c r="I34" s="49">
        <v>4.4545454545454543E-4</v>
      </c>
      <c r="J34" s="49">
        <v>6.6666666666666656E-5</v>
      </c>
    </row>
  </sheetData>
  <mergeCells count="25">
    <mergeCell ref="D13:D14"/>
    <mergeCell ref="A3:A5"/>
    <mergeCell ref="B3:B5"/>
    <mergeCell ref="E3:J3"/>
    <mergeCell ref="E4:G4"/>
    <mergeCell ref="H4:J4"/>
    <mergeCell ref="C4:C5"/>
    <mergeCell ref="D4:D5"/>
    <mergeCell ref="C3:D3"/>
    <mergeCell ref="A1:H1"/>
    <mergeCell ref="A24:A26"/>
    <mergeCell ref="B24:B26"/>
    <mergeCell ref="E24:J24"/>
    <mergeCell ref="E25:G25"/>
    <mergeCell ref="H25:J25"/>
    <mergeCell ref="C24:D24"/>
    <mergeCell ref="C25:C26"/>
    <mergeCell ref="D25:D26"/>
    <mergeCell ref="A12:A14"/>
    <mergeCell ref="B12:B14"/>
    <mergeCell ref="E12:J12"/>
    <mergeCell ref="E13:G13"/>
    <mergeCell ref="H13:J13"/>
    <mergeCell ref="C12:D12"/>
    <mergeCell ref="C13:C14"/>
  </mergeCells>
  <phoneticPr fontId="3"/>
  <conditionalFormatting sqref="E6:J11 E15:J23 E27:J34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{82C2BC98-D348-402C-81BB-83D570DF7FEA}</x14:id>
        </ext>
      </extLst>
    </cfRule>
  </conditionalFormatting>
  <conditionalFormatting sqref="C6:C11 C15:C23 C27:C3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C2BC98-D348-402C-81BB-83D570DF7FE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E6:J11 E15:J23 E27:J34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Supplementary Table S1</vt:lpstr>
      <vt:lpstr>Supplementary Table S2</vt:lpstr>
      <vt:lpstr>Supplementary Table S3</vt:lpstr>
      <vt:lpstr>Supplementary Table S4</vt:lpstr>
      <vt:lpstr>Supplementary Table S5</vt:lpstr>
      <vt:lpstr>Supplementary Table S6</vt:lpstr>
      <vt:lpstr>Supplementary Table S7</vt:lpstr>
      <vt:lpstr>Supplementary Table S8</vt:lpstr>
      <vt:lpstr>Supplementary Table S9</vt:lpstr>
      <vt:lpstr>Supplementary Table S10</vt:lpstr>
      <vt:lpstr>Supplementary Table S11</vt:lpstr>
      <vt:lpstr>Supplementary Table S12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 Nakayama</dc:creator>
  <cp:lastModifiedBy>Phatthanaphong THERDTATHA</cp:lastModifiedBy>
  <dcterms:created xsi:type="dcterms:W3CDTF">2020-11-11T07:36:58Z</dcterms:created>
  <dcterms:modified xsi:type="dcterms:W3CDTF">2020-12-28T14:52:51Z</dcterms:modified>
</cp:coreProperties>
</file>