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dmila\Documents\covid-19\база\29102021\02-11-2021_10-16-31\viruses\Journal of Clinical Medicine\korean\222\scientific reports\"/>
    </mc:Choice>
  </mc:AlternateContent>
  <bookViews>
    <workbookView xWindow="0" yWindow="0" windowWidth="16440" windowHeight="79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70" i="1" l="1"/>
</calcChain>
</file>

<file path=xl/sharedStrings.xml><?xml version="1.0" encoding="utf-8"?>
<sst xmlns="http://schemas.openxmlformats.org/spreadsheetml/2006/main" count="419" uniqueCount="173">
  <si>
    <t>дата рождения</t>
  </si>
  <si>
    <t>возраст</t>
  </si>
  <si>
    <t>поступление</t>
  </si>
  <si>
    <t>выбытие</t>
  </si>
  <si>
    <t>течение</t>
  </si>
  <si>
    <t>течение2</t>
  </si>
  <si>
    <t>ДН</t>
  </si>
  <si>
    <t>ЖКТ</t>
  </si>
  <si>
    <t>ЖКТ+</t>
  </si>
  <si>
    <t>ГБ</t>
  </si>
  <si>
    <t>СД</t>
  </si>
  <si>
    <t>тяжесть</t>
  </si>
  <si>
    <t>тяжесть3</t>
  </si>
  <si>
    <t>признаки поражения микарда</t>
  </si>
  <si>
    <t>Hb</t>
  </si>
  <si>
    <t>ЦП</t>
  </si>
  <si>
    <t>лейкоциты</t>
  </si>
  <si>
    <t>лимфоциты</t>
  </si>
  <si>
    <t>моноциты</t>
  </si>
  <si>
    <t>эозинофилы</t>
  </si>
  <si>
    <t>нейтрофилы палочки</t>
  </si>
  <si>
    <t>нейтрофилы сегменты</t>
  </si>
  <si>
    <t>тромбоциты</t>
  </si>
  <si>
    <t>эритроциты</t>
  </si>
  <si>
    <t>СОЭ</t>
  </si>
  <si>
    <t>Hb4</t>
  </si>
  <si>
    <t>ЦП5</t>
  </si>
  <si>
    <t>лейкоциты6</t>
  </si>
  <si>
    <t>лимфоциты7</t>
  </si>
  <si>
    <t>моноциты8</t>
  </si>
  <si>
    <t>эозинофилы9</t>
  </si>
  <si>
    <t>нейтрофилы палочки10</t>
  </si>
  <si>
    <t>нейтрофилы сегменты11</t>
  </si>
  <si>
    <t>тромбоциты12</t>
  </si>
  <si>
    <t>эритроциты13</t>
  </si>
  <si>
    <t>СОЭ14</t>
  </si>
  <si>
    <t>глюкоза</t>
  </si>
  <si>
    <t>билирубин</t>
  </si>
  <si>
    <t>АЛТ</t>
  </si>
  <si>
    <t>АСТ</t>
  </si>
  <si>
    <t>КК МБ</t>
  </si>
  <si>
    <t>мочевина</t>
  </si>
  <si>
    <t>креатинин</t>
  </si>
  <si>
    <t>общий белок</t>
  </si>
  <si>
    <t>альбуин</t>
  </si>
  <si>
    <t>С реактинвный белок</t>
  </si>
  <si>
    <t>глюкоза17</t>
  </si>
  <si>
    <t>билирубин18</t>
  </si>
  <si>
    <t>АЛТ19</t>
  </si>
  <si>
    <t>АСТ20</t>
  </si>
  <si>
    <t>мочевина21</t>
  </si>
  <si>
    <t>креатинин22</t>
  </si>
  <si>
    <t>общий белок23</t>
  </si>
  <si>
    <t>альбуин24</t>
  </si>
  <si>
    <t>С реактинвный белок25</t>
  </si>
  <si>
    <t>Протромбиновое время</t>
  </si>
  <si>
    <t>АЧТВ</t>
  </si>
  <si>
    <t>МНО</t>
  </si>
  <si>
    <t>фибриноген</t>
  </si>
  <si>
    <t>ПТИ</t>
  </si>
  <si>
    <t>выписка27</t>
  </si>
  <si>
    <t>Протромбиновое время28</t>
  </si>
  <si>
    <t>АЧТВ29</t>
  </si>
  <si>
    <t>МНО30</t>
  </si>
  <si>
    <t>фибриноген31</t>
  </si>
  <si>
    <t>ПТИ32</t>
  </si>
  <si>
    <t>Д-димер</t>
  </si>
  <si>
    <t>Исход</t>
  </si>
  <si>
    <t>Столбец33</t>
  </si>
  <si>
    <t>лечение дексаметазон 1</t>
  </si>
  <si>
    <t>PAR4</t>
  </si>
  <si>
    <t>ПИ</t>
  </si>
  <si>
    <t>ЭЛ</t>
  </si>
  <si>
    <t>ТР</t>
  </si>
  <si>
    <t>Апф</t>
  </si>
  <si>
    <t>Тропонин I (нг/мл)</t>
  </si>
  <si>
    <t>Нейропилин</t>
  </si>
  <si>
    <t>С-пептид МкЕд/мл</t>
  </si>
  <si>
    <t>лептин</t>
  </si>
  <si>
    <t>адипонектин</t>
  </si>
  <si>
    <t>нетяжелое</t>
  </si>
  <si>
    <t>средняя</t>
  </si>
  <si>
    <t>жив</t>
  </si>
  <si>
    <t>тяжелое</t>
  </si>
  <si>
    <t xml:space="preserve"> 19.05.2020</t>
  </si>
  <si>
    <t xml:space="preserve"> 16.11.1939</t>
  </si>
  <si>
    <t xml:space="preserve"> 09.04.2020</t>
  </si>
  <si>
    <t>легкая</t>
  </si>
  <si>
    <t xml:space="preserve"> 05.02.1949</t>
  </si>
  <si>
    <t>тяжелая</t>
  </si>
  <si>
    <t>умер</t>
  </si>
  <si>
    <t xml:space="preserve"> 29.04.2020</t>
  </si>
  <si>
    <t>средне-тяжелое</t>
  </si>
  <si>
    <t xml:space="preserve"> 05.06.2020</t>
  </si>
  <si>
    <t xml:space="preserve">легкая </t>
  </si>
  <si>
    <t xml:space="preserve"> 04.11.1960</t>
  </si>
  <si>
    <t xml:space="preserve"> 08.04.1965</t>
  </si>
  <si>
    <t xml:space="preserve"> 02.05.2020</t>
  </si>
  <si>
    <t xml:space="preserve"> 27.02.1942</t>
  </si>
  <si>
    <t xml:space="preserve"> 20.10.2020</t>
  </si>
  <si>
    <t xml:space="preserve"> 21.10.2020</t>
  </si>
  <si>
    <t xml:space="preserve"> 22.10.2020 </t>
  </si>
  <si>
    <t xml:space="preserve"> 14.11.2020</t>
  </si>
  <si>
    <t xml:space="preserve"> 25.11.2020</t>
  </si>
  <si>
    <t>крайне тяжелое</t>
  </si>
  <si>
    <t xml:space="preserve"> 05.06.1954</t>
  </si>
  <si>
    <t xml:space="preserve"> 13.10.2020</t>
  </si>
  <si>
    <t xml:space="preserve"> 19.09.1971</t>
  </si>
  <si>
    <t xml:space="preserve"> 07.12.2020</t>
  </si>
  <si>
    <t>1Ю02</t>
  </si>
  <si>
    <t xml:space="preserve"> 28.10.2020</t>
  </si>
  <si>
    <t>14.12.2020  </t>
  </si>
  <si>
    <t>2 ст</t>
  </si>
  <si>
    <t xml:space="preserve">  Протромб. время: 10,5 сек; Протромб. индекс: 111 %; Общий Фибриноген: 3 г/л; АЧТВ: 31,5 сек; МНО: 0,92</t>
  </si>
  <si>
    <t>жива</t>
  </si>
  <si>
    <t xml:space="preserve">  Протромб. время: 11,1 сек; Протромб. индекс: 99,6 %; Общий Фибриноген: 2,8 г/л; АЧТВ: 37,6 сек; МНО: 0,97</t>
  </si>
  <si>
    <t>1 ст</t>
  </si>
  <si>
    <t>ССК 20.02.21   Протромб. время: 11,5 сек; Протромб. индекс: 93 %; Общий Фибриноген: 2,9 г/л; АЧТВ: 32,6 сек; МНО: 1,01</t>
  </si>
  <si>
    <t>0-1 ст</t>
  </si>
  <si>
    <t>ССК 23.02.21 Протромб. время: 11 сек; Протромб. индекс: 101,4 %; Общий Фибриноген: 2,9 г/л; АЧТВ: 31,9 сек; МНО: 0,96</t>
  </si>
  <si>
    <t>ССК 20.02.21   Протромб. время: 24,4 сек; Протромб. индекс: 33,6 %; Общий Фибриноген: 2,4 г/л; АЧТВ: 45,1 сек; МНО: 2,16</t>
  </si>
  <si>
    <t>0 ст</t>
  </si>
  <si>
    <t>ССК 19.02.21   Протромб. время: 15,9 сек; Протромб. индекс: 55,8 %; Общий Фибриноген: 2,3 г/л; АЧТВ: 51,3 сек; МНО: 1,39</t>
  </si>
  <si>
    <t>ССК 26.02.21 Протромб. время: 12 сек; Протромб. индекс: 85,6 %; Общий Фибриноген: 2,8 г/л; АЧТВ: 52,1 сек; МНО: 1,05</t>
  </si>
  <si>
    <t>отр</t>
  </si>
  <si>
    <t>ССК 08.03.21 Протромб. время: 15,1 сек; Протромб. индекс: 92,7 %; Общий Фибриноген: 2,4 г/л; АЧТВ: 26,8 сек; МНО: 1,1</t>
  </si>
  <si>
    <t>ССК 19.03.21 Протромб. время: 11,4 сек; Протромб. индекс: 122,9 %; Общий Фибриноген: 3,46 г/л; АЧТВ: 28,9 сек; МНО: 0,78</t>
  </si>
  <si>
    <t xml:space="preserve">ССК </t>
  </si>
  <si>
    <t>ССК 01.03.21 Протромб. время: 11,4 сек; Протромб. индекс: 94,6 %; Общий Фибриноген: 2,4 г/л; АЧТВ: 44,8 сек; МНО: 1,0</t>
  </si>
  <si>
    <t>ССК 26.02.21 Протромб. время: 9,8 сек; Протромб. индекс: 126,9 %; Общий Фибриноген: 1,5 г/л; АЧТВ: 29,4 сек; МНО: 0,86</t>
  </si>
  <si>
    <t>ССК 24.02.21 Протромб. время: 11,5 сек; Протромб. индекс: 93 %; Общий Фибриноген: 6,51 г/л; АЧТВ: 35,2 сек; МНО: 1,01.</t>
  </si>
  <si>
    <t xml:space="preserve">1 ст </t>
  </si>
  <si>
    <t>ССК 03.03.21   Протромб. время: 14 сек; Протромб. индекс: 100 %; Общий Фибриноген: 1,7 г/л; АЧТВ: 28 сек; МНО: 1,0</t>
  </si>
  <si>
    <t xml:space="preserve">ССК 03.03.21 Протромб. время: 15 сек; Протромб. индекс: 93,3 %; Общий Фибриноген: 2,3 г/л; АЧТВ: 39,4 сек; МНО: 1,07 ; </t>
  </si>
  <si>
    <t>ССК 24.02.21 Протромб. время: 11,4 сек; Протромб. индекс: 94,6 %; Общий Фибриноген: 2,28 г/л; АЧТВ: 25,7 сек; МНО: 1,0</t>
  </si>
  <si>
    <t xml:space="preserve">ССК 10.03.21   Протромб. время: 15 сек; Протромб. индекс: 93,3 %; Общий Фибриноген: 1,6 г/л; АЧТВ: 38,5 сек; МНО: 1,09  </t>
  </si>
  <si>
    <t xml:space="preserve">0 ст </t>
  </si>
  <si>
    <t xml:space="preserve">ССК 07.03.21 Протромб. время: 13,9 сек; Протромб. индекс: 100,7 %; Общий Фибриноген: 2,64 г/л; АЧТВ: 33,5 сек; МНО: 0,99. </t>
  </si>
  <si>
    <t>ССК 06.03.21   Протромб. время: 13,4 сек; Протромб. индекс: 102,1 %; Общий Фибриноген: 3,6 г/л; АЧТВ: 29,8 сек; МНО: 0,95</t>
  </si>
  <si>
    <t>ССК 06.03.21 Протромб. время: 14,6 сек; Протромб. индекс: 95,9 %; Общий Фибриноген: 4,7 г/л; АЧТВ: 31,3 сек; МНО: 1,04</t>
  </si>
  <si>
    <t>ССК 22.03.21   Протромб. время: 15 сек; Протромб. индекс: 93 %; Общий Фибриноген: 2,34 г/л; АЧТВ: 31,3 сек; МНО: 1,09.</t>
  </si>
  <si>
    <t xml:space="preserve">нетяжелое </t>
  </si>
  <si>
    <t>ССК 21.03.21 Протромб. время: 12,7 сек; Протромб. индекс: 110,2 %; Общий Фибриноген: 2,4 г/л; АЧТВ: 32,9 сек; МНО: 0,9.</t>
  </si>
  <si>
    <t>ССК 18.03.21 Протромб. время: 13,7 сек; Протромб. индекс: 102,1 %; Общий Фибриноген: 2,55 г/л; АЧТВ: 27,3 сек; МНО: 0,97.</t>
  </si>
  <si>
    <t>ССК 18.03.21   Протромб. время: 13,2 сек; Протромб. индекс: 106 %; Общий Фибриноген: 2,9 г/л; АЧТВ: 28,7 сек; МНО: 0,94.</t>
  </si>
  <si>
    <t>ССК 22.03.21 Гемолиз</t>
  </si>
  <si>
    <t>ССК 04.04.2021 Протромб. время: 15,9 сек; Протромб. индекс: 100,6 %; Общий Фибриноген: 3,6 г/л; АЧТВ: 39,2 сек; МНО: 1,16</t>
  </si>
  <si>
    <t xml:space="preserve">Сск 21.03.2021 Протромб. время: 13,8 сек; Протромб. индекс: 101,4 %; Общий Фибриноген: 3,2 г/л; АЧТВ: 29,7 сек; МНО: 0,98
</t>
  </si>
  <si>
    <t>22.03.2021 Свертывающая система крови. Протромб. время: 16,5 сек; Протромб. индекс: 84,8 %; Общий Фибриноген: 2,85 г/л; АЧТВ: 35,1 сек; МНО: 1,22</t>
  </si>
  <si>
    <t>ССК (28.03.21) Протромб. время: 13,3 сек; Протромб. индекс: 105,2 %; Общий Фибриноген: 2,31 г/л; АЧТВ: 27,2 сек; МНО: 0,94</t>
  </si>
  <si>
    <t xml:space="preserve">ССК 11.04.2021  Протромб. время: 10,5 сек; Протромб. индекс: 108,5 %; Общий Фибриноген: 2,1 г/л; АЧТВ: 23 сек; МНО: 0,92
</t>
  </si>
  <si>
    <t xml:space="preserve">тяжелое </t>
  </si>
  <si>
    <t xml:space="preserve">ССК (28.03.21)Протромб. время: 14,9 сек; Протромб. индекс: 93,9 %; Общий Фибриноген: 1,2 г/л; АЧТВ: 31,8 сек; МНО: 1,08
</t>
  </si>
  <si>
    <t>14.06.2021 г.</t>
  </si>
  <si>
    <t>ССК 13.06.2021 АЧТВ: 40.1; МНО: 0.97; ПТИ: 102.7; Протромбиновое время: 11.1; Фибриноген по Клауссу: 3.1</t>
  </si>
  <si>
    <t xml:space="preserve"> 03.12.1939</t>
  </si>
  <si>
    <t xml:space="preserve"> 28.05.2021</t>
  </si>
  <si>
    <t>ССК 06.06.2021 Активность протромбина по Квику: 115.2; МНО: 0.9; Протромбиновое время: 10.3; Фибриноген по Клауссу: 4.62</t>
  </si>
  <si>
    <t>ССК 05.06.2021</t>
  </si>
  <si>
    <t>ССК 08.06.2021</t>
  </si>
  <si>
    <t>ССК 09.06.2021 Активность протромбина по Квику: 74.4; МНО: 1.13; Протромбиновое время: 12.9; Фибриноген по Клауссу: 6.4</t>
  </si>
  <si>
    <t xml:space="preserve"> 08.06.2021</t>
  </si>
  <si>
    <t>ССК 04.06.2021</t>
  </si>
  <si>
    <t>ССК 06.06.2021 Коагулограмма (ориентировочное исследование системы гемостаза) Активность протромбина по Квику: 124.4; МНО: 0.87; Протромбиновое время: 9.9; Фибриноген по Клауссу: 3.28</t>
  </si>
  <si>
    <t>18,04,1970</t>
  </si>
  <si>
    <t xml:space="preserve">20210313_074547
20210313_075400
20210313_080147
</t>
  </si>
  <si>
    <t>ССК (23.03.21) Протромб. время: 11,7 сек; Протромб. индекс: 119,6 %; Общий Фибриноген: 2,8 г/л; АЧТВ: 26,4 сек; МНО: 0,81</t>
  </si>
  <si>
    <t xml:space="preserve"> 09.04.1956</t>
  </si>
  <si>
    <t>ДДИМЕР +</t>
  </si>
  <si>
    <t xml:space="preserve"> </t>
  </si>
  <si>
    <t xml:space="preserve">
</t>
  </si>
  <si>
    <t xml:space="preserve"> 29.12.1962</t>
  </si>
  <si>
    <t xml:space="preserve">ПТИ: 97.9; Протромбиновое время: 11.2
Фибриноген по Клауссу: 3.1
международного нормализованного отношения (МНО) МНО: 0.98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</si>
</sst>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FF000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charset val="204"/>
    </font>
    <font>
      <sz val="12"/>
      <color rgb="FF000000"/>
      <name val="Calibri"/>
      <family val="2"/>
      <charset val="204"/>
    </font>
    <font>
      <sz val="11"/>
      <color rgb="FF444444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</font>
    <font>
      <sz val="12"/>
      <name val="Calibri"/>
      <family val="2"/>
      <charset val="204"/>
      <scheme val="minor"/>
    </font>
    <font>
      <sz val="11"/>
      <color rgb="FF000000"/>
      <name val="Calibri"/>
      <charset val="134"/>
    </font>
    <font>
      <sz val="9"/>
      <color rgb="FF000000"/>
      <name val="Times New Roman"/>
      <family val="1"/>
      <charset val="204"/>
    </font>
    <font>
      <sz val="11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61">
    <xf numFmtId="0" fontId="0" fillId="0" borderId="0" xfId="0"/>
    <xf numFmtId="0" fontId="2" fillId="0" borderId="0" xfId="0" applyFont="1"/>
    <xf numFmtId="0" fontId="0" fillId="0" borderId="1" xfId="0" applyBorder="1"/>
    <xf numFmtId="0" fontId="2" fillId="2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14" fontId="2" fillId="0" borderId="0" xfId="0" applyNumberFormat="1" applyFont="1"/>
    <xf numFmtId="0" fontId="5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7" fillId="0" borderId="1" xfId="2" applyNumberFormat="1" applyFont="1" applyBorder="1" applyAlignment="1"/>
    <xf numFmtId="0" fontId="2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8" fillId="0" borderId="0" xfId="0" applyFont="1"/>
    <xf numFmtId="0" fontId="0" fillId="0" borderId="0" xfId="0" applyFill="1" applyBorder="1"/>
    <xf numFmtId="0" fontId="0" fillId="0" borderId="5" xfId="0" applyBorder="1"/>
    <xf numFmtId="0" fontId="0" fillId="0" borderId="6" xfId="0" applyBorder="1"/>
    <xf numFmtId="0" fontId="5" fillId="0" borderId="0" xfId="0" applyFont="1"/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9" fillId="0" borderId="1" xfId="0" applyFont="1" applyBorder="1" applyAlignment="1">
      <alignment wrapText="1"/>
    </xf>
    <xf numFmtId="0" fontId="2" fillId="3" borderId="0" xfId="0" applyFont="1" applyFill="1"/>
    <xf numFmtId="0" fontId="4" fillId="4" borderId="0" xfId="0" applyFont="1" applyFill="1"/>
    <xf numFmtId="0" fontId="0" fillId="0" borderId="0" xfId="0" applyBorder="1"/>
    <xf numFmtId="0" fontId="0" fillId="5" borderId="0" xfId="0" applyFill="1" applyBorder="1"/>
    <xf numFmtId="0" fontId="0" fillId="5" borderId="5" xfId="0" applyFill="1" applyBorder="1"/>
    <xf numFmtId="0" fontId="0" fillId="5" borderId="6" xfId="0" applyFill="1" applyBorder="1"/>
    <xf numFmtId="14" fontId="10" fillId="0" borderId="0" xfId="0" applyNumberFormat="1" applyFont="1"/>
    <xf numFmtId="0" fontId="10" fillId="0" borderId="0" xfId="0" applyFont="1"/>
    <xf numFmtId="0" fontId="1" fillId="0" borderId="1" xfId="0" applyFont="1" applyBorder="1" applyAlignment="1">
      <alignment wrapText="1"/>
    </xf>
    <xf numFmtId="0" fontId="11" fillId="0" borderId="0" xfId="0" applyFont="1"/>
    <xf numFmtId="0" fontId="10" fillId="2" borderId="0" xfId="0" applyFont="1" applyFill="1"/>
    <xf numFmtId="0" fontId="10" fillId="3" borderId="0" xfId="0" applyFont="1" applyFill="1"/>
    <xf numFmtId="0" fontId="12" fillId="0" borderId="0" xfId="0" applyFont="1"/>
    <xf numFmtId="0" fontId="10" fillId="4" borderId="0" xfId="0" applyFont="1" applyFill="1"/>
    <xf numFmtId="0" fontId="10" fillId="0" borderId="1" xfId="0" applyFont="1" applyBorder="1" applyAlignment="1">
      <alignment wrapText="1"/>
    </xf>
    <xf numFmtId="14" fontId="2" fillId="0" borderId="0" xfId="0" applyNumberFormat="1" applyFont="1" applyAlignment="1">
      <alignment horizontal="left" indent="1"/>
    </xf>
    <xf numFmtId="0" fontId="2" fillId="0" borderId="0" xfId="1" applyNumberFormat="1" applyFont="1" applyBorder="1" applyAlignment="1" applyProtection="1"/>
    <xf numFmtId="14" fontId="12" fillId="0" borderId="0" xfId="0" applyNumberFormat="1" applyFont="1"/>
    <xf numFmtId="14" fontId="8" fillId="0" borderId="0" xfId="0" applyNumberFormat="1" applyFont="1"/>
    <xf numFmtId="0" fontId="8" fillId="0" borderId="0" xfId="0" applyFont="1" applyAlignment="1">
      <alignment wrapText="1"/>
    </xf>
    <xf numFmtId="0" fontId="13" fillId="0" borderId="0" xfId="0" applyFont="1"/>
    <xf numFmtId="17" fontId="8" fillId="0" borderId="0" xfId="0" applyNumberFormat="1" applyFont="1"/>
    <xf numFmtId="16" fontId="8" fillId="0" borderId="0" xfId="0" applyNumberFormat="1" applyFont="1"/>
    <xf numFmtId="0" fontId="14" fillId="0" borderId="0" xfId="0" applyFont="1"/>
    <xf numFmtId="164" fontId="0" fillId="0" borderId="0" xfId="0" applyNumberFormat="1" applyFont="1" applyAlignment="1">
      <alignment wrapText="1"/>
    </xf>
    <xf numFmtId="164" fontId="2" fillId="0" borderId="0" xfId="0" applyNumberFormat="1" applyFont="1"/>
    <xf numFmtId="0" fontId="0" fillId="0" borderId="0" xfId="0" applyFont="1" applyAlignment="1">
      <alignment wrapText="1"/>
    </xf>
    <xf numFmtId="0" fontId="15" fillId="0" borderId="0" xfId="0" applyFont="1"/>
    <xf numFmtId="14" fontId="2" fillId="0" borderId="0" xfId="0" applyNumberFormat="1" applyFont="1" applyAlignment="1">
      <alignment wrapText="1"/>
    </xf>
    <xf numFmtId="0" fontId="16" fillId="0" borderId="0" xfId="0" applyFont="1" applyFill="1" applyBorder="1"/>
    <xf numFmtId="0" fontId="16" fillId="0" borderId="5" xfId="0" applyFont="1" applyBorder="1"/>
    <xf numFmtId="0" fontId="16" fillId="0" borderId="6" xfId="0" applyFont="1" applyBorder="1"/>
    <xf numFmtId="0" fontId="2" fillId="0" borderId="1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/>
    <xf numFmtId="0" fontId="2" fillId="0" borderId="0" xfId="0" applyFont="1" applyBorder="1"/>
    <xf numFmtId="0" fontId="2" fillId="2" borderId="1" xfId="0" applyFont="1" applyFill="1" applyBorder="1" applyAlignment="1">
      <alignment wrapText="1"/>
    </xf>
    <xf numFmtId="0" fontId="4" fillId="0" borderId="1" xfId="0" applyFont="1" applyBorder="1" applyAlignment="1">
      <alignment vertical="center"/>
    </xf>
  </cellXfs>
  <cellStyles count="3">
    <cellStyle name="Обычный" xfId="0" builtinId="0"/>
    <cellStyle name="Обычный_Лист1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4"/>
  <sheetViews>
    <sheetView tabSelected="1" topLeftCell="O1" workbookViewId="0">
      <selection activeCell="CF103" sqref="CF103"/>
    </sheetView>
  </sheetViews>
  <sheetFormatPr defaultRowHeight="15.75"/>
  <cols>
    <col min="1" max="1" width="16.7109375" style="1" customWidth="1"/>
    <col min="2" max="2" width="10.28515625" style="1" customWidth="1"/>
    <col min="3" max="3" width="14.7109375" style="1" customWidth="1"/>
    <col min="4" max="4" width="12.140625" style="1" customWidth="1"/>
    <col min="5" max="5" width="10.140625" style="1" customWidth="1"/>
    <col min="6" max="6" width="11.28515625" style="1" customWidth="1"/>
    <col min="7" max="7" width="10.140625" style="1" customWidth="1"/>
    <col min="8" max="8" width="10" customWidth="1"/>
    <col min="10" max="11" width="13" style="1" customWidth="1"/>
    <col min="12" max="12" width="10.28515625" style="1" customWidth="1"/>
    <col min="13" max="13" width="11.42578125" style="1" customWidth="1"/>
    <col min="14" max="14" width="30.85546875" style="1" customWidth="1"/>
    <col min="15" max="16" width="9.140625" style="1"/>
    <col min="17" max="17" width="13" style="1" customWidth="1"/>
    <col min="18" max="18" width="13.85546875" style="1" customWidth="1"/>
    <col min="19" max="19" width="12.42578125" style="1" customWidth="1"/>
    <col min="20" max="20" width="14.5703125" style="1" customWidth="1"/>
    <col min="21" max="21" width="22.7109375" style="1" customWidth="1"/>
    <col min="22" max="22" width="23.85546875" style="1" customWidth="1"/>
    <col min="23" max="23" width="14.28515625" style="1" customWidth="1"/>
    <col min="24" max="24" width="13.85546875" style="1" customWidth="1"/>
    <col min="25" max="27" width="9.140625" style="1"/>
    <col min="28" max="28" width="14.140625" style="1" customWidth="1"/>
    <col min="29" max="29" width="14.85546875" style="1" customWidth="1"/>
    <col min="30" max="30" width="13.42578125" style="1" customWidth="1"/>
    <col min="31" max="31" width="15.7109375" style="1" customWidth="1"/>
    <col min="32" max="32" width="24.85546875" style="1" customWidth="1"/>
    <col min="33" max="33" width="26" style="1" customWidth="1"/>
    <col min="34" max="34" width="16.5703125" style="1" customWidth="1"/>
    <col min="35" max="35" width="16" style="1" customWidth="1"/>
    <col min="36" max="36" width="9.85546875" style="1" customWidth="1"/>
    <col min="37" max="37" width="11" style="1" customWidth="1"/>
    <col min="38" max="38" width="13.140625" style="1" customWidth="1"/>
    <col min="39" max="40" width="9.140625" style="1"/>
    <col min="41" max="41" width="9.85546875" style="1" customWidth="1"/>
    <col min="42" max="42" width="12" style="1" customWidth="1"/>
    <col min="43" max="43" width="12.5703125" style="1" customWidth="1"/>
    <col min="44" max="44" width="15.42578125" style="1" customWidth="1"/>
    <col min="45" max="45" width="10.5703125" style="1" customWidth="1"/>
    <col min="46" max="46" width="23.140625" style="1" customWidth="1"/>
    <col min="47" max="47" width="13.140625" style="1" customWidth="1"/>
    <col min="48" max="48" width="15.42578125" style="1" customWidth="1"/>
    <col min="49" max="49" width="9.85546875" style="1" customWidth="1"/>
    <col min="50" max="50" width="9.7109375" style="1" customWidth="1"/>
    <col min="51" max="51" width="14.28515625" style="1" customWidth="1"/>
    <col min="52" max="52" width="14.7109375" style="1" customWidth="1"/>
    <col min="53" max="53" width="17.5703125" style="1" customWidth="1"/>
    <col min="54" max="54" width="12.85546875" style="1" customWidth="1"/>
    <col min="55" max="55" width="25.42578125" style="1" customWidth="1"/>
    <col min="56" max="56" width="25.140625" style="1" customWidth="1"/>
    <col min="57" max="58" width="9.140625" style="1"/>
    <col min="59" max="59" width="14.28515625" style="1" customWidth="1"/>
    <col min="60" max="60" width="9.140625" style="1"/>
    <col min="61" max="61" width="13.28515625" style="3" customWidth="1"/>
    <col min="62" max="62" width="27.28515625" style="1" customWidth="1"/>
    <col min="63" max="63" width="11" style="1" customWidth="1"/>
    <col min="64" max="64" width="10.28515625" style="1" customWidth="1"/>
    <col min="65" max="65" width="16.5703125" style="1" customWidth="1"/>
    <col min="66" max="66" width="9.7109375" style="1" customWidth="1"/>
    <col min="67" max="67" width="11.28515625" style="1" customWidth="1"/>
    <col min="68" max="68" width="9.140625" style="1"/>
    <col min="69" max="69" width="13" style="1" customWidth="1"/>
    <col min="70" max="70" width="25.42578125" style="1" customWidth="1"/>
    <col min="71" max="71" width="13.7109375" style="1" customWidth="1"/>
    <col min="72" max="74" width="9.140625" style="1"/>
    <col min="75" max="75" width="9.140625" style="5"/>
    <col min="76" max="76" width="21.28515625" style="1" customWidth="1"/>
    <col min="77" max="77" width="14.42578125" style="1" customWidth="1"/>
    <col min="78" max="78" width="19.7109375" style="1" customWidth="1"/>
    <col min="79" max="79" width="9.42578125" style="1" customWidth="1"/>
    <col min="80" max="80" width="14.7109375" style="1" customWidth="1"/>
  </cols>
  <sheetData>
    <row r="1" spans="1:80" ht="16.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3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4" t="s">
        <v>71</v>
      </c>
      <c r="BU1" s="4" t="s">
        <v>72</v>
      </c>
      <c r="BV1" s="4" t="s">
        <v>73</v>
      </c>
      <c r="BW1" s="5" t="s">
        <v>74</v>
      </c>
      <c r="BX1" s="1" t="s">
        <v>75</v>
      </c>
      <c r="BY1" s="1" t="s">
        <v>76</v>
      </c>
      <c r="BZ1" s="6" t="s">
        <v>77</v>
      </c>
      <c r="CA1" s="7" t="s">
        <v>78</v>
      </c>
      <c r="CB1" s="8" t="s">
        <v>79</v>
      </c>
    </row>
    <row r="2" spans="1:80">
      <c r="A2" s="9">
        <v>26026</v>
      </c>
      <c r="B2" s="1">
        <v>40</v>
      </c>
      <c r="C2" s="9">
        <v>43959</v>
      </c>
      <c r="D2" s="9">
        <v>43981</v>
      </c>
      <c r="E2" s="1" t="s">
        <v>80</v>
      </c>
      <c r="F2" s="1">
        <v>1</v>
      </c>
      <c r="G2" s="1">
        <v>0</v>
      </c>
      <c r="H2" s="11">
        <v>0</v>
      </c>
      <c r="I2" s="12">
        <v>0</v>
      </c>
      <c r="J2" s="10">
        <v>1</v>
      </c>
      <c r="K2" s="10">
        <v>0</v>
      </c>
      <c r="L2" s="1" t="s">
        <v>81</v>
      </c>
      <c r="M2" s="1">
        <v>2</v>
      </c>
      <c r="N2" s="13">
        <v>1</v>
      </c>
      <c r="O2" s="1">
        <v>111</v>
      </c>
      <c r="P2" s="1">
        <v>0.77</v>
      </c>
      <c r="Q2" s="1">
        <v>6.6</v>
      </c>
      <c r="R2" s="1">
        <v>26</v>
      </c>
      <c r="S2" s="1">
        <v>4</v>
      </c>
      <c r="T2" s="1">
        <v>0</v>
      </c>
      <c r="U2" s="1">
        <v>0</v>
      </c>
      <c r="V2" s="1">
        <v>70</v>
      </c>
      <c r="W2" s="1">
        <v>230</v>
      </c>
      <c r="X2" s="1">
        <v>4.7</v>
      </c>
      <c r="Y2" s="1">
        <v>18</v>
      </c>
      <c r="Z2" s="1">
        <v>110</v>
      </c>
      <c r="AA2" s="1">
        <v>0.78</v>
      </c>
      <c r="AB2" s="1">
        <v>13.5</v>
      </c>
      <c r="AC2" s="1">
        <v>22</v>
      </c>
      <c r="AD2" s="1">
        <v>0</v>
      </c>
      <c r="AE2" s="1">
        <v>2</v>
      </c>
      <c r="AF2" s="1">
        <v>0</v>
      </c>
      <c r="AG2" s="1">
        <v>76</v>
      </c>
      <c r="AH2" s="1">
        <v>273</v>
      </c>
      <c r="AI2" s="1">
        <v>4.5</v>
      </c>
      <c r="AJ2" s="1">
        <v>18</v>
      </c>
      <c r="AK2" s="1">
        <v>11.2</v>
      </c>
      <c r="AL2" s="1">
        <v>4.2</v>
      </c>
      <c r="AM2" s="1">
        <v>15</v>
      </c>
      <c r="AN2" s="1">
        <v>70</v>
      </c>
      <c r="AP2" s="1">
        <v>6.1</v>
      </c>
      <c r="AQ2" s="1">
        <v>99</v>
      </c>
      <c r="AR2" s="1">
        <v>77</v>
      </c>
      <c r="AT2" s="1">
        <v>3</v>
      </c>
      <c r="AU2" s="1">
        <v>11</v>
      </c>
      <c r="AV2" s="1">
        <v>37</v>
      </c>
      <c r="AX2" s="1">
        <v>29</v>
      </c>
      <c r="AY2" s="1">
        <v>4.0999999999999996</v>
      </c>
      <c r="AZ2" s="1">
        <v>61</v>
      </c>
      <c r="BA2" s="1">
        <v>77</v>
      </c>
      <c r="BD2" s="13">
        <v>10.199999999999999</v>
      </c>
      <c r="BE2" s="1">
        <v>28.5</v>
      </c>
      <c r="BF2" s="1">
        <v>0.89</v>
      </c>
      <c r="BG2" s="1">
        <v>3.1</v>
      </c>
      <c r="BH2" s="1">
        <v>117.4</v>
      </c>
      <c r="BI2" s="14"/>
      <c r="BJ2" s="13">
        <v>10.199999999999999</v>
      </c>
      <c r="BK2" s="1">
        <v>21.5</v>
      </c>
      <c r="BL2" s="1">
        <v>0.85</v>
      </c>
      <c r="BM2" s="1">
        <v>1.45</v>
      </c>
      <c r="BN2" s="1">
        <v>129</v>
      </c>
      <c r="BP2" s="1" t="s">
        <v>82</v>
      </c>
      <c r="BQ2" s="1">
        <v>0</v>
      </c>
      <c r="BR2" s="1">
        <v>1</v>
      </c>
      <c r="BS2" s="1">
        <v>0.13100000000000001</v>
      </c>
      <c r="BT2" s="15">
        <v>31.05</v>
      </c>
      <c r="BU2" s="15">
        <v>232</v>
      </c>
      <c r="BV2" s="15">
        <v>655.20000000000005</v>
      </c>
      <c r="BW2" s="5">
        <v>1.6</v>
      </c>
      <c r="BY2" s="1">
        <v>646.70000000000005</v>
      </c>
      <c r="BZ2" s="16">
        <v>0</v>
      </c>
      <c r="CA2" s="17">
        <v>10.27</v>
      </c>
      <c r="CB2" s="18">
        <v>1.1779999999999999</v>
      </c>
    </row>
    <row r="3" spans="1:80">
      <c r="A3" s="9">
        <v>18582</v>
      </c>
      <c r="B3" s="1">
        <v>69</v>
      </c>
      <c r="C3" s="9">
        <v>43932</v>
      </c>
      <c r="D3" s="9">
        <v>43945</v>
      </c>
      <c r="E3" s="1" t="s">
        <v>83</v>
      </c>
      <c r="F3" s="1">
        <v>3</v>
      </c>
      <c r="G3" s="1">
        <v>3</v>
      </c>
      <c r="H3" s="11">
        <v>1</v>
      </c>
      <c r="I3" s="12">
        <v>1</v>
      </c>
      <c r="J3" s="19">
        <v>0</v>
      </c>
      <c r="K3" s="19">
        <v>0</v>
      </c>
      <c r="L3" s="1" t="s">
        <v>81</v>
      </c>
      <c r="M3" s="1">
        <v>2</v>
      </c>
      <c r="N3" s="1">
        <v>0</v>
      </c>
      <c r="O3" s="1">
        <v>135</v>
      </c>
      <c r="P3" s="1">
        <v>0.88</v>
      </c>
      <c r="Q3" s="1">
        <v>6.4</v>
      </c>
      <c r="R3" s="1">
        <v>30</v>
      </c>
      <c r="S3" s="1">
        <v>8</v>
      </c>
      <c r="T3" s="1">
        <v>0</v>
      </c>
      <c r="U3" s="1">
        <v>0</v>
      </c>
      <c r="V3" s="1">
        <v>62</v>
      </c>
      <c r="W3" s="1">
        <v>250</v>
      </c>
      <c r="X3" s="1">
        <v>4.72</v>
      </c>
      <c r="Z3" s="1">
        <v>147</v>
      </c>
      <c r="AA3" s="1">
        <v>0.89</v>
      </c>
      <c r="AB3" s="1">
        <v>7.1</v>
      </c>
      <c r="AC3" s="1">
        <v>31</v>
      </c>
      <c r="AD3" s="1">
        <v>6</v>
      </c>
      <c r="AE3" s="1">
        <v>0</v>
      </c>
      <c r="AF3" s="1">
        <v>4</v>
      </c>
      <c r="AG3" s="1">
        <v>59</v>
      </c>
      <c r="AH3" s="1">
        <v>383</v>
      </c>
      <c r="AI3" s="1">
        <v>5.07</v>
      </c>
      <c r="AJ3" s="1">
        <v>32</v>
      </c>
      <c r="AK3" s="1">
        <v>6.5</v>
      </c>
      <c r="AL3" s="1">
        <v>9.6999999999999993</v>
      </c>
      <c r="AM3" s="1">
        <v>27</v>
      </c>
      <c r="AN3" s="1">
        <v>48</v>
      </c>
      <c r="AP3" s="1">
        <v>9</v>
      </c>
      <c r="AQ3" s="1">
        <v>51</v>
      </c>
      <c r="AR3" s="1">
        <v>54</v>
      </c>
      <c r="AU3" s="1">
        <v>5.0999999999999996</v>
      </c>
      <c r="AW3" s="1">
        <v>17</v>
      </c>
      <c r="AX3" s="1">
        <v>16</v>
      </c>
      <c r="BC3" s="1">
        <v>3</v>
      </c>
      <c r="BD3" s="13"/>
      <c r="BP3" s="1" t="s">
        <v>82</v>
      </c>
      <c r="BQ3" s="1">
        <v>0</v>
      </c>
      <c r="BR3" s="1">
        <v>0</v>
      </c>
      <c r="BS3" s="1">
        <v>0.19</v>
      </c>
      <c r="BT3" s="15">
        <v>17.399999999999999</v>
      </c>
      <c r="BU3" s="15">
        <v>286.64999999999998</v>
      </c>
      <c r="BV3" s="15">
        <v>300.3</v>
      </c>
      <c r="BX3" s="1">
        <v>7.7400000000000004E-3</v>
      </c>
      <c r="BY3" s="1">
        <v>240.6</v>
      </c>
      <c r="BZ3" s="16">
        <v>0</v>
      </c>
      <c r="CA3" s="17">
        <v>10.5</v>
      </c>
      <c r="CB3" s="18">
        <v>0.26</v>
      </c>
    </row>
    <row r="4" spans="1:80">
      <c r="A4" s="9">
        <v>31512</v>
      </c>
      <c r="B4" s="1">
        <v>34</v>
      </c>
      <c r="C4" s="9">
        <v>43958</v>
      </c>
      <c r="D4" s="9" t="s">
        <v>84</v>
      </c>
      <c r="E4" s="1" t="s">
        <v>80</v>
      </c>
      <c r="F4" s="1">
        <v>1</v>
      </c>
      <c r="G4" s="1">
        <v>0</v>
      </c>
      <c r="H4" s="11">
        <v>0</v>
      </c>
      <c r="I4" s="12">
        <v>0</v>
      </c>
      <c r="J4" s="19">
        <v>0</v>
      </c>
      <c r="K4" s="19">
        <v>0</v>
      </c>
      <c r="L4" s="1" t="s">
        <v>81</v>
      </c>
      <c r="M4" s="1">
        <v>2</v>
      </c>
      <c r="N4" s="1">
        <v>0</v>
      </c>
      <c r="O4" s="1">
        <v>127</v>
      </c>
      <c r="P4" s="1">
        <v>0.81</v>
      </c>
      <c r="Q4" s="1">
        <v>4.8</v>
      </c>
      <c r="R4" s="1">
        <v>15</v>
      </c>
      <c r="S4" s="1">
        <v>3</v>
      </c>
      <c r="T4" s="1">
        <v>0</v>
      </c>
      <c r="U4" s="1">
        <v>11</v>
      </c>
      <c r="V4" s="1">
        <v>71</v>
      </c>
      <c r="W4" s="1">
        <v>155</v>
      </c>
      <c r="X4" s="1">
        <v>5.8</v>
      </c>
      <c r="Y4" s="1">
        <v>32</v>
      </c>
      <c r="Z4" s="1">
        <v>135</v>
      </c>
      <c r="AA4" s="1">
        <v>0.81</v>
      </c>
      <c r="AB4" s="1">
        <v>4.3</v>
      </c>
      <c r="AC4" s="1">
        <v>40</v>
      </c>
      <c r="AD4" s="1">
        <v>3</v>
      </c>
      <c r="AE4" s="1">
        <v>7</v>
      </c>
      <c r="AF4" s="1">
        <v>0</v>
      </c>
      <c r="AG4" s="1">
        <v>46</v>
      </c>
      <c r="AH4" s="1">
        <v>326</v>
      </c>
      <c r="AI4" s="1">
        <v>5.41</v>
      </c>
      <c r="AJ4" s="1">
        <v>29</v>
      </c>
      <c r="AK4" s="1">
        <v>15.1</v>
      </c>
      <c r="AL4" s="1">
        <v>16.399999999999999</v>
      </c>
      <c r="AM4" s="1">
        <v>48</v>
      </c>
      <c r="AN4" s="1">
        <v>158</v>
      </c>
      <c r="AP4" s="1">
        <v>9.8000000000000007</v>
      </c>
      <c r="AQ4" s="1">
        <v>160</v>
      </c>
      <c r="AR4" s="1">
        <v>74</v>
      </c>
      <c r="AT4" s="1">
        <v>288</v>
      </c>
      <c r="AU4" s="1">
        <v>4.4000000000000004</v>
      </c>
      <c r="AW4" s="1">
        <v>179</v>
      </c>
      <c r="AX4" s="1">
        <v>102</v>
      </c>
      <c r="AY4" s="1">
        <v>3.5</v>
      </c>
      <c r="AZ4" s="1">
        <v>101</v>
      </c>
      <c r="BC4" s="20">
        <v>0</v>
      </c>
      <c r="BD4" s="1">
        <v>11.9</v>
      </c>
      <c r="BE4" s="1">
        <v>24.4</v>
      </c>
      <c r="BF4" s="1">
        <v>1.04</v>
      </c>
      <c r="BG4" s="1">
        <v>4.3899999999999997</v>
      </c>
      <c r="BH4" s="1">
        <v>87</v>
      </c>
      <c r="BJ4" s="1">
        <v>11.5</v>
      </c>
      <c r="BK4" s="1">
        <v>19.899999999999999</v>
      </c>
      <c r="BL4" s="1">
        <v>1.01</v>
      </c>
      <c r="BM4" s="1">
        <v>3.2</v>
      </c>
      <c r="BN4" s="1">
        <v>93</v>
      </c>
      <c r="BP4" s="1" t="s">
        <v>82</v>
      </c>
      <c r="BQ4" s="1">
        <v>0</v>
      </c>
      <c r="BR4" s="1">
        <v>0</v>
      </c>
      <c r="BS4" s="1">
        <v>0.55000000000000004</v>
      </c>
      <c r="BT4" s="15">
        <v>20.13</v>
      </c>
      <c r="BU4" s="15">
        <v>180.18</v>
      </c>
      <c r="BV4" s="15">
        <v>35.49</v>
      </c>
      <c r="BW4" s="5">
        <v>23.3</v>
      </c>
      <c r="BY4" s="1">
        <v>514.6</v>
      </c>
      <c r="BZ4" s="16">
        <v>0</v>
      </c>
      <c r="CA4" s="17">
        <v>10.119999999999999</v>
      </c>
      <c r="CB4" s="18">
        <v>0.45500000000000002</v>
      </c>
    </row>
    <row r="5" spans="1:80">
      <c r="A5" s="21" t="s">
        <v>85</v>
      </c>
      <c r="B5" s="1">
        <v>80</v>
      </c>
      <c r="C5" s="9">
        <v>43950</v>
      </c>
      <c r="D5" s="9">
        <v>43967</v>
      </c>
      <c r="E5" s="1" t="s">
        <v>80</v>
      </c>
      <c r="F5" s="1">
        <v>1</v>
      </c>
      <c r="G5" s="1">
        <v>0</v>
      </c>
      <c r="H5" s="22">
        <v>1</v>
      </c>
      <c r="I5" s="12">
        <v>1</v>
      </c>
      <c r="J5" s="19">
        <v>1</v>
      </c>
      <c r="K5" s="19">
        <v>1</v>
      </c>
      <c r="L5" s="1" t="s">
        <v>81</v>
      </c>
      <c r="M5" s="1">
        <v>2</v>
      </c>
      <c r="N5" s="1">
        <v>1</v>
      </c>
      <c r="O5" s="1">
        <v>117</v>
      </c>
      <c r="P5" s="1">
        <v>0.83</v>
      </c>
      <c r="Q5" s="1">
        <v>13.8</v>
      </c>
      <c r="R5" s="1">
        <v>18</v>
      </c>
      <c r="S5" s="1">
        <v>4</v>
      </c>
      <c r="T5" s="1">
        <v>0</v>
      </c>
      <c r="U5" s="1">
        <v>0</v>
      </c>
      <c r="V5" s="1">
        <v>78</v>
      </c>
      <c r="W5" s="1">
        <v>265</v>
      </c>
      <c r="X5" s="1">
        <v>4.4000000000000004</v>
      </c>
      <c r="Z5" s="1">
        <v>109</v>
      </c>
      <c r="AA5" s="1">
        <v>0.84</v>
      </c>
      <c r="AB5" s="1">
        <v>7.2</v>
      </c>
      <c r="AC5" s="1">
        <v>23</v>
      </c>
      <c r="AD5" s="1">
        <v>0</v>
      </c>
      <c r="AE5" s="1">
        <v>2</v>
      </c>
      <c r="AF5" s="1">
        <v>25</v>
      </c>
      <c r="AG5" s="1">
        <v>50</v>
      </c>
      <c r="AH5" s="1">
        <v>406</v>
      </c>
      <c r="AJ5" s="1">
        <v>15</v>
      </c>
      <c r="AK5" s="1">
        <v>7.4</v>
      </c>
      <c r="AL5" s="1">
        <v>11.4</v>
      </c>
      <c r="AM5" s="1">
        <v>16</v>
      </c>
      <c r="AN5" s="1">
        <v>35</v>
      </c>
      <c r="AP5" s="1">
        <v>4</v>
      </c>
      <c r="AQ5" s="1">
        <v>96</v>
      </c>
      <c r="AU5" s="1">
        <v>7.6</v>
      </c>
      <c r="AW5" s="1">
        <v>20</v>
      </c>
      <c r="AX5" s="1">
        <v>36</v>
      </c>
      <c r="AY5" s="1">
        <v>2.2999999999999998</v>
      </c>
      <c r="AZ5" s="1">
        <v>83</v>
      </c>
      <c r="BC5" s="1">
        <v>192</v>
      </c>
      <c r="BJ5" s="1">
        <v>12.3</v>
      </c>
      <c r="BK5" s="1">
        <v>33.1</v>
      </c>
      <c r="BL5" s="1">
        <v>1.08</v>
      </c>
      <c r="BM5" s="1">
        <v>3.9</v>
      </c>
      <c r="BN5" s="1">
        <v>81.599999999999994</v>
      </c>
      <c r="BP5" s="1" t="s">
        <v>82</v>
      </c>
      <c r="BQ5" s="1">
        <v>0</v>
      </c>
      <c r="BR5" s="1">
        <v>0</v>
      </c>
      <c r="BS5" s="1">
        <v>0.215</v>
      </c>
      <c r="BT5" s="15">
        <v>54.19</v>
      </c>
      <c r="BU5" s="15">
        <v>163.80000000000001</v>
      </c>
      <c r="BV5" s="15">
        <v>144.69</v>
      </c>
      <c r="BY5" s="1">
        <v>80.8</v>
      </c>
      <c r="BZ5" s="16">
        <v>0</v>
      </c>
      <c r="CA5" s="17">
        <v>10.29</v>
      </c>
      <c r="CB5" s="18">
        <v>0.27900000000000003</v>
      </c>
    </row>
    <row r="6" spans="1:80">
      <c r="A6" s="21">
        <v>27866</v>
      </c>
      <c r="B6" s="1">
        <v>44</v>
      </c>
      <c r="C6" s="9">
        <v>43952</v>
      </c>
      <c r="D6" s="9">
        <v>43973</v>
      </c>
      <c r="E6" s="1" t="s">
        <v>80</v>
      </c>
      <c r="F6" s="1">
        <v>1</v>
      </c>
      <c r="G6" s="1">
        <v>0</v>
      </c>
      <c r="H6" s="11">
        <v>0</v>
      </c>
      <c r="I6" s="12">
        <v>0</v>
      </c>
      <c r="J6" s="19">
        <v>0</v>
      </c>
      <c r="K6" s="19">
        <v>0</v>
      </c>
      <c r="L6" s="1" t="s">
        <v>81</v>
      </c>
      <c r="M6" s="1">
        <v>2</v>
      </c>
      <c r="N6" s="1">
        <v>0</v>
      </c>
      <c r="O6" s="1">
        <v>139</v>
      </c>
      <c r="P6" s="1">
        <v>0.86</v>
      </c>
      <c r="Q6" s="1">
        <v>7.9</v>
      </c>
      <c r="R6" s="1">
        <v>22</v>
      </c>
      <c r="S6" s="1">
        <v>5</v>
      </c>
      <c r="T6" s="1">
        <v>0</v>
      </c>
      <c r="U6" s="1">
        <v>0</v>
      </c>
      <c r="V6" s="1">
        <v>73</v>
      </c>
      <c r="W6" s="1">
        <v>270</v>
      </c>
      <c r="X6" s="1">
        <v>5.0999999999999996</v>
      </c>
      <c r="Z6" s="1">
        <v>124</v>
      </c>
      <c r="AA6" s="1">
        <v>0.84</v>
      </c>
      <c r="AB6" s="1">
        <v>7.5</v>
      </c>
      <c r="AC6" s="1">
        <v>45</v>
      </c>
      <c r="AD6" s="1">
        <v>5</v>
      </c>
      <c r="AE6" s="1">
        <v>0</v>
      </c>
      <c r="AF6" s="1">
        <v>1</v>
      </c>
      <c r="AG6" s="1">
        <v>48</v>
      </c>
      <c r="AH6" s="1">
        <v>333</v>
      </c>
      <c r="AI6" s="1">
        <v>4.62</v>
      </c>
      <c r="AJ6" s="1">
        <v>12</v>
      </c>
      <c r="AK6" s="1">
        <v>5.0999999999999996</v>
      </c>
      <c r="AL6" s="1">
        <v>6.7</v>
      </c>
      <c r="AM6" s="1">
        <v>12</v>
      </c>
      <c r="AN6" s="1">
        <v>22</v>
      </c>
      <c r="AP6" s="1">
        <v>3</v>
      </c>
      <c r="AQ6" s="1">
        <v>74</v>
      </c>
      <c r="AR6" s="1">
        <v>74</v>
      </c>
      <c r="AT6" s="20">
        <v>0</v>
      </c>
      <c r="AW6" s="1">
        <v>35</v>
      </c>
      <c r="AX6" s="1">
        <v>39</v>
      </c>
      <c r="AY6" s="1">
        <v>3.3</v>
      </c>
      <c r="AZ6" s="1">
        <v>79</v>
      </c>
      <c r="BC6" s="20">
        <v>0</v>
      </c>
      <c r="BD6" s="1">
        <v>11.8</v>
      </c>
      <c r="BE6" s="1">
        <v>30.3</v>
      </c>
      <c r="BF6" s="1">
        <v>1.04</v>
      </c>
      <c r="BG6" s="1">
        <v>4.0999999999999996</v>
      </c>
      <c r="BH6" s="1">
        <v>88.5</v>
      </c>
      <c r="BJ6" s="1">
        <v>10.9</v>
      </c>
      <c r="BK6" s="1">
        <v>17.7</v>
      </c>
      <c r="BL6" s="1">
        <v>0.96</v>
      </c>
      <c r="BM6" s="1">
        <v>2.1800000000000002</v>
      </c>
      <c r="BN6" s="1">
        <v>103.2</v>
      </c>
      <c r="BP6" s="1" t="s">
        <v>82</v>
      </c>
      <c r="BQ6" s="1">
        <v>0</v>
      </c>
      <c r="BR6" s="1">
        <v>0</v>
      </c>
      <c r="BS6" s="1">
        <v>10.8</v>
      </c>
      <c r="BT6" s="15">
        <v>20.48</v>
      </c>
      <c r="BU6" s="15">
        <v>256.62</v>
      </c>
      <c r="BV6" s="15">
        <v>62.79</v>
      </c>
      <c r="BW6" s="5">
        <v>20</v>
      </c>
      <c r="BY6" s="1">
        <v>7176</v>
      </c>
      <c r="BZ6" s="16">
        <v>7.8979999999999997</v>
      </c>
      <c r="CA6" s="17">
        <v>9.1379999999999999</v>
      </c>
      <c r="CB6" s="18">
        <v>20.63</v>
      </c>
    </row>
    <row r="7" spans="1:80">
      <c r="A7" s="21">
        <v>29658</v>
      </c>
      <c r="B7" s="1">
        <v>39</v>
      </c>
      <c r="C7" s="21" t="s">
        <v>86</v>
      </c>
      <c r="D7" s="9">
        <v>43945</v>
      </c>
      <c r="E7" s="1" t="s">
        <v>80</v>
      </c>
      <c r="F7" s="1">
        <v>1</v>
      </c>
      <c r="G7" s="1">
        <v>0</v>
      </c>
      <c r="H7" s="11">
        <v>0</v>
      </c>
      <c r="I7" s="12">
        <v>0</v>
      </c>
      <c r="J7" s="19">
        <v>0</v>
      </c>
      <c r="K7" s="19">
        <v>0</v>
      </c>
      <c r="L7" s="1" t="s">
        <v>81</v>
      </c>
      <c r="M7" s="1">
        <v>2</v>
      </c>
      <c r="N7" s="1">
        <v>0</v>
      </c>
      <c r="O7" s="1">
        <v>149</v>
      </c>
      <c r="P7" s="1">
        <v>0.86</v>
      </c>
      <c r="Q7" s="1">
        <v>7.5</v>
      </c>
      <c r="R7" s="1">
        <v>19</v>
      </c>
      <c r="S7" s="1">
        <v>7</v>
      </c>
      <c r="T7" s="1">
        <v>0</v>
      </c>
      <c r="U7" s="1">
        <v>0</v>
      </c>
      <c r="V7" s="1">
        <v>64</v>
      </c>
      <c r="W7" s="1">
        <v>233</v>
      </c>
      <c r="X7" s="1">
        <v>5.54</v>
      </c>
      <c r="Y7" s="1">
        <v>10</v>
      </c>
      <c r="Z7" s="1">
        <v>138</v>
      </c>
      <c r="AA7" s="1">
        <v>0.85</v>
      </c>
      <c r="AB7" s="1">
        <v>7.2</v>
      </c>
      <c r="AC7" s="1">
        <v>29</v>
      </c>
      <c r="AD7" s="1">
        <v>5</v>
      </c>
      <c r="AE7" s="1">
        <v>8</v>
      </c>
      <c r="AF7" s="1">
        <v>3</v>
      </c>
      <c r="AG7" s="1">
        <v>55</v>
      </c>
      <c r="AH7" s="1">
        <v>318</v>
      </c>
      <c r="AI7" s="1">
        <v>5.04</v>
      </c>
      <c r="AJ7" s="1">
        <v>25</v>
      </c>
      <c r="AK7" s="1">
        <v>5.8</v>
      </c>
      <c r="AL7" s="1">
        <v>10.5</v>
      </c>
      <c r="AM7" s="1">
        <v>59</v>
      </c>
      <c r="AN7" s="1">
        <v>61</v>
      </c>
      <c r="AP7" s="1">
        <v>4.5</v>
      </c>
      <c r="AQ7" s="1">
        <v>81</v>
      </c>
      <c r="AW7" s="1">
        <v>17</v>
      </c>
      <c r="AX7" s="1">
        <v>15</v>
      </c>
      <c r="BC7" s="1">
        <v>3</v>
      </c>
      <c r="BD7" s="1">
        <v>11</v>
      </c>
      <c r="BE7" s="1">
        <v>29.9</v>
      </c>
      <c r="BF7" s="1">
        <v>0.96</v>
      </c>
      <c r="BG7" s="1">
        <v>3.3</v>
      </c>
      <c r="BH7" s="1">
        <v>101.4</v>
      </c>
      <c r="BP7" s="1" t="s">
        <v>82</v>
      </c>
      <c r="BQ7" s="1">
        <v>0</v>
      </c>
      <c r="BR7" s="1">
        <v>0</v>
      </c>
      <c r="BS7" s="1">
        <v>0.193</v>
      </c>
      <c r="BT7" s="15">
        <v>23.55</v>
      </c>
      <c r="BU7" s="15">
        <v>313.95</v>
      </c>
      <c r="BV7" s="15">
        <v>2020.2</v>
      </c>
      <c r="BX7" s="1">
        <v>5.1000000000000004E-3</v>
      </c>
      <c r="BY7" s="1">
        <v>708.5</v>
      </c>
      <c r="BZ7" s="16">
        <v>1140</v>
      </c>
      <c r="CA7" s="17">
        <v>10.57</v>
      </c>
      <c r="CB7" s="18">
        <v>0.68300000000000005</v>
      </c>
    </row>
    <row r="8" spans="1:80">
      <c r="A8" s="21">
        <v>27456</v>
      </c>
      <c r="B8" s="1">
        <v>45</v>
      </c>
      <c r="C8" s="9">
        <v>43952</v>
      </c>
      <c r="D8" s="9">
        <v>43967</v>
      </c>
      <c r="E8" s="1" t="s">
        <v>80</v>
      </c>
      <c r="F8" s="1">
        <v>1</v>
      </c>
      <c r="G8" s="1">
        <v>0</v>
      </c>
      <c r="H8" s="11">
        <v>0</v>
      </c>
      <c r="I8" s="12">
        <v>0</v>
      </c>
      <c r="J8" s="19">
        <v>0</v>
      </c>
      <c r="K8" s="19">
        <v>0</v>
      </c>
      <c r="L8" s="1" t="s">
        <v>81</v>
      </c>
      <c r="M8" s="1">
        <v>2</v>
      </c>
      <c r="N8" s="1">
        <v>1</v>
      </c>
      <c r="O8" s="1">
        <v>127</v>
      </c>
      <c r="P8" s="1">
        <v>0.86</v>
      </c>
      <c r="Q8" s="1">
        <v>4.4000000000000004</v>
      </c>
      <c r="R8" s="1">
        <v>32</v>
      </c>
      <c r="S8" s="1">
        <v>7</v>
      </c>
      <c r="T8" s="1">
        <v>0</v>
      </c>
      <c r="U8" s="1">
        <v>0</v>
      </c>
      <c r="V8" s="1">
        <v>61</v>
      </c>
      <c r="W8" s="1">
        <v>138</v>
      </c>
      <c r="X8" s="1">
        <v>4.6100000000000003</v>
      </c>
      <c r="Z8" s="1">
        <v>124</v>
      </c>
      <c r="AA8" s="1">
        <v>0.86</v>
      </c>
      <c r="AB8" s="1">
        <v>4.7</v>
      </c>
      <c r="AC8" s="1">
        <v>39</v>
      </c>
      <c r="AD8" s="1">
        <v>2</v>
      </c>
      <c r="AE8" s="1">
        <v>2</v>
      </c>
      <c r="AF8" s="1">
        <v>0</v>
      </c>
      <c r="AG8" s="1">
        <v>57</v>
      </c>
      <c r="AH8" s="1">
        <v>201</v>
      </c>
      <c r="AI8" s="1">
        <v>4.53</v>
      </c>
      <c r="AJ8" s="1">
        <v>14</v>
      </c>
      <c r="AK8" s="1">
        <v>6</v>
      </c>
      <c r="AL8" s="1">
        <v>4.2</v>
      </c>
      <c r="AM8" s="1">
        <v>19</v>
      </c>
      <c r="AN8" s="1">
        <v>28</v>
      </c>
      <c r="AP8" s="1">
        <v>3.6</v>
      </c>
      <c r="AQ8" s="1">
        <v>94</v>
      </c>
      <c r="AU8" s="1">
        <v>5</v>
      </c>
      <c r="AW8" s="1">
        <v>30</v>
      </c>
      <c r="AX8" s="1">
        <v>27</v>
      </c>
      <c r="AY8" s="1">
        <v>6.5</v>
      </c>
      <c r="AZ8" s="1">
        <v>96</v>
      </c>
      <c r="BC8" s="20">
        <v>0</v>
      </c>
      <c r="BD8" s="1">
        <v>11.6</v>
      </c>
      <c r="BE8" s="1">
        <v>18.899999999999999</v>
      </c>
      <c r="BF8" s="1">
        <v>1.02</v>
      </c>
      <c r="BG8" s="1">
        <v>3.3</v>
      </c>
      <c r="BH8" s="1">
        <v>91.4</v>
      </c>
      <c r="BJ8" s="1">
        <v>11</v>
      </c>
      <c r="BK8" s="1">
        <v>19.8</v>
      </c>
      <c r="BL8" s="1">
        <v>0.96</v>
      </c>
      <c r="BM8" s="1">
        <v>2.0499999999999998</v>
      </c>
      <c r="BN8" s="1">
        <v>101.4</v>
      </c>
      <c r="BP8" s="1" t="s">
        <v>82</v>
      </c>
      <c r="BQ8" s="1">
        <v>0</v>
      </c>
      <c r="BR8" s="1">
        <v>0</v>
      </c>
      <c r="BS8" s="1">
        <v>0.3</v>
      </c>
      <c r="BT8" s="15">
        <v>51.18</v>
      </c>
      <c r="BU8" s="15">
        <v>232.05</v>
      </c>
      <c r="BV8" s="15">
        <v>207.48</v>
      </c>
      <c r="BW8" s="5">
        <v>8.3000000000000007</v>
      </c>
      <c r="BY8" s="1">
        <v>407.6</v>
      </c>
      <c r="BZ8" s="16">
        <v>0</v>
      </c>
      <c r="CA8" s="17">
        <v>10.26</v>
      </c>
      <c r="CB8" s="18">
        <v>0.246</v>
      </c>
    </row>
    <row r="9" spans="1:80">
      <c r="A9" s="9">
        <v>29307</v>
      </c>
      <c r="B9" s="1">
        <v>40</v>
      </c>
      <c r="C9" s="9">
        <v>43932</v>
      </c>
      <c r="D9" s="9">
        <v>43945</v>
      </c>
      <c r="E9" s="1" t="s">
        <v>80</v>
      </c>
      <c r="F9" s="1">
        <v>1</v>
      </c>
      <c r="G9" s="1">
        <v>0</v>
      </c>
      <c r="H9" s="22">
        <v>1</v>
      </c>
      <c r="I9" s="12">
        <v>2</v>
      </c>
      <c r="J9" s="19">
        <v>0</v>
      </c>
      <c r="K9" s="19">
        <v>0</v>
      </c>
      <c r="L9" s="1" t="s">
        <v>81</v>
      </c>
      <c r="M9" s="1">
        <v>2</v>
      </c>
      <c r="N9" s="1">
        <v>0</v>
      </c>
      <c r="Z9" s="1">
        <v>141</v>
      </c>
      <c r="AA9" s="1">
        <v>0.87</v>
      </c>
      <c r="AB9" s="1">
        <v>8.3000000000000007</v>
      </c>
      <c r="AC9" s="1">
        <v>26</v>
      </c>
      <c r="AD9" s="1">
        <v>3</v>
      </c>
      <c r="AE9" s="1">
        <v>0</v>
      </c>
      <c r="AH9" s="1">
        <v>402</v>
      </c>
      <c r="AI9" s="1">
        <v>5.08</v>
      </c>
      <c r="AJ9" s="1">
        <v>15</v>
      </c>
      <c r="AM9" s="1">
        <v>49</v>
      </c>
      <c r="AN9" s="1">
        <v>32</v>
      </c>
      <c r="AW9" s="1">
        <v>33</v>
      </c>
      <c r="AX9" s="1">
        <v>18</v>
      </c>
      <c r="BC9" s="1">
        <v>4</v>
      </c>
      <c r="BP9" s="1" t="s">
        <v>82</v>
      </c>
      <c r="BQ9" s="1">
        <v>0</v>
      </c>
      <c r="BR9" s="1">
        <v>0</v>
      </c>
      <c r="BS9" s="1">
        <v>0.3</v>
      </c>
      <c r="BT9" s="15">
        <v>36.51</v>
      </c>
      <c r="BU9" s="15">
        <v>333.06</v>
      </c>
      <c r="BV9" s="15">
        <v>122.85</v>
      </c>
      <c r="BX9" s="1">
        <v>3.6900000000000001E-3</v>
      </c>
      <c r="BY9" s="1">
        <v>260</v>
      </c>
      <c r="BZ9" s="16">
        <v>372.6</v>
      </c>
      <c r="CA9" s="17">
        <v>10.42</v>
      </c>
      <c r="CB9" s="18">
        <v>0.28000000000000003</v>
      </c>
    </row>
    <row r="10" spans="1:80">
      <c r="A10" s="9">
        <v>21863</v>
      </c>
      <c r="B10" s="1">
        <v>60</v>
      </c>
      <c r="C10" s="9">
        <v>43945</v>
      </c>
      <c r="D10" s="9">
        <v>43964</v>
      </c>
      <c r="E10" s="1" t="s">
        <v>80</v>
      </c>
      <c r="F10" s="1">
        <v>1</v>
      </c>
      <c r="G10" s="1">
        <v>0</v>
      </c>
      <c r="H10" s="11">
        <v>1</v>
      </c>
      <c r="I10" s="12">
        <v>1</v>
      </c>
      <c r="J10" s="19">
        <v>1</v>
      </c>
      <c r="K10" s="19">
        <v>0</v>
      </c>
      <c r="L10" s="1" t="s">
        <v>81</v>
      </c>
      <c r="M10" s="1">
        <v>2</v>
      </c>
      <c r="N10" s="1">
        <v>1</v>
      </c>
      <c r="O10" s="1">
        <v>153</v>
      </c>
      <c r="P10" s="1">
        <v>0.91</v>
      </c>
      <c r="Q10" s="1">
        <v>5.3</v>
      </c>
      <c r="R10" s="1">
        <v>17</v>
      </c>
      <c r="S10" s="1">
        <v>6</v>
      </c>
      <c r="T10" s="1">
        <v>0</v>
      </c>
      <c r="U10" s="1">
        <v>0</v>
      </c>
      <c r="V10" s="1">
        <v>77</v>
      </c>
      <c r="W10" s="1">
        <v>113</v>
      </c>
      <c r="X10" s="1">
        <v>5.25</v>
      </c>
      <c r="Z10" s="1">
        <v>136</v>
      </c>
      <c r="AA10" s="1">
        <v>0.91</v>
      </c>
      <c r="AB10" s="1">
        <v>10.199999999999999</v>
      </c>
      <c r="AC10" s="1">
        <v>32</v>
      </c>
      <c r="AD10" s="1">
        <v>14</v>
      </c>
      <c r="AE10" s="1">
        <v>0</v>
      </c>
      <c r="AF10" s="1">
        <v>8</v>
      </c>
      <c r="AG10" s="1">
        <v>46</v>
      </c>
      <c r="AH10" s="1">
        <v>195</v>
      </c>
      <c r="AI10" s="1">
        <v>4.5999999999999996</v>
      </c>
      <c r="AJ10" s="1">
        <v>3</v>
      </c>
      <c r="AK10" s="1">
        <v>6.2</v>
      </c>
      <c r="AL10" s="1">
        <v>9.5</v>
      </c>
      <c r="AM10" s="1">
        <v>15</v>
      </c>
      <c r="AN10" s="1">
        <v>29</v>
      </c>
      <c r="AP10" s="1">
        <v>5.4</v>
      </c>
      <c r="AQ10" s="1">
        <v>111</v>
      </c>
      <c r="AR10" s="1">
        <v>67</v>
      </c>
      <c r="AW10" s="1">
        <v>53</v>
      </c>
      <c r="AX10" s="1">
        <v>59</v>
      </c>
      <c r="AY10" s="1">
        <v>3.3</v>
      </c>
      <c r="AZ10" s="1">
        <v>100</v>
      </c>
      <c r="BC10" s="20">
        <v>0</v>
      </c>
      <c r="BP10" s="1" t="s">
        <v>82</v>
      </c>
      <c r="BQ10" s="1">
        <v>0</v>
      </c>
      <c r="BR10" s="1">
        <v>0</v>
      </c>
      <c r="BS10" s="1">
        <v>0.215</v>
      </c>
      <c r="BT10" s="15">
        <v>41.97</v>
      </c>
      <c r="BU10" s="15">
        <v>191.1</v>
      </c>
      <c r="BV10" s="15">
        <v>464.1</v>
      </c>
      <c r="BY10" s="1">
        <v>554.6</v>
      </c>
      <c r="BZ10" s="16">
        <v>0</v>
      </c>
      <c r="CA10" s="17">
        <v>5.07</v>
      </c>
      <c r="CB10" s="18">
        <v>4.8339999999999996</v>
      </c>
    </row>
    <row r="11" spans="1:80">
      <c r="A11" s="9">
        <v>14842</v>
      </c>
      <c r="B11" s="1">
        <v>79</v>
      </c>
      <c r="C11" s="9">
        <v>43954</v>
      </c>
      <c r="D11" s="9">
        <v>43969</v>
      </c>
      <c r="E11" s="1" t="s">
        <v>81</v>
      </c>
      <c r="F11" s="1">
        <v>2</v>
      </c>
      <c r="G11" s="1">
        <v>2</v>
      </c>
      <c r="H11" s="11">
        <v>0</v>
      </c>
      <c r="I11" s="12">
        <v>0</v>
      </c>
      <c r="J11" s="19">
        <v>1</v>
      </c>
      <c r="K11" s="19">
        <v>0</v>
      </c>
      <c r="L11" s="1" t="s">
        <v>87</v>
      </c>
      <c r="M11" s="1">
        <v>1</v>
      </c>
      <c r="N11" s="1">
        <v>0</v>
      </c>
      <c r="O11" s="1">
        <v>105</v>
      </c>
      <c r="P11" s="1">
        <v>0.83</v>
      </c>
      <c r="Q11" s="1">
        <v>3.9</v>
      </c>
      <c r="R11" s="1">
        <v>43</v>
      </c>
      <c r="S11" s="1">
        <v>6</v>
      </c>
      <c r="T11" s="1">
        <v>0</v>
      </c>
      <c r="U11" s="1">
        <v>0</v>
      </c>
      <c r="V11" s="1">
        <v>51</v>
      </c>
      <c r="W11" s="1">
        <v>219</v>
      </c>
      <c r="X11" s="1">
        <v>4.03</v>
      </c>
      <c r="Z11" s="1">
        <v>110</v>
      </c>
      <c r="AA11" s="1">
        <v>0.82</v>
      </c>
      <c r="AB11" s="1">
        <v>5.4</v>
      </c>
      <c r="AC11" s="1">
        <v>38</v>
      </c>
      <c r="AD11" s="1">
        <v>8</v>
      </c>
      <c r="AE11" s="1">
        <v>0</v>
      </c>
      <c r="AF11" s="1">
        <v>4</v>
      </c>
      <c r="AG11" s="1">
        <v>50</v>
      </c>
      <c r="AH11" s="1">
        <v>259</v>
      </c>
      <c r="AI11" s="1">
        <v>4.3</v>
      </c>
      <c r="AJ11" s="1">
        <v>7</v>
      </c>
      <c r="AK11" s="1">
        <v>6</v>
      </c>
      <c r="AL11" s="1">
        <v>4.9000000000000004</v>
      </c>
      <c r="AM11" s="1">
        <v>36</v>
      </c>
      <c r="AN11" s="1">
        <v>56</v>
      </c>
      <c r="AP11" s="1">
        <v>4.7</v>
      </c>
      <c r="AQ11" s="1">
        <v>94</v>
      </c>
      <c r="AT11" s="1">
        <v>2</v>
      </c>
      <c r="AU11" s="1">
        <v>3.7</v>
      </c>
      <c r="AV11" s="1">
        <v>29</v>
      </c>
      <c r="AW11" s="1">
        <v>23</v>
      </c>
      <c r="AX11" s="1">
        <v>40</v>
      </c>
      <c r="AY11" s="1">
        <v>6.8</v>
      </c>
      <c r="AZ11" s="1">
        <v>112</v>
      </c>
      <c r="BC11" s="1">
        <v>5</v>
      </c>
      <c r="BD11" s="1">
        <v>10.4</v>
      </c>
      <c r="BE11" s="1">
        <v>37.700000000000003</v>
      </c>
      <c r="BF11" s="1">
        <v>0.91</v>
      </c>
      <c r="BG11" s="1">
        <v>1.87</v>
      </c>
      <c r="BH11" s="1">
        <v>113.1</v>
      </c>
      <c r="BJ11" s="1">
        <v>13.9</v>
      </c>
      <c r="BK11" s="1">
        <v>36.1</v>
      </c>
      <c r="BL11" s="1">
        <v>1.22</v>
      </c>
      <c r="BM11" s="1">
        <v>2.15</v>
      </c>
      <c r="BN11" s="1">
        <v>67.099999999999994</v>
      </c>
      <c r="BP11" s="1" t="s">
        <v>82</v>
      </c>
      <c r="BQ11" s="1">
        <v>0</v>
      </c>
      <c r="BR11" s="1">
        <v>0</v>
      </c>
      <c r="BS11" s="1">
        <v>0.34200000000000003</v>
      </c>
      <c r="BT11" s="15">
        <v>31.4</v>
      </c>
      <c r="BU11" s="15"/>
      <c r="BV11" s="15">
        <v>655.20000000000005</v>
      </c>
      <c r="BY11" s="1">
        <v>512.4</v>
      </c>
      <c r="BZ11" s="16">
        <v>0</v>
      </c>
      <c r="CA11" s="17">
        <v>8.7539999999999996</v>
      </c>
      <c r="CB11" s="18">
        <v>0.17899999999999999</v>
      </c>
    </row>
    <row r="12" spans="1:80">
      <c r="A12" s="21" t="s">
        <v>88</v>
      </c>
      <c r="B12" s="1">
        <v>71</v>
      </c>
      <c r="C12" s="9">
        <v>43941</v>
      </c>
      <c r="D12" s="9"/>
      <c r="E12" s="1" t="s">
        <v>83</v>
      </c>
      <c r="F12" s="1">
        <v>3</v>
      </c>
      <c r="G12" s="1">
        <v>3</v>
      </c>
      <c r="H12" s="11">
        <v>1</v>
      </c>
      <c r="I12" s="12">
        <v>1</v>
      </c>
      <c r="J12" s="19">
        <v>1</v>
      </c>
      <c r="K12" s="19">
        <v>1</v>
      </c>
      <c r="L12" s="1" t="s">
        <v>89</v>
      </c>
      <c r="M12" s="1">
        <v>3</v>
      </c>
      <c r="N12" s="1">
        <v>0</v>
      </c>
      <c r="BP12" s="1" t="s">
        <v>90</v>
      </c>
      <c r="BQ12" s="1">
        <v>1</v>
      </c>
      <c r="BR12" s="1">
        <v>0</v>
      </c>
      <c r="BS12" s="23">
        <v>0.34</v>
      </c>
      <c r="BT12" s="15">
        <v>41.29</v>
      </c>
      <c r="BU12" s="15">
        <v>627.9</v>
      </c>
      <c r="BV12" s="15">
        <v>464.1</v>
      </c>
      <c r="BW12" s="24">
        <v>35</v>
      </c>
      <c r="BX12" s="1">
        <v>0.10199999999999999</v>
      </c>
      <c r="BY12" s="1">
        <v>85.6</v>
      </c>
      <c r="BZ12" s="25">
        <v>898.9</v>
      </c>
      <c r="CA12" s="17">
        <v>10.26</v>
      </c>
      <c r="CB12" s="18">
        <v>0.495</v>
      </c>
    </row>
    <row r="13" spans="1:80">
      <c r="A13" s="9">
        <v>24239</v>
      </c>
      <c r="B13" s="1">
        <v>54</v>
      </c>
      <c r="C13" s="21" t="s">
        <v>91</v>
      </c>
      <c r="D13" s="9">
        <v>43966</v>
      </c>
      <c r="E13" s="1" t="s">
        <v>80</v>
      </c>
      <c r="F13" s="1">
        <v>1</v>
      </c>
      <c r="G13" s="1">
        <v>0</v>
      </c>
      <c r="H13" s="11">
        <v>1</v>
      </c>
      <c r="I13" s="12">
        <v>1</v>
      </c>
      <c r="J13" s="19">
        <v>0</v>
      </c>
      <c r="K13" s="19">
        <v>0</v>
      </c>
      <c r="L13" s="1" t="s">
        <v>81</v>
      </c>
      <c r="M13" s="1">
        <v>2</v>
      </c>
      <c r="N13" s="1">
        <v>0</v>
      </c>
      <c r="O13" s="1">
        <v>123</v>
      </c>
      <c r="P13" s="1">
        <v>0.71</v>
      </c>
      <c r="Q13" s="1">
        <v>5.2</v>
      </c>
      <c r="R13" s="1">
        <v>11</v>
      </c>
      <c r="S13" s="1">
        <v>3</v>
      </c>
      <c r="T13" s="1">
        <v>0</v>
      </c>
      <c r="U13" s="1">
        <v>0</v>
      </c>
      <c r="V13" s="1">
        <v>86</v>
      </c>
      <c r="W13" s="1">
        <v>180</v>
      </c>
      <c r="X13" s="1">
        <v>5.54</v>
      </c>
      <c r="Z13" s="1">
        <v>144</v>
      </c>
      <c r="AA13" s="1">
        <v>0.73</v>
      </c>
      <c r="AB13" s="1">
        <v>11.2</v>
      </c>
      <c r="AC13" s="1">
        <v>28</v>
      </c>
      <c r="AD13" s="1">
        <v>3</v>
      </c>
      <c r="AE13" s="1">
        <v>2</v>
      </c>
      <c r="AF13" s="1">
        <v>8</v>
      </c>
      <c r="AG13" s="1">
        <v>59</v>
      </c>
      <c r="AH13" s="1">
        <v>534</v>
      </c>
      <c r="AI13" s="1">
        <v>6.3</v>
      </c>
      <c r="AJ13" s="1">
        <v>34</v>
      </c>
      <c r="AL13" s="1">
        <v>5.2</v>
      </c>
      <c r="AM13" s="1">
        <v>18</v>
      </c>
      <c r="AN13" s="1">
        <v>31</v>
      </c>
      <c r="AP13" s="1">
        <v>5.3</v>
      </c>
      <c r="AQ13" s="1">
        <v>92</v>
      </c>
      <c r="AT13" s="1">
        <v>61.2</v>
      </c>
      <c r="AW13" s="1">
        <v>80</v>
      </c>
      <c r="AX13" s="1">
        <v>125</v>
      </c>
      <c r="BC13" s="1">
        <v>134</v>
      </c>
      <c r="BD13" s="1">
        <v>11.9</v>
      </c>
      <c r="BE13" s="1">
        <v>33.799999999999997</v>
      </c>
      <c r="BG13" s="1">
        <v>4.26</v>
      </c>
      <c r="BH13" s="1">
        <v>87</v>
      </c>
      <c r="BP13" s="1" t="s">
        <v>82</v>
      </c>
      <c r="BQ13" s="1">
        <v>0</v>
      </c>
      <c r="BR13" s="1">
        <v>0</v>
      </c>
      <c r="BS13" s="1">
        <v>0.253</v>
      </c>
      <c r="BT13" s="15">
        <v>62.79</v>
      </c>
      <c r="BU13" s="15"/>
      <c r="BV13" s="15">
        <v>117.39</v>
      </c>
      <c r="BY13" s="1">
        <v>512.1</v>
      </c>
      <c r="BZ13" s="16">
        <v>1276</v>
      </c>
      <c r="CA13" s="17">
        <v>6.1909999999999998</v>
      </c>
      <c r="CB13" s="18">
        <v>1.448</v>
      </c>
    </row>
    <row r="14" spans="1:80">
      <c r="A14" s="9">
        <v>21549</v>
      </c>
      <c r="B14" s="1">
        <v>61</v>
      </c>
      <c r="C14" s="9">
        <v>43932</v>
      </c>
      <c r="D14" s="9">
        <v>43944</v>
      </c>
      <c r="E14" s="1" t="s">
        <v>80</v>
      </c>
      <c r="F14" s="1">
        <v>1</v>
      </c>
      <c r="G14" s="1">
        <v>0</v>
      </c>
      <c r="H14" s="11">
        <v>0</v>
      </c>
      <c r="I14" s="12">
        <v>0</v>
      </c>
      <c r="J14" s="19">
        <v>1</v>
      </c>
      <c r="K14" s="19">
        <v>0</v>
      </c>
      <c r="L14" s="1" t="s">
        <v>81</v>
      </c>
      <c r="M14" s="1">
        <v>2</v>
      </c>
      <c r="N14" s="1">
        <v>1</v>
      </c>
      <c r="O14" s="1">
        <v>160</v>
      </c>
      <c r="P14" s="1">
        <v>0.85</v>
      </c>
      <c r="Q14" s="1">
        <v>4.4000000000000004</v>
      </c>
      <c r="R14" s="1">
        <v>33</v>
      </c>
      <c r="S14" s="1">
        <v>2</v>
      </c>
      <c r="T14" s="1">
        <v>0</v>
      </c>
      <c r="U14" s="1">
        <v>16</v>
      </c>
      <c r="V14" s="1">
        <v>49</v>
      </c>
      <c r="W14" s="1">
        <v>156</v>
      </c>
      <c r="X14" s="1">
        <v>5.75</v>
      </c>
      <c r="Y14" s="1">
        <v>12</v>
      </c>
      <c r="Z14" s="1">
        <v>149</v>
      </c>
      <c r="AA14" s="1">
        <v>0.85</v>
      </c>
      <c r="AB14" s="1">
        <v>8.1999999999999993</v>
      </c>
      <c r="AC14" s="1">
        <v>17</v>
      </c>
      <c r="AD14" s="1">
        <v>4</v>
      </c>
      <c r="AE14" s="1">
        <v>0</v>
      </c>
      <c r="AF14" s="1">
        <v>8</v>
      </c>
      <c r="AG14" s="1">
        <v>71</v>
      </c>
      <c r="AH14" s="1">
        <v>318</v>
      </c>
      <c r="AI14" s="1">
        <v>5.28</v>
      </c>
      <c r="AJ14" s="1">
        <v>52</v>
      </c>
      <c r="AK14" s="1">
        <v>5.2</v>
      </c>
      <c r="AL14" s="1">
        <v>28.4</v>
      </c>
      <c r="AM14" s="1">
        <v>19</v>
      </c>
      <c r="AN14" s="1">
        <v>30</v>
      </c>
      <c r="AP14" s="1">
        <v>36.5</v>
      </c>
      <c r="AQ14" s="1">
        <v>66</v>
      </c>
      <c r="AR14" s="1">
        <v>67</v>
      </c>
      <c r="AT14" s="1">
        <v>50</v>
      </c>
      <c r="AW14" s="1">
        <v>23</v>
      </c>
      <c r="AX14" s="1">
        <v>17</v>
      </c>
      <c r="BC14" s="1">
        <v>25</v>
      </c>
      <c r="BP14" s="1" t="s">
        <v>82</v>
      </c>
      <c r="BQ14" s="1">
        <v>0</v>
      </c>
      <c r="BR14" s="1">
        <v>0</v>
      </c>
      <c r="BS14" s="1">
        <v>0.2</v>
      </c>
      <c r="BT14" s="15">
        <v>57.33</v>
      </c>
      <c r="BU14" s="15">
        <v>343.98</v>
      </c>
      <c r="BV14" s="15">
        <v>518.70000000000005</v>
      </c>
      <c r="BX14" s="1">
        <v>3.4399999999999999E-3</v>
      </c>
      <c r="BY14" s="1">
        <v>309.60000000000002</v>
      </c>
      <c r="BZ14" s="16">
        <v>0</v>
      </c>
      <c r="CA14" s="17">
        <v>8.1519999999999992</v>
      </c>
      <c r="CB14" s="18">
        <v>3.3769999999999998</v>
      </c>
    </row>
    <row r="15" spans="1:80">
      <c r="A15" s="9">
        <v>21277</v>
      </c>
      <c r="B15" s="1">
        <v>62</v>
      </c>
      <c r="C15" s="9">
        <v>43932</v>
      </c>
      <c r="D15" s="9">
        <v>43945</v>
      </c>
      <c r="E15" s="1" t="s">
        <v>92</v>
      </c>
      <c r="F15" s="1">
        <v>2</v>
      </c>
      <c r="G15" s="1">
        <v>2</v>
      </c>
      <c r="H15" s="11">
        <v>0</v>
      </c>
      <c r="I15" s="12">
        <v>0</v>
      </c>
      <c r="J15" s="19">
        <v>1</v>
      </c>
      <c r="K15" s="19">
        <v>1</v>
      </c>
      <c r="L15" s="1" t="s">
        <v>81</v>
      </c>
      <c r="M15" s="1">
        <v>2</v>
      </c>
      <c r="N15" s="1">
        <v>1</v>
      </c>
      <c r="O15" s="1">
        <v>138</v>
      </c>
      <c r="P15" s="1">
        <v>0.84</v>
      </c>
      <c r="Q15" s="1">
        <v>4.7</v>
      </c>
      <c r="R15" s="1">
        <v>24</v>
      </c>
      <c r="S15" s="1">
        <v>5</v>
      </c>
      <c r="T15" s="1">
        <v>1</v>
      </c>
      <c r="U15" s="1">
        <v>6</v>
      </c>
      <c r="V15" s="1">
        <v>64</v>
      </c>
      <c r="W15" s="1">
        <v>177</v>
      </c>
      <c r="X15" s="1">
        <v>5.08</v>
      </c>
      <c r="Y15" s="1">
        <v>5</v>
      </c>
      <c r="Z15" s="1">
        <v>151</v>
      </c>
      <c r="AA15" s="1">
        <v>0.83</v>
      </c>
      <c r="AB15" s="1">
        <v>12</v>
      </c>
      <c r="AC15" s="1">
        <v>23</v>
      </c>
      <c r="AD15" s="1">
        <v>5</v>
      </c>
      <c r="AE15" s="1">
        <v>0</v>
      </c>
      <c r="AF15" s="1">
        <v>3</v>
      </c>
      <c r="AG15" s="1">
        <v>69</v>
      </c>
      <c r="AH15" s="1">
        <v>335</v>
      </c>
      <c r="AI15" s="1">
        <v>5.53</v>
      </c>
      <c r="AJ15" s="1">
        <v>12</v>
      </c>
      <c r="AK15" s="1">
        <v>8.1999999999999993</v>
      </c>
      <c r="AL15" s="1">
        <v>8.8000000000000007</v>
      </c>
      <c r="AM15" s="1">
        <v>17</v>
      </c>
      <c r="AN15" s="1">
        <v>23</v>
      </c>
      <c r="AP15" s="1">
        <v>6.7</v>
      </c>
      <c r="AQ15" s="1">
        <v>63</v>
      </c>
      <c r="AT15" s="1">
        <v>3.6</v>
      </c>
      <c r="AU15" s="1">
        <v>6.8</v>
      </c>
      <c r="AW15" s="1">
        <v>21</v>
      </c>
      <c r="AX15" s="1">
        <v>18</v>
      </c>
      <c r="BP15" s="1" t="s">
        <v>82</v>
      </c>
      <c r="BQ15" s="1">
        <v>0</v>
      </c>
      <c r="BR15" s="1">
        <v>0</v>
      </c>
      <c r="BT15" s="15">
        <v>35.15</v>
      </c>
      <c r="BU15" s="15">
        <v>327.60000000000002</v>
      </c>
      <c r="BV15" s="15">
        <v>264.81</v>
      </c>
      <c r="BX15" s="1">
        <v>3.5300000000000002E-3</v>
      </c>
      <c r="BZ15" s="26">
        <v>477.5</v>
      </c>
      <c r="CA15" s="27">
        <v>10.57</v>
      </c>
      <c r="CB15" s="28">
        <v>0.16600000000000001</v>
      </c>
    </row>
    <row r="16" spans="1:80">
      <c r="A16" s="9">
        <v>19108</v>
      </c>
      <c r="B16" s="1">
        <v>68</v>
      </c>
      <c r="C16" s="9">
        <v>43944</v>
      </c>
      <c r="D16" s="9">
        <v>43967</v>
      </c>
      <c r="E16" s="1" t="s">
        <v>80</v>
      </c>
      <c r="F16" s="1">
        <v>1</v>
      </c>
      <c r="G16" s="1">
        <v>0</v>
      </c>
      <c r="H16" s="11">
        <v>0</v>
      </c>
      <c r="I16" s="12">
        <v>0</v>
      </c>
      <c r="J16" s="19">
        <v>1</v>
      </c>
      <c r="K16" s="19">
        <v>0</v>
      </c>
      <c r="L16" s="1" t="s">
        <v>81</v>
      </c>
      <c r="M16" s="1">
        <v>2</v>
      </c>
      <c r="N16" s="1">
        <v>0</v>
      </c>
      <c r="O16" s="1">
        <v>118</v>
      </c>
      <c r="P16" s="1">
        <v>0.89</v>
      </c>
      <c r="Q16" s="1">
        <v>5.8</v>
      </c>
      <c r="R16" s="1">
        <v>36</v>
      </c>
      <c r="S16" s="1">
        <v>5</v>
      </c>
      <c r="T16" s="1">
        <v>5</v>
      </c>
      <c r="U16" s="1">
        <v>12</v>
      </c>
      <c r="V16" s="1">
        <v>42</v>
      </c>
      <c r="W16" s="1">
        <v>214</v>
      </c>
      <c r="X16" s="1">
        <v>4.09</v>
      </c>
      <c r="Y16" s="1">
        <v>33</v>
      </c>
      <c r="Z16" s="1">
        <v>111</v>
      </c>
      <c r="AA16" s="1">
        <v>0.89</v>
      </c>
      <c r="AB16" s="1">
        <v>6.5</v>
      </c>
      <c r="AC16" s="1">
        <v>52</v>
      </c>
      <c r="AD16" s="1">
        <v>8</v>
      </c>
      <c r="AE16" s="1">
        <v>0</v>
      </c>
      <c r="AF16" s="1">
        <v>6</v>
      </c>
      <c r="AG16" s="1">
        <v>40</v>
      </c>
      <c r="AH16" s="1">
        <v>189</v>
      </c>
      <c r="AI16" s="1">
        <v>3.87</v>
      </c>
      <c r="AJ16" s="1">
        <v>10</v>
      </c>
      <c r="AL16" s="1">
        <v>6</v>
      </c>
      <c r="AM16" s="1">
        <v>14</v>
      </c>
      <c r="AN16" s="1">
        <v>37</v>
      </c>
      <c r="AP16" s="1">
        <v>4.0999999999999996</v>
      </c>
      <c r="AQ16" s="1">
        <v>95</v>
      </c>
      <c r="AR16" s="1">
        <v>62</v>
      </c>
      <c r="AT16" s="1">
        <v>5</v>
      </c>
      <c r="AU16" s="1">
        <v>4.9000000000000004</v>
      </c>
      <c r="AW16" s="1">
        <v>27</v>
      </c>
      <c r="AX16" s="1">
        <v>29</v>
      </c>
      <c r="AY16" s="1">
        <v>5.4</v>
      </c>
      <c r="AZ16" s="1">
        <v>93</v>
      </c>
      <c r="BC16" s="1">
        <v>137.4</v>
      </c>
      <c r="BP16" s="1" t="s">
        <v>82</v>
      </c>
      <c r="BQ16" s="1">
        <v>0</v>
      </c>
      <c r="BR16" s="1">
        <v>0</v>
      </c>
      <c r="BS16" s="1">
        <v>0.27</v>
      </c>
      <c r="BT16" s="15">
        <v>12.97</v>
      </c>
      <c r="BU16" s="15">
        <v>218.4</v>
      </c>
      <c r="BV16" s="15">
        <v>237.51</v>
      </c>
      <c r="BY16" s="1">
        <v>470.9</v>
      </c>
      <c r="BZ16" s="16">
        <v>0</v>
      </c>
      <c r="CA16" s="17">
        <v>10.37</v>
      </c>
      <c r="CB16" s="18">
        <v>0.56899999999999995</v>
      </c>
    </row>
    <row r="17" spans="1:80">
      <c r="A17" s="9">
        <v>30269</v>
      </c>
      <c r="B17" s="1">
        <v>31</v>
      </c>
      <c r="C17" s="9">
        <v>43941</v>
      </c>
      <c r="D17" s="9">
        <v>43950</v>
      </c>
      <c r="E17" s="1" t="s">
        <v>80</v>
      </c>
      <c r="F17" s="1">
        <v>1</v>
      </c>
      <c r="G17" s="1">
        <v>0</v>
      </c>
      <c r="H17" s="11">
        <v>0</v>
      </c>
      <c r="I17" s="12">
        <v>0</v>
      </c>
      <c r="J17" s="19">
        <v>0</v>
      </c>
      <c r="K17" s="19">
        <v>0</v>
      </c>
      <c r="L17" s="1" t="s">
        <v>81</v>
      </c>
      <c r="M17" s="1">
        <v>2</v>
      </c>
      <c r="N17" s="1">
        <v>0</v>
      </c>
      <c r="O17" s="1">
        <v>123</v>
      </c>
      <c r="P17" s="1">
        <v>0.93</v>
      </c>
      <c r="Q17" s="1">
        <v>7.6</v>
      </c>
      <c r="R17" s="1">
        <v>58</v>
      </c>
      <c r="S17" s="1">
        <v>6</v>
      </c>
      <c r="T17" s="1">
        <v>2</v>
      </c>
      <c r="U17" s="1">
        <v>2</v>
      </c>
      <c r="V17" s="1">
        <v>32</v>
      </c>
      <c r="W17" s="1">
        <v>267</v>
      </c>
      <c r="X17" s="1">
        <v>4.18</v>
      </c>
      <c r="Y17" s="1">
        <v>12</v>
      </c>
      <c r="Z17" s="1">
        <v>133</v>
      </c>
      <c r="AA17" s="1">
        <v>0.94</v>
      </c>
      <c r="AB17" s="1">
        <v>5.7</v>
      </c>
      <c r="AC17" s="1">
        <v>42</v>
      </c>
      <c r="AD17" s="1">
        <v>1</v>
      </c>
      <c r="AE17" s="1">
        <v>0</v>
      </c>
      <c r="AF17" s="1">
        <v>5</v>
      </c>
      <c r="AG17" s="1">
        <v>52</v>
      </c>
      <c r="AH17" s="1">
        <v>310</v>
      </c>
      <c r="AI17" s="1">
        <v>4.43</v>
      </c>
      <c r="AJ17" s="1">
        <v>6</v>
      </c>
      <c r="AK17" s="1">
        <v>4.8</v>
      </c>
      <c r="AL17" s="1">
        <v>11.1</v>
      </c>
      <c r="AM17" s="1">
        <v>14</v>
      </c>
      <c r="AN17" s="1">
        <v>15</v>
      </c>
      <c r="AP17" s="1">
        <v>3.9</v>
      </c>
      <c r="AQ17" s="1">
        <v>107</v>
      </c>
      <c r="AR17" s="1">
        <v>56</v>
      </c>
      <c r="AT17" s="20">
        <v>0</v>
      </c>
      <c r="AW17" s="1">
        <v>13</v>
      </c>
      <c r="AX17" s="1">
        <v>16</v>
      </c>
      <c r="AY17" s="1">
        <v>3.1</v>
      </c>
      <c r="AZ17" s="1">
        <v>97</v>
      </c>
      <c r="BC17" s="20">
        <v>0</v>
      </c>
      <c r="BP17" s="1" t="s">
        <v>82</v>
      </c>
      <c r="BQ17" s="1">
        <v>0</v>
      </c>
      <c r="BR17" s="1">
        <v>0</v>
      </c>
    </row>
    <row r="18" spans="1:80">
      <c r="A18" s="9"/>
      <c r="C18" s="9">
        <v>43953</v>
      </c>
      <c r="D18" s="9" t="s">
        <v>93</v>
      </c>
      <c r="F18" s="1">
        <v>3</v>
      </c>
      <c r="G18" s="1">
        <v>3</v>
      </c>
      <c r="H18" s="11">
        <v>0</v>
      </c>
      <c r="I18" s="12">
        <v>0</v>
      </c>
      <c r="J18" s="19">
        <v>0</v>
      </c>
      <c r="K18" s="19">
        <v>0</v>
      </c>
      <c r="L18" s="1" t="s">
        <v>94</v>
      </c>
      <c r="M18" s="1">
        <v>1</v>
      </c>
      <c r="N18" s="1">
        <v>1</v>
      </c>
      <c r="Z18" s="1">
        <v>108</v>
      </c>
      <c r="AA18" s="1">
        <v>0.87</v>
      </c>
      <c r="AB18" s="1">
        <v>6.5</v>
      </c>
      <c r="AC18" s="1">
        <v>30</v>
      </c>
      <c r="AD18" s="1">
        <v>7</v>
      </c>
      <c r="AE18" s="1">
        <v>0</v>
      </c>
      <c r="AF18" s="1">
        <v>5</v>
      </c>
      <c r="AG18" s="1">
        <v>58</v>
      </c>
      <c r="AH18" s="1">
        <v>259</v>
      </c>
      <c r="AI18" s="1">
        <v>3.81</v>
      </c>
      <c r="AJ18" s="1">
        <v>52</v>
      </c>
      <c r="AU18" s="1">
        <v>4.3</v>
      </c>
      <c r="AV18" s="1">
        <v>7.7</v>
      </c>
      <c r="AW18" s="1">
        <v>10</v>
      </c>
      <c r="AX18" s="1">
        <v>20</v>
      </c>
      <c r="AY18" s="1">
        <v>2.6</v>
      </c>
      <c r="AZ18" s="1">
        <v>80</v>
      </c>
      <c r="BA18" s="1">
        <v>56</v>
      </c>
      <c r="BC18" s="1">
        <v>96</v>
      </c>
      <c r="BD18" s="1">
        <v>11.5</v>
      </c>
      <c r="BE18" s="1">
        <v>3.11</v>
      </c>
      <c r="BF18" s="1">
        <v>38.9</v>
      </c>
      <c r="BG18" s="1">
        <v>1.01</v>
      </c>
      <c r="BH18" s="1">
        <v>93</v>
      </c>
      <c r="BP18" s="1" t="s">
        <v>82</v>
      </c>
      <c r="BQ18" s="1">
        <v>0</v>
      </c>
      <c r="BR18" s="1">
        <v>0</v>
      </c>
      <c r="BS18" s="23">
        <v>0.18</v>
      </c>
      <c r="BT18" s="15">
        <v>61.83</v>
      </c>
      <c r="BU18" s="15">
        <v>177.45</v>
      </c>
      <c r="BV18" s="15">
        <v>262.08</v>
      </c>
      <c r="BW18" s="24"/>
      <c r="BY18" s="1">
        <v>631</v>
      </c>
      <c r="BZ18" s="16">
        <v>0</v>
      </c>
      <c r="CA18" s="17">
        <v>1.425</v>
      </c>
      <c r="CB18" s="18">
        <v>3.5790000000000002</v>
      </c>
    </row>
    <row r="19" spans="1:80">
      <c r="A19" s="21" t="s">
        <v>95</v>
      </c>
      <c r="B19" s="1">
        <v>59</v>
      </c>
      <c r="C19" s="9">
        <v>43934</v>
      </c>
      <c r="D19" s="9">
        <v>43977</v>
      </c>
      <c r="E19" s="1" t="s">
        <v>83</v>
      </c>
      <c r="F19" s="1">
        <v>3</v>
      </c>
      <c r="G19" s="1">
        <v>1</v>
      </c>
      <c r="H19" s="11">
        <v>1</v>
      </c>
      <c r="I19" s="12">
        <v>1</v>
      </c>
      <c r="J19" s="19">
        <v>1</v>
      </c>
      <c r="K19" s="19">
        <v>0</v>
      </c>
      <c r="L19" s="1" t="s">
        <v>92</v>
      </c>
      <c r="M19" s="1">
        <v>2</v>
      </c>
      <c r="N19" s="1">
        <v>0</v>
      </c>
      <c r="Z19" s="1">
        <v>97</v>
      </c>
      <c r="AA19" s="1">
        <v>0.94</v>
      </c>
      <c r="AB19" s="1">
        <v>5.3</v>
      </c>
      <c r="AC19" s="1">
        <v>30</v>
      </c>
      <c r="AD19" s="1">
        <v>30</v>
      </c>
      <c r="AE19" s="1">
        <v>0</v>
      </c>
      <c r="AF19" s="1">
        <v>4</v>
      </c>
      <c r="AG19" s="1">
        <v>57</v>
      </c>
      <c r="AH19" s="1">
        <v>238</v>
      </c>
      <c r="AI19" s="1">
        <v>3.28</v>
      </c>
      <c r="AJ19" s="1">
        <v>12</v>
      </c>
      <c r="AU19" s="1">
        <v>5.2</v>
      </c>
      <c r="AV19" s="1">
        <v>6.1</v>
      </c>
      <c r="AW19" s="1">
        <v>21</v>
      </c>
      <c r="AX19" s="1">
        <v>25</v>
      </c>
      <c r="AY19" s="1">
        <v>5.5</v>
      </c>
      <c r="AZ19" s="1">
        <v>61</v>
      </c>
      <c r="BA19" s="1">
        <v>67</v>
      </c>
      <c r="BJ19" s="1">
        <v>10</v>
      </c>
      <c r="BK19" s="1">
        <v>21.9</v>
      </c>
      <c r="BL19" s="1">
        <v>0.88</v>
      </c>
      <c r="BM19" s="1">
        <v>1.6</v>
      </c>
      <c r="BN19" s="1">
        <v>122</v>
      </c>
      <c r="BP19" s="1" t="s">
        <v>82</v>
      </c>
      <c r="BQ19" s="1">
        <v>0</v>
      </c>
      <c r="BR19" s="1">
        <v>1</v>
      </c>
      <c r="BS19" s="1">
        <v>0.4</v>
      </c>
      <c r="BT19" s="15">
        <v>6.44</v>
      </c>
      <c r="BU19" s="15">
        <v>218.4</v>
      </c>
      <c r="BV19" s="15">
        <v>226.59</v>
      </c>
      <c r="BW19" s="5">
        <v>29.3</v>
      </c>
      <c r="BY19" s="1">
        <v>340.9</v>
      </c>
      <c r="BZ19" s="16">
        <v>0</v>
      </c>
      <c r="CA19" s="17">
        <v>10.48</v>
      </c>
      <c r="CB19" s="18">
        <v>0.33</v>
      </c>
    </row>
    <row r="20" spans="1:80">
      <c r="A20" s="9">
        <v>18213</v>
      </c>
      <c r="B20" s="1">
        <v>70</v>
      </c>
      <c r="C20" s="9">
        <v>43943</v>
      </c>
      <c r="D20" s="9">
        <v>43967</v>
      </c>
      <c r="E20" s="1" t="s">
        <v>80</v>
      </c>
      <c r="F20" s="1">
        <v>1</v>
      </c>
      <c r="G20" s="1">
        <v>0</v>
      </c>
      <c r="H20" s="11">
        <v>0</v>
      </c>
      <c r="I20" s="12">
        <v>0</v>
      </c>
      <c r="J20" s="19">
        <v>1</v>
      </c>
      <c r="K20" s="19">
        <v>0</v>
      </c>
      <c r="L20" s="1" t="s">
        <v>81</v>
      </c>
      <c r="M20" s="1">
        <v>2</v>
      </c>
      <c r="N20" s="1">
        <v>0</v>
      </c>
      <c r="O20" s="1">
        <v>124</v>
      </c>
      <c r="P20" s="1">
        <v>0.88</v>
      </c>
      <c r="Q20" s="1">
        <v>8.6</v>
      </c>
      <c r="R20" s="1">
        <v>65</v>
      </c>
      <c r="S20" s="1">
        <v>6</v>
      </c>
      <c r="T20" s="1">
        <v>1</v>
      </c>
      <c r="U20" s="1">
        <v>4</v>
      </c>
      <c r="V20" s="1">
        <v>24</v>
      </c>
      <c r="W20" s="1">
        <v>268</v>
      </c>
      <c r="X20" s="1">
        <v>4.43</v>
      </c>
      <c r="Y20" s="1">
        <v>10</v>
      </c>
      <c r="Z20" s="1">
        <v>125</v>
      </c>
      <c r="AA20" s="1">
        <v>0.87</v>
      </c>
      <c r="AB20" s="1">
        <v>6.3</v>
      </c>
      <c r="AC20" s="1">
        <v>37</v>
      </c>
      <c r="AD20" s="1">
        <v>6</v>
      </c>
      <c r="AE20" s="1">
        <v>0</v>
      </c>
      <c r="AF20" s="1">
        <v>5</v>
      </c>
      <c r="AG20" s="1">
        <v>52</v>
      </c>
      <c r="AH20" s="1">
        <v>339</v>
      </c>
      <c r="AI20" s="1">
        <v>4.54</v>
      </c>
      <c r="AJ20" s="1">
        <v>36</v>
      </c>
      <c r="AK20" s="1">
        <v>5.6</v>
      </c>
      <c r="AL20" s="1">
        <v>8</v>
      </c>
      <c r="AM20" s="1">
        <v>30</v>
      </c>
      <c r="AN20" s="1">
        <v>34</v>
      </c>
      <c r="AP20" s="1">
        <v>2.5</v>
      </c>
      <c r="AQ20" s="1">
        <v>87</v>
      </c>
      <c r="AT20" s="1">
        <v>6</v>
      </c>
      <c r="AW20" s="1">
        <v>16</v>
      </c>
      <c r="AX20" s="1">
        <v>32</v>
      </c>
      <c r="AY20" s="1">
        <v>2.7</v>
      </c>
      <c r="AZ20" s="1">
        <v>82</v>
      </c>
      <c r="BC20" s="1">
        <v>23.9</v>
      </c>
      <c r="BP20" s="1" t="s">
        <v>82</v>
      </c>
      <c r="BQ20" s="1">
        <v>0</v>
      </c>
      <c r="BR20" s="1">
        <v>0</v>
      </c>
      <c r="BS20" s="1">
        <v>0.32500000000000001</v>
      </c>
      <c r="BT20" s="15">
        <v>9.89</v>
      </c>
      <c r="BU20" s="15">
        <v>256.62</v>
      </c>
      <c r="BV20" s="15">
        <v>253.89</v>
      </c>
      <c r="BZ20" s="16">
        <v>0</v>
      </c>
      <c r="CA20" s="17">
        <v>9.2539999999999996</v>
      </c>
      <c r="CB20" s="18">
        <v>0.29499999999999998</v>
      </c>
    </row>
    <row r="21" spans="1:80">
      <c r="A21" s="21" t="s">
        <v>96</v>
      </c>
      <c r="B21" s="1">
        <v>55</v>
      </c>
      <c r="C21" s="9">
        <v>43959</v>
      </c>
      <c r="D21" s="9">
        <v>43972</v>
      </c>
      <c r="E21" s="1" t="s">
        <v>80</v>
      </c>
      <c r="F21" s="1">
        <v>1</v>
      </c>
      <c r="G21" s="1">
        <v>0</v>
      </c>
      <c r="H21" s="11">
        <v>1</v>
      </c>
      <c r="I21" s="12">
        <v>1</v>
      </c>
      <c r="J21" s="19">
        <v>0</v>
      </c>
      <c r="K21" s="19">
        <v>0</v>
      </c>
      <c r="L21" s="1" t="s">
        <v>81</v>
      </c>
      <c r="M21" s="1">
        <v>2</v>
      </c>
      <c r="N21" s="1">
        <v>1</v>
      </c>
      <c r="O21" s="1">
        <v>141</v>
      </c>
      <c r="P21" s="1">
        <v>0.88</v>
      </c>
      <c r="Q21" s="1">
        <v>8.3000000000000007</v>
      </c>
      <c r="R21" s="1">
        <v>33</v>
      </c>
      <c r="S21" s="1">
        <v>7</v>
      </c>
      <c r="T21" s="1">
        <v>1</v>
      </c>
      <c r="U21" s="1">
        <v>2</v>
      </c>
      <c r="V21" s="1">
        <v>57</v>
      </c>
      <c r="W21" s="1">
        <v>309</v>
      </c>
      <c r="X21" s="1">
        <v>4.88</v>
      </c>
      <c r="Y21" s="1">
        <v>22</v>
      </c>
      <c r="Z21" s="1">
        <v>129</v>
      </c>
      <c r="AA21" s="1">
        <v>0.89</v>
      </c>
      <c r="AB21" s="1">
        <v>7.3</v>
      </c>
      <c r="AC21" s="1">
        <v>58</v>
      </c>
      <c r="AD21" s="1">
        <v>8</v>
      </c>
      <c r="AE21" s="1">
        <v>4</v>
      </c>
      <c r="AF21" s="1">
        <v>1</v>
      </c>
      <c r="AG21" s="1">
        <v>29</v>
      </c>
      <c r="AH21" s="1">
        <v>365</v>
      </c>
      <c r="AI21" s="1">
        <v>4.5</v>
      </c>
      <c r="AJ21" s="1">
        <v>3</v>
      </c>
      <c r="AK21" s="1">
        <v>5.0999999999999996</v>
      </c>
      <c r="AL21" s="1">
        <v>8</v>
      </c>
      <c r="AM21" s="1">
        <v>37</v>
      </c>
      <c r="AN21" s="1">
        <v>37</v>
      </c>
      <c r="AP21" s="1">
        <v>4.5</v>
      </c>
      <c r="AQ21" s="1">
        <v>63</v>
      </c>
      <c r="AT21" s="1">
        <v>192</v>
      </c>
      <c r="AU21" s="1">
        <v>5.3</v>
      </c>
      <c r="AW21" s="1">
        <v>164</v>
      </c>
      <c r="AX21" s="1">
        <v>129</v>
      </c>
      <c r="AY21" s="1">
        <v>9.8000000000000007</v>
      </c>
      <c r="AZ21" s="1">
        <v>81</v>
      </c>
      <c r="BC21" s="20">
        <v>0</v>
      </c>
      <c r="BD21" s="1">
        <v>10.8</v>
      </c>
      <c r="BE21" s="1">
        <v>28.5</v>
      </c>
      <c r="BF21" s="1">
        <v>0.95</v>
      </c>
      <c r="BG21" s="1">
        <v>3</v>
      </c>
      <c r="BH21" s="1">
        <v>105.1</v>
      </c>
      <c r="BP21" s="1" t="s">
        <v>82</v>
      </c>
      <c r="BQ21" s="1">
        <v>0</v>
      </c>
      <c r="BR21" s="1">
        <v>0</v>
      </c>
      <c r="BT21" s="15">
        <v>31.4</v>
      </c>
      <c r="BU21" s="15">
        <v>163.80000000000001</v>
      </c>
      <c r="BV21" s="15">
        <v>245.7</v>
      </c>
    </row>
    <row r="22" spans="1:80">
      <c r="A22" s="29">
        <v>17553</v>
      </c>
      <c r="B22" s="30">
        <v>72</v>
      </c>
      <c r="C22" s="29"/>
      <c r="D22" s="29"/>
      <c r="E22" s="30"/>
      <c r="F22" s="30"/>
      <c r="G22" s="30">
        <v>3</v>
      </c>
      <c r="H22" s="31">
        <v>1</v>
      </c>
      <c r="I22" s="12">
        <v>1</v>
      </c>
      <c r="J22" s="32">
        <v>1</v>
      </c>
      <c r="K22" s="32">
        <v>1</v>
      </c>
      <c r="L22" s="30" t="s">
        <v>81</v>
      </c>
      <c r="M22" s="30">
        <v>2</v>
      </c>
      <c r="N22" s="30">
        <v>0</v>
      </c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3"/>
      <c r="BJ22" s="30"/>
      <c r="BK22" s="30"/>
      <c r="BL22" s="30"/>
      <c r="BM22" s="30"/>
      <c r="BN22" s="30"/>
      <c r="BO22" s="30"/>
      <c r="BP22" s="30" t="s">
        <v>90</v>
      </c>
      <c r="BQ22" s="30">
        <v>1</v>
      </c>
      <c r="BR22" s="1">
        <v>0</v>
      </c>
      <c r="BS22" s="34">
        <v>0.23499999999999999</v>
      </c>
      <c r="BT22" s="35">
        <v>23.89</v>
      </c>
      <c r="BU22" s="35">
        <v>218.4</v>
      </c>
      <c r="BV22" s="35">
        <v>27.3</v>
      </c>
      <c r="BW22" s="36">
        <v>10.1</v>
      </c>
      <c r="BX22" s="30">
        <v>0.34300000000000003</v>
      </c>
      <c r="BY22" s="30">
        <v>194.3</v>
      </c>
      <c r="BZ22" s="25">
        <v>147.6</v>
      </c>
      <c r="CA22" s="17">
        <v>10.25</v>
      </c>
      <c r="CB22" s="18">
        <v>2.3010000000000002</v>
      </c>
    </row>
    <row r="23" spans="1:80">
      <c r="A23" s="9">
        <v>18010</v>
      </c>
      <c r="B23" s="1">
        <v>71</v>
      </c>
      <c r="C23" s="9">
        <v>43963</v>
      </c>
      <c r="D23" s="9">
        <v>43967</v>
      </c>
      <c r="E23" s="1" t="s">
        <v>80</v>
      </c>
      <c r="F23" s="1">
        <v>1</v>
      </c>
      <c r="G23" s="1">
        <v>0</v>
      </c>
      <c r="H23" s="11">
        <v>0</v>
      </c>
      <c r="I23" s="12">
        <v>0</v>
      </c>
      <c r="J23" s="19">
        <v>1</v>
      </c>
      <c r="K23" s="19">
        <v>0</v>
      </c>
      <c r="L23" s="1" t="s">
        <v>81</v>
      </c>
      <c r="M23" s="1">
        <v>2</v>
      </c>
      <c r="N23" s="1">
        <v>1</v>
      </c>
      <c r="O23" s="1">
        <v>111</v>
      </c>
      <c r="P23" s="1">
        <v>0.81</v>
      </c>
      <c r="Q23" s="1">
        <v>7.5</v>
      </c>
      <c r="R23" s="1">
        <v>28</v>
      </c>
      <c r="S23" s="1">
        <v>12</v>
      </c>
      <c r="T23" s="1">
        <v>0</v>
      </c>
      <c r="U23" s="1">
        <v>10</v>
      </c>
      <c r="V23" s="1">
        <v>50</v>
      </c>
      <c r="W23" s="1">
        <v>451</v>
      </c>
      <c r="X23" s="1">
        <v>4.5</v>
      </c>
      <c r="Y23" s="1">
        <v>25</v>
      </c>
      <c r="Z23" s="1">
        <v>106</v>
      </c>
      <c r="AA23" s="1">
        <v>0.82</v>
      </c>
      <c r="AB23" s="1">
        <v>5.8</v>
      </c>
      <c r="AC23" s="1">
        <v>21</v>
      </c>
      <c r="AD23" s="1">
        <v>7</v>
      </c>
      <c r="AE23" s="1">
        <v>0</v>
      </c>
      <c r="AF23" s="1">
        <v>4</v>
      </c>
      <c r="AG23" s="1">
        <v>62</v>
      </c>
      <c r="AH23" s="1">
        <v>381</v>
      </c>
      <c r="AI23" s="1">
        <v>4.26</v>
      </c>
      <c r="AJ23" s="1">
        <v>35</v>
      </c>
      <c r="AK23" s="1">
        <v>4.9000000000000004</v>
      </c>
      <c r="AL23" s="1">
        <v>4.7</v>
      </c>
      <c r="AM23" s="1">
        <v>24</v>
      </c>
      <c r="AN23" s="1">
        <v>28</v>
      </c>
      <c r="AP23" s="1">
        <v>6.1</v>
      </c>
      <c r="AQ23" s="1">
        <v>104</v>
      </c>
      <c r="AR23" s="1">
        <v>71</v>
      </c>
      <c r="AT23" s="1">
        <v>45</v>
      </c>
      <c r="AU23" s="1">
        <v>5</v>
      </c>
      <c r="AW23" s="1">
        <v>19</v>
      </c>
      <c r="AX23" s="1">
        <v>21</v>
      </c>
      <c r="AY23" s="1">
        <v>7.4</v>
      </c>
      <c r="AZ23" s="1">
        <v>118</v>
      </c>
      <c r="BC23" s="1">
        <v>24</v>
      </c>
      <c r="BD23" s="1">
        <v>12</v>
      </c>
      <c r="BE23" s="1">
        <v>37</v>
      </c>
      <c r="BF23" s="1">
        <v>1.05</v>
      </c>
      <c r="BG23" s="1">
        <v>3.9</v>
      </c>
      <c r="BH23" s="1">
        <v>85.6</v>
      </c>
      <c r="BJ23" s="1">
        <v>12.7</v>
      </c>
      <c r="BK23" s="1">
        <v>27.8</v>
      </c>
      <c r="BL23" s="1">
        <v>1.1100000000000001</v>
      </c>
      <c r="BM23" s="1">
        <v>3.94</v>
      </c>
      <c r="BN23" s="1">
        <v>76.7</v>
      </c>
      <c r="BP23" s="1" t="s">
        <v>82</v>
      </c>
      <c r="BQ23" s="1">
        <v>0</v>
      </c>
      <c r="BR23" s="1">
        <v>0</v>
      </c>
      <c r="BS23" s="1">
        <v>0.28000000000000003</v>
      </c>
      <c r="BT23" s="15">
        <v>10.24</v>
      </c>
      <c r="BU23" s="15">
        <v>180.18</v>
      </c>
      <c r="BV23" s="15">
        <v>81.900000000000006</v>
      </c>
      <c r="BW23" s="5">
        <v>8.3000000000000007</v>
      </c>
      <c r="BY23" s="1">
        <v>497.1</v>
      </c>
      <c r="BZ23" s="16">
        <v>0</v>
      </c>
      <c r="CA23" s="17">
        <v>3.988</v>
      </c>
      <c r="CB23" s="18">
        <v>0.20300000000000001</v>
      </c>
    </row>
    <row r="24" spans="1:80">
      <c r="A24" s="29">
        <v>28629</v>
      </c>
      <c r="B24" s="30">
        <v>42</v>
      </c>
      <c r="C24" s="29">
        <v>43930</v>
      </c>
      <c r="D24" s="29">
        <v>43998</v>
      </c>
      <c r="E24" s="30" t="s">
        <v>83</v>
      </c>
      <c r="F24" s="30">
        <v>3</v>
      </c>
      <c r="G24" s="30">
        <v>3</v>
      </c>
      <c r="H24" s="37">
        <v>1</v>
      </c>
      <c r="I24" s="12">
        <v>1</v>
      </c>
      <c r="J24" s="32">
        <v>0</v>
      </c>
      <c r="K24" s="32">
        <v>0</v>
      </c>
      <c r="L24" s="30" t="s">
        <v>89</v>
      </c>
      <c r="M24" s="30">
        <v>3</v>
      </c>
      <c r="N24" s="30">
        <v>0</v>
      </c>
      <c r="O24" s="30">
        <v>123</v>
      </c>
      <c r="P24" s="30">
        <v>0.81</v>
      </c>
      <c r="Q24" s="30">
        <v>6.6</v>
      </c>
      <c r="R24" s="30">
        <v>6</v>
      </c>
      <c r="S24" s="30">
        <v>4</v>
      </c>
      <c r="T24" s="30">
        <v>0</v>
      </c>
      <c r="U24" s="30">
        <v>8</v>
      </c>
      <c r="V24" s="30">
        <v>78</v>
      </c>
      <c r="W24" s="30">
        <v>291</v>
      </c>
      <c r="X24" s="30">
        <v>4.7</v>
      </c>
      <c r="Y24" s="30">
        <v>52</v>
      </c>
      <c r="Z24" s="30">
        <v>107</v>
      </c>
      <c r="AA24" s="30">
        <v>0.84</v>
      </c>
      <c r="AB24" s="30">
        <v>10.4</v>
      </c>
      <c r="AC24" s="30">
        <v>62</v>
      </c>
      <c r="AD24" s="30">
        <v>4</v>
      </c>
      <c r="AE24" s="30">
        <v>4</v>
      </c>
      <c r="AF24" s="30">
        <v>4</v>
      </c>
      <c r="AG24" s="30">
        <v>26</v>
      </c>
      <c r="AH24" s="30">
        <v>277</v>
      </c>
      <c r="AI24" s="30">
        <v>9.8000000000000007</v>
      </c>
      <c r="AJ24" s="30">
        <v>64</v>
      </c>
      <c r="AK24" s="30">
        <v>4.5</v>
      </c>
      <c r="AL24" s="30">
        <v>7.9</v>
      </c>
      <c r="AM24" s="30">
        <v>33</v>
      </c>
      <c r="AN24" s="30">
        <v>82</v>
      </c>
      <c r="AO24" s="30"/>
      <c r="AP24" s="30">
        <v>7.5</v>
      </c>
      <c r="AQ24" s="30">
        <v>62</v>
      </c>
      <c r="AR24" s="30"/>
      <c r="AS24" s="30"/>
      <c r="AT24" s="30"/>
      <c r="AU24" s="30">
        <v>6.6</v>
      </c>
      <c r="AV24" s="30">
        <v>3.6</v>
      </c>
      <c r="AW24" s="30">
        <v>17</v>
      </c>
      <c r="AX24" s="30">
        <v>24</v>
      </c>
      <c r="AY24" s="30">
        <v>2.1</v>
      </c>
      <c r="AZ24" s="30">
        <v>59</v>
      </c>
      <c r="BA24" s="30">
        <v>63</v>
      </c>
      <c r="BB24" s="30"/>
      <c r="BC24" s="30">
        <v>6</v>
      </c>
      <c r="BD24" s="30">
        <v>13.7</v>
      </c>
      <c r="BE24" s="30">
        <v>35.799999999999997</v>
      </c>
      <c r="BF24" s="30">
        <v>1.2</v>
      </c>
      <c r="BG24" s="30">
        <v>5.9</v>
      </c>
      <c r="BH24" s="30">
        <v>68.5</v>
      </c>
      <c r="BI24" s="33"/>
      <c r="BJ24" s="30">
        <v>12</v>
      </c>
      <c r="BK24" s="30">
        <v>27.2</v>
      </c>
      <c r="BL24" s="30">
        <v>1.05</v>
      </c>
      <c r="BM24" s="30">
        <v>3.2</v>
      </c>
      <c r="BN24" s="30">
        <v>85.6</v>
      </c>
      <c r="BO24" s="30"/>
      <c r="BP24" s="30" t="s">
        <v>82</v>
      </c>
      <c r="BQ24" s="30">
        <v>0</v>
      </c>
      <c r="BR24" s="1">
        <v>0</v>
      </c>
      <c r="BS24" s="30">
        <v>0.255</v>
      </c>
      <c r="BT24" s="35">
        <v>46.41</v>
      </c>
      <c r="BU24" s="35">
        <v>245.7</v>
      </c>
      <c r="BV24" s="35">
        <v>163.80000000000001</v>
      </c>
      <c r="BW24" s="30">
        <v>51.6</v>
      </c>
      <c r="BX24" s="30">
        <v>0.108</v>
      </c>
      <c r="BY24" s="30">
        <v>231.7</v>
      </c>
      <c r="BZ24" s="16">
        <v>9.26</v>
      </c>
      <c r="CA24" s="17">
        <v>5.0999999999999997E-2</v>
      </c>
      <c r="CB24" s="18">
        <v>1.054</v>
      </c>
    </row>
    <row r="25" spans="1:80">
      <c r="A25" s="9">
        <v>24390</v>
      </c>
      <c r="B25" s="1">
        <v>53</v>
      </c>
      <c r="C25" s="9">
        <v>43954</v>
      </c>
      <c r="D25" s="9">
        <v>43967</v>
      </c>
      <c r="E25" s="1" t="s">
        <v>80</v>
      </c>
      <c r="F25" s="1">
        <v>1</v>
      </c>
      <c r="G25" s="1">
        <v>0</v>
      </c>
      <c r="H25" s="11">
        <v>0</v>
      </c>
      <c r="I25" s="12">
        <v>0</v>
      </c>
      <c r="J25" s="19">
        <v>0</v>
      </c>
      <c r="K25" s="19">
        <v>0</v>
      </c>
      <c r="L25" s="1" t="s">
        <v>81</v>
      </c>
      <c r="M25" s="1">
        <v>2</v>
      </c>
      <c r="N25" s="1">
        <v>0</v>
      </c>
      <c r="O25" s="1">
        <v>141</v>
      </c>
      <c r="P25" s="1">
        <v>0.9</v>
      </c>
      <c r="Q25" s="1">
        <v>7.5</v>
      </c>
      <c r="R25" s="1">
        <v>22</v>
      </c>
      <c r="S25" s="1">
        <v>4</v>
      </c>
      <c r="T25" s="1">
        <v>0</v>
      </c>
      <c r="U25" s="1">
        <v>0</v>
      </c>
      <c r="V25" s="1">
        <v>74</v>
      </c>
      <c r="W25" s="1">
        <v>151</v>
      </c>
      <c r="X25" s="1">
        <v>4.91</v>
      </c>
      <c r="Z25" s="1">
        <v>142</v>
      </c>
      <c r="AA25" s="1">
        <v>0.9</v>
      </c>
      <c r="AB25" s="1">
        <v>4.0999999999999996</v>
      </c>
      <c r="AC25" s="1">
        <v>42</v>
      </c>
      <c r="AD25" s="1">
        <v>8</v>
      </c>
      <c r="AE25" s="1">
        <v>1</v>
      </c>
      <c r="AF25" s="1">
        <v>1</v>
      </c>
      <c r="AG25" s="1">
        <v>48</v>
      </c>
      <c r="AH25" s="1">
        <v>161</v>
      </c>
      <c r="AI25" s="1">
        <v>4.9000000000000004</v>
      </c>
      <c r="AJ25" s="1">
        <v>5</v>
      </c>
      <c r="AK25" s="1">
        <v>4.3</v>
      </c>
      <c r="AL25" s="1">
        <v>8.3000000000000007</v>
      </c>
      <c r="AM25" s="1">
        <v>26</v>
      </c>
      <c r="AN25" s="1">
        <v>26</v>
      </c>
      <c r="AP25" s="1">
        <v>5.6</v>
      </c>
      <c r="AQ25" s="1">
        <v>90</v>
      </c>
      <c r="AR25" s="1">
        <v>70</v>
      </c>
      <c r="AT25" s="1">
        <v>1</v>
      </c>
      <c r="AW25" s="1">
        <v>18</v>
      </c>
      <c r="AX25" s="1">
        <v>28</v>
      </c>
      <c r="BC25" s="20">
        <v>0</v>
      </c>
      <c r="BD25" s="1">
        <v>10.9</v>
      </c>
      <c r="BE25" s="1">
        <v>42.8</v>
      </c>
      <c r="BF25" s="1">
        <v>0.96</v>
      </c>
      <c r="BG25" s="1">
        <v>2.17</v>
      </c>
      <c r="BH25" s="1">
        <v>103.2</v>
      </c>
      <c r="BP25" s="1" t="s">
        <v>82</v>
      </c>
      <c r="BQ25" s="1">
        <v>0</v>
      </c>
      <c r="BR25" s="1">
        <v>0</v>
      </c>
      <c r="BS25" s="1">
        <v>0.13</v>
      </c>
      <c r="BT25" s="15">
        <v>46.41</v>
      </c>
      <c r="BU25" s="15">
        <v>232.1</v>
      </c>
      <c r="BV25" s="15">
        <v>546</v>
      </c>
      <c r="BX25" s="1">
        <v>9.2200000000000008E-3</v>
      </c>
      <c r="BY25" s="1">
        <v>70.900000000000006</v>
      </c>
      <c r="BZ25" s="16">
        <v>0</v>
      </c>
      <c r="CA25" s="17">
        <v>2.0659999999999998</v>
      </c>
      <c r="CB25" s="18">
        <v>0.26600000000000001</v>
      </c>
    </row>
    <row r="26" spans="1:80">
      <c r="A26" s="9">
        <v>30175</v>
      </c>
      <c r="B26" s="1">
        <v>37</v>
      </c>
      <c r="C26" s="9">
        <v>43932</v>
      </c>
      <c r="D26" s="9">
        <v>43945</v>
      </c>
      <c r="E26" s="1" t="s">
        <v>80</v>
      </c>
      <c r="F26" s="1">
        <v>1</v>
      </c>
      <c r="G26" s="1">
        <v>0</v>
      </c>
      <c r="H26" s="11">
        <v>0</v>
      </c>
      <c r="I26" s="12">
        <v>0</v>
      </c>
      <c r="J26" s="19">
        <v>0</v>
      </c>
      <c r="K26" s="19">
        <v>0</v>
      </c>
      <c r="L26" s="1" t="s">
        <v>81</v>
      </c>
      <c r="M26" s="1">
        <v>2</v>
      </c>
      <c r="N26" s="1">
        <v>1</v>
      </c>
      <c r="O26" s="1">
        <v>146</v>
      </c>
      <c r="P26" s="1">
        <v>0.87</v>
      </c>
      <c r="Q26" s="1">
        <v>5.9</v>
      </c>
      <c r="R26" s="1">
        <v>24</v>
      </c>
      <c r="S26" s="1">
        <v>4</v>
      </c>
      <c r="T26" s="1">
        <v>0</v>
      </c>
      <c r="U26" s="1">
        <v>6</v>
      </c>
      <c r="V26" s="1">
        <v>67</v>
      </c>
      <c r="W26" s="1">
        <v>176</v>
      </c>
      <c r="X26" s="1">
        <v>5.04</v>
      </c>
      <c r="Y26" s="1">
        <v>4</v>
      </c>
      <c r="Z26" s="1">
        <v>147</v>
      </c>
      <c r="AA26" s="1">
        <v>0.87</v>
      </c>
      <c r="AB26" s="1">
        <v>5.7</v>
      </c>
      <c r="AC26" s="1">
        <v>35</v>
      </c>
      <c r="AD26" s="1">
        <v>4</v>
      </c>
      <c r="AE26" s="1">
        <v>0</v>
      </c>
      <c r="AF26" s="1">
        <v>5</v>
      </c>
      <c r="AG26" s="1">
        <v>56</v>
      </c>
      <c r="AH26" s="1">
        <v>280</v>
      </c>
      <c r="AI26" s="1">
        <v>5.15</v>
      </c>
      <c r="AJ26" s="1">
        <v>7</v>
      </c>
      <c r="AK26" s="1">
        <v>7.2</v>
      </c>
      <c r="AL26" s="1">
        <v>9.9</v>
      </c>
      <c r="AM26" s="1">
        <v>37</v>
      </c>
      <c r="AN26" s="1">
        <v>32</v>
      </c>
      <c r="AP26" s="1">
        <v>4</v>
      </c>
      <c r="AQ26" s="1">
        <v>58</v>
      </c>
      <c r="AR26" s="1">
        <v>58</v>
      </c>
      <c r="AW26" s="1">
        <v>21</v>
      </c>
      <c r="AX26" s="1">
        <v>13</v>
      </c>
      <c r="BC26" s="20">
        <v>0</v>
      </c>
      <c r="BP26" s="1" t="s">
        <v>82</v>
      </c>
      <c r="BQ26" s="1">
        <v>0</v>
      </c>
      <c r="BR26" s="1">
        <v>0</v>
      </c>
      <c r="BS26" s="1">
        <v>0.5</v>
      </c>
      <c r="BT26" s="15">
        <v>27.3</v>
      </c>
      <c r="BU26" s="15">
        <v>300.3</v>
      </c>
      <c r="BV26" s="15">
        <v>117.39</v>
      </c>
      <c r="BX26" s="1">
        <v>7.45E-3</v>
      </c>
      <c r="BY26" s="1">
        <v>665.1</v>
      </c>
      <c r="BZ26" s="16">
        <v>277.2</v>
      </c>
      <c r="CA26" s="17">
        <v>10.29</v>
      </c>
      <c r="CB26" s="18">
        <v>1.8560000000000001</v>
      </c>
    </row>
    <row r="27" spans="1:80">
      <c r="A27" s="9">
        <v>27225</v>
      </c>
      <c r="B27" s="1">
        <v>45</v>
      </c>
      <c r="C27" s="21" t="s">
        <v>97</v>
      </c>
      <c r="D27" s="9">
        <v>43966</v>
      </c>
      <c r="E27" s="1" t="s">
        <v>80</v>
      </c>
      <c r="F27" s="1">
        <v>1</v>
      </c>
      <c r="G27" s="1">
        <v>0</v>
      </c>
      <c r="H27" s="11">
        <v>0</v>
      </c>
      <c r="I27" s="12">
        <v>0</v>
      </c>
      <c r="J27" s="19">
        <v>0</v>
      </c>
      <c r="K27" s="19">
        <v>0</v>
      </c>
      <c r="L27" s="1" t="s">
        <v>81</v>
      </c>
      <c r="M27" s="1">
        <v>2</v>
      </c>
      <c r="N27" s="1">
        <v>0</v>
      </c>
      <c r="Z27" s="1">
        <v>134</v>
      </c>
      <c r="AA27" s="1">
        <v>0</v>
      </c>
      <c r="AB27" s="1">
        <v>9.5</v>
      </c>
      <c r="AC27" s="1">
        <v>42</v>
      </c>
      <c r="AD27" s="1">
        <v>12</v>
      </c>
      <c r="AE27" s="1">
        <v>0</v>
      </c>
      <c r="AF27" s="1">
        <v>2</v>
      </c>
      <c r="AG27" s="1">
        <v>44</v>
      </c>
      <c r="AH27" s="1">
        <v>250</v>
      </c>
      <c r="AI27" s="1">
        <v>5.2</v>
      </c>
      <c r="AJ27" s="1">
        <v>7</v>
      </c>
      <c r="AU27" s="1">
        <v>5.2</v>
      </c>
      <c r="AV27" s="1">
        <v>13.9</v>
      </c>
      <c r="AW27" s="1">
        <v>20</v>
      </c>
      <c r="AX27" s="1">
        <v>25</v>
      </c>
      <c r="AY27" s="1">
        <v>6.4</v>
      </c>
      <c r="AZ27" s="1">
        <v>90</v>
      </c>
      <c r="BA27" s="1">
        <v>76</v>
      </c>
      <c r="BJ27" s="1">
        <v>10.6</v>
      </c>
      <c r="BK27" s="1">
        <v>1.6</v>
      </c>
      <c r="BL27" s="1">
        <v>23.7</v>
      </c>
      <c r="BM27" s="1">
        <v>0.93</v>
      </c>
      <c r="BN27" s="1">
        <v>109</v>
      </c>
      <c r="BP27" s="1" t="s">
        <v>82</v>
      </c>
      <c r="BQ27" s="1">
        <v>0</v>
      </c>
      <c r="BR27" s="1">
        <v>0</v>
      </c>
      <c r="BS27" s="1">
        <v>0.13100000000000001</v>
      </c>
      <c r="BT27" s="15">
        <v>25.59</v>
      </c>
      <c r="BU27" s="15">
        <v>311.22000000000003</v>
      </c>
      <c r="BV27" s="15">
        <v>109.2</v>
      </c>
      <c r="BW27" s="5">
        <v>40</v>
      </c>
      <c r="BY27" s="1">
        <v>629.29999999999995</v>
      </c>
      <c r="BZ27" s="16">
        <v>210.4</v>
      </c>
      <c r="CA27" s="17">
        <v>10.29</v>
      </c>
      <c r="CB27" s="18">
        <v>0.27</v>
      </c>
    </row>
    <row r="28" spans="1:80">
      <c r="A28" s="21" t="s">
        <v>98</v>
      </c>
      <c r="B28" s="1">
        <v>78</v>
      </c>
      <c r="C28" s="9">
        <v>43949</v>
      </c>
      <c r="D28" s="9">
        <v>43967</v>
      </c>
      <c r="E28" s="1" t="s">
        <v>80</v>
      </c>
      <c r="F28" s="1">
        <v>1</v>
      </c>
      <c r="G28" s="1">
        <v>0</v>
      </c>
      <c r="H28" s="11">
        <v>0</v>
      </c>
      <c r="I28" s="12">
        <v>0</v>
      </c>
      <c r="J28" s="19">
        <v>1</v>
      </c>
      <c r="K28" s="19">
        <v>0</v>
      </c>
      <c r="L28" s="1" t="s">
        <v>81</v>
      </c>
      <c r="M28" s="1">
        <v>2</v>
      </c>
      <c r="N28" s="1">
        <v>1</v>
      </c>
      <c r="O28" s="1">
        <v>126</v>
      </c>
      <c r="P28" s="1">
        <v>0.92</v>
      </c>
      <c r="Q28" s="1">
        <v>9</v>
      </c>
      <c r="R28" s="1">
        <v>23</v>
      </c>
      <c r="S28" s="1">
        <v>5</v>
      </c>
      <c r="T28" s="1">
        <v>2</v>
      </c>
      <c r="U28" s="1">
        <v>2</v>
      </c>
      <c r="V28" s="1">
        <v>68</v>
      </c>
      <c r="W28" s="1">
        <v>272</v>
      </c>
      <c r="X28" s="1">
        <v>4.3899999999999997</v>
      </c>
      <c r="Y28" s="1">
        <v>24</v>
      </c>
      <c r="Z28" s="1">
        <v>123</v>
      </c>
      <c r="AA28" s="1">
        <v>0.75</v>
      </c>
      <c r="AB28" s="1">
        <v>5</v>
      </c>
      <c r="AC28" s="1">
        <v>44</v>
      </c>
      <c r="AD28" s="1">
        <v>12</v>
      </c>
      <c r="AE28" s="1">
        <v>0</v>
      </c>
      <c r="AF28" s="1">
        <v>2</v>
      </c>
      <c r="AG28" s="1">
        <v>42</v>
      </c>
      <c r="AH28" s="1">
        <v>221</v>
      </c>
      <c r="AI28" s="1">
        <v>5.4</v>
      </c>
      <c r="AJ28" s="1">
        <v>3</v>
      </c>
      <c r="AK28" s="1">
        <v>5.4</v>
      </c>
      <c r="AL28" s="1">
        <v>5.9</v>
      </c>
      <c r="AM28" s="1">
        <v>13</v>
      </c>
      <c r="AN28" s="1">
        <v>16</v>
      </c>
      <c r="AP28" s="1">
        <v>5.3</v>
      </c>
      <c r="AQ28" s="1">
        <v>123</v>
      </c>
      <c r="AR28" s="1">
        <v>67</v>
      </c>
      <c r="AT28" s="1">
        <v>34.5</v>
      </c>
      <c r="AW28" s="1">
        <v>17</v>
      </c>
      <c r="AX28" s="1">
        <v>26</v>
      </c>
      <c r="BC28" s="20">
        <v>0</v>
      </c>
      <c r="BD28" s="1">
        <v>12.1</v>
      </c>
      <c r="BE28" s="1">
        <v>3.2</v>
      </c>
      <c r="BF28" s="1">
        <v>20.399999999999999</v>
      </c>
      <c r="BG28" s="1">
        <v>1.06</v>
      </c>
      <c r="BH28" s="1">
        <v>84.3</v>
      </c>
      <c r="BP28" s="1" t="s">
        <v>82</v>
      </c>
      <c r="BQ28" s="1">
        <v>0</v>
      </c>
      <c r="BR28" s="1">
        <v>0</v>
      </c>
      <c r="BS28" s="1">
        <v>0.12</v>
      </c>
      <c r="BT28" s="15">
        <v>50.09</v>
      </c>
      <c r="BU28" s="15">
        <v>69.62</v>
      </c>
      <c r="BV28" s="15"/>
      <c r="BY28" s="1">
        <v>495.5</v>
      </c>
      <c r="BZ28" s="16">
        <v>0</v>
      </c>
      <c r="CA28" s="17">
        <v>10.16</v>
      </c>
      <c r="CB28" s="18">
        <v>0.28799999999999998</v>
      </c>
    </row>
    <row r="29" spans="1:80">
      <c r="A29" s="9">
        <v>22444</v>
      </c>
      <c r="B29" s="1">
        <v>59</v>
      </c>
      <c r="C29" s="38" t="s">
        <v>99</v>
      </c>
      <c r="D29" s="9" t="s">
        <v>100</v>
      </c>
      <c r="E29" s="1" t="s">
        <v>80</v>
      </c>
      <c r="F29" s="1">
        <v>1</v>
      </c>
      <c r="G29" s="1">
        <v>0</v>
      </c>
      <c r="H29" s="11">
        <v>1</v>
      </c>
      <c r="I29" s="12">
        <v>1</v>
      </c>
      <c r="J29" s="19">
        <v>0</v>
      </c>
      <c r="K29" s="19">
        <v>0</v>
      </c>
      <c r="L29" s="1" t="s">
        <v>92</v>
      </c>
      <c r="M29" s="1">
        <v>2</v>
      </c>
      <c r="N29" s="1">
        <v>0</v>
      </c>
      <c r="BP29" s="1" t="s">
        <v>82</v>
      </c>
      <c r="BQ29" s="1">
        <v>0</v>
      </c>
      <c r="BR29" s="1">
        <v>1</v>
      </c>
    </row>
    <row r="30" spans="1:80">
      <c r="A30" s="9">
        <v>1960</v>
      </c>
      <c r="B30" s="1">
        <v>60</v>
      </c>
      <c r="C30" s="21" t="s">
        <v>101</v>
      </c>
      <c r="D30" s="21"/>
      <c r="G30" s="1">
        <v>3</v>
      </c>
      <c r="H30" s="11">
        <v>1</v>
      </c>
      <c r="I30" s="12">
        <v>2</v>
      </c>
      <c r="J30" s="19">
        <v>1</v>
      </c>
      <c r="K30" s="19">
        <v>0</v>
      </c>
      <c r="L30" s="1" t="s">
        <v>89</v>
      </c>
      <c r="M30" s="1">
        <v>3</v>
      </c>
      <c r="N30" s="1">
        <v>0</v>
      </c>
      <c r="BP30" s="1" t="s">
        <v>90</v>
      </c>
      <c r="BQ30" s="1">
        <v>1</v>
      </c>
      <c r="BR30" s="1">
        <v>1</v>
      </c>
      <c r="BS30" s="1">
        <v>0.18</v>
      </c>
      <c r="BT30" s="15">
        <v>55.97</v>
      </c>
      <c r="BU30" s="15">
        <v>300.3</v>
      </c>
      <c r="BV30" s="15">
        <v>1228.5</v>
      </c>
      <c r="BW30" s="5">
        <v>35</v>
      </c>
      <c r="BX30" s="1">
        <v>6.2899999999999998E-2</v>
      </c>
      <c r="BY30" s="1">
        <v>451.2</v>
      </c>
      <c r="BZ30" s="25">
        <v>0</v>
      </c>
      <c r="CA30" s="17">
        <v>10.3</v>
      </c>
      <c r="CB30" s="18">
        <v>2.6749999999999998</v>
      </c>
    </row>
    <row r="31" spans="1:80">
      <c r="A31" s="9">
        <v>25177</v>
      </c>
      <c r="B31" s="1">
        <v>52</v>
      </c>
      <c r="C31" s="21">
        <v>44163</v>
      </c>
      <c r="D31" s="21">
        <v>44174</v>
      </c>
      <c r="E31" s="1" t="s">
        <v>80</v>
      </c>
      <c r="F31" s="1">
        <v>1</v>
      </c>
      <c r="G31" s="1">
        <v>1</v>
      </c>
      <c r="H31" s="11">
        <v>1</v>
      </c>
      <c r="I31" s="12">
        <v>3</v>
      </c>
      <c r="J31" s="19">
        <v>0</v>
      </c>
      <c r="K31" s="19">
        <v>0</v>
      </c>
      <c r="L31" s="1" t="s">
        <v>81</v>
      </c>
      <c r="M31" s="1">
        <v>2</v>
      </c>
      <c r="N31" s="1">
        <v>0</v>
      </c>
      <c r="O31" s="1">
        <v>158</v>
      </c>
      <c r="P31" s="1">
        <v>0.8</v>
      </c>
      <c r="Q31" s="1">
        <v>4.8</v>
      </c>
      <c r="R31" s="1">
        <v>27</v>
      </c>
      <c r="S31" s="1">
        <v>16</v>
      </c>
      <c r="V31" s="1">
        <v>57</v>
      </c>
      <c r="W31" s="1">
        <v>232</v>
      </c>
      <c r="X31" s="1">
        <v>5.12</v>
      </c>
      <c r="Z31" s="1">
        <v>140</v>
      </c>
      <c r="AA31" s="1">
        <v>0.87</v>
      </c>
      <c r="AB31" s="1">
        <v>11.5</v>
      </c>
      <c r="AC31" s="1">
        <v>12</v>
      </c>
      <c r="AD31" s="1">
        <v>5</v>
      </c>
      <c r="AF31" s="1">
        <v>12</v>
      </c>
      <c r="AG31" s="1">
        <v>70</v>
      </c>
      <c r="AH31" s="1">
        <v>394</v>
      </c>
      <c r="AI31" s="1">
        <v>4.63</v>
      </c>
      <c r="AJ31" s="1">
        <v>7</v>
      </c>
      <c r="AK31" s="1">
        <v>7.1</v>
      </c>
      <c r="AL31" s="1">
        <v>15.2</v>
      </c>
      <c r="AM31" s="1">
        <v>55</v>
      </c>
      <c r="AN31" s="1">
        <v>84</v>
      </c>
      <c r="AQ31" s="1">
        <v>120</v>
      </c>
      <c r="AT31" s="20">
        <v>0</v>
      </c>
      <c r="AU31" s="1">
        <v>3.1</v>
      </c>
      <c r="AV31" s="1">
        <v>4.3</v>
      </c>
      <c r="AW31" s="1">
        <v>42</v>
      </c>
      <c r="AX31" s="1">
        <v>51</v>
      </c>
      <c r="AY31" s="1">
        <v>9.1999999999999993</v>
      </c>
      <c r="AZ31" s="1">
        <v>98</v>
      </c>
      <c r="BA31" s="1">
        <v>60</v>
      </c>
      <c r="BC31" s="1">
        <v>57</v>
      </c>
      <c r="BP31" s="1" t="s">
        <v>82</v>
      </c>
      <c r="BQ31" s="1">
        <v>0</v>
      </c>
      <c r="BR31" s="1">
        <v>1</v>
      </c>
      <c r="BT31" s="15">
        <v>63.88</v>
      </c>
      <c r="BU31" s="15">
        <v>204.75</v>
      </c>
      <c r="BV31" s="15">
        <v>518.70000000000005</v>
      </c>
      <c r="BZ31" s="16">
        <v>1058</v>
      </c>
      <c r="CA31" s="17">
        <v>10.25</v>
      </c>
      <c r="CB31" s="18">
        <v>0.125</v>
      </c>
    </row>
    <row r="32" spans="1:80">
      <c r="A32" s="9">
        <v>16758</v>
      </c>
      <c r="B32" s="1">
        <v>75</v>
      </c>
      <c r="C32" s="21">
        <v>44158</v>
      </c>
      <c r="D32" s="21">
        <v>44171</v>
      </c>
      <c r="E32" s="1" t="s">
        <v>80</v>
      </c>
      <c r="F32" s="1">
        <v>1</v>
      </c>
      <c r="G32" s="1">
        <v>1</v>
      </c>
      <c r="H32" s="11">
        <v>0</v>
      </c>
      <c r="I32" s="12">
        <v>0</v>
      </c>
      <c r="J32" s="19">
        <v>1</v>
      </c>
      <c r="K32" s="19">
        <v>1</v>
      </c>
      <c r="L32" s="1" t="s">
        <v>92</v>
      </c>
      <c r="M32" s="1">
        <v>2</v>
      </c>
      <c r="N32" s="1">
        <v>0</v>
      </c>
      <c r="O32" s="1">
        <v>135</v>
      </c>
      <c r="P32" s="1">
        <v>0.89</v>
      </c>
      <c r="Q32" s="1">
        <v>7.2</v>
      </c>
      <c r="R32" s="1">
        <v>18</v>
      </c>
      <c r="S32" s="1">
        <v>8</v>
      </c>
      <c r="V32" s="1">
        <v>74</v>
      </c>
      <c r="W32" s="1">
        <v>226</v>
      </c>
      <c r="X32" s="1">
        <v>4.8600000000000003</v>
      </c>
      <c r="Z32" s="1">
        <v>123</v>
      </c>
      <c r="AA32" s="1">
        <v>0.9</v>
      </c>
      <c r="AB32" s="1">
        <v>7.2</v>
      </c>
      <c r="AC32" s="1">
        <v>17</v>
      </c>
      <c r="AD32" s="1">
        <v>6</v>
      </c>
      <c r="AG32" s="1">
        <v>70</v>
      </c>
      <c r="AH32" s="1">
        <v>304</v>
      </c>
      <c r="AI32" s="1">
        <v>4.2699999999999996</v>
      </c>
      <c r="AJ32" s="1">
        <v>24</v>
      </c>
      <c r="AK32" s="1">
        <v>9.1</v>
      </c>
      <c r="AL32" s="1">
        <v>18.7</v>
      </c>
      <c r="AM32" s="1">
        <v>16</v>
      </c>
      <c r="AN32" s="1">
        <v>28</v>
      </c>
      <c r="AP32" s="1">
        <v>5</v>
      </c>
      <c r="AQ32" s="1">
        <v>81</v>
      </c>
      <c r="AT32" s="1">
        <v>67</v>
      </c>
      <c r="AU32" s="1">
        <v>6.7</v>
      </c>
      <c r="AV32" s="1">
        <v>16.8</v>
      </c>
      <c r="AW32" s="1">
        <v>54</v>
      </c>
      <c r="AX32" s="1">
        <v>39</v>
      </c>
      <c r="AY32" s="1">
        <v>5.3</v>
      </c>
      <c r="AZ32" s="1">
        <v>71</v>
      </c>
      <c r="BC32" s="1">
        <v>38</v>
      </c>
      <c r="BP32" s="1" t="s">
        <v>82</v>
      </c>
      <c r="BQ32" s="1">
        <v>0</v>
      </c>
      <c r="BR32" s="1">
        <v>0</v>
      </c>
      <c r="BS32" s="1">
        <v>0.56999999999999995</v>
      </c>
      <c r="BT32" s="15">
        <v>58.69</v>
      </c>
      <c r="BU32" s="15">
        <v>259.35000000000002</v>
      </c>
      <c r="BV32" s="15">
        <v>1856.4</v>
      </c>
      <c r="BY32" s="1">
        <v>369.8</v>
      </c>
      <c r="BZ32" s="16">
        <v>0</v>
      </c>
      <c r="CA32" s="17">
        <v>7.3419999999999996</v>
      </c>
      <c r="CB32" s="18">
        <v>0.90900000000000003</v>
      </c>
    </row>
    <row r="33" spans="1:80">
      <c r="A33" s="9">
        <v>16585</v>
      </c>
      <c r="B33" s="1">
        <v>75</v>
      </c>
      <c r="C33" s="20" t="s">
        <v>102</v>
      </c>
      <c r="D33" s="21">
        <v>44179</v>
      </c>
      <c r="E33" s="1" t="s">
        <v>83</v>
      </c>
      <c r="F33" s="1">
        <v>3</v>
      </c>
      <c r="G33" s="1">
        <v>2</v>
      </c>
      <c r="H33" s="11">
        <v>0</v>
      </c>
      <c r="I33" s="12">
        <v>0</v>
      </c>
      <c r="J33" s="19">
        <v>1</v>
      </c>
      <c r="K33" s="19">
        <v>1</v>
      </c>
      <c r="L33" s="1" t="s">
        <v>92</v>
      </c>
      <c r="M33" s="1">
        <v>2</v>
      </c>
      <c r="N33" s="1">
        <v>0</v>
      </c>
      <c r="O33" s="1">
        <v>145</v>
      </c>
      <c r="P33" s="1">
        <v>0.81</v>
      </c>
      <c r="Q33" s="1">
        <v>5.5</v>
      </c>
      <c r="R33" s="1">
        <v>24</v>
      </c>
      <c r="S33" s="1">
        <v>6</v>
      </c>
      <c r="V33" s="1">
        <v>70</v>
      </c>
      <c r="W33" s="1">
        <v>204</v>
      </c>
      <c r="X33" s="1">
        <v>5.8</v>
      </c>
      <c r="Z33" s="1">
        <v>138</v>
      </c>
      <c r="AA33" s="1">
        <v>0.83</v>
      </c>
      <c r="AB33" s="1">
        <v>6.4</v>
      </c>
      <c r="AC33" s="1">
        <v>35</v>
      </c>
      <c r="AD33" s="1">
        <v>5</v>
      </c>
      <c r="AG33" s="1">
        <v>60</v>
      </c>
      <c r="AH33" s="1">
        <v>17</v>
      </c>
      <c r="AI33" s="1">
        <v>5.24</v>
      </c>
      <c r="AJ33" s="1">
        <v>2</v>
      </c>
      <c r="AK33" s="1">
        <v>5.7</v>
      </c>
      <c r="AL33" s="1">
        <v>15.2</v>
      </c>
      <c r="AM33" s="1">
        <v>42</v>
      </c>
      <c r="AN33" s="1">
        <v>104</v>
      </c>
      <c r="AP33" s="1">
        <v>7.5</v>
      </c>
      <c r="AQ33" s="1">
        <v>104</v>
      </c>
      <c r="AS33" s="1">
        <v>72</v>
      </c>
      <c r="AU33" s="1">
        <v>3.4</v>
      </c>
      <c r="AV33" s="1">
        <v>16.399999999999999</v>
      </c>
      <c r="AY33" s="1">
        <v>12.7</v>
      </c>
      <c r="AZ33" s="1">
        <v>102</v>
      </c>
      <c r="BA33" s="1">
        <v>66</v>
      </c>
      <c r="BB33" s="1">
        <v>36</v>
      </c>
      <c r="BC33" s="1">
        <v>145</v>
      </c>
      <c r="BD33" s="1">
        <v>11.6</v>
      </c>
      <c r="BE33" s="1">
        <v>31</v>
      </c>
      <c r="BF33" s="1">
        <v>1</v>
      </c>
      <c r="BG33" s="1">
        <v>3.7</v>
      </c>
      <c r="BH33" s="1">
        <v>91.4</v>
      </c>
      <c r="BJ33" s="1">
        <v>16</v>
      </c>
      <c r="BK33" s="1">
        <v>21</v>
      </c>
      <c r="BL33" s="1">
        <v>1.17</v>
      </c>
      <c r="BM33" s="1">
        <v>2.7</v>
      </c>
      <c r="BN33" s="1">
        <v>87</v>
      </c>
      <c r="BP33" s="1" t="s">
        <v>82</v>
      </c>
      <c r="BQ33" s="1">
        <v>0</v>
      </c>
      <c r="BR33" s="1">
        <v>0</v>
      </c>
      <c r="BS33" s="1">
        <v>0.31</v>
      </c>
      <c r="BT33" s="15">
        <v>45.05</v>
      </c>
      <c r="BU33" s="15">
        <v>245.7</v>
      </c>
      <c r="BV33" s="15">
        <v>573.29999999999995</v>
      </c>
      <c r="BY33" s="1">
        <v>754.5</v>
      </c>
      <c r="BZ33" s="16">
        <v>0</v>
      </c>
      <c r="CA33" s="17">
        <v>10.18</v>
      </c>
      <c r="CB33" s="18">
        <v>0.23300000000000001</v>
      </c>
    </row>
    <row r="34" spans="1:80">
      <c r="A34" s="9">
        <v>23255</v>
      </c>
      <c r="B34" s="1">
        <v>57</v>
      </c>
      <c r="C34" s="20" t="s">
        <v>103</v>
      </c>
      <c r="D34" s="21">
        <v>44170</v>
      </c>
      <c r="E34" s="1" t="s">
        <v>80</v>
      </c>
      <c r="F34" s="1">
        <v>1</v>
      </c>
      <c r="G34" s="1">
        <v>1</v>
      </c>
      <c r="H34" s="11">
        <v>1</v>
      </c>
      <c r="I34" s="12">
        <v>2</v>
      </c>
      <c r="J34" s="19">
        <v>0</v>
      </c>
      <c r="K34" s="19">
        <v>0</v>
      </c>
      <c r="L34" s="1" t="s">
        <v>92</v>
      </c>
      <c r="M34" s="1">
        <v>2</v>
      </c>
      <c r="N34" s="1">
        <v>0</v>
      </c>
      <c r="O34" s="1">
        <v>156</v>
      </c>
      <c r="P34" s="1">
        <v>0.78</v>
      </c>
      <c r="Q34" s="1">
        <v>9.6999999999999993</v>
      </c>
      <c r="R34" s="1">
        <v>27</v>
      </c>
      <c r="S34" s="1">
        <v>3</v>
      </c>
      <c r="V34" s="1">
        <v>70</v>
      </c>
      <c r="W34" s="1">
        <v>200</v>
      </c>
      <c r="X34" s="1">
        <v>5.35</v>
      </c>
      <c r="Z34" s="1">
        <v>164</v>
      </c>
      <c r="AA34" s="1">
        <v>0.88</v>
      </c>
      <c r="AB34" s="1">
        <v>24</v>
      </c>
      <c r="AC34" s="1">
        <v>13</v>
      </c>
      <c r="AD34" s="1">
        <v>4</v>
      </c>
      <c r="AF34" s="1">
        <v>5</v>
      </c>
      <c r="AG34" s="1">
        <v>75</v>
      </c>
      <c r="AH34" s="1">
        <v>365</v>
      </c>
      <c r="AI34" s="1">
        <v>5.53</v>
      </c>
      <c r="AJ34" s="1">
        <v>5</v>
      </c>
      <c r="AK34" s="1">
        <v>5.2</v>
      </c>
      <c r="AL34" s="1">
        <v>12.2</v>
      </c>
      <c r="AM34" s="1">
        <v>63</v>
      </c>
      <c r="AN34" s="1">
        <v>93</v>
      </c>
      <c r="AQ34" s="1">
        <v>101</v>
      </c>
      <c r="AR34" s="1">
        <v>73</v>
      </c>
      <c r="AS34" s="1">
        <v>33</v>
      </c>
      <c r="AT34" s="1">
        <v>72</v>
      </c>
      <c r="AU34" s="1">
        <v>5.9</v>
      </c>
      <c r="AV34" s="1">
        <v>2.5</v>
      </c>
      <c r="AW34" s="1">
        <v>97</v>
      </c>
      <c r="AX34" s="1">
        <v>40</v>
      </c>
      <c r="AY34" s="1">
        <v>7.3</v>
      </c>
      <c r="AZ34" s="1">
        <v>100</v>
      </c>
      <c r="BA34" s="1">
        <v>67</v>
      </c>
      <c r="BC34" s="1">
        <v>41</v>
      </c>
      <c r="BD34" s="1">
        <v>11.6</v>
      </c>
      <c r="BE34" s="1">
        <v>42.4</v>
      </c>
      <c r="BF34" s="1">
        <v>1.02</v>
      </c>
      <c r="BG34" s="1">
        <v>6.3</v>
      </c>
      <c r="BH34" s="1">
        <v>91.4</v>
      </c>
      <c r="BJ34" s="1">
        <v>14.2</v>
      </c>
      <c r="BK34" s="1">
        <v>23.6</v>
      </c>
      <c r="BL34" s="1">
        <v>1.02</v>
      </c>
      <c r="BM34" s="1">
        <v>7.3</v>
      </c>
      <c r="BN34" s="1">
        <v>98</v>
      </c>
      <c r="BP34" s="1" t="s">
        <v>82</v>
      </c>
      <c r="BQ34" s="1">
        <v>0</v>
      </c>
      <c r="BR34" s="1">
        <v>0</v>
      </c>
      <c r="BS34" s="1">
        <v>0.82</v>
      </c>
      <c r="BT34" s="15">
        <v>64.16</v>
      </c>
      <c r="BU34" s="15">
        <v>245.7</v>
      </c>
      <c r="BV34" s="15">
        <v>308.49</v>
      </c>
      <c r="BW34" s="5">
        <v>1.6</v>
      </c>
      <c r="BY34" s="1">
        <v>322</v>
      </c>
      <c r="BZ34" s="16">
        <v>0</v>
      </c>
      <c r="CA34" s="17">
        <v>10.56</v>
      </c>
      <c r="CB34" s="18">
        <v>1.3740000000000001</v>
      </c>
    </row>
    <row r="35" spans="1:80">
      <c r="A35" s="9">
        <v>15036</v>
      </c>
      <c r="B35" s="1">
        <v>79</v>
      </c>
      <c r="C35" s="21">
        <v>44152</v>
      </c>
      <c r="D35" s="21">
        <v>44160</v>
      </c>
      <c r="E35" s="1" t="s">
        <v>83</v>
      </c>
      <c r="F35" s="1">
        <v>3</v>
      </c>
      <c r="G35" s="1">
        <v>3</v>
      </c>
      <c r="H35" s="11">
        <v>0</v>
      </c>
      <c r="I35" s="12">
        <v>0</v>
      </c>
      <c r="J35" s="19">
        <v>1</v>
      </c>
      <c r="K35" s="19">
        <v>1</v>
      </c>
      <c r="L35" s="1" t="s">
        <v>104</v>
      </c>
      <c r="M35" s="1">
        <v>4</v>
      </c>
      <c r="N35" s="1">
        <v>0</v>
      </c>
      <c r="Q35" s="1">
        <v>9.8000000000000007</v>
      </c>
      <c r="R35" s="1">
        <v>14</v>
      </c>
      <c r="U35" s="1">
        <v>15</v>
      </c>
      <c r="AB35" s="1">
        <v>19.2</v>
      </c>
      <c r="AC35" s="1">
        <v>10</v>
      </c>
      <c r="AF35" s="1">
        <v>19</v>
      </c>
      <c r="AG35" s="1">
        <v>87</v>
      </c>
      <c r="AL35" s="1">
        <v>29.8</v>
      </c>
      <c r="AN35" s="1">
        <v>122</v>
      </c>
      <c r="AQ35" s="1">
        <v>146</v>
      </c>
      <c r="AT35" s="1">
        <v>82</v>
      </c>
      <c r="AX35" s="1">
        <v>64</v>
      </c>
      <c r="AZ35" s="1">
        <v>235</v>
      </c>
      <c r="BC35" s="1">
        <v>157</v>
      </c>
      <c r="BP35" s="1" t="s">
        <v>90</v>
      </c>
      <c r="BQ35" s="1">
        <v>1</v>
      </c>
      <c r="BR35" s="1">
        <v>0</v>
      </c>
      <c r="BS35" s="1">
        <v>0.22</v>
      </c>
      <c r="BT35" s="15">
        <v>28.39</v>
      </c>
      <c r="BU35" s="15">
        <v>232.05</v>
      </c>
      <c r="BV35" s="15">
        <v>600.6</v>
      </c>
      <c r="BW35" s="5">
        <v>51.6</v>
      </c>
      <c r="BX35" s="1">
        <v>9.9199999999999997E-2</v>
      </c>
      <c r="BY35" s="1">
        <v>70.5</v>
      </c>
      <c r="BZ35" s="16">
        <v>109.1</v>
      </c>
      <c r="CA35" s="17">
        <v>4.6150000000000002</v>
      </c>
      <c r="CB35" s="18">
        <v>0.29299999999999998</v>
      </c>
    </row>
    <row r="36" spans="1:80">
      <c r="A36" s="20" t="s">
        <v>105</v>
      </c>
      <c r="B36" s="1">
        <v>66</v>
      </c>
      <c r="C36" s="20" t="s">
        <v>100</v>
      </c>
      <c r="D36" s="21">
        <v>44143</v>
      </c>
      <c r="E36" s="1" t="s">
        <v>83</v>
      </c>
      <c r="F36" s="1">
        <v>3</v>
      </c>
      <c r="G36" s="1">
        <v>3</v>
      </c>
      <c r="H36" s="11">
        <v>1</v>
      </c>
      <c r="I36" s="12">
        <v>1</v>
      </c>
      <c r="J36" s="19">
        <v>1</v>
      </c>
      <c r="K36" s="19">
        <v>0</v>
      </c>
      <c r="L36" s="1" t="s">
        <v>83</v>
      </c>
      <c r="M36" s="1">
        <v>3</v>
      </c>
      <c r="N36" s="1">
        <v>0</v>
      </c>
      <c r="R36" s="1">
        <v>16</v>
      </c>
      <c r="V36" s="1">
        <v>79</v>
      </c>
      <c r="AB36" s="1">
        <v>20.8</v>
      </c>
      <c r="AC36" s="1">
        <v>1</v>
      </c>
      <c r="AF36" s="1">
        <v>12</v>
      </c>
      <c r="AG36" s="1">
        <v>79</v>
      </c>
      <c r="AQ36" s="1">
        <v>140</v>
      </c>
      <c r="AT36" s="1">
        <v>27</v>
      </c>
      <c r="AW36" s="1">
        <v>137</v>
      </c>
      <c r="AX36" s="1">
        <v>130</v>
      </c>
      <c r="AY36" s="1">
        <v>16.8</v>
      </c>
      <c r="AZ36" s="1">
        <v>147</v>
      </c>
      <c r="BA36" s="1">
        <v>54</v>
      </c>
      <c r="BB36" s="1">
        <v>25</v>
      </c>
      <c r="BP36" s="1" t="s">
        <v>90</v>
      </c>
      <c r="BQ36" s="1">
        <v>1</v>
      </c>
      <c r="BR36" s="1">
        <v>0</v>
      </c>
      <c r="BS36" s="1">
        <v>0.14000000000000001</v>
      </c>
      <c r="BT36" s="15">
        <v>41.22</v>
      </c>
      <c r="BU36" s="15">
        <v>259.35000000000002</v>
      </c>
      <c r="BV36" s="15">
        <v>764.4</v>
      </c>
      <c r="BW36" s="5">
        <v>536.29999999999995</v>
      </c>
      <c r="BX36" s="1">
        <v>0.104</v>
      </c>
      <c r="BY36" s="1">
        <v>175.5</v>
      </c>
      <c r="BZ36" s="16">
        <v>33.950000000000003</v>
      </c>
      <c r="CA36" s="17">
        <v>10.220000000000001</v>
      </c>
      <c r="CB36" s="18">
        <v>0.26</v>
      </c>
    </row>
    <row r="37" spans="1:80">
      <c r="A37" s="9">
        <v>21347</v>
      </c>
      <c r="B37" s="1">
        <v>62</v>
      </c>
      <c r="C37" s="21">
        <v>44152</v>
      </c>
      <c r="D37" s="21">
        <v>44168</v>
      </c>
      <c r="E37" s="1" t="s">
        <v>83</v>
      </c>
      <c r="F37" s="1">
        <v>3</v>
      </c>
      <c r="G37" s="1">
        <v>3</v>
      </c>
      <c r="H37" s="11">
        <v>1</v>
      </c>
      <c r="I37" s="12">
        <v>1</v>
      </c>
      <c r="J37" s="19">
        <v>1</v>
      </c>
      <c r="K37" s="19">
        <v>0</v>
      </c>
      <c r="L37" s="1" t="s">
        <v>83</v>
      </c>
      <c r="M37" s="1">
        <v>3</v>
      </c>
      <c r="N37" s="1">
        <v>0</v>
      </c>
      <c r="R37" s="1">
        <v>9</v>
      </c>
      <c r="V37" s="1">
        <v>86</v>
      </c>
      <c r="AB37" s="1">
        <v>29.2</v>
      </c>
      <c r="AC37" s="1">
        <v>2</v>
      </c>
      <c r="AM37" s="1">
        <v>81</v>
      </c>
      <c r="AN37" s="1">
        <v>235</v>
      </c>
      <c r="AT37" s="1">
        <v>175</v>
      </c>
      <c r="AU37" s="1">
        <v>10.4</v>
      </c>
      <c r="BD37" s="1">
        <v>81.599999999999994</v>
      </c>
      <c r="BG37" s="1">
        <v>6.8</v>
      </c>
      <c r="BP37" s="1" t="s">
        <v>90</v>
      </c>
      <c r="BQ37" s="1">
        <v>1</v>
      </c>
      <c r="BR37" s="1">
        <v>0</v>
      </c>
      <c r="BT37" s="15">
        <v>54.6</v>
      </c>
      <c r="BU37" s="15">
        <v>245.7</v>
      </c>
      <c r="BV37" s="15">
        <v>565.11</v>
      </c>
      <c r="BW37" s="5">
        <v>31.6</v>
      </c>
      <c r="BX37" s="1">
        <v>7.5700000000000003E-2</v>
      </c>
      <c r="BZ37" s="16">
        <v>0</v>
      </c>
      <c r="CA37" s="17">
        <v>10.3</v>
      </c>
      <c r="CB37" s="18">
        <v>0.247</v>
      </c>
    </row>
    <row r="38" spans="1:80">
      <c r="A38" s="9">
        <v>20587</v>
      </c>
      <c r="B38" s="1">
        <v>64</v>
      </c>
      <c r="C38" s="20" t="s">
        <v>106</v>
      </c>
      <c r="D38" s="21">
        <v>44143</v>
      </c>
      <c r="E38" s="1" t="s">
        <v>83</v>
      </c>
      <c r="F38" s="1">
        <v>3</v>
      </c>
      <c r="G38" s="1">
        <v>3</v>
      </c>
      <c r="H38" s="11">
        <v>0</v>
      </c>
      <c r="I38" s="12">
        <v>0</v>
      </c>
      <c r="J38" s="19">
        <v>1</v>
      </c>
      <c r="K38" s="19">
        <v>0</v>
      </c>
      <c r="L38" s="1" t="s">
        <v>83</v>
      </c>
      <c r="M38" s="1">
        <v>3</v>
      </c>
      <c r="N38" s="1">
        <v>1</v>
      </c>
      <c r="O38" s="1">
        <v>143</v>
      </c>
      <c r="P38" s="1">
        <v>0.86</v>
      </c>
      <c r="Q38" s="1">
        <v>5.7</v>
      </c>
      <c r="R38" s="1">
        <v>25</v>
      </c>
      <c r="S38" s="1">
        <v>5</v>
      </c>
      <c r="T38" s="1">
        <v>0</v>
      </c>
      <c r="U38" s="1">
        <v>6</v>
      </c>
      <c r="V38" s="1">
        <v>143</v>
      </c>
      <c r="W38" s="1">
        <v>205</v>
      </c>
      <c r="X38" s="1">
        <v>5.0999999999999996</v>
      </c>
      <c r="Y38" s="1">
        <v>25</v>
      </c>
      <c r="Z38" s="1">
        <v>120</v>
      </c>
      <c r="AA38" s="1">
        <v>0.86</v>
      </c>
      <c r="AB38" s="1">
        <v>12.7</v>
      </c>
      <c r="AC38" s="1">
        <v>15</v>
      </c>
      <c r="AD38" s="1">
        <v>9</v>
      </c>
      <c r="AE38" s="1">
        <v>3</v>
      </c>
      <c r="AF38" s="1">
        <v>3</v>
      </c>
      <c r="AG38" s="1">
        <v>70</v>
      </c>
      <c r="AH38" s="1">
        <v>160</v>
      </c>
      <c r="AI38" s="1">
        <v>4.0199999999999996</v>
      </c>
      <c r="AJ38" s="1">
        <v>15</v>
      </c>
      <c r="AK38" s="1">
        <v>6.1</v>
      </c>
      <c r="AL38" s="1">
        <v>7.1</v>
      </c>
      <c r="AM38" s="1">
        <v>43</v>
      </c>
      <c r="AN38" s="1">
        <v>75</v>
      </c>
      <c r="AP38" s="1">
        <v>4.7</v>
      </c>
      <c r="AQ38" s="1">
        <v>104</v>
      </c>
      <c r="AR38" s="1">
        <v>72</v>
      </c>
      <c r="AT38" s="1">
        <v>88</v>
      </c>
      <c r="AU38" s="1">
        <v>5</v>
      </c>
      <c r="AV38" s="1">
        <v>15.4</v>
      </c>
      <c r="AW38" s="1">
        <v>97</v>
      </c>
      <c r="AX38" s="1">
        <v>66</v>
      </c>
      <c r="AY38" s="1">
        <v>4.5999999999999996</v>
      </c>
      <c r="AZ38" s="1">
        <v>45</v>
      </c>
      <c r="BC38" s="1">
        <v>0</v>
      </c>
      <c r="BD38" s="1">
        <v>11.6</v>
      </c>
      <c r="BE38" s="1">
        <v>34.799999999999997</v>
      </c>
      <c r="BF38" s="1">
        <v>1.02</v>
      </c>
      <c r="BG38" s="1">
        <v>5.52</v>
      </c>
      <c r="BH38" s="1">
        <v>91.4</v>
      </c>
      <c r="BJ38" s="1">
        <v>10.6</v>
      </c>
      <c r="BK38" s="1">
        <v>28.7</v>
      </c>
      <c r="BL38" s="1">
        <v>0.93</v>
      </c>
      <c r="BM38" s="1">
        <v>2.95</v>
      </c>
      <c r="BN38" s="1">
        <v>109</v>
      </c>
      <c r="BP38" s="1" t="s">
        <v>82</v>
      </c>
      <c r="BQ38" s="1">
        <v>0</v>
      </c>
      <c r="BR38" s="1">
        <v>1</v>
      </c>
      <c r="BS38" s="1">
        <v>0.19</v>
      </c>
      <c r="BT38" s="15">
        <v>57.33</v>
      </c>
      <c r="BU38" s="15">
        <v>313.95</v>
      </c>
      <c r="BV38" s="15">
        <v>627.9</v>
      </c>
      <c r="BW38" s="5">
        <v>25</v>
      </c>
      <c r="BX38" s="1">
        <v>8.3799999999999999E-2</v>
      </c>
      <c r="BY38" s="1">
        <v>621.4</v>
      </c>
      <c r="BZ38" s="16">
        <v>0</v>
      </c>
      <c r="CA38" s="17">
        <v>10.33</v>
      </c>
      <c r="CB38" s="18">
        <v>0.20499999999999999</v>
      </c>
    </row>
    <row r="39" spans="1:80">
      <c r="A39" s="20" t="s">
        <v>107</v>
      </c>
      <c r="B39" s="1">
        <v>49</v>
      </c>
      <c r="C39" s="21">
        <v>44096</v>
      </c>
      <c r="D39" s="21">
        <v>44106</v>
      </c>
      <c r="E39" s="1" t="s">
        <v>80</v>
      </c>
      <c r="F39" s="1">
        <v>1</v>
      </c>
      <c r="G39" s="1">
        <v>0</v>
      </c>
      <c r="H39" s="11">
        <v>0</v>
      </c>
      <c r="I39" s="12">
        <v>0</v>
      </c>
      <c r="J39" s="19">
        <v>0</v>
      </c>
      <c r="K39" s="19">
        <v>0</v>
      </c>
      <c r="L39" s="1" t="s">
        <v>92</v>
      </c>
      <c r="M39" s="1">
        <v>2</v>
      </c>
      <c r="N39" s="1">
        <v>0</v>
      </c>
      <c r="O39" s="1">
        <v>141</v>
      </c>
      <c r="P39" s="1">
        <v>0.78</v>
      </c>
      <c r="Q39" s="1">
        <v>5.5</v>
      </c>
      <c r="R39" s="1">
        <v>20</v>
      </c>
      <c r="S39" s="1">
        <v>15</v>
      </c>
      <c r="V39" s="1">
        <v>65</v>
      </c>
      <c r="W39" s="1">
        <v>502</v>
      </c>
      <c r="X39" s="1">
        <v>5.3</v>
      </c>
      <c r="Z39" s="1">
        <v>136</v>
      </c>
      <c r="AA39" s="1">
        <v>0.77</v>
      </c>
      <c r="AB39" s="1">
        <v>13.4</v>
      </c>
      <c r="AC39" s="1">
        <v>20</v>
      </c>
      <c r="AD39" s="1">
        <v>12</v>
      </c>
      <c r="AG39" s="1">
        <v>68</v>
      </c>
      <c r="AH39" s="1">
        <v>318</v>
      </c>
      <c r="AI39" s="1">
        <v>5.0999999999999996</v>
      </c>
      <c r="AJ39" s="1">
        <v>7</v>
      </c>
      <c r="AK39" s="39">
        <v>6.3</v>
      </c>
      <c r="AL39" s="1">
        <v>15.8</v>
      </c>
      <c r="AM39" s="1">
        <v>26</v>
      </c>
      <c r="AN39" s="1">
        <v>24</v>
      </c>
      <c r="AP39" s="1">
        <v>6.3</v>
      </c>
      <c r="AQ39" s="1">
        <v>125</v>
      </c>
      <c r="AR39" s="1">
        <v>72</v>
      </c>
      <c r="AT39" s="1">
        <v>142.6</v>
      </c>
      <c r="AU39" s="1">
        <v>5.2</v>
      </c>
      <c r="AV39" s="1">
        <v>16.100000000000001</v>
      </c>
      <c r="AW39" s="1">
        <v>51</v>
      </c>
      <c r="AX39" s="1">
        <v>27</v>
      </c>
      <c r="AY39" s="1">
        <v>6.1</v>
      </c>
      <c r="AZ39" s="1">
        <v>108</v>
      </c>
      <c r="BA39" s="1">
        <v>79</v>
      </c>
      <c r="BC39" s="1">
        <v>39</v>
      </c>
      <c r="BD39" s="1">
        <v>11.3</v>
      </c>
      <c r="BE39" s="1">
        <v>33.6</v>
      </c>
      <c r="BF39" s="1">
        <v>0.99</v>
      </c>
      <c r="BG39" s="1">
        <v>2.4</v>
      </c>
      <c r="BH39" s="1">
        <v>96.2</v>
      </c>
      <c r="BJ39" s="1">
        <v>10.7</v>
      </c>
      <c r="BK39" s="1">
        <v>31.3</v>
      </c>
      <c r="BL39" s="1">
        <v>0.94</v>
      </c>
      <c r="BM39" s="1">
        <v>1.7</v>
      </c>
      <c r="BN39" s="1">
        <v>107</v>
      </c>
      <c r="BP39" s="1" t="s">
        <v>82</v>
      </c>
      <c r="BQ39" s="1">
        <v>0</v>
      </c>
      <c r="BR39" s="1">
        <v>0</v>
      </c>
    </row>
    <row r="40" spans="1:80">
      <c r="A40" s="9">
        <v>22088</v>
      </c>
      <c r="B40" s="1">
        <v>60</v>
      </c>
      <c r="C40" s="20" t="s">
        <v>99</v>
      </c>
      <c r="D40" s="21">
        <v>44133</v>
      </c>
      <c r="E40" s="1" t="s">
        <v>80</v>
      </c>
      <c r="F40" s="1">
        <v>1</v>
      </c>
      <c r="G40" s="1">
        <v>0</v>
      </c>
      <c r="H40" s="11">
        <v>1</v>
      </c>
      <c r="I40" s="12">
        <v>1</v>
      </c>
      <c r="J40" s="19">
        <v>0</v>
      </c>
      <c r="K40" s="19">
        <v>0</v>
      </c>
      <c r="L40" s="1" t="s">
        <v>92</v>
      </c>
      <c r="M40" s="1">
        <v>2</v>
      </c>
      <c r="N40" s="1">
        <v>0</v>
      </c>
      <c r="O40" s="1">
        <v>152</v>
      </c>
      <c r="P40" s="1">
        <v>0.83</v>
      </c>
      <c r="Q40" s="1">
        <v>7.9</v>
      </c>
      <c r="R40" s="1">
        <v>27</v>
      </c>
      <c r="S40" s="1">
        <v>6</v>
      </c>
      <c r="V40" s="1">
        <v>67</v>
      </c>
      <c r="W40" s="1">
        <v>202</v>
      </c>
      <c r="X40" s="1">
        <v>5.31</v>
      </c>
      <c r="Y40" s="1">
        <v>30</v>
      </c>
      <c r="Z40" s="1">
        <v>147</v>
      </c>
      <c r="AA40" s="1">
        <v>0.91</v>
      </c>
      <c r="AB40" s="1">
        <v>9.9</v>
      </c>
      <c r="AC40" s="1">
        <v>21</v>
      </c>
      <c r="AD40" s="1">
        <v>5</v>
      </c>
      <c r="AE40" s="1">
        <v>0</v>
      </c>
      <c r="AF40" s="1">
        <v>7</v>
      </c>
      <c r="AG40" s="1">
        <v>67</v>
      </c>
      <c r="AH40" s="1">
        <v>340</v>
      </c>
      <c r="AI40" s="1">
        <v>5.51</v>
      </c>
      <c r="AJ40" s="1">
        <v>28</v>
      </c>
      <c r="AK40" s="1">
        <v>5.3</v>
      </c>
      <c r="AL40" s="1">
        <v>7.2</v>
      </c>
      <c r="AM40" s="1">
        <v>22</v>
      </c>
      <c r="AN40" s="1">
        <v>62</v>
      </c>
      <c r="AP40" s="1">
        <v>6.3</v>
      </c>
      <c r="AQ40" s="1">
        <v>148</v>
      </c>
      <c r="AR40" s="1">
        <v>78</v>
      </c>
      <c r="AS40" s="1">
        <v>46</v>
      </c>
      <c r="AT40" s="1">
        <v>58</v>
      </c>
      <c r="AU40" s="1">
        <v>5.6</v>
      </c>
      <c r="AW40" s="1">
        <v>110</v>
      </c>
      <c r="AX40" s="1">
        <v>32</v>
      </c>
      <c r="BD40" s="1">
        <v>12.7</v>
      </c>
      <c r="BE40" s="1">
        <v>52.1</v>
      </c>
      <c r="BF40" s="1">
        <v>1.1100000000000001</v>
      </c>
      <c r="BG40" s="1">
        <v>4.2</v>
      </c>
      <c r="BH40" s="1">
        <v>76.7</v>
      </c>
      <c r="BM40" s="1">
        <v>4.04</v>
      </c>
      <c r="BN40" s="1">
        <v>100</v>
      </c>
      <c r="BP40" s="1" t="s">
        <v>82</v>
      </c>
      <c r="BQ40" s="1">
        <v>0</v>
      </c>
      <c r="BR40" s="1">
        <v>1</v>
      </c>
    </row>
    <row r="41" spans="1:80">
      <c r="A41" s="9">
        <v>20048</v>
      </c>
      <c r="B41" s="1">
        <v>66</v>
      </c>
      <c r="C41" s="21">
        <v>44161</v>
      </c>
      <c r="D41" s="20" t="s">
        <v>108</v>
      </c>
      <c r="E41" s="1" t="s">
        <v>83</v>
      </c>
      <c r="F41" s="1">
        <v>3</v>
      </c>
      <c r="G41" s="1">
        <v>2</v>
      </c>
      <c r="H41" s="11">
        <v>0</v>
      </c>
      <c r="I41" s="12">
        <v>0</v>
      </c>
      <c r="J41" s="19">
        <v>1</v>
      </c>
      <c r="K41" s="19">
        <v>1</v>
      </c>
      <c r="L41" s="1" t="s">
        <v>81</v>
      </c>
      <c r="M41" s="1">
        <v>2</v>
      </c>
      <c r="N41" s="1">
        <v>0</v>
      </c>
      <c r="O41" s="1">
        <v>120</v>
      </c>
      <c r="P41" s="1">
        <v>0.88</v>
      </c>
      <c r="Q41" s="1">
        <v>9.3000000000000007</v>
      </c>
      <c r="R41" s="1">
        <v>10</v>
      </c>
      <c r="S41" s="1">
        <v>6</v>
      </c>
      <c r="V41" s="1">
        <v>84</v>
      </c>
      <c r="W41" s="1">
        <v>234</v>
      </c>
      <c r="X41" s="1">
        <v>4.0199999999999996</v>
      </c>
      <c r="Z41" s="1">
        <v>127</v>
      </c>
      <c r="AA41" s="1">
        <v>0.84</v>
      </c>
      <c r="AB41" s="1">
        <v>24</v>
      </c>
      <c r="AC41" s="1">
        <v>15</v>
      </c>
      <c r="AD41" s="1">
        <v>5</v>
      </c>
      <c r="AG41" s="1">
        <v>71</v>
      </c>
      <c r="AH41" s="1">
        <v>215</v>
      </c>
      <c r="AI41" s="1">
        <v>4.37</v>
      </c>
      <c r="AJ41" s="1">
        <v>13</v>
      </c>
      <c r="AK41" s="1">
        <v>21.4</v>
      </c>
      <c r="AL41" s="1">
        <v>12.9</v>
      </c>
      <c r="AM41" s="1">
        <v>54</v>
      </c>
      <c r="AN41" s="1">
        <v>52</v>
      </c>
      <c r="AQ41" s="1">
        <v>56</v>
      </c>
      <c r="AR41" s="1">
        <v>60</v>
      </c>
      <c r="AS41" s="1">
        <v>27</v>
      </c>
      <c r="AT41" s="1">
        <v>56</v>
      </c>
      <c r="AU41" s="1">
        <v>10.4</v>
      </c>
      <c r="AV41" s="1">
        <v>8.9</v>
      </c>
      <c r="AW41" s="1">
        <v>27</v>
      </c>
      <c r="AX41" s="1">
        <v>18</v>
      </c>
      <c r="AY41" s="1">
        <v>5.4</v>
      </c>
      <c r="AZ41" s="1">
        <v>66</v>
      </c>
      <c r="BA41" s="1">
        <v>61</v>
      </c>
      <c r="BC41" s="1">
        <v>41</v>
      </c>
      <c r="BD41" s="1">
        <v>11.4</v>
      </c>
      <c r="BE41" s="1">
        <v>29.6</v>
      </c>
      <c r="BF41" s="1">
        <v>1</v>
      </c>
      <c r="BG41" s="1">
        <v>6.5</v>
      </c>
      <c r="BH41" s="1">
        <v>94.6</v>
      </c>
      <c r="BJ41" s="1">
        <v>14.2</v>
      </c>
      <c r="BK41" s="1">
        <v>26.5</v>
      </c>
      <c r="BL41" s="1" t="s">
        <v>109</v>
      </c>
      <c r="BM41" s="1">
        <v>2.42</v>
      </c>
      <c r="BN41" s="1">
        <v>98.5</v>
      </c>
      <c r="BP41" s="1" t="s">
        <v>82</v>
      </c>
      <c r="BQ41" s="1">
        <v>0</v>
      </c>
      <c r="BR41" s="1">
        <v>0</v>
      </c>
      <c r="BS41" s="1">
        <v>0.192</v>
      </c>
      <c r="BT41" s="15">
        <v>52.55</v>
      </c>
      <c r="BU41" s="15">
        <v>256.62</v>
      </c>
      <c r="BV41" s="15">
        <v>1610.7</v>
      </c>
      <c r="BY41" s="1">
        <v>462.1</v>
      </c>
      <c r="BZ41" s="16">
        <v>0</v>
      </c>
      <c r="CA41" s="17">
        <v>10.52</v>
      </c>
      <c r="CB41" s="18">
        <v>0.28299999999999997</v>
      </c>
    </row>
    <row r="42" spans="1:80">
      <c r="A42" s="9">
        <v>15282</v>
      </c>
      <c r="B42" s="1">
        <v>59</v>
      </c>
      <c r="C42" s="21">
        <v>44139</v>
      </c>
      <c r="D42" s="21">
        <v>44146</v>
      </c>
      <c r="E42" s="1" t="s">
        <v>83</v>
      </c>
      <c r="F42" s="1">
        <v>3</v>
      </c>
      <c r="G42" s="1">
        <v>2</v>
      </c>
      <c r="H42" s="11">
        <v>1</v>
      </c>
      <c r="I42" s="12">
        <v>3</v>
      </c>
      <c r="J42" s="19">
        <v>1</v>
      </c>
      <c r="K42" s="19">
        <v>0</v>
      </c>
      <c r="L42" s="1" t="s">
        <v>83</v>
      </c>
      <c r="M42" s="1">
        <v>3</v>
      </c>
      <c r="N42" s="1">
        <v>0</v>
      </c>
      <c r="Q42" s="1">
        <v>19.399999999999999</v>
      </c>
      <c r="R42" s="1">
        <v>10</v>
      </c>
      <c r="V42" s="1">
        <v>81</v>
      </c>
      <c r="AB42" s="1">
        <v>20.2</v>
      </c>
      <c r="AC42" s="1">
        <v>6</v>
      </c>
      <c r="AG42" s="1">
        <v>88</v>
      </c>
      <c r="AK42" s="1">
        <v>9</v>
      </c>
      <c r="AN42" s="1">
        <v>88</v>
      </c>
      <c r="AV42" s="1">
        <v>22.7</v>
      </c>
      <c r="AX42" s="1">
        <v>74</v>
      </c>
      <c r="AY42" s="1">
        <v>10.6</v>
      </c>
      <c r="BA42" s="1">
        <v>52</v>
      </c>
      <c r="BB42" s="1">
        <v>24</v>
      </c>
      <c r="BC42" s="1">
        <v>164</v>
      </c>
      <c r="BG42" s="1">
        <v>3.7</v>
      </c>
      <c r="BP42" s="1" t="s">
        <v>90</v>
      </c>
      <c r="BQ42" s="1">
        <v>1</v>
      </c>
      <c r="BR42" s="1">
        <v>0</v>
      </c>
      <c r="BT42" s="15">
        <v>87.36</v>
      </c>
      <c r="BU42" s="15">
        <v>163.80000000000001</v>
      </c>
      <c r="BV42" s="15">
        <v>546</v>
      </c>
      <c r="BW42" s="5">
        <v>43.3</v>
      </c>
      <c r="BX42" s="1">
        <v>8.2000000000000003E-2</v>
      </c>
      <c r="BZ42" s="16">
        <v>0</v>
      </c>
      <c r="CA42" s="17">
        <v>9.4019999999999992</v>
      </c>
      <c r="CB42" s="18">
        <v>0.16800000000000001</v>
      </c>
    </row>
    <row r="43" spans="1:80">
      <c r="A43" s="9">
        <v>19530</v>
      </c>
      <c r="B43" s="1">
        <v>67</v>
      </c>
      <c r="C43" s="9">
        <v>44124</v>
      </c>
      <c r="D43" s="1" t="s">
        <v>110</v>
      </c>
      <c r="E43" s="1" t="s">
        <v>80</v>
      </c>
      <c r="F43" s="1">
        <v>1</v>
      </c>
      <c r="G43" s="1">
        <v>0</v>
      </c>
      <c r="H43" s="11">
        <v>0</v>
      </c>
      <c r="I43" s="12">
        <v>0</v>
      </c>
      <c r="J43" s="19">
        <v>1</v>
      </c>
      <c r="K43" s="19">
        <v>0</v>
      </c>
      <c r="L43" s="1" t="s">
        <v>92</v>
      </c>
      <c r="M43" s="1">
        <v>2</v>
      </c>
      <c r="N43" s="1">
        <v>1</v>
      </c>
      <c r="O43" s="1">
        <v>150</v>
      </c>
      <c r="P43" s="1">
        <v>0.82</v>
      </c>
      <c r="Q43" s="1">
        <v>7.6</v>
      </c>
      <c r="R43" s="1">
        <v>38</v>
      </c>
      <c r="S43" s="1">
        <v>6</v>
      </c>
      <c r="V43" s="1">
        <v>56</v>
      </c>
      <c r="W43" s="1">
        <v>257</v>
      </c>
      <c r="X43" s="1">
        <v>5.24</v>
      </c>
      <c r="Y43" s="1">
        <v>45</v>
      </c>
      <c r="Z43" s="1">
        <v>137</v>
      </c>
      <c r="AB43" s="1">
        <v>4.0999999999999996</v>
      </c>
      <c r="AC43" s="1">
        <v>29</v>
      </c>
      <c r="AD43" s="1">
        <v>5</v>
      </c>
      <c r="AE43" s="1">
        <v>0</v>
      </c>
      <c r="AF43" s="1">
        <v>3</v>
      </c>
      <c r="AG43" s="1">
        <v>63</v>
      </c>
      <c r="AH43" s="1">
        <v>286</v>
      </c>
      <c r="AI43" s="1">
        <v>4.78</v>
      </c>
      <c r="AJ43" s="1">
        <v>37</v>
      </c>
      <c r="AK43" s="1">
        <v>8.8000000000000007</v>
      </c>
      <c r="AM43" s="1">
        <v>31</v>
      </c>
      <c r="AN43" s="1">
        <v>41</v>
      </c>
      <c r="AP43" s="1">
        <v>6</v>
      </c>
      <c r="AQ43" s="1">
        <v>9.5000000000000001E-2</v>
      </c>
      <c r="AR43" s="1">
        <v>62</v>
      </c>
      <c r="AS43" s="1">
        <v>34</v>
      </c>
      <c r="AT43" s="1">
        <v>55</v>
      </c>
      <c r="BD43" s="1">
        <v>10.8</v>
      </c>
      <c r="BE43" s="1">
        <v>37.4</v>
      </c>
      <c r="BF43" s="1">
        <v>0.95</v>
      </c>
      <c r="BG43" s="1">
        <v>3.9</v>
      </c>
      <c r="BH43" s="1">
        <v>105.1</v>
      </c>
      <c r="BP43" s="1" t="s">
        <v>82</v>
      </c>
      <c r="BQ43" s="1">
        <v>0</v>
      </c>
      <c r="BR43" s="1">
        <v>1</v>
      </c>
    </row>
    <row r="44" spans="1:80">
      <c r="A44" s="9">
        <v>10963</v>
      </c>
      <c r="B44" s="1">
        <v>90</v>
      </c>
      <c r="D44" s="1" t="s">
        <v>111</v>
      </c>
      <c r="H44" s="11">
        <v>0</v>
      </c>
      <c r="I44" s="12">
        <v>0</v>
      </c>
      <c r="J44" s="19">
        <v>1</v>
      </c>
      <c r="K44" s="19">
        <v>0</v>
      </c>
      <c r="L44" s="1" t="s">
        <v>83</v>
      </c>
      <c r="M44" s="1">
        <v>3</v>
      </c>
      <c r="Q44" s="1">
        <v>11.3</v>
      </c>
      <c r="R44" s="1">
        <v>6</v>
      </c>
      <c r="V44" s="1">
        <v>90</v>
      </c>
      <c r="X44" s="1">
        <v>5.64</v>
      </c>
      <c r="AB44" s="1">
        <v>10.3</v>
      </c>
      <c r="AC44" s="1">
        <v>9</v>
      </c>
      <c r="AF44" s="1">
        <v>9</v>
      </c>
      <c r="AG44" s="1">
        <v>80</v>
      </c>
      <c r="AQ44" s="1">
        <v>148</v>
      </c>
      <c r="AU44" s="1">
        <v>3</v>
      </c>
      <c r="AY44" s="1">
        <v>11.9</v>
      </c>
      <c r="AZ44" s="1">
        <v>127</v>
      </c>
      <c r="BG44" s="1">
        <v>8.3000000000000007</v>
      </c>
      <c r="BP44" s="1" t="s">
        <v>90</v>
      </c>
      <c r="BQ44" s="1">
        <v>1</v>
      </c>
      <c r="BR44" s="1">
        <v>0</v>
      </c>
      <c r="BS44" s="1">
        <v>0.25</v>
      </c>
      <c r="BT44" s="15">
        <v>81.63</v>
      </c>
      <c r="BU44" s="15">
        <v>204.75</v>
      </c>
      <c r="BV44" s="15">
        <v>737.1</v>
      </c>
      <c r="BW44" s="5">
        <v>40</v>
      </c>
      <c r="BX44" s="1">
        <v>2.52E-2</v>
      </c>
      <c r="BY44" s="1">
        <v>702.5</v>
      </c>
      <c r="BZ44" s="16">
        <v>0</v>
      </c>
      <c r="CA44" s="17">
        <v>4.7149999999999999</v>
      </c>
      <c r="CB44" s="18">
        <v>0.21099999999999999</v>
      </c>
    </row>
    <row r="45" spans="1:80">
      <c r="A45" s="40">
        <v>17312</v>
      </c>
      <c r="B45" s="35">
        <v>73</v>
      </c>
      <c r="C45" s="40">
        <v>44241</v>
      </c>
      <c r="D45" s="40">
        <v>44256</v>
      </c>
      <c r="E45" s="35" t="s">
        <v>83</v>
      </c>
      <c r="F45" s="30">
        <v>3</v>
      </c>
      <c r="G45" s="35" t="s">
        <v>112</v>
      </c>
      <c r="H45" s="31">
        <v>0</v>
      </c>
      <c r="I45" s="12">
        <v>0</v>
      </c>
      <c r="J45" s="35">
        <v>1</v>
      </c>
      <c r="K45" s="35">
        <v>0</v>
      </c>
      <c r="L45" s="30"/>
      <c r="M45" s="30">
        <v>3</v>
      </c>
      <c r="N45" s="35">
        <v>1</v>
      </c>
      <c r="O45" s="35">
        <v>138</v>
      </c>
      <c r="P45" s="35">
        <v>0.8</v>
      </c>
      <c r="Q45" s="35">
        <v>6.7</v>
      </c>
      <c r="R45" s="35">
        <v>17</v>
      </c>
      <c r="S45" s="35">
        <v>3</v>
      </c>
      <c r="T45" s="35"/>
      <c r="U45" s="35"/>
      <c r="V45" s="35">
        <v>80</v>
      </c>
      <c r="W45" s="35">
        <v>247</v>
      </c>
      <c r="X45" s="35">
        <v>5</v>
      </c>
      <c r="Y45" s="35"/>
      <c r="Z45" s="35">
        <v>130</v>
      </c>
      <c r="AA45" s="35">
        <v>0.79</v>
      </c>
      <c r="AB45" s="35">
        <v>8.3000000000000007</v>
      </c>
      <c r="AC45" s="35">
        <v>17</v>
      </c>
      <c r="AD45" s="35">
        <v>1</v>
      </c>
      <c r="AE45" s="35"/>
      <c r="AF45" s="35">
        <v>80</v>
      </c>
      <c r="AG45" s="30"/>
      <c r="AH45" s="35">
        <v>220</v>
      </c>
      <c r="AI45" s="35">
        <v>4.9000000000000004</v>
      </c>
      <c r="AJ45" s="35">
        <v>5</v>
      </c>
      <c r="AK45" s="35">
        <v>10</v>
      </c>
      <c r="AL45" s="35">
        <v>21.8</v>
      </c>
      <c r="AM45" s="35">
        <v>37</v>
      </c>
      <c r="AN45" s="35">
        <v>35</v>
      </c>
      <c r="AO45" s="35"/>
      <c r="AP45" s="35">
        <v>4.9000000000000004</v>
      </c>
      <c r="AQ45" s="35">
        <v>109</v>
      </c>
      <c r="AR45" s="35"/>
      <c r="AS45" s="35"/>
      <c r="AT45" s="35">
        <v>49</v>
      </c>
      <c r="AU45" s="35">
        <v>6.9</v>
      </c>
      <c r="AV45" s="35"/>
      <c r="AW45" s="35">
        <v>42</v>
      </c>
      <c r="AX45" s="35">
        <v>46</v>
      </c>
      <c r="AY45" s="35">
        <v>3.6</v>
      </c>
      <c r="AZ45" s="35">
        <v>59</v>
      </c>
      <c r="BA45" s="35">
        <v>66</v>
      </c>
      <c r="BB45" s="35"/>
      <c r="BC45" s="35"/>
      <c r="BD45" s="35">
        <v>11.9</v>
      </c>
      <c r="BE45" s="35">
        <v>40.4</v>
      </c>
      <c r="BF45" s="35">
        <v>1.04</v>
      </c>
      <c r="BG45" s="35">
        <v>2.5099999999999998</v>
      </c>
      <c r="BH45" s="35">
        <v>87</v>
      </c>
      <c r="BI45" s="35" t="s">
        <v>113</v>
      </c>
      <c r="BJ45" s="35">
        <v>10.5</v>
      </c>
      <c r="BK45" s="35">
        <v>31.5</v>
      </c>
      <c r="BL45" s="35">
        <v>0.92</v>
      </c>
      <c r="BM45" s="35">
        <v>3</v>
      </c>
      <c r="BN45" s="35">
        <v>111</v>
      </c>
      <c r="BO45" s="35"/>
      <c r="BP45" s="35" t="s">
        <v>114</v>
      </c>
      <c r="BQ45" s="30">
        <v>0</v>
      </c>
      <c r="BR45" s="1">
        <v>0</v>
      </c>
      <c r="BS45" s="35"/>
      <c r="BT45" s="35"/>
      <c r="BU45" s="35">
        <v>354.9</v>
      </c>
      <c r="BV45" s="35">
        <v>483.21</v>
      </c>
      <c r="BW45" s="35">
        <v>16.670000000000002</v>
      </c>
      <c r="BX45" s="35">
        <v>0.121</v>
      </c>
      <c r="BY45" s="35"/>
      <c r="BZ45" s="35"/>
      <c r="CA45" s="35"/>
      <c r="CB45" s="35"/>
    </row>
    <row r="46" spans="1:80">
      <c r="A46" s="41">
        <v>18366</v>
      </c>
      <c r="B46" s="15">
        <v>70</v>
      </c>
      <c r="C46" s="41">
        <v>44218</v>
      </c>
      <c r="D46" s="41">
        <v>44251</v>
      </c>
      <c r="E46" s="15" t="s">
        <v>83</v>
      </c>
      <c r="F46" s="1">
        <v>3</v>
      </c>
      <c r="G46" s="15" t="s">
        <v>112</v>
      </c>
      <c r="H46" s="31">
        <v>0</v>
      </c>
      <c r="I46" s="12">
        <v>0</v>
      </c>
      <c r="J46" s="15">
        <v>1</v>
      </c>
      <c r="K46" s="15">
        <v>0</v>
      </c>
      <c r="M46" s="1">
        <v>3</v>
      </c>
      <c r="N46" s="15">
        <v>0</v>
      </c>
      <c r="O46" s="15">
        <v>103</v>
      </c>
      <c r="P46" s="15">
        <v>0.84</v>
      </c>
      <c r="Q46" s="15">
        <v>8.8000000000000007</v>
      </c>
      <c r="R46" s="15">
        <v>9</v>
      </c>
      <c r="S46" s="15">
        <v>6</v>
      </c>
      <c r="T46" s="15"/>
      <c r="U46" s="15"/>
      <c r="V46" s="15">
        <v>85</v>
      </c>
      <c r="W46" s="15">
        <v>325</v>
      </c>
      <c r="X46" s="15">
        <v>3.98</v>
      </c>
      <c r="Y46" s="15"/>
      <c r="Z46" s="15">
        <v>134</v>
      </c>
      <c r="AA46" s="15">
        <v>0.83</v>
      </c>
      <c r="AB46" s="15">
        <v>14.8</v>
      </c>
      <c r="AC46" s="15">
        <v>13</v>
      </c>
      <c r="AD46" s="15">
        <v>7</v>
      </c>
      <c r="AE46" s="15"/>
      <c r="AF46" s="15">
        <v>80</v>
      </c>
      <c r="AH46" s="15">
        <v>214</v>
      </c>
      <c r="AI46" s="15">
        <v>7</v>
      </c>
      <c r="AJ46" s="15">
        <v>40</v>
      </c>
      <c r="AK46" s="15">
        <v>7.5</v>
      </c>
      <c r="AL46" s="15">
        <v>11.5</v>
      </c>
      <c r="AM46" s="15">
        <v>45</v>
      </c>
      <c r="AN46" s="15">
        <v>84</v>
      </c>
      <c r="AO46" s="15"/>
      <c r="AP46" s="15">
        <v>8</v>
      </c>
      <c r="AQ46" s="15">
        <v>146</v>
      </c>
      <c r="AR46" s="15">
        <v>62</v>
      </c>
      <c r="AS46" s="15"/>
      <c r="AT46" s="15">
        <v>138</v>
      </c>
      <c r="AU46" s="15">
        <v>5.8</v>
      </c>
      <c r="AV46" s="15">
        <v>21.2</v>
      </c>
      <c r="AW46" s="15">
        <v>35</v>
      </c>
      <c r="AX46" s="15">
        <v>27</v>
      </c>
      <c r="AY46" s="15">
        <v>15.1</v>
      </c>
      <c r="AZ46" s="15">
        <v>90</v>
      </c>
      <c r="BA46" s="15"/>
      <c r="BB46" s="15"/>
      <c r="BC46" s="15">
        <v>49</v>
      </c>
      <c r="BD46" s="42">
        <v>15.1</v>
      </c>
      <c r="BE46" s="15">
        <v>39.4</v>
      </c>
      <c r="BF46" s="15">
        <v>1.32</v>
      </c>
      <c r="BG46" s="15">
        <v>2.4300000000000002</v>
      </c>
      <c r="BH46" s="15">
        <v>59.9</v>
      </c>
      <c r="BI46" s="15" t="s">
        <v>115</v>
      </c>
      <c r="BJ46" s="15">
        <v>11.1</v>
      </c>
      <c r="BK46" s="15">
        <v>37.6</v>
      </c>
      <c r="BL46" s="15">
        <v>0.97</v>
      </c>
      <c r="BM46" s="15">
        <v>2.8</v>
      </c>
      <c r="BN46" s="15">
        <v>99.6</v>
      </c>
      <c r="BO46" s="15"/>
      <c r="BP46" s="15" t="s">
        <v>114</v>
      </c>
      <c r="BQ46" s="1">
        <v>0</v>
      </c>
      <c r="BR46" s="1">
        <v>0</v>
      </c>
      <c r="BS46" s="15"/>
      <c r="BT46" s="15">
        <v>62.339550000000003</v>
      </c>
      <c r="BU46" s="15">
        <v>54.6</v>
      </c>
      <c r="BV46" s="15">
        <v>263.71800000000002</v>
      </c>
      <c r="BW46" s="35">
        <v>30</v>
      </c>
      <c r="BX46" s="15">
        <v>9.5699999999999993E-2</v>
      </c>
      <c r="BY46" s="15"/>
      <c r="BZ46" s="15"/>
      <c r="CA46" s="15"/>
      <c r="CB46" s="15"/>
    </row>
    <row r="47" spans="1:80">
      <c r="A47" s="41">
        <v>18636</v>
      </c>
      <c r="B47" s="15">
        <v>70</v>
      </c>
      <c r="C47" s="41">
        <v>44238</v>
      </c>
      <c r="D47" s="41">
        <v>44253</v>
      </c>
      <c r="E47" s="15" t="s">
        <v>83</v>
      </c>
      <c r="F47" s="1">
        <v>3</v>
      </c>
      <c r="G47" s="15" t="s">
        <v>116</v>
      </c>
      <c r="H47" s="31">
        <v>0</v>
      </c>
      <c r="I47" s="12">
        <v>0</v>
      </c>
      <c r="J47" s="15">
        <v>0</v>
      </c>
      <c r="K47" s="15">
        <v>0</v>
      </c>
      <c r="M47" s="1">
        <v>3</v>
      </c>
      <c r="N47" s="15">
        <v>0</v>
      </c>
      <c r="O47" s="15">
        <v>137</v>
      </c>
      <c r="P47" s="15">
        <v>0.78</v>
      </c>
      <c r="Q47" s="15">
        <v>5.3</v>
      </c>
      <c r="R47" s="15">
        <v>24</v>
      </c>
      <c r="S47" s="15">
        <v>6</v>
      </c>
      <c r="T47" s="15"/>
      <c r="U47" s="15"/>
      <c r="V47" s="15">
        <v>70</v>
      </c>
      <c r="W47" s="15">
        <v>134</v>
      </c>
      <c r="X47" s="15">
        <v>5.0599999999999996</v>
      </c>
      <c r="Y47" s="15"/>
      <c r="Z47" s="15">
        <v>132</v>
      </c>
      <c r="AA47" s="15">
        <v>0.81</v>
      </c>
      <c r="AB47" s="15">
        <v>8.1</v>
      </c>
      <c r="AC47" s="15">
        <v>10</v>
      </c>
      <c r="AD47" s="15">
        <v>9</v>
      </c>
      <c r="AE47" s="15"/>
      <c r="AF47" s="15">
        <v>81</v>
      </c>
      <c r="AH47" s="15">
        <v>293</v>
      </c>
      <c r="AI47" s="15">
        <v>4.88</v>
      </c>
      <c r="AJ47" s="15">
        <v>5</v>
      </c>
      <c r="AK47" s="15">
        <v>6.3</v>
      </c>
      <c r="AL47" s="15">
        <v>20.2</v>
      </c>
      <c r="AM47" s="15">
        <v>12</v>
      </c>
      <c r="AN47" s="15">
        <v>21</v>
      </c>
      <c r="AO47" s="15"/>
      <c r="AP47" s="15">
        <v>6.4</v>
      </c>
      <c r="AQ47" s="15">
        <v>61</v>
      </c>
      <c r="AR47" s="15">
        <v>67</v>
      </c>
      <c r="AS47" s="15"/>
      <c r="AT47" s="15">
        <v>18</v>
      </c>
      <c r="AU47" s="15">
        <v>8</v>
      </c>
      <c r="AV47" s="15"/>
      <c r="AW47" s="15">
        <v>101</v>
      </c>
      <c r="AX47" s="15">
        <v>36</v>
      </c>
      <c r="AY47" s="15">
        <v>6.7</v>
      </c>
      <c r="AZ47" s="15">
        <v>72</v>
      </c>
      <c r="BA47" s="15"/>
      <c r="BB47" s="15"/>
      <c r="BC47" s="15"/>
      <c r="BD47" s="15">
        <v>10.8</v>
      </c>
      <c r="BE47" s="15">
        <v>35.1</v>
      </c>
      <c r="BF47" s="15">
        <v>0.95</v>
      </c>
      <c r="BG47" s="15">
        <v>2.9</v>
      </c>
      <c r="BH47" s="15">
        <v>105.1</v>
      </c>
      <c r="BI47" s="15" t="s">
        <v>117</v>
      </c>
      <c r="BJ47" s="15">
        <v>11.5</v>
      </c>
      <c r="BK47" s="15">
        <v>93</v>
      </c>
      <c r="BL47" s="15">
        <v>1.01</v>
      </c>
      <c r="BM47" s="15">
        <v>2.9</v>
      </c>
      <c r="BN47" s="15">
        <v>93</v>
      </c>
      <c r="BO47" s="15"/>
      <c r="BP47" s="15" t="s">
        <v>82</v>
      </c>
      <c r="BQ47" s="1">
        <v>0</v>
      </c>
      <c r="BR47" s="1">
        <v>0</v>
      </c>
      <c r="BS47" s="15"/>
      <c r="BT47" s="15">
        <v>39.1755</v>
      </c>
      <c r="BU47" s="15">
        <v>682.5</v>
      </c>
      <c r="BV47" s="15">
        <v>200.10900000000001</v>
      </c>
      <c r="BW47" s="15">
        <v>30</v>
      </c>
      <c r="BX47" s="15">
        <v>9.2100000000000001E-2</v>
      </c>
      <c r="BY47" s="15"/>
      <c r="BZ47" s="15"/>
      <c r="CA47" s="15"/>
      <c r="CB47" s="15"/>
    </row>
    <row r="48" spans="1:80">
      <c r="A48" s="41">
        <v>20623</v>
      </c>
      <c r="B48" s="15">
        <v>64</v>
      </c>
      <c r="C48" s="41">
        <v>44237</v>
      </c>
      <c r="D48" s="41">
        <v>44253</v>
      </c>
      <c r="E48" s="15" t="s">
        <v>80</v>
      </c>
      <c r="F48" s="1">
        <v>1</v>
      </c>
      <c r="G48" s="15" t="s">
        <v>118</v>
      </c>
      <c r="H48" s="31">
        <v>0</v>
      </c>
      <c r="I48" s="12">
        <v>0</v>
      </c>
      <c r="J48" s="15">
        <v>1</v>
      </c>
      <c r="K48" s="15">
        <v>0</v>
      </c>
      <c r="M48" s="1">
        <v>2</v>
      </c>
      <c r="N48" s="43">
        <v>0</v>
      </c>
      <c r="O48" s="15">
        <v>138</v>
      </c>
      <c r="P48" s="15">
        <v>0.87</v>
      </c>
      <c r="Q48" s="15">
        <v>5.8</v>
      </c>
      <c r="R48" s="15">
        <v>21</v>
      </c>
      <c r="S48" s="15">
        <v>6</v>
      </c>
      <c r="T48" s="15"/>
      <c r="U48" s="15"/>
      <c r="V48" s="15">
        <v>73</v>
      </c>
      <c r="W48" s="15">
        <v>239</v>
      </c>
      <c r="X48" s="15">
        <v>4.7</v>
      </c>
      <c r="Y48" s="15"/>
      <c r="Z48" s="15">
        <v>144</v>
      </c>
      <c r="AA48" s="15">
        <v>0.94</v>
      </c>
      <c r="AB48" s="15">
        <v>8.1999999999999993</v>
      </c>
      <c r="AC48" s="15">
        <v>30</v>
      </c>
      <c r="AD48" s="15">
        <v>6</v>
      </c>
      <c r="AE48" s="15"/>
      <c r="AF48" s="15">
        <v>64</v>
      </c>
      <c r="AH48" s="15">
        <v>328</v>
      </c>
      <c r="AI48" s="44"/>
      <c r="AJ48" s="15">
        <v>33</v>
      </c>
      <c r="AK48" s="15">
        <v>7.3</v>
      </c>
      <c r="AL48" s="15">
        <v>6.6</v>
      </c>
      <c r="AM48" s="15">
        <v>15</v>
      </c>
      <c r="AN48" s="15">
        <v>34</v>
      </c>
      <c r="AO48" s="15"/>
      <c r="AP48" s="15">
        <v>7.5</v>
      </c>
      <c r="AQ48" s="15">
        <v>88</v>
      </c>
      <c r="AR48" s="15">
        <v>74</v>
      </c>
      <c r="AS48" s="15"/>
      <c r="AT48" s="15"/>
      <c r="AU48" s="15">
        <v>4.5</v>
      </c>
      <c r="AV48" s="15">
        <v>8.1999999999999993</v>
      </c>
      <c r="AW48" s="15">
        <v>51</v>
      </c>
      <c r="AX48" s="15">
        <v>31</v>
      </c>
      <c r="AY48" s="15"/>
      <c r="AZ48" s="15"/>
      <c r="BA48" s="15"/>
      <c r="BB48" s="15"/>
      <c r="BC48" s="15">
        <v>15</v>
      </c>
      <c r="BD48" s="15">
        <v>11.6</v>
      </c>
      <c r="BE48" s="15">
        <v>33.1</v>
      </c>
      <c r="BF48" s="15">
        <v>1.02</v>
      </c>
      <c r="BG48" s="15">
        <v>2.6</v>
      </c>
      <c r="BH48" s="15">
        <v>91.4</v>
      </c>
      <c r="BI48" s="15" t="s">
        <v>119</v>
      </c>
      <c r="BJ48" s="15">
        <v>11</v>
      </c>
      <c r="BK48" s="15">
        <v>31.9</v>
      </c>
      <c r="BL48" s="15">
        <v>0.96</v>
      </c>
      <c r="BM48" s="15">
        <v>2.9</v>
      </c>
      <c r="BN48" s="15">
        <v>101.4</v>
      </c>
      <c r="BO48" s="15"/>
      <c r="BP48" s="15" t="s">
        <v>82</v>
      </c>
      <c r="BQ48" s="1">
        <v>0</v>
      </c>
      <c r="BR48" s="1">
        <v>0</v>
      </c>
      <c r="BS48" s="15"/>
      <c r="BT48" s="15">
        <v>17.745000000000001</v>
      </c>
      <c r="BU48" s="15">
        <v>846.3</v>
      </c>
      <c r="BV48" s="15">
        <v>1782.69</v>
      </c>
      <c r="BW48" s="15">
        <v>20</v>
      </c>
      <c r="BX48" s="15">
        <v>2.4199999999999999E-2</v>
      </c>
      <c r="BY48" s="15"/>
      <c r="BZ48" s="15"/>
      <c r="CA48" s="15"/>
      <c r="CB48" s="15"/>
    </row>
    <row r="49" spans="1:80">
      <c r="A49" s="41">
        <v>20999</v>
      </c>
      <c r="B49" s="15">
        <v>63</v>
      </c>
      <c r="C49" s="41">
        <v>44231</v>
      </c>
      <c r="D49" s="41">
        <v>44247</v>
      </c>
      <c r="E49" s="15" t="s">
        <v>83</v>
      </c>
      <c r="F49" s="1">
        <v>1</v>
      </c>
      <c r="G49" s="15" t="s">
        <v>116</v>
      </c>
      <c r="H49" s="31">
        <v>0</v>
      </c>
      <c r="I49" s="12">
        <v>0</v>
      </c>
      <c r="J49" s="15">
        <v>1</v>
      </c>
      <c r="K49" s="15">
        <v>0</v>
      </c>
      <c r="M49" s="1">
        <v>3</v>
      </c>
      <c r="N49" s="15">
        <v>0</v>
      </c>
      <c r="O49" s="15">
        <v>82</v>
      </c>
      <c r="P49" s="15">
        <v>0.87</v>
      </c>
      <c r="Q49" s="15">
        <v>3.7</v>
      </c>
      <c r="R49" s="15">
        <v>11</v>
      </c>
      <c r="S49" s="15">
        <v>6</v>
      </c>
      <c r="T49" s="15"/>
      <c r="U49" s="15"/>
      <c r="V49" s="15">
        <v>83</v>
      </c>
      <c r="W49" s="15">
        <v>150</v>
      </c>
      <c r="X49" s="15">
        <v>2.9</v>
      </c>
      <c r="Y49" s="15"/>
      <c r="Z49" s="15">
        <v>91</v>
      </c>
      <c r="AA49" s="15">
        <v>0.89</v>
      </c>
      <c r="AB49" s="15">
        <v>6.8</v>
      </c>
      <c r="AC49" s="15">
        <v>11</v>
      </c>
      <c r="AD49" s="15">
        <v>2</v>
      </c>
      <c r="AE49" s="15">
        <v>7</v>
      </c>
      <c r="AF49" s="15">
        <v>80</v>
      </c>
      <c r="AH49" s="15">
        <v>192</v>
      </c>
      <c r="AI49" s="15">
        <v>3.27</v>
      </c>
      <c r="AJ49" s="15">
        <v>27</v>
      </c>
      <c r="AK49" s="15">
        <v>7.7</v>
      </c>
      <c r="AL49" s="15">
        <v>76.8</v>
      </c>
      <c r="AM49" s="15">
        <v>12</v>
      </c>
      <c r="AN49" s="15">
        <v>32</v>
      </c>
      <c r="AO49" s="15"/>
      <c r="AP49" s="15">
        <v>5.4</v>
      </c>
      <c r="AQ49" s="15">
        <v>77</v>
      </c>
      <c r="AR49" s="15">
        <v>63</v>
      </c>
      <c r="AS49" s="15"/>
      <c r="AT49" s="15">
        <v>157</v>
      </c>
      <c r="AU49" s="15">
        <v>10.3</v>
      </c>
      <c r="AV49" s="15"/>
      <c r="AW49" s="15">
        <v>16</v>
      </c>
      <c r="AX49" s="15">
        <v>21</v>
      </c>
      <c r="AY49" s="15">
        <v>6.8</v>
      </c>
      <c r="AZ49" s="15">
        <v>88</v>
      </c>
      <c r="BA49" s="15">
        <v>63</v>
      </c>
      <c r="BB49" s="15"/>
      <c r="BC49" s="15">
        <v>10.9</v>
      </c>
      <c r="BD49" s="15">
        <v>30.1</v>
      </c>
      <c r="BE49" s="15">
        <v>67.8</v>
      </c>
      <c r="BF49" s="15">
        <v>2.67</v>
      </c>
      <c r="BG49" s="15">
        <v>4.7</v>
      </c>
      <c r="BH49" s="15">
        <v>26.2</v>
      </c>
      <c r="BI49" s="15" t="s">
        <v>120</v>
      </c>
      <c r="BJ49" s="15">
        <v>24.4</v>
      </c>
      <c r="BK49" s="15">
        <v>45.1</v>
      </c>
      <c r="BL49" s="15">
        <v>2.16</v>
      </c>
      <c r="BM49" s="15">
        <v>2.4</v>
      </c>
      <c r="BN49" s="15">
        <v>33.6</v>
      </c>
      <c r="BO49" s="15"/>
      <c r="BP49" s="15" t="s">
        <v>82</v>
      </c>
      <c r="BQ49" s="1">
        <v>0</v>
      </c>
      <c r="BR49" s="1">
        <v>0</v>
      </c>
      <c r="BS49" s="15"/>
      <c r="BT49" s="15"/>
      <c r="BU49" s="15">
        <v>354.9</v>
      </c>
      <c r="BV49" s="15">
        <v>900.9</v>
      </c>
      <c r="BW49" s="15">
        <v>26</v>
      </c>
      <c r="BX49" s="15">
        <v>6.08E-2</v>
      </c>
      <c r="BY49" s="15"/>
      <c r="BZ49" s="16">
        <v>0</v>
      </c>
      <c r="CA49" s="17">
        <v>10.3</v>
      </c>
      <c r="CB49" s="18">
        <v>0.247</v>
      </c>
    </row>
    <row r="50" spans="1:80">
      <c r="A50" s="41">
        <v>23323</v>
      </c>
      <c r="B50" s="15">
        <v>57</v>
      </c>
      <c r="C50" s="41">
        <v>44231</v>
      </c>
      <c r="D50" s="41">
        <v>44247</v>
      </c>
      <c r="E50" s="15" t="s">
        <v>80</v>
      </c>
      <c r="F50" s="1">
        <v>1</v>
      </c>
      <c r="G50" s="15" t="s">
        <v>121</v>
      </c>
      <c r="H50" s="31">
        <v>0</v>
      </c>
      <c r="I50" s="12">
        <v>0</v>
      </c>
      <c r="J50" s="15">
        <v>0</v>
      </c>
      <c r="K50" s="15">
        <v>0</v>
      </c>
      <c r="M50" s="1">
        <v>2</v>
      </c>
      <c r="N50" s="15">
        <v>0</v>
      </c>
      <c r="O50" s="15">
        <v>127</v>
      </c>
      <c r="P50" s="15">
        <v>0.98</v>
      </c>
      <c r="Q50" s="15">
        <v>4.5999999999999996</v>
      </c>
      <c r="R50" s="15">
        <v>20</v>
      </c>
      <c r="S50" s="15">
        <v>9</v>
      </c>
      <c r="T50" s="15"/>
      <c r="U50" s="15"/>
      <c r="V50" s="15">
        <v>71</v>
      </c>
      <c r="W50" s="15">
        <v>32</v>
      </c>
      <c r="X50" s="15">
        <v>3.99</v>
      </c>
      <c r="Y50" s="15"/>
      <c r="Z50" s="15">
        <v>150</v>
      </c>
      <c r="AA50" s="15">
        <v>0.98</v>
      </c>
      <c r="AB50" s="15">
        <v>4</v>
      </c>
      <c r="AC50" s="15">
        <v>35</v>
      </c>
      <c r="AD50" s="15">
        <v>11</v>
      </c>
      <c r="AE50" s="15"/>
      <c r="AF50" s="15">
        <v>54</v>
      </c>
      <c r="AH50" s="15">
        <v>20</v>
      </c>
      <c r="AI50" s="15">
        <v>4.5999999999999996</v>
      </c>
      <c r="AJ50" s="15">
        <v>8</v>
      </c>
      <c r="AK50" s="15">
        <v>4.5</v>
      </c>
      <c r="AL50" s="15">
        <v>44.1</v>
      </c>
      <c r="AM50" s="15">
        <v>64</v>
      </c>
      <c r="AN50" s="15">
        <v>170</v>
      </c>
      <c r="AO50" s="15"/>
      <c r="AP50" s="15">
        <v>2.6</v>
      </c>
      <c r="AQ50" s="15">
        <v>51</v>
      </c>
      <c r="AR50" s="15">
        <v>72</v>
      </c>
      <c r="AS50" s="15"/>
      <c r="AT50" s="15"/>
      <c r="AU50" s="15">
        <v>4.5999999999999996</v>
      </c>
      <c r="AV50" s="15"/>
      <c r="AW50" s="15"/>
      <c r="AX50" s="15">
        <v>154</v>
      </c>
      <c r="AY50" s="15">
        <v>4.8</v>
      </c>
      <c r="AZ50" s="15">
        <v>78</v>
      </c>
      <c r="BA50" s="15"/>
      <c r="BB50" s="15"/>
      <c r="BC50" s="15"/>
      <c r="BD50" s="15">
        <v>13.7</v>
      </c>
      <c r="BE50" s="15">
        <v>50.9</v>
      </c>
      <c r="BF50" s="15">
        <v>1.2</v>
      </c>
      <c r="BG50" s="15">
        <v>0.8</v>
      </c>
      <c r="BH50" s="15">
        <v>68.5</v>
      </c>
      <c r="BI50" s="15" t="s">
        <v>122</v>
      </c>
      <c r="BJ50" s="15">
        <v>15.9</v>
      </c>
      <c r="BK50" s="15">
        <v>51.3</v>
      </c>
      <c r="BL50" s="15">
        <v>1.39</v>
      </c>
      <c r="BM50" s="15">
        <v>2.2999999999999998</v>
      </c>
      <c r="BN50" s="15">
        <v>55.8</v>
      </c>
      <c r="BO50" s="15"/>
      <c r="BP50" s="15" t="s">
        <v>82</v>
      </c>
      <c r="BQ50" s="1">
        <v>0</v>
      </c>
      <c r="BR50" s="1">
        <v>0</v>
      </c>
      <c r="BS50" s="15"/>
      <c r="BT50" s="15"/>
      <c r="BU50" s="15"/>
      <c r="BV50" s="15"/>
      <c r="BW50" s="15">
        <v>35</v>
      </c>
      <c r="BX50" s="15"/>
      <c r="BY50" s="15"/>
      <c r="BZ50" s="15"/>
      <c r="CA50" s="15"/>
      <c r="CB50" s="15"/>
    </row>
    <row r="51" spans="1:80">
      <c r="A51" s="41">
        <v>13150</v>
      </c>
      <c r="B51" s="15">
        <v>85</v>
      </c>
      <c r="C51" s="41">
        <v>44242</v>
      </c>
      <c r="D51" s="41">
        <v>44257</v>
      </c>
      <c r="E51" s="15" t="s">
        <v>80</v>
      </c>
      <c r="F51" s="1">
        <v>1</v>
      </c>
      <c r="G51" s="15" t="s">
        <v>121</v>
      </c>
      <c r="H51" s="31">
        <v>0</v>
      </c>
      <c r="I51" s="12">
        <v>0</v>
      </c>
      <c r="J51" s="15">
        <v>1</v>
      </c>
      <c r="K51" s="15">
        <v>1</v>
      </c>
      <c r="M51" s="1">
        <v>2</v>
      </c>
      <c r="N51" s="15">
        <v>1</v>
      </c>
      <c r="O51" s="15">
        <v>121</v>
      </c>
      <c r="P51" s="15">
        <v>1.2</v>
      </c>
      <c r="Q51" s="15">
        <v>1.6</v>
      </c>
      <c r="R51" s="15">
        <v>50</v>
      </c>
      <c r="S51" s="15">
        <v>6</v>
      </c>
      <c r="T51" s="15"/>
      <c r="U51" s="15"/>
      <c r="V51" s="15">
        <v>44</v>
      </c>
      <c r="W51" s="15">
        <v>101</v>
      </c>
      <c r="X51" s="15">
        <v>2.98</v>
      </c>
      <c r="Y51" s="15"/>
      <c r="Z51" s="15">
        <v>103</v>
      </c>
      <c r="AA51" s="15">
        <v>1.2</v>
      </c>
      <c r="AB51" s="15">
        <v>4.8</v>
      </c>
      <c r="AC51" s="15">
        <v>23</v>
      </c>
      <c r="AD51" s="15">
        <v>7</v>
      </c>
      <c r="AE51" s="15"/>
      <c r="AF51" s="15">
        <v>70</v>
      </c>
      <c r="AH51" s="15">
        <v>126</v>
      </c>
      <c r="AI51" s="15">
        <v>2.54</v>
      </c>
      <c r="AJ51" s="15">
        <v>47</v>
      </c>
      <c r="AK51" s="15">
        <v>6.2</v>
      </c>
      <c r="AL51" s="15">
        <v>19</v>
      </c>
      <c r="AM51" s="15">
        <v>46</v>
      </c>
      <c r="AN51" s="15">
        <v>69</v>
      </c>
      <c r="AO51" s="15"/>
      <c r="AP51" s="15">
        <v>4</v>
      </c>
      <c r="AQ51" s="15">
        <v>79</v>
      </c>
      <c r="AR51" s="15">
        <v>67</v>
      </c>
      <c r="AS51" s="15"/>
      <c r="AT51" s="15">
        <v>11</v>
      </c>
      <c r="AU51" s="15">
        <v>8.6999999999999993</v>
      </c>
      <c r="AV51" s="15">
        <v>25.3</v>
      </c>
      <c r="AW51" s="15">
        <v>40</v>
      </c>
      <c r="AX51" s="15">
        <v>30</v>
      </c>
      <c r="AY51" s="15">
        <v>6.1</v>
      </c>
      <c r="AZ51" s="15">
        <v>53</v>
      </c>
      <c r="BA51" s="15">
        <v>60</v>
      </c>
      <c r="BB51" s="15"/>
      <c r="BC51" s="15"/>
      <c r="BD51" s="15">
        <v>13.1</v>
      </c>
      <c r="BE51" s="15">
        <v>76</v>
      </c>
      <c r="BF51" s="15">
        <v>1.1499999999999999</v>
      </c>
      <c r="BG51" s="15">
        <v>1.9</v>
      </c>
      <c r="BH51" s="15">
        <v>72.8</v>
      </c>
      <c r="BI51" s="15" t="s">
        <v>123</v>
      </c>
      <c r="BJ51" s="15">
        <v>12</v>
      </c>
      <c r="BK51" s="15">
        <v>52.1</v>
      </c>
      <c r="BL51" s="15">
        <v>1.05</v>
      </c>
      <c r="BM51" s="15">
        <v>2.8</v>
      </c>
      <c r="BN51" s="15">
        <v>85.6</v>
      </c>
      <c r="BO51" s="15"/>
      <c r="BP51" s="15" t="s">
        <v>82</v>
      </c>
      <c r="BQ51" s="1">
        <v>0</v>
      </c>
      <c r="BR51" s="1">
        <v>0</v>
      </c>
      <c r="BS51" s="15">
        <v>41.496000000000002</v>
      </c>
      <c r="BT51" s="15">
        <v>109.2</v>
      </c>
      <c r="BU51" s="15">
        <v>444.99</v>
      </c>
      <c r="BV51" s="15">
        <v>33</v>
      </c>
      <c r="BW51" s="15">
        <v>33</v>
      </c>
      <c r="BX51" s="15">
        <v>2.4500000000000001E-2</v>
      </c>
      <c r="BY51" s="15"/>
      <c r="BZ51" s="15"/>
      <c r="CA51" s="15"/>
      <c r="CB51" s="15"/>
    </row>
    <row r="52" spans="1:80">
      <c r="A52" s="40">
        <v>21897</v>
      </c>
      <c r="B52" s="35">
        <v>61</v>
      </c>
      <c r="C52" s="40">
        <v>44239</v>
      </c>
      <c r="D52" s="40">
        <v>44253</v>
      </c>
      <c r="E52" s="35" t="s">
        <v>80</v>
      </c>
      <c r="F52" s="30">
        <v>1</v>
      </c>
      <c r="G52" s="35" t="s">
        <v>121</v>
      </c>
      <c r="H52" s="31">
        <v>0</v>
      </c>
      <c r="I52" s="12">
        <v>0</v>
      </c>
      <c r="J52" s="35">
        <v>1</v>
      </c>
      <c r="K52" s="35">
        <v>0</v>
      </c>
      <c r="L52" s="30"/>
      <c r="M52" s="30">
        <v>2</v>
      </c>
      <c r="N52" s="35">
        <v>1</v>
      </c>
      <c r="O52" s="35">
        <v>167</v>
      </c>
      <c r="P52" s="35">
        <v>0.83</v>
      </c>
      <c r="Q52" s="35">
        <v>4</v>
      </c>
      <c r="R52" s="35">
        <v>27</v>
      </c>
      <c r="S52" s="35">
        <v>4</v>
      </c>
      <c r="T52" s="35"/>
      <c r="U52" s="35"/>
      <c r="V52" s="35">
        <v>69</v>
      </c>
      <c r="W52" s="35">
        <v>118</v>
      </c>
      <c r="X52" s="35">
        <v>5.85</v>
      </c>
      <c r="Y52" s="35"/>
      <c r="Z52" s="35">
        <v>163</v>
      </c>
      <c r="AA52" s="35">
        <v>0.91</v>
      </c>
      <c r="AB52" s="35">
        <v>10.6</v>
      </c>
      <c r="AC52" s="35">
        <v>30</v>
      </c>
      <c r="AD52" s="35">
        <v>3</v>
      </c>
      <c r="AE52" s="35"/>
      <c r="AF52" s="35">
        <v>61</v>
      </c>
      <c r="AG52" s="30"/>
      <c r="AH52" s="35">
        <v>321</v>
      </c>
      <c r="AI52" s="35">
        <v>5.6</v>
      </c>
      <c r="AJ52" s="35">
        <v>11</v>
      </c>
      <c r="AK52" s="35">
        <v>6.1</v>
      </c>
      <c r="AL52" s="35">
        <v>12.6</v>
      </c>
      <c r="AM52" s="35">
        <v>22</v>
      </c>
      <c r="AN52" s="35">
        <v>28</v>
      </c>
      <c r="AO52" s="35"/>
      <c r="AP52" s="35">
        <v>6.5</v>
      </c>
      <c r="AQ52" s="35">
        <v>95</v>
      </c>
      <c r="AR52" s="35">
        <v>62</v>
      </c>
      <c r="AS52" s="35"/>
      <c r="AT52" s="35">
        <v>24</v>
      </c>
      <c r="AU52" s="35">
        <v>4.5999999999999996</v>
      </c>
      <c r="AV52" s="35"/>
      <c r="AW52" s="35">
        <v>83</v>
      </c>
      <c r="AX52" s="35">
        <v>36</v>
      </c>
      <c r="AY52" s="35">
        <v>6.7</v>
      </c>
      <c r="AZ52" s="35"/>
      <c r="BA52" s="35"/>
      <c r="BB52" s="35"/>
      <c r="BC52" s="35">
        <v>13</v>
      </c>
      <c r="BD52" s="35">
        <v>11.7</v>
      </c>
      <c r="BE52" s="35">
        <v>38.4</v>
      </c>
      <c r="BF52" s="35">
        <v>1.03</v>
      </c>
      <c r="BG52" s="35">
        <v>3.2</v>
      </c>
      <c r="BH52" s="35">
        <v>89.9</v>
      </c>
      <c r="BI52" s="35"/>
      <c r="BJ52" s="35"/>
      <c r="BK52" s="35"/>
      <c r="BL52" s="35"/>
      <c r="BM52" s="35"/>
      <c r="BN52" s="35"/>
      <c r="BO52" s="35"/>
      <c r="BP52" s="35" t="s">
        <v>82</v>
      </c>
      <c r="BQ52" s="30">
        <v>0</v>
      </c>
      <c r="BR52" s="1">
        <v>0</v>
      </c>
      <c r="BS52" s="35"/>
      <c r="BT52" s="35">
        <v>464.1</v>
      </c>
      <c r="BU52" s="35">
        <v>35.49</v>
      </c>
      <c r="BV52" s="35">
        <v>33</v>
      </c>
      <c r="BW52" s="35">
        <v>33</v>
      </c>
      <c r="BX52" s="35">
        <v>0.48899999999999999</v>
      </c>
      <c r="BY52" s="35"/>
      <c r="BZ52" s="35"/>
      <c r="CA52" s="35"/>
      <c r="CB52" s="35"/>
    </row>
    <row r="53" spans="1:80">
      <c r="A53" s="40">
        <v>20810</v>
      </c>
      <c r="B53" s="35">
        <v>64</v>
      </c>
      <c r="C53" s="40">
        <v>44244</v>
      </c>
      <c r="D53" s="40">
        <v>44264</v>
      </c>
      <c r="E53" s="35" t="s">
        <v>80</v>
      </c>
      <c r="F53" s="30">
        <v>1</v>
      </c>
      <c r="G53" s="35" t="s">
        <v>121</v>
      </c>
      <c r="H53" s="31">
        <v>0</v>
      </c>
      <c r="I53" s="12">
        <v>0</v>
      </c>
      <c r="J53" s="35">
        <v>1</v>
      </c>
      <c r="K53" s="35">
        <v>0</v>
      </c>
      <c r="L53" s="30"/>
      <c r="M53" s="30">
        <v>2</v>
      </c>
      <c r="N53" s="35">
        <v>1</v>
      </c>
      <c r="O53" s="35">
        <v>147</v>
      </c>
      <c r="P53" s="35">
        <v>0.91</v>
      </c>
      <c r="Q53" s="35">
        <v>6</v>
      </c>
      <c r="R53" s="35">
        <v>20</v>
      </c>
      <c r="S53" s="35">
        <v>5</v>
      </c>
      <c r="T53" s="35"/>
      <c r="U53" s="35"/>
      <c r="V53" s="35">
        <v>75</v>
      </c>
      <c r="W53" s="35">
        <v>199</v>
      </c>
      <c r="X53" s="35">
        <v>4.8600000000000003</v>
      </c>
      <c r="Y53" s="35"/>
      <c r="Z53" s="35">
        <v>141</v>
      </c>
      <c r="AA53" s="35">
        <v>0.91</v>
      </c>
      <c r="AB53" s="35">
        <v>9.1</v>
      </c>
      <c r="AC53" s="35">
        <v>29</v>
      </c>
      <c r="AD53" s="35">
        <v>6</v>
      </c>
      <c r="AE53" s="35"/>
      <c r="AF53" s="35">
        <v>65</v>
      </c>
      <c r="AG53" s="30"/>
      <c r="AH53" s="35">
        <v>219</v>
      </c>
      <c r="AI53" s="35">
        <v>4.6500000000000004</v>
      </c>
      <c r="AJ53" s="35">
        <v>11</v>
      </c>
      <c r="AK53" s="35">
        <v>9.4</v>
      </c>
      <c r="AL53" s="35">
        <v>6.4</v>
      </c>
      <c r="AM53" s="35">
        <v>52</v>
      </c>
      <c r="AN53" s="35">
        <v>43</v>
      </c>
      <c r="AO53" s="35"/>
      <c r="AP53" s="35">
        <v>5.6</v>
      </c>
      <c r="AQ53" s="35">
        <v>103</v>
      </c>
      <c r="AR53" s="35">
        <v>73</v>
      </c>
      <c r="AS53" s="35"/>
      <c r="AT53" s="35">
        <v>12.9</v>
      </c>
      <c r="AU53" s="35">
        <v>5.4</v>
      </c>
      <c r="AV53" s="35"/>
      <c r="AW53" s="35">
        <v>6</v>
      </c>
      <c r="AX53" s="35">
        <v>29</v>
      </c>
      <c r="AY53" s="35"/>
      <c r="AZ53" s="35"/>
      <c r="BA53" s="35"/>
      <c r="BB53" s="35"/>
      <c r="BC53" s="35" t="s">
        <v>124</v>
      </c>
      <c r="BD53" s="35">
        <v>13.2</v>
      </c>
      <c r="BE53" s="35">
        <v>24.6</v>
      </c>
      <c r="BF53" s="35">
        <v>0.94</v>
      </c>
      <c r="BG53" s="35">
        <v>2</v>
      </c>
      <c r="BH53" s="35">
        <v>106</v>
      </c>
      <c r="BI53" s="35" t="s">
        <v>125</v>
      </c>
      <c r="BJ53" s="35">
        <v>15.1</v>
      </c>
      <c r="BK53" s="35">
        <v>26.8</v>
      </c>
      <c r="BL53" s="35">
        <v>1.1000000000000001</v>
      </c>
      <c r="BM53" s="35">
        <v>2.4</v>
      </c>
      <c r="BN53" s="35">
        <v>92.7</v>
      </c>
      <c r="BO53" s="35"/>
      <c r="BP53" s="35" t="s">
        <v>82</v>
      </c>
      <c r="BQ53" s="30">
        <v>0</v>
      </c>
      <c r="BR53" s="1">
        <v>0</v>
      </c>
      <c r="BS53" s="35"/>
      <c r="BT53" s="35">
        <v>464.1</v>
      </c>
      <c r="BU53" s="35">
        <v>18.291</v>
      </c>
      <c r="BV53" s="35">
        <v>33</v>
      </c>
      <c r="BW53" s="35">
        <v>33</v>
      </c>
      <c r="BX53" s="35">
        <v>0.128</v>
      </c>
      <c r="BY53" s="35"/>
      <c r="BZ53" s="35"/>
      <c r="CA53" s="35"/>
      <c r="CB53" s="35"/>
    </row>
    <row r="54" spans="1:80">
      <c r="A54" s="41">
        <v>16081</v>
      </c>
      <c r="B54" s="15">
        <v>77</v>
      </c>
      <c r="C54" s="41">
        <v>44231</v>
      </c>
      <c r="D54" s="41">
        <v>44274</v>
      </c>
      <c r="E54" s="15" t="s">
        <v>80</v>
      </c>
      <c r="F54" s="1">
        <v>1</v>
      </c>
      <c r="G54" s="15" t="s">
        <v>116</v>
      </c>
      <c r="H54" s="31">
        <v>0</v>
      </c>
      <c r="I54" s="12">
        <v>0</v>
      </c>
      <c r="J54" s="15">
        <v>0</v>
      </c>
      <c r="K54" s="15">
        <v>1</v>
      </c>
      <c r="M54" s="1">
        <v>2</v>
      </c>
      <c r="N54" s="15">
        <v>0</v>
      </c>
      <c r="O54" s="15">
        <v>154</v>
      </c>
      <c r="P54" s="15">
        <v>0.97</v>
      </c>
      <c r="Q54" s="15">
        <v>10</v>
      </c>
      <c r="R54" s="15">
        <v>10</v>
      </c>
      <c r="S54" s="15">
        <v>1</v>
      </c>
      <c r="T54" s="15"/>
      <c r="U54" s="15"/>
      <c r="V54" s="15">
        <v>89</v>
      </c>
      <c r="W54" s="15">
        <v>379</v>
      </c>
      <c r="X54" s="15">
        <v>4.7</v>
      </c>
      <c r="Y54" s="15"/>
      <c r="Z54" s="15">
        <v>104</v>
      </c>
      <c r="AA54" s="15">
        <v>0.95</v>
      </c>
      <c r="AB54" s="15">
        <v>7.5</v>
      </c>
      <c r="AC54" s="15">
        <v>21</v>
      </c>
      <c r="AD54" s="15">
        <v>4</v>
      </c>
      <c r="AE54" s="15"/>
      <c r="AF54" s="15">
        <v>75</v>
      </c>
      <c r="AH54" s="15">
        <v>104</v>
      </c>
      <c r="AI54" s="15">
        <v>3.32</v>
      </c>
      <c r="AJ54" s="15">
        <v>57</v>
      </c>
      <c r="AK54" s="15">
        <v>8.5</v>
      </c>
      <c r="AL54" s="15">
        <v>12.5</v>
      </c>
      <c r="AM54" s="15">
        <v>19</v>
      </c>
      <c r="AN54" s="15">
        <v>26</v>
      </c>
      <c r="AO54" s="15"/>
      <c r="AP54" s="15">
        <v>3.7</v>
      </c>
      <c r="AQ54" s="15">
        <v>98</v>
      </c>
      <c r="AR54" s="15">
        <v>72</v>
      </c>
      <c r="AS54" s="15"/>
      <c r="AT54" s="15"/>
      <c r="AU54" s="15">
        <v>5</v>
      </c>
      <c r="AV54" s="15"/>
      <c r="AW54" s="15">
        <v>29</v>
      </c>
      <c r="AX54" s="15">
        <v>19</v>
      </c>
      <c r="AY54" s="15">
        <v>8.1</v>
      </c>
      <c r="AZ54" s="15">
        <v>119</v>
      </c>
      <c r="BA54" s="15">
        <v>62</v>
      </c>
      <c r="BB54" s="15"/>
      <c r="BC54" s="15">
        <v>5.2</v>
      </c>
      <c r="BD54" s="15">
        <v>12.1</v>
      </c>
      <c r="BE54" s="15">
        <v>36.9</v>
      </c>
      <c r="BF54" s="15">
        <v>1.06</v>
      </c>
      <c r="BG54" s="15">
        <v>5.4</v>
      </c>
      <c r="BH54" s="15">
        <v>84.3</v>
      </c>
      <c r="BI54" s="15" t="s">
        <v>126</v>
      </c>
      <c r="BJ54" s="15">
        <v>11.4</v>
      </c>
      <c r="BK54" s="15">
        <v>28.9</v>
      </c>
      <c r="BL54" s="15">
        <v>0.78</v>
      </c>
      <c r="BM54" s="15">
        <v>3.46</v>
      </c>
      <c r="BN54" s="15">
        <v>122.9</v>
      </c>
      <c r="BO54" s="15"/>
      <c r="BP54" s="15" t="s">
        <v>82</v>
      </c>
      <c r="BQ54" s="1">
        <v>0</v>
      </c>
      <c r="BR54" s="1">
        <v>0</v>
      </c>
      <c r="BS54" s="15"/>
      <c r="BT54" s="15">
        <v>382.2</v>
      </c>
      <c r="BU54" s="15">
        <v>409.5</v>
      </c>
      <c r="BV54" s="15">
        <v>45</v>
      </c>
      <c r="BW54" s="15">
        <v>45</v>
      </c>
      <c r="BX54" s="15">
        <v>0</v>
      </c>
      <c r="BY54" s="15"/>
      <c r="BZ54" s="15"/>
      <c r="CA54" s="15"/>
      <c r="CB54" s="15"/>
    </row>
    <row r="55" spans="1:80">
      <c r="A55" s="41">
        <v>19422</v>
      </c>
      <c r="B55" s="15">
        <v>68</v>
      </c>
      <c r="C55" s="41">
        <v>44238</v>
      </c>
      <c r="D55" s="41">
        <v>44251</v>
      </c>
      <c r="E55" s="15" t="s">
        <v>80</v>
      </c>
      <c r="F55" s="1">
        <v>1</v>
      </c>
      <c r="G55" s="15" t="s">
        <v>121</v>
      </c>
      <c r="H55" s="31">
        <v>0</v>
      </c>
      <c r="I55" s="12">
        <v>0</v>
      </c>
      <c r="J55" s="15">
        <v>1</v>
      </c>
      <c r="K55" s="15">
        <v>0</v>
      </c>
      <c r="M55" s="1">
        <v>2</v>
      </c>
      <c r="N55" s="15">
        <v>0</v>
      </c>
      <c r="O55" s="15">
        <v>147</v>
      </c>
      <c r="P55" s="15">
        <v>0.84</v>
      </c>
      <c r="Q55" s="15">
        <v>4.7</v>
      </c>
      <c r="R55" s="15">
        <v>26</v>
      </c>
      <c r="S55" s="15">
        <v>4</v>
      </c>
      <c r="T55" s="15"/>
      <c r="U55" s="15"/>
      <c r="V55" s="15">
        <v>70</v>
      </c>
      <c r="W55" s="15">
        <v>210</v>
      </c>
      <c r="X55" s="15">
        <v>4.7</v>
      </c>
      <c r="Y55" s="15"/>
      <c r="Z55" s="15">
        <v>143</v>
      </c>
      <c r="AA55" s="15">
        <v>0.84</v>
      </c>
      <c r="AB55" s="15">
        <v>5.9</v>
      </c>
      <c r="AC55" s="15">
        <v>25</v>
      </c>
      <c r="AD55" s="15">
        <v>10</v>
      </c>
      <c r="AE55" s="15"/>
      <c r="AF55" s="15">
        <v>65</v>
      </c>
      <c r="AH55" s="15">
        <v>307</v>
      </c>
      <c r="AI55" s="15">
        <v>5.14</v>
      </c>
      <c r="AJ55" s="15">
        <v>15</v>
      </c>
      <c r="AK55" s="15">
        <v>7.4</v>
      </c>
      <c r="AL55" s="15">
        <v>7.4</v>
      </c>
      <c r="AM55" s="15">
        <v>29</v>
      </c>
      <c r="AN55" s="15">
        <v>37</v>
      </c>
      <c r="AO55" s="15"/>
      <c r="AP55" s="15">
        <v>5.2</v>
      </c>
      <c r="AQ55" s="15">
        <v>57</v>
      </c>
      <c r="AR55" s="15"/>
      <c r="AS55" s="15"/>
      <c r="AT55" s="15">
        <v>20</v>
      </c>
      <c r="AU55" s="15">
        <v>5.2</v>
      </c>
      <c r="AV55" s="15">
        <v>8.9</v>
      </c>
      <c r="AW55" s="15">
        <v>26</v>
      </c>
      <c r="AX55" s="15">
        <v>19</v>
      </c>
      <c r="AY55" s="15">
        <v>3.5</v>
      </c>
      <c r="AZ55" s="15">
        <v>98</v>
      </c>
      <c r="BA55" s="15"/>
      <c r="BB55" s="15"/>
      <c r="BC55" s="15"/>
      <c r="BD55" s="15">
        <v>11.9</v>
      </c>
      <c r="BE55" s="15">
        <v>34</v>
      </c>
      <c r="BF55" s="15">
        <v>1.04</v>
      </c>
      <c r="BG55" s="15">
        <v>3</v>
      </c>
      <c r="BH55" s="15">
        <v>87</v>
      </c>
      <c r="BI55" s="15" t="s">
        <v>127</v>
      </c>
      <c r="BJ55" s="15"/>
      <c r="BK55" s="15"/>
      <c r="BL55" s="15"/>
      <c r="BM55" s="15"/>
      <c r="BN55" s="15"/>
      <c r="BO55" s="15"/>
      <c r="BP55" s="15" t="s">
        <v>114</v>
      </c>
      <c r="BQ55" s="1">
        <v>0</v>
      </c>
      <c r="BR55" s="1">
        <v>0</v>
      </c>
      <c r="BS55" s="15">
        <v>18.700500000000002</v>
      </c>
      <c r="BT55" s="15">
        <v>150.15</v>
      </c>
      <c r="BU55" s="15">
        <v>263.71800000000002</v>
      </c>
      <c r="BV55" s="15">
        <v>45</v>
      </c>
      <c r="BW55" s="15">
        <v>45</v>
      </c>
      <c r="BX55" s="15">
        <v>0</v>
      </c>
      <c r="BY55" s="15"/>
      <c r="BZ55" s="15"/>
      <c r="CA55" s="15"/>
      <c r="CB55" s="15"/>
    </row>
    <row r="56" spans="1:80">
      <c r="A56" s="41">
        <v>22438</v>
      </c>
      <c r="B56" s="15">
        <v>59</v>
      </c>
      <c r="C56" s="41">
        <v>44238</v>
      </c>
      <c r="D56" s="41">
        <v>44257</v>
      </c>
      <c r="E56" s="15" t="s">
        <v>83</v>
      </c>
      <c r="F56" s="1">
        <v>1</v>
      </c>
      <c r="G56" s="15" t="s">
        <v>116</v>
      </c>
      <c r="H56" s="31">
        <v>0</v>
      </c>
      <c r="I56" s="12">
        <v>0</v>
      </c>
      <c r="J56" s="15">
        <v>1</v>
      </c>
      <c r="K56" s="15">
        <v>0</v>
      </c>
      <c r="M56" s="1">
        <v>3</v>
      </c>
      <c r="N56" s="15">
        <v>0</v>
      </c>
      <c r="O56" s="15">
        <v>124</v>
      </c>
      <c r="P56" s="15">
        <v>0.86</v>
      </c>
      <c r="Q56" s="15">
        <v>3</v>
      </c>
      <c r="R56" s="15">
        <v>51</v>
      </c>
      <c r="S56" s="15">
        <v>9</v>
      </c>
      <c r="T56" s="15"/>
      <c r="U56" s="15"/>
      <c r="V56" s="15">
        <v>40</v>
      </c>
      <c r="W56" s="15">
        <v>173</v>
      </c>
      <c r="X56" s="15">
        <v>4.3</v>
      </c>
      <c r="Y56" s="15"/>
      <c r="Z56" s="15">
        <v>134</v>
      </c>
      <c r="AA56" s="15">
        <v>0.92</v>
      </c>
      <c r="AB56" s="15">
        <v>18.2</v>
      </c>
      <c r="AC56" s="15">
        <v>14</v>
      </c>
      <c r="AD56" s="15">
        <v>6</v>
      </c>
      <c r="AE56" s="15"/>
      <c r="AF56" s="15">
        <v>80</v>
      </c>
      <c r="AH56" s="15">
        <v>221</v>
      </c>
      <c r="AI56" s="15">
        <v>3.23</v>
      </c>
      <c r="AJ56" s="15">
        <v>9</v>
      </c>
      <c r="AK56" s="15">
        <v>7.1</v>
      </c>
      <c r="AL56" s="15">
        <v>14.7</v>
      </c>
      <c r="AM56" s="15">
        <v>65</v>
      </c>
      <c r="AN56" s="15">
        <v>59</v>
      </c>
      <c r="AO56" s="15"/>
      <c r="AP56" s="15">
        <v>6.3</v>
      </c>
      <c r="AQ56" s="15">
        <v>69</v>
      </c>
      <c r="AR56" s="15"/>
      <c r="AS56" s="15"/>
      <c r="AT56" s="15">
        <v>33</v>
      </c>
      <c r="AU56" s="15">
        <v>4</v>
      </c>
      <c r="AV56" s="15"/>
      <c r="AW56" s="15">
        <v>54</v>
      </c>
      <c r="AX56" s="15">
        <v>16</v>
      </c>
      <c r="AY56" s="15"/>
      <c r="AZ56" s="15">
        <v>53</v>
      </c>
      <c r="BA56" s="15"/>
      <c r="BB56" s="15"/>
      <c r="BC56" s="15"/>
      <c r="BD56" s="15">
        <v>11.4</v>
      </c>
      <c r="BE56" s="15">
        <v>35.200000000000003</v>
      </c>
      <c r="BF56" s="15">
        <v>1</v>
      </c>
      <c r="BG56" s="15"/>
      <c r="BH56" s="15">
        <v>94.6</v>
      </c>
      <c r="BI56" s="15"/>
      <c r="BJ56" s="15"/>
      <c r="BK56" s="15"/>
      <c r="BL56" s="15"/>
      <c r="BM56" s="15"/>
      <c r="BN56" s="15"/>
      <c r="BO56" s="15"/>
      <c r="BP56" s="15" t="s">
        <v>114</v>
      </c>
      <c r="BQ56" s="1">
        <v>0</v>
      </c>
      <c r="BR56" s="1">
        <v>0</v>
      </c>
      <c r="BS56" s="15">
        <v>1.365</v>
      </c>
      <c r="BT56" s="15">
        <v>600.6</v>
      </c>
      <c r="BU56" s="15">
        <v>827.19</v>
      </c>
      <c r="BV56" s="15">
        <v>45</v>
      </c>
      <c r="BW56" s="15">
        <v>45</v>
      </c>
      <c r="BX56" s="15">
        <v>0</v>
      </c>
      <c r="BY56" s="15"/>
      <c r="BZ56" s="15"/>
      <c r="CA56" s="15"/>
      <c r="CB56" s="15"/>
    </row>
    <row r="57" spans="1:80">
      <c r="A57" s="41">
        <v>23090</v>
      </c>
      <c r="B57" s="15">
        <v>58</v>
      </c>
      <c r="C57" s="41">
        <v>44245</v>
      </c>
      <c r="D57" s="41">
        <v>44256</v>
      </c>
      <c r="E57" s="15" t="s">
        <v>80</v>
      </c>
      <c r="F57" s="1">
        <v>1</v>
      </c>
      <c r="G57" s="15" t="s">
        <v>121</v>
      </c>
      <c r="H57" s="31">
        <v>0</v>
      </c>
      <c r="I57" s="12">
        <v>0</v>
      </c>
      <c r="J57" s="15">
        <v>0</v>
      </c>
      <c r="K57" s="15">
        <v>0</v>
      </c>
      <c r="M57" s="1">
        <v>2</v>
      </c>
      <c r="N57" s="15">
        <v>0</v>
      </c>
      <c r="O57" s="15">
        <v>111</v>
      </c>
      <c r="P57" s="15">
        <v>0.86</v>
      </c>
      <c r="Q57" s="15">
        <v>3.1</v>
      </c>
      <c r="R57" s="15">
        <v>41</v>
      </c>
      <c r="S57" s="15">
        <v>10</v>
      </c>
      <c r="T57" s="15"/>
      <c r="U57" s="15"/>
      <c r="V57" s="15">
        <v>49</v>
      </c>
      <c r="W57" s="15">
        <v>155</v>
      </c>
      <c r="X57" s="15">
        <v>3.92</v>
      </c>
      <c r="Y57" s="15"/>
      <c r="Z57" s="15">
        <v>103</v>
      </c>
      <c r="AA57" s="15">
        <v>0.85</v>
      </c>
      <c r="AB57" s="15">
        <v>3.7</v>
      </c>
      <c r="AC57" s="15">
        <v>45</v>
      </c>
      <c r="AD57" s="15">
        <v>5</v>
      </c>
      <c r="AE57" s="15"/>
      <c r="AF57" s="15">
        <v>50</v>
      </c>
      <c r="AH57" s="15">
        <v>152</v>
      </c>
      <c r="AI57" s="15">
        <v>3.57</v>
      </c>
      <c r="AJ57" s="15">
        <v>54</v>
      </c>
      <c r="AK57" s="15">
        <v>5.4</v>
      </c>
      <c r="AL57" s="15">
        <v>10.7</v>
      </c>
      <c r="AM57" s="15">
        <v>24</v>
      </c>
      <c r="AN57" s="15">
        <v>33</v>
      </c>
      <c r="AO57" s="15"/>
      <c r="AP57" s="15">
        <v>16.399999999999999</v>
      </c>
      <c r="AQ57" s="15">
        <v>260</v>
      </c>
      <c r="AR57" s="15">
        <v>89</v>
      </c>
      <c r="AS57" s="15"/>
      <c r="AT57" s="15"/>
      <c r="AU57" s="15">
        <v>5</v>
      </c>
      <c r="AV57" s="15"/>
      <c r="AW57" s="15">
        <v>45</v>
      </c>
      <c r="AX57" s="15">
        <v>54</v>
      </c>
      <c r="AY57" s="15">
        <v>9.6</v>
      </c>
      <c r="AZ57" s="15">
        <v>134</v>
      </c>
      <c r="BA57" s="15"/>
      <c r="BB57" s="15"/>
      <c r="BC57" s="15"/>
      <c r="BD57" s="15">
        <v>11.2</v>
      </c>
      <c r="BE57" s="15">
        <v>38.4</v>
      </c>
      <c r="BF57" s="15">
        <v>0.98</v>
      </c>
      <c r="BG57" s="15">
        <v>2.5</v>
      </c>
      <c r="BH57" s="15">
        <v>97.9</v>
      </c>
      <c r="BI57" s="15" t="s">
        <v>128</v>
      </c>
      <c r="BJ57" s="15">
        <v>11.4</v>
      </c>
      <c r="BK57" s="15">
        <v>44.8</v>
      </c>
      <c r="BL57" s="15">
        <v>1</v>
      </c>
      <c r="BM57" s="15">
        <v>2.4</v>
      </c>
      <c r="BN57" s="15">
        <v>94.6</v>
      </c>
      <c r="BO57" s="15"/>
      <c r="BP57" s="15" t="s">
        <v>82</v>
      </c>
      <c r="BQ57" s="1">
        <v>0</v>
      </c>
      <c r="BR57" s="1">
        <v>0</v>
      </c>
      <c r="BS57" s="15"/>
      <c r="BT57" s="15">
        <v>341.25</v>
      </c>
      <c r="BU57" s="15">
        <v>45.591000000000001</v>
      </c>
      <c r="BV57" s="15">
        <v>45</v>
      </c>
      <c r="BW57" s="15">
        <v>45</v>
      </c>
      <c r="BX57" s="15">
        <v>0</v>
      </c>
      <c r="BY57" s="15"/>
      <c r="BZ57" s="16">
        <v>0</v>
      </c>
      <c r="CA57" s="17">
        <v>10.07</v>
      </c>
      <c r="CB57" s="18">
        <v>0.17199999999999999</v>
      </c>
    </row>
    <row r="58" spans="1:80">
      <c r="A58" s="41">
        <v>31755</v>
      </c>
      <c r="B58" s="15">
        <v>34</v>
      </c>
      <c r="C58" s="41">
        <v>44243</v>
      </c>
      <c r="D58" s="41">
        <v>44256</v>
      </c>
      <c r="E58" s="15" t="s">
        <v>83</v>
      </c>
      <c r="F58" s="1">
        <v>1</v>
      </c>
      <c r="G58" s="15" t="s">
        <v>121</v>
      </c>
      <c r="H58" s="31">
        <v>0</v>
      </c>
      <c r="I58" s="12">
        <v>0</v>
      </c>
      <c r="J58" s="15">
        <v>0</v>
      </c>
      <c r="K58" s="15">
        <v>0</v>
      </c>
      <c r="M58" s="1">
        <v>3</v>
      </c>
      <c r="N58" s="15">
        <v>0</v>
      </c>
      <c r="O58" s="15">
        <v>116</v>
      </c>
      <c r="P58" s="15">
        <v>0.86</v>
      </c>
      <c r="Q58" s="15">
        <v>6.5</v>
      </c>
      <c r="R58" s="15">
        <v>8</v>
      </c>
      <c r="S58" s="15">
        <v>3</v>
      </c>
      <c r="T58" s="15"/>
      <c r="U58" s="15"/>
      <c r="V58" s="15">
        <v>89</v>
      </c>
      <c r="W58" s="15">
        <v>290</v>
      </c>
      <c r="X58" s="15">
        <v>4</v>
      </c>
      <c r="Y58" s="15"/>
      <c r="Z58" s="15">
        <v>113</v>
      </c>
      <c r="AA58" s="15">
        <v>0.97</v>
      </c>
      <c r="AB58" s="15">
        <v>13.6</v>
      </c>
      <c r="AC58" s="15">
        <v>10</v>
      </c>
      <c r="AD58" s="15">
        <v>4</v>
      </c>
      <c r="AE58" s="15"/>
      <c r="AF58" s="15">
        <v>65</v>
      </c>
      <c r="AH58" s="15">
        <v>354</v>
      </c>
      <c r="AI58" s="15">
        <v>3.69</v>
      </c>
      <c r="AJ58" s="15">
        <v>8</v>
      </c>
      <c r="AK58" s="15">
        <v>7.1</v>
      </c>
      <c r="AL58" s="15">
        <v>9.6999999999999993</v>
      </c>
      <c r="AM58" s="15">
        <v>24</v>
      </c>
      <c r="AN58" s="15">
        <v>26</v>
      </c>
      <c r="AO58" s="15"/>
      <c r="AP58" s="15">
        <v>6.8</v>
      </c>
      <c r="AQ58" s="15">
        <v>91</v>
      </c>
      <c r="AR58" s="15">
        <v>64</v>
      </c>
      <c r="AS58" s="15"/>
      <c r="AT58" s="15"/>
      <c r="AU58" s="15">
        <v>21.6</v>
      </c>
      <c r="AV58" s="15"/>
      <c r="AW58" s="15">
        <v>88</v>
      </c>
      <c r="AX58" s="15">
        <v>35</v>
      </c>
      <c r="AY58" s="15">
        <v>9.4</v>
      </c>
      <c r="AZ58" s="15">
        <v>49</v>
      </c>
      <c r="BA58" s="15"/>
      <c r="BB58" s="15"/>
      <c r="BC58" s="15"/>
      <c r="BD58" s="15">
        <v>11.3</v>
      </c>
      <c r="BE58" s="15">
        <v>33.700000000000003</v>
      </c>
      <c r="BF58" s="15">
        <v>0.99</v>
      </c>
      <c r="BG58" s="15">
        <v>2.64</v>
      </c>
      <c r="BH58" s="15">
        <v>96.2</v>
      </c>
      <c r="BI58" s="15" t="s">
        <v>129</v>
      </c>
      <c r="BJ58" s="15">
        <v>9.8000000000000007</v>
      </c>
      <c r="BK58" s="15">
        <v>29.4</v>
      </c>
      <c r="BL58" s="15">
        <v>0.86</v>
      </c>
      <c r="BM58" s="15">
        <v>1.5</v>
      </c>
      <c r="BN58" s="15">
        <v>126.9</v>
      </c>
      <c r="BO58" s="15"/>
      <c r="BP58" s="15" t="s">
        <v>82</v>
      </c>
      <c r="BQ58" s="1">
        <v>0</v>
      </c>
      <c r="BR58" s="1">
        <v>0</v>
      </c>
      <c r="BS58" s="15"/>
      <c r="BT58" s="15">
        <v>420.42</v>
      </c>
      <c r="BU58" s="15">
        <v>35.49</v>
      </c>
      <c r="BV58" s="15">
        <v>33</v>
      </c>
      <c r="BW58" s="15">
        <v>33</v>
      </c>
      <c r="BX58" s="15">
        <v>0</v>
      </c>
      <c r="BY58" s="15"/>
      <c r="BZ58" s="15"/>
      <c r="CA58" s="15"/>
      <c r="CB58" s="15"/>
    </row>
    <row r="59" spans="1:80">
      <c r="A59" s="41">
        <v>17168</v>
      </c>
      <c r="B59" s="15">
        <v>74</v>
      </c>
      <c r="C59" s="41">
        <v>44218</v>
      </c>
      <c r="D59" s="41">
        <v>44253</v>
      </c>
      <c r="E59" s="15" t="s">
        <v>83</v>
      </c>
      <c r="F59" s="1">
        <v>3</v>
      </c>
      <c r="G59" s="15" t="s">
        <v>116</v>
      </c>
      <c r="H59" s="31">
        <v>0</v>
      </c>
      <c r="I59" s="12">
        <v>0</v>
      </c>
      <c r="J59" s="15">
        <v>0</v>
      </c>
      <c r="K59" s="15">
        <v>0</v>
      </c>
      <c r="M59" s="1">
        <v>3</v>
      </c>
      <c r="N59" s="15">
        <v>0</v>
      </c>
      <c r="O59" s="15">
        <v>133</v>
      </c>
      <c r="P59" s="15">
        <v>0.91</v>
      </c>
      <c r="Q59" s="15">
        <v>5.9</v>
      </c>
      <c r="R59" s="15">
        <v>27</v>
      </c>
      <c r="S59" s="15">
        <v>12</v>
      </c>
      <c r="T59" s="15"/>
      <c r="U59" s="15"/>
      <c r="V59" s="15">
        <v>61</v>
      </c>
      <c r="W59" s="15">
        <v>239</v>
      </c>
      <c r="X59" s="15">
        <v>4.6100000000000003</v>
      </c>
      <c r="Y59" s="15"/>
      <c r="Z59" s="15">
        <v>153</v>
      </c>
      <c r="AA59" s="15">
        <v>0.97</v>
      </c>
      <c r="AB59" s="15">
        <v>13.5</v>
      </c>
      <c r="AC59" s="15">
        <v>11</v>
      </c>
      <c r="AD59" s="15">
        <v>9</v>
      </c>
      <c r="AE59" s="15"/>
      <c r="AF59" s="15">
        <v>80</v>
      </c>
      <c r="AH59" s="15">
        <v>279</v>
      </c>
      <c r="AI59" s="15">
        <v>5.16</v>
      </c>
      <c r="AJ59" s="15"/>
      <c r="AK59" s="15">
        <v>7.4</v>
      </c>
      <c r="AL59" s="15">
        <v>11.1</v>
      </c>
      <c r="AM59" s="15">
        <v>13</v>
      </c>
      <c r="AN59" s="15">
        <v>19</v>
      </c>
      <c r="AO59" s="15"/>
      <c r="AP59" s="15">
        <v>8.4</v>
      </c>
      <c r="AQ59" s="15">
        <v>104</v>
      </c>
      <c r="AR59" s="15">
        <v>64</v>
      </c>
      <c r="AS59" s="15"/>
      <c r="AT59" s="15"/>
      <c r="AU59" s="15">
        <v>7</v>
      </c>
      <c r="AV59" s="15"/>
      <c r="AW59" s="15">
        <v>52</v>
      </c>
      <c r="AX59" s="15">
        <v>37</v>
      </c>
      <c r="AY59" s="15">
        <v>12</v>
      </c>
      <c r="AZ59" s="15">
        <v>112</v>
      </c>
      <c r="BA59" s="15"/>
      <c r="BB59" s="15"/>
      <c r="BC59" s="15"/>
      <c r="BD59" s="15">
        <v>10.5</v>
      </c>
      <c r="BE59" s="15">
        <v>25.3</v>
      </c>
      <c r="BF59" s="15">
        <v>0.92</v>
      </c>
      <c r="BG59" s="15">
        <v>3.2</v>
      </c>
      <c r="BH59" s="15">
        <v>111</v>
      </c>
      <c r="BI59" s="15" t="s">
        <v>130</v>
      </c>
      <c r="BJ59" s="15">
        <v>11.5</v>
      </c>
      <c r="BK59" s="15">
        <v>35.200000000000003</v>
      </c>
      <c r="BL59" s="15">
        <v>1.01</v>
      </c>
      <c r="BM59" s="15">
        <v>6.51</v>
      </c>
      <c r="BN59" s="15">
        <v>93</v>
      </c>
      <c r="BO59" s="15"/>
      <c r="BP59" s="15" t="s">
        <v>82</v>
      </c>
      <c r="BQ59" s="1">
        <v>0</v>
      </c>
      <c r="BR59" s="1">
        <v>0</v>
      </c>
      <c r="BS59" s="15">
        <v>18.700500000000002</v>
      </c>
      <c r="BT59" s="15">
        <v>808.08</v>
      </c>
      <c r="BU59" s="15">
        <v>1108.3800000000001</v>
      </c>
      <c r="BV59" s="15">
        <v>1.6</v>
      </c>
      <c r="BW59" s="15">
        <v>1.6</v>
      </c>
      <c r="BX59" s="15">
        <v>0</v>
      </c>
      <c r="BY59" s="15"/>
      <c r="BZ59" s="15"/>
      <c r="CA59" s="15"/>
      <c r="CB59" s="15"/>
    </row>
    <row r="60" spans="1:80">
      <c r="A60" s="41">
        <v>23107</v>
      </c>
      <c r="B60" s="15">
        <v>57</v>
      </c>
      <c r="C60" s="41">
        <v>44245</v>
      </c>
      <c r="D60" s="41">
        <v>44260</v>
      </c>
      <c r="E60" s="15" t="s">
        <v>80</v>
      </c>
      <c r="F60" s="1">
        <v>1</v>
      </c>
      <c r="G60" s="15" t="s">
        <v>131</v>
      </c>
      <c r="H60" s="31">
        <v>0</v>
      </c>
      <c r="I60" s="12">
        <v>0</v>
      </c>
      <c r="J60" s="15">
        <v>0</v>
      </c>
      <c r="K60" s="15">
        <v>0</v>
      </c>
      <c r="M60" s="1">
        <v>2</v>
      </c>
      <c r="N60" s="15">
        <v>0</v>
      </c>
      <c r="O60" s="15">
        <v>149</v>
      </c>
      <c r="P60" s="15">
        <v>0.89</v>
      </c>
      <c r="Q60" s="15">
        <v>5.6</v>
      </c>
      <c r="R60" s="15">
        <v>35</v>
      </c>
      <c r="S60" s="15">
        <v>5</v>
      </c>
      <c r="T60" s="15"/>
      <c r="U60" s="15"/>
      <c r="V60" s="15">
        <v>60</v>
      </c>
      <c r="W60" s="15">
        <v>191</v>
      </c>
      <c r="X60" s="15">
        <v>4.97</v>
      </c>
      <c r="Y60" s="15"/>
      <c r="Z60" s="15">
        <v>164</v>
      </c>
      <c r="AA60" s="15">
        <v>0.97</v>
      </c>
      <c r="AB60" s="15">
        <v>18.2</v>
      </c>
      <c r="AC60" s="15">
        <v>15</v>
      </c>
      <c r="AD60" s="15">
        <v>4</v>
      </c>
      <c r="AE60" s="15"/>
      <c r="AF60" s="15">
        <v>77</v>
      </c>
      <c r="AH60" s="15">
        <v>221</v>
      </c>
      <c r="AI60" s="15">
        <v>5.27</v>
      </c>
      <c r="AJ60" s="15">
        <v>9</v>
      </c>
      <c r="AK60" s="15">
        <v>8.6</v>
      </c>
      <c r="AL60" s="15">
        <v>12.6</v>
      </c>
      <c r="AM60" s="15">
        <v>10</v>
      </c>
      <c r="AN60" s="15">
        <v>22</v>
      </c>
      <c r="AO60" s="15"/>
      <c r="AP60" s="15">
        <v>4.4000000000000004</v>
      </c>
      <c r="AQ60" s="15">
        <v>93</v>
      </c>
      <c r="AR60" s="15">
        <v>77</v>
      </c>
      <c r="AS60" s="15"/>
      <c r="AT60" s="15"/>
      <c r="AU60" s="15">
        <v>3.9</v>
      </c>
      <c r="AV60" s="15"/>
      <c r="AW60" s="15"/>
      <c r="AX60" s="15"/>
      <c r="AY60" s="15"/>
      <c r="AZ60" s="15"/>
      <c r="BA60" s="15"/>
      <c r="BB60" s="15"/>
      <c r="BC60" s="15"/>
      <c r="BD60" s="15">
        <v>12.6</v>
      </c>
      <c r="BE60" s="15">
        <v>37.4</v>
      </c>
      <c r="BF60" s="15">
        <v>1.1100000000000001</v>
      </c>
      <c r="BG60" s="15">
        <v>4</v>
      </c>
      <c r="BH60" s="15">
        <v>77.900000000000006</v>
      </c>
      <c r="BI60" s="15" t="s">
        <v>132</v>
      </c>
      <c r="BJ60" s="15">
        <v>14</v>
      </c>
      <c r="BK60" s="15">
        <v>28</v>
      </c>
      <c r="BL60" s="15">
        <v>1</v>
      </c>
      <c r="BM60" s="15">
        <v>1.7</v>
      </c>
      <c r="BN60" s="15">
        <v>100</v>
      </c>
      <c r="BO60" s="15"/>
      <c r="BP60" s="15" t="s">
        <v>82</v>
      </c>
      <c r="BQ60" s="1">
        <v>0</v>
      </c>
      <c r="BR60" s="1">
        <v>0</v>
      </c>
      <c r="BS60" s="15">
        <v>71.935500000000005</v>
      </c>
      <c r="BT60" s="15">
        <v>4777.5</v>
      </c>
      <c r="BU60" s="15">
        <v>846.3</v>
      </c>
      <c r="BV60" s="15">
        <v>11.6</v>
      </c>
      <c r="BW60" s="15">
        <v>11.6</v>
      </c>
      <c r="BX60" s="15">
        <v>0</v>
      </c>
      <c r="BY60" s="15"/>
      <c r="BZ60" s="15"/>
      <c r="CA60" s="15"/>
      <c r="CB60" s="15"/>
    </row>
    <row r="61" spans="1:80">
      <c r="A61" s="41">
        <v>20329</v>
      </c>
      <c r="B61" s="15">
        <v>65</v>
      </c>
      <c r="C61" s="41">
        <v>44248</v>
      </c>
      <c r="D61" s="41">
        <v>44259</v>
      </c>
      <c r="E61" s="15" t="s">
        <v>80</v>
      </c>
      <c r="F61" s="1">
        <v>1</v>
      </c>
      <c r="G61" s="15" t="s">
        <v>121</v>
      </c>
      <c r="H61" s="31">
        <v>0</v>
      </c>
      <c r="I61" s="12">
        <v>0</v>
      </c>
      <c r="J61" s="15">
        <v>1</v>
      </c>
      <c r="K61" s="15">
        <v>1</v>
      </c>
      <c r="M61" s="1">
        <v>2</v>
      </c>
      <c r="N61" s="15">
        <v>0</v>
      </c>
      <c r="O61" s="15">
        <v>171</v>
      </c>
      <c r="P61" s="15">
        <v>0.87</v>
      </c>
      <c r="Q61" s="15">
        <v>6.7</v>
      </c>
      <c r="R61" s="15">
        <v>25</v>
      </c>
      <c r="S61" s="15">
        <v>7</v>
      </c>
      <c r="T61" s="15"/>
      <c r="U61" s="15"/>
      <c r="V61" s="15">
        <v>68</v>
      </c>
      <c r="W61" s="15">
        <v>197</v>
      </c>
      <c r="X61" s="15">
        <v>5.62</v>
      </c>
      <c r="Y61" s="15"/>
      <c r="Z61" s="15">
        <v>152</v>
      </c>
      <c r="AA61" s="15">
        <v>0.86</v>
      </c>
      <c r="AB61" s="15">
        <v>9.6</v>
      </c>
      <c r="AC61" s="15">
        <v>25</v>
      </c>
      <c r="AD61" s="15">
        <v>4</v>
      </c>
      <c r="AE61" s="15"/>
      <c r="AF61" s="15">
        <v>71</v>
      </c>
      <c r="AH61" s="15">
        <v>256</v>
      </c>
      <c r="AI61" s="15">
        <v>5.0999999999999996</v>
      </c>
      <c r="AJ61" s="15">
        <v>17</v>
      </c>
      <c r="AK61" s="15">
        <v>6.7</v>
      </c>
      <c r="AL61" s="15">
        <v>19.7</v>
      </c>
      <c r="AM61" s="15">
        <v>17</v>
      </c>
      <c r="AN61" s="15">
        <v>22</v>
      </c>
      <c r="AO61" s="15"/>
      <c r="AP61" s="15">
        <v>4.9000000000000004</v>
      </c>
      <c r="AQ61" s="15">
        <v>72</v>
      </c>
      <c r="AR61" s="15">
        <v>74</v>
      </c>
      <c r="AS61" s="15"/>
      <c r="AT61" s="15"/>
      <c r="AU61" s="15">
        <v>5.2</v>
      </c>
      <c r="AV61" s="15"/>
      <c r="AW61" s="15">
        <v>63</v>
      </c>
      <c r="AX61" s="15">
        <v>61</v>
      </c>
      <c r="AY61" s="15"/>
      <c r="AZ61" s="15"/>
      <c r="BA61" s="15"/>
      <c r="BB61" s="15"/>
      <c r="BC61" s="15"/>
      <c r="BD61" s="15">
        <v>12.1</v>
      </c>
      <c r="BE61" s="15">
        <v>37.6</v>
      </c>
      <c r="BF61" s="15">
        <v>1.06</v>
      </c>
      <c r="BG61" s="15">
        <v>2.85</v>
      </c>
      <c r="BH61" s="15">
        <v>84.3</v>
      </c>
      <c r="BI61" s="15" t="s">
        <v>133</v>
      </c>
      <c r="BJ61" s="15">
        <v>15</v>
      </c>
      <c r="BK61" s="15">
        <v>39.4</v>
      </c>
      <c r="BL61" s="15">
        <v>1.07</v>
      </c>
      <c r="BM61" s="15">
        <v>2.2999999999999998</v>
      </c>
      <c r="BN61" s="15">
        <v>93.3</v>
      </c>
      <c r="BO61" s="15"/>
      <c r="BP61" s="15" t="s">
        <v>82</v>
      </c>
      <c r="BQ61" s="1">
        <v>0</v>
      </c>
      <c r="BR61" s="1">
        <v>0</v>
      </c>
      <c r="BS61" s="15"/>
      <c r="BT61" s="15">
        <v>436.8</v>
      </c>
      <c r="BU61" s="15">
        <v>27.3</v>
      </c>
      <c r="BV61" s="15">
        <v>35</v>
      </c>
      <c r="BW61" s="15">
        <v>35</v>
      </c>
      <c r="BX61" s="15">
        <v>0</v>
      </c>
      <c r="BY61" s="15"/>
    </row>
    <row r="62" spans="1:80">
      <c r="A62" s="41">
        <v>23237</v>
      </c>
      <c r="B62" s="15">
        <v>57</v>
      </c>
      <c r="C62" s="41">
        <v>44245</v>
      </c>
      <c r="D62" s="41">
        <v>44258</v>
      </c>
      <c r="E62" s="15" t="s">
        <v>80</v>
      </c>
      <c r="F62" s="1">
        <v>1</v>
      </c>
      <c r="G62" s="15" t="s">
        <v>121</v>
      </c>
      <c r="H62" s="31">
        <v>0</v>
      </c>
      <c r="I62" s="12">
        <v>0</v>
      </c>
      <c r="J62" s="15">
        <v>1</v>
      </c>
      <c r="K62" s="15">
        <v>0</v>
      </c>
      <c r="M62" s="1">
        <v>2</v>
      </c>
      <c r="N62" s="15">
        <v>1</v>
      </c>
      <c r="O62" s="15">
        <v>165</v>
      </c>
      <c r="P62" s="15">
        <v>0.87</v>
      </c>
      <c r="Q62" s="15">
        <v>8.3000000000000007</v>
      </c>
      <c r="R62" s="15">
        <v>19</v>
      </c>
      <c r="S62" s="15">
        <v>7</v>
      </c>
      <c r="T62" s="15"/>
      <c r="U62" s="15"/>
      <c r="V62" s="15">
        <v>74</v>
      </c>
      <c r="W62" s="15">
        <v>195</v>
      </c>
      <c r="X62" s="15">
        <v>5.64</v>
      </c>
      <c r="Y62" s="15"/>
      <c r="Z62" s="15">
        <v>149</v>
      </c>
      <c r="AA62" s="15">
        <v>0.86</v>
      </c>
      <c r="AB62" s="15">
        <v>12.8</v>
      </c>
      <c r="AC62" s="15">
        <v>15</v>
      </c>
      <c r="AD62" s="15">
        <v>5</v>
      </c>
      <c r="AE62" s="15"/>
      <c r="AF62" s="15">
        <v>80</v>
      </c>
      <c r="AH62" s="15">
        <v>236</v>
      </c>
      <c r="AI62" s="15">
        <v>5.23</v>
      </c>
      <c r="AJ62" s="15">
        <v>12</v>
      </c>
      <c r="AK62" s="15">
        <v>6.8</v>
      </c>
      <c r="AL62" s="15">
        <v>10.9</v>
      </c>
      <c r="AM62" s="15">
        <v>65</v>
      </c>
      <c r="AN62" s="15">
        <v>84</v>
      </c>
      <c r="AO62" s="15"/>
      <c r="AP62" s="15">
        <v>8.1999999999999993</v>
      </c>
      <c r="AQ62" s="15">
        <v>72</v>
      </c>
      <c r="AR62" s="15">
        <v>75</v>
      </c>
      <c r="AS62" s="15"/>
      <c r="AT62" s="15"/>
      <c r="AU62" s="15">
        <v>4.9000000000000004</v>
      </c>
      <c r="AV62" s="15"/>
      <c r="AW62" s="15">
        <v>80</v>
      </c>
      <c r="AX62" s="15">
        <v>27</v>
      </c>
      <c r="AY62" s="15">
        <v>6.9</v>
      </c>
      <c r="AZ62" s="15">
        <v>90</v>
      </c>
      <c r="BA62" s="15"/>
      <c r="BB62" s="15"/>
      <c r="BC62" s="15"/>
      <c r="BD62" s="15">
        <v>11.5</v>
      </c>
      <c r="BE62" s="15">
        <v>41.4</v>
      </c>
      <c r="BF62" s="15">
        <v>1.01</v>
      </c>
      <c r="BG62" s="15">
        <v>2.1</v>
      </c>
      <c r="BH62" s="15">
        <v>93</v>
      </c>
      <c r="BI62" s="15"/>
      <c r="BJ62" s="15"/>
      <c r="BK62" s="15"/>
      <c r="BL62" s="15"/>
      <c r="BM62" s="15"/>
      <c r="BN62" s="15"/>
      <c r="BO62" s="15"/>
      <c r="BP62" s="15" t="s">
        <v>82</v>
      </c>
      <c r="BQ62" s="1">
        <v>0</v>
      </c>
      <c r="BR62" s="1">
        <v>0</v>
      </c>
      <c r="BS62" s="15">
        <v>57.33</v>
      </c>
      <c r="BT62" s="15">
        <v>819</v>
      </c>
      <c r="BU62" s="15">
        <v>398.58</v>
      </c>
      <c r="BV62" s="15">
        <v>58</v>
      </c>
      <c r="BW62" s="15">
        <v>58</v>
      </c>
      <c r="BX62" s="35">
        <v>0.51400000000000001</v>
      </c>
      <c r="BY62" s="35"/>
      <c r="BZ62" s="15"/>
      <c r="CA62" s="15"/>
      <c r="CB62" s="15"/>
    </row>
    <row r="63" spans="1:80">
      <c r="A63" s="41">
        <v>18928</v>
      </c>
      <c r="B63" s="15">
        <v>69</v>
      </c>
      <c r="C63" s="41">
        <v>44236</v>
      </c>
      <c r="D63" s="41">
        <v>44252</v>
      </c>
      <c r="E63" s="15" t="s">
        <v>80</v>
      </c>
      <c r="F63" s="1">
        <v>1</v>
      </c>
      <c r="G63" s="15" t="s">
        <v>121</v>
      </c>
      <c r="H63" s="31">
        <v>0</v>
      </c>
      <c r="I63" s="12">
        <v>0</v>
      </c>
      <c r="J63" s="15">
        <v>0</v>
      </c>
      <c r="K63" s="15">
        <v>0</v>
      </c>
      <c r="M63" s="1">
        <v>2</v>
      </c>
      <c r="N63" s="15">
        <v>0</v>
      </c>
      <c r="O63" s="15">
        <v>143</v>
      </c>
      <c r="P63" s="15">
        <v>0.91</v>
      </c>
      <c r="Q63" s="15">
        <v>6.4</v>
      </c>
      <c r="R63" s="15">
        <v>32</v>
      </c>
      <c r="S63" s="15">
        <v>6</v>
      </c>
      <c r="T63" s="15"/>
      <c r="U63" s="15"/>
      <c r="V63" s="15">
        <v>62</v>
      </c>
      <c r="W63" s="15">
        <v>158</v>
      </c>
      <c r="X63" s="15">
        <v>4.6399999999999997</v>
      </c>
      <c r="Y63" s="15"/>
      <c r="Z63" s="15">
        <v>138</v>
      </c>
      <c r="AA63" s="15">
        <v>0.92</v>
      </c>
      <c r="AB63" s="15">
        <v>15.4</v>
      </c>
      <c r="AC63" s="15">
        <v>22</v>
      </c>
      <c r="AD63" s="15">
        <v>6</v>
      </c>
      <c r="AE63" s="15">
        <v>0</v>
      </c>
      <c r="AF63" s="15">
        <v>68</v>
      </c>
      <c r="AH63" s="15">
        <v>332</v>
      </c>
      <c r="AI63" s="15">
        <v>4.4000000000000004</v>
      </c>
      <c r="AJ63" s="15">
        <v>12</v>
      </c>
      <c r="AK63" s="15">
        <v>5.3</v>
      </c>
      <c r="AL63" s="15">
        <v>5.4</v>
      </c>
      <c r="AM63" s="15">
        <v>20</v>
      </c>
      <c r="AN63" s="15">
        <v>43</v>
      </c>
      <c r="AO63" s="15"/>
      <c r="AP63" s="15">
        <v>3.6</v>
      </c>
      <c r="AQ63" s="15">
        <v>89</v>
      </c>
      <c r="AR63" s="15">
        <v>63</v>
      </c>
      <c r="AS63" s="15"/>
      <c r="AT63" s="15"/>
      <c r="AU63" s="15">
        <v>4.7</v>
      </c>
      <c r="AV63" s="15"/>
      <c r="AW63" s="15">
        <v>41</v>
      </c>
      <c r="AX63" s="15">
        <v>29</v>
      </c>
      <c r="AY63" s="15">
        <v>5.7</v>
      </c>
      <c r="AZ63" s="15">
        <v>77</v>
      </c>
      <c r="BA63" s="15"/>
      <c r="BB63" s="15"/>
      <c r="BC63" s="15"/>
      <c r="BD63" s="15">
        <v>11.9</v>
      </c>
      <c r="BE63" s="15">
        <v>33</v>
      </c>
      <c r="BF63" s="15">
        <v>1.04</v>
      </c>
      <c r="BG63" s="15">
        <v>2.2999999999999998</v>
      </c>
      <c r="BH63" s="15">
        <v>87</v>
      </c>
      <c r="BI63" s="15" t="s">
        <v>134</v>
      </c>
      <c r="BJ63" s="15">
        <v>11.4</v>
      </c>
      <c r="BK63" s="15">
        <v>25.7</v>
      </c>
      <c r="BL63" s="15">
        <v>1</v>
      </c>
      <c r="BM63" s="15">
        <v>2.2799999999999998</v>
      </c>
      <c r="BN63" s="15">
        <v>94.6</v>
      </c>
      <c r="BO63" s="15"/>
      <c r="BP63" s="15" t="s">
        <v>82</v>
      </c>
      <c r="BQ63" s="1">
        <v>0</v>
      </c>
      <c r="BR63" s="1">
        <v>0</v>
      </c>
      <c r="BS63" s="15">
        <v>41.905500000000004</v>
      </c>
      <c r="BT63" s="15">
        <v>4220.58</v>
      </c>
      <c r="BU63" s="15">
        <v>1228.5</v>
      </c>
      <c r="BV63" s="15">
        <v>26.6</v>
      </c>
      <c r="BW63" s="15">
        <v>26.6</v>
      </c>
      <c r="BX63" s="15">
        <v>2E-3</v>
      </c>
      <c r="BY63" s="15"/>
      <c r="BZ63" s="15"/>
      <c r="CA63" s="15"/>
      <c r="CB63" s="15"/>
    </row>
    <row r="64" spans="1:80">
      <c r="A64" s="41">
        <v>14975</v>
      </c>
      <c r="B64" s="15">
        <v>80</v>
      </c>
      <c r="C64" s="41">
        <v>44243</v>
      </c>
      <c r="D64" s="41">
        <v>44266</v>
      </c>
      <c r="E64" s="15" t="s">
        <v>83</v>
      </c>
      <c r="F64" s="1">
        <v>3</v>
      </c>
      <c r="G64" s="15" t="s">
        <v>112</v>
      </c>
      <c r="H64" s="31">
        <v>0</v>
      </c>
      <c r="I64" s="12">
        <v>0</v>
      </c>
      <c r="J64" s="15">
        <v>1</v>
      </c>
      <c r="K64" s="15">
        <v>0</v>
      </c>
      <c r="M64" s="1">
        <v>3</v>
      </c>
      <c r="N64" s="15">
        <v>0</v>
      </c>
      <c r="O64" s="15">
        <v>124</v>
      </c>
      <c r="P64" s="15">
        <v>0.86</v>
      </c>
      <c r="Q64" s="15">
        <v>5.5</v>
      </c>
      <c r="R64" s="15">
        <v>21</v>
      </c>
      <c r="S64" s="15">
        <v>3</v>
      </c>
      <c r="T64" s="15"/>
      <c r="U64" s="15"/>
      <c r="V64" s="15">
        <v>76</v>
      </c>
      <c r="W64" s="15">
        <v>180</v>
      </c>
      <c r="X64" s="15">
        <v>4.3</v>
      </c>
      <c r="Y64" s="15"/>
      <c r="Z64" s="15">
        <v>134</v>
      </c>
      <c r="AA64" s="15">
        <v>0.96</v>
      </c>
      <c r="AB64" s="15">
        <v>11.8</v>
      </c>
      <c r="AC64" s="15">
        <v>16</v>
      </c>
      <c r="AD64" s="15">
        <v>9</v>
      </c>
      <c r="AE64" s="15"/>
      <c r="AF64" s="15">
        <v>75</v>
      </c>
      <c r="AH64" s="15">
        <v>277</v>
      </c>
      <c r="AI64" s="15">
        <v>4.5999999999999996</v>
      </c>
      <c r="AJ64" s="15"/>
      <c r="AK64" s="15">
        <v>5.9</v>
      </c>
      <c r="AL64" s="45"/>
      <c r="AM64" s="15">
        <v>26</v>
      </c>
      <c r="AN64" s="15">
        <v>40</v>
      </c>
      <c r="AO64" s="15"/>
      <c r="AP64" s="15">
        <v>15.6</v>
      </c>
      <c r="AQ64" s="15">
        <v>157</v>
      </c>
      <c r="AR64" s="15">
        <v>72</v>
      </c>
      <c r="AS64" s="15"/>
      <c r="AT64" s="15">
        <v>82.2</v>
      </c>
      <c r="AU64" s="15">
        <v>8</v>
      </c>
      <c r="AV64" s="15"/>
      <c r="AW64" s="15">
        <v>7</v>
      </c>
      <c r="AX64" s="15">
        <v>17</v>
      </c>
      <c r="AY64" s="15">
        <v>6.2</v>
      </c>
      <c r="AZ64" s="15">
        <v>93</v>
      </c>
      <c r="BA64" s="15">
        <v>60</v>
      </c>
      <c r="BB64" s="15">
        <v>25.6</v>
      </c>
      <c r="BC64" s="15">
        <v>75</v>
      </c>
      <c r="BD64" s="15">
        <v>14.1</v>
      </c>
      <c r="BE64" s="15">
        <v>38.9</v>
      </c>
      <c r="BF64" s="15">
        <v>1.24</v>
      </c>
      <c r="BG64" s="15">
        <v>3.3</v>
      </c>
      <c r="BH64" s="15">
        <v>65.8</v>
      </c>
      <c r="BI64" s="15" t="s">
        <v>135</v>
      </c>
      <c r="BJ64" s="15">
        <v>15</v>
      </c>
      <c r="BK64" s="15">
        <v>38.5</v>
      </c>
      <c r="BL64" s="15">
        <v>1.0900000000000001</v>
      </c>
      <c r="BM64" s="15">
        <v>1.6</v>
      </c>
      <c r="BN64" s="15">
        <v>93.3</v>
      </c>
      <c r="BO64" s="15"/>
      <c r="BP64" s="15" t="s">
        <v>82</v>
      </c>
      <c r="BQ64" s="1">
        <v>0</v>
      </c>
      <c r="BR64" s="1">
        <v>0</v>
      </c>
      <c r="BS64" s="15"/>
      <c r="BT64" s="15">
        <v>475.02</v>
      </c>
      <c r="BU64" s="15">
        <v>1536.99</v>
      </c>
      <c r="BV64" s="15">
        <v>16.670000000000002</v>
      </c>
      <c r="BW64" s="15">
        <v>16.670000000000002</v>
      </c>
      <c r="BX64" s="35">
        <v>0.13800000000000001</v>
      </c>
      <c r="BY64" s="35"/>
      <c r="BZ64" s="15"/>
      <c r="CA64" s="15"/>
      <c r="CB64" s="15"/>
    </row>
    <row r="65" spans="1:80">
      <c r="A65" s="41">
        <v>17899</v>
      </c>
      <c r="B65" s="15">
        <v>72</v>
      </c>
      <c r="C65" s="41">
        <v>44254</v>
      </c>
      <c r="D65" s="41">
        <v>44265</v>
      </c>
      <c r="E65" s="15" t="s">
        <v>80</v>
      </c>
      <c r="F65" s="1">
        <v>1</v>
      </c>
      <c r="G65" s="15" t="s">
        <v>136</v>
      </c>
      <c r="H65" s="31">
        <v>0</v>
      </c>
      <c r="I65" s="12">
        <v>0</v>
      </c>
      <c r="J65" s="15">
        <v>1</v>
      </c>
      <c r="K65" s="15">
        <v>0</v>
      </c>
      <c r="M65" s="1">
        <v>2</v>
      </c>
      <c r="N65" s="15">
        <v>0</v>
      </c>
      <c r="O65" s="15">
        <v>149</v>
      </c>
      <c r="P65" s="15">
        <v>0.92</v>
      </c>
      <c r="Q65" s="15">
        <v>5.7</v>
      </c>
      <c r="R65" s="15">
        <v>34</v>
      </c>
      <c r="S65" s="15">
        <v>6</v>
      </c>
      <c r="T65" s="15"/>
      <c r="U65" s="15"/>
      <c r="V65" s="15">
        <v>60</v>
      </c>
      <c r="W65" s="15">
        <v>227</v>
      </c>
      <c r="X65" s="15">
        <v>5.0199999999999996</v>
      </c>
      <c r="Y65" s="15"/>
      <c r="Z65" s="15">
        <v>129</v>
      </c>
      <c r="AA65" s="15">
        <v>0.85</v>
      </c>
      <c r="AB65" s="15">
        <v>7.5</v>
      </c>
      <c r="AC65" s="15">
        <v>35</v>
      </c>
      <c r="AD65" s="15">
        <v>5</v>
      </c>
      <c r="AE65" s="15"/>
      <c r="AF65" s="15">
        <v>60</v>
      </c>
      <c r="AH65" s="15">
        <v>219</v>
      </c>
      <c r="AI65" s="15">
        <v>4.51</v>
      </c>
      <c r="AJ65" s="15">
        <v>17</v>
      </c>
      <c r="AK65" s="15">
        <v>6.1</v>
      </c>
      <c r="AL65" s="15">
        <v>22.6</v>
      </c>
      <c r="AM65" s="15">
        <v>15</v>
      </c>
      <c r="AN65" s="15">
        <v>22</v>
      </c>
      <c r="AO65" s="15"/>
      <c r="AP65" s="15">
        <v>5.6</v>
      </c>
      <c r="AQ65" s="15">
        <v>88</v>
      </c>
      <c r="AR65" s="15">
        <v>78</v>
      </c>
      <c r="AS65" s="15"/>
      <c r="AT65" s="15"/>
      <c r="AU65" s="15">
        <v>6.3</v>
      </c>
      <c r="AV65" s="15"/>
      <c r="AW65" s="15">
        <v>98</v>
      </c>
      <c r="AX65" s="15">
        <v>89</v>
      </c>
      <c r="AY65" s="15">
        <v>6.1</v>
      </c>
      <c r="AZ65" s="15">
        <v>66</v>
      </c>
      <c r="BA65" s="15"/>
      <c r="BB65" s="15">
        <v>43.4</v>
      </c>
      <c r="BC65" s="15"/>
      <c r="BD65" s="15"/>
      <c r="BE65" s="15"/>
      <c r="BF65" s="15"/>
      <c r="BG65" s="15"/>
      <c r="BH65" s="15"/>
      <c r="BI65" s="15" t="s">
        <v>137</v>
      </c>
      <c r="BJ65" s="15">
        <v>13.9</v>
      </c>
      <c r="BK65" s="15">
        <v>33.5</v>
      </c>
      <c r="BL65" s="15">
        <v>0.99</v>
      </c>
      <c r="BM65" s="15">
        <v>2.64</v>
      </c>
      <c r="BN65" s="15">
        <v>100.7</v>
      </c>
      <c r="BO65" s="15"/>
      <c r="BP65" s="15" t="s">
        <v>82</v>
      </c>
      <c r="BQ65" s="1">
        <v>0</v>
      </c>
      <c r="BR65" s="1">
        <v>0</v>
      </c>
      <c r="BS65" s="15"/>
      <c r="BT65" s="46">
        <v>78.66</v>
      </c>
      <c r="BU65" s="15">
        <v>54.6</v>
      </c>
      <c r="BV65" s="46">
        <v>1010.1</v>
      </c>
      <c r="BW65" s="15"/>
      <c r="BX65" s="15">
        <v>0</v>
      </c>
      <c r="BZ65" s="16">
        <v>0</v>
      </c>
      <c r="CA65" s="17">
        <v>8.8130000000000006</v>
      </c>
      <c r="CB65" s="18">
        <v>0.10199999999999999</v>
      </c>
    </row>
    <row r="66" spans="1:80">
      <c r="A66" s="41">
        <v>31577</v>
      </c>
      <c r="B66" s="15">
        <v>34</v>
      </c>
      <c r="C66" s="41">
        <v>44256</v>
      </c>
      <c r="D66" s="41">
        <v>44267</v>
      </c>
      <c r="E66" s="15" t="s">
        <v>80</v>
      </c>
      <c r="F66" s="1">
        <v>1</v>
      </c>
      <c r="G66" s="15" t="s">
        <v>121</v>
      </c>
      <c r="H66" s="31">
        <v>0</v>
      </c>
      <c r="I66" s="12">
        <v>0</v>
      </c>
      <c r="J66" s="15">
        <v>0</v>
      </c>
      <c r="K66" s="15">
        <v>0</v>
      </c>
      <c r="M66" s="1">
        <v>2</v>
      </c>
      <c r="N66" s="15">
        <v>0</v>
      </c>
      <c r="O66" s="15">
        <v>138</v>
      </c>
      <c r="P66" s="15">
        <v>0.81</v>
      </c>
      <c r="Q66" s="15">
        <v>6.4</v>
      </c>
      <c r="R66" s="15">
        <v>16</v>
      </c>
      <c r="S66" s="15">
        <v>4</v>
      </c>
      <c r="T66" s="15"/>
      <c r="U66" s="15"/>
      <c r="V66" s="15">
        <v>80</v>
      </c>
      <c r="W66" s="15">
        <v>161</v>
      </c>
      <c r="X66" s="15">
        <v>4.92</v>
      </c>
      <c r="Y66" s="15"/>
      <c r="Z66" s="15">
        <v>136</v>
      </c>
      <c r="AA66" s="15">
        <v>0.8</v>
      </c>
      <c r="AB66" s="15">
        <v>12.7</v>
      </c>
      <c r="AC66" s="15">
        <v>30</v>
      </c>
      <c r="AD66" s="15">
        <v>4</v>
      </c>
      <c r="AE66" s="15"/>
      <c r="AF66" s="15">
        <v>66</v>
      </c>
      <c r="AH66" s="15">
        <v>386</v>
      </c>
      <c r="AI66" s="15">
        <v>4.9400000000000004</v>
      </c>
      <c r="AJ66" s="15"/>
      <c r="AK66" s="15">
        <v>6.4</v>
      </c>
      <c r="AL66" s="15">
        <v>8.8000000000000007</v>
      </c>
      <c r="AM66" s="15">
        <v>18</v>
      </c>
      <c r="AN66" s="15">
        <v>19</v>
      </c>
      <c r="AO66" s="15"/>
      <c r="AP66" s="15">
        <v>4.0999999999999996</v>
      </c>
      <c r="AQ66" s="15">
        <v>95</v>
      </c>
      <c r="AR66" s="15"/>
      <c r="AS66" s="15"/>
      <c r="AT66" s="15"/>
      <c r="AU66" s="15">
        <v>6.5</v>
      </c>
      <c r="AV66" s="15"/>
      <c r="AW66" s="15">
        <v>27</v>
      </c>
      <c r="AX66" s="15">
        <v>26</v>
      </c>
      <c r="AY66" s="15">
        <v>3.7</v>
      </c>
      <c r="AZ66" s="15">
        <v>127</v>
      </c>
      <c r="BA66" s="15"/>
      <c r="BB66" s="15"/>
      <c r="BC66" s="15">
        <v>32</v>
      </c>
      <c r="BD66" s="15">
        <v>13.6</v>
      </c>
      <c r="BE66" s="15">
        <v>34.799999999999997</v>
      </c>
      <c r="BF66" s="15">
        <v>1.39</v>
      </c>
      <c r="BG66" s="15">
        <v>3.7</v>
      </c>
      <c r="BH66" s="15">
        <v>83.8</v>
      </c>
      <c r="BI66" s="15" t="s">
        <v>138</v>
      </c>
      <c r="BJ66" s="15">
        <v>13.4</v>
      </c>
      <c r="BK66" s="15">
        <v>29.8</v>
      </c>
      <c r="BL66" s="15">
        <v>0.95</v>
      </c>
      <c r="BM66" s="15">
        <v>3.6</v>
      </c>
      <c r="BN66" s="15">
        <v>102.1</v>
      </c>
      <c r="BO66" s="15"/>
      <c r="BP66" s="15" t="s">
        <v>82</v>
      </c>
      <c r="BQ66" s="1">
        <v>0</v>
      </c>
      <c r="BR66" s="1">
        <v>0</v>
      </c>
      <c r="BS66" s="15"/>
      <c r="BT66" s="46">
        <v>55</v>
      </c>
      <c r="BU66" s="15">
        <v>40.950000000000003</v>
      </c>
      <c r="BV66" s="46">
        <v>101.01</v>
      </c>
      <c r="BW66" s="15"/>
      <c r="BX66" s="15">
        <v>0</v>
      </c>
      <c r="BZ66" s="16">
        <v>2202</v>
      </c>
      <c r="CA66" s="17">
        <v>10.39</v>
      </c>
      <c r="CB66" s="18">
        <v>0.26100000000000001</v>
      </c>
    </row>
    <row r="67" spans="1:80">
      <c r="A67" s="41">
        <v>20052</v>
      </c>
      <c r="B67" s="15">
        <v>66</v>
      </c>
      <c r="C67" s="41">
        <v>44257</v>
      </c>
      <c r="D67" s="41">
        <v>44267</v>
      </c>
      <c r="E67" s="15" t="s">
        <v>83</v>
      </c>
      <c r="F67" s="1">
        <v>3</v>
      </c>
      <c r="G67" s="15" t="s">
        <v>116</v>
      </c>
      <c r="H67" s="31">
        <v>0</v>
      </c>
      <c r="I67" s="12">
        <v>0</v>
      </c>
      <c r="J67" s="15">
        <v>1</v>
      </c>
      <c r="K67" s="15">
        <v>0</v>
      </c>
      <c r="M67" s="1">
        <v>3</v>
      </c>
      <c r="N67" s="15">
        <v>0</v>
      </c>
      <c r="O67" s="15">
        <v>163</v>
      </c>
      <c r="P67" s="15">
        <v>0.97</v>
      </c>
      <c r="Q67" s="15">
        <v>7.3</v>
      </c>
      <c r="R67" s="15">
        <v>11</v>
      </c>
      <c r="S67" s="15">
        <v>4</v>
      </c>
      <c r="T67" s="15"/>
      <c r="U67" s="15"/>
      <c r="V67" s="15">
        <v>85</v>
      </c>
      <c r="W67" s="15">
        <v>251</v>
      </c>
      <c r="X67" s="15">
        <v>5.25</v>
      </c>
      <c r="Y67" s="15"/>
      <c r="Z67" s="15">
        <v>163</v>
      </c>
      <c r="AA67" s="15">
        <v>0.98</v>
      </c>
      <c r="AB67" s="15">
        <v>14.8</v>
      </c>
      <c r="AC67" s="15">
        <v>9</v>
      </c>
      <c r="AD67" s="15">
        <v>11</v>
      </c>
      <c r="AE67" s="15"/>
      <c r="AF67" s="15">
        <v>80</v>
      </c>
      <c r="AH67" s="15">
        <v>429</v>
      </c>
      <c r="AI67" s="15">
        <v>5.27</v>
      </c>
      <c r="AJ67" s="15"/>
      <c r="AK67" s="15">
        <v>7.9</v>
      </c>
      <c r="AL67" s="15">
        <v>11.2</v>
      </c>
      <c r="AM67" s="15">
        <v>17</v>
      </c>
      <c r="AN67" s="15">
        <v>34</v>
      </c>
      <c r="AO67" s="15"/>
      <c r="AP67" s="15">
        <v>2.9</v>
      </c>
      <c r="AQ67" s="15">
        <v>74</v>
      </c>
      <c r="AR67" s="15">
        <v>69</v>
      </c>
      <c r="AS67" s="15"/>
      <c r="AT67" s="15"/>
      <c r="AU67" s="15">
        <v>7.3</v>
      </c>
      <c r="AV67" s="15"/>
      <c r="AW67" s="15">
        <v>11</v>
      </c>
      <c r="AX67" s="15">
        <v>28</v>
      </c>
      <c r="AY67" s="15">
        <v>3.7</v>
      </c>
      <c r="AZ67" s="15">
        <v>85</v>
      </c>
      <c r="BA67" s="15">
        <v>76</v>
      </c>
      <c r="BB67" s="15"/>
      <c r="BC67" s="15"/>
      <c r="BD67" s="15">
        <v>13.3</v>
      </c>
      <c r="BE67" s="15">
        <v>31.9</v>
      </c>
      <c r="BF67" s="15">
        <v>0.95</v>
      </c>
      <c r="BG67" s="15">
        <v>4.4000000000000004</v>
      </c>
      <c r="BH67" s="15">
        <v>105.2</v>
      </c>
      <c r="BI67" s="15" t="s">
        <v>139</v>
      </c>
      <c r="BJ67" s="15">
        <v>14.6</v>
      </c>
      <c r="BK67" s="15">
        <v>31.3</v>
      </c>
      <c r="BL67" s="15">
        <v>1.04</v>
      </c>
      <c r="BM67" s="15">
        <v>4.7</v>
      </c>
      <c r="BN67" s="15">
        <v>95.9</v>
      </c>
      <c r="BO67" s="15"/>
      <c r="BP67" s="15" t="s">
        <v>82</v>
      </c>
      <c r="BQ67" s="1">
        <v>0</v>
      </c>
      <c r="BR67" s="1">
        <v>0</v>
      </c>
      <c r="BS67" s="15"/>
      <c r="BT67" s="46">
        <v>71.930000000000007</v>
      </c>
      <c r="BU67" s="15">
        <v>27.3</v>
      </c>
      <c r="BV67" s="46">
        <v>207.48</v>
      </c>
      <c r="BW67" s="15"/>
      <c r="BX67" s="15">
        <v>0</v>
      </c>
      <c r="BZ67" s="16">
        <v>2642</v>
      </c>
      <c r="CA67" s="17">
        <v>10.47</v>
      </c>
      <c r="CB67" s="18">
        <v>0.14499999999999999</v>
      </c>
    </row>
    <row r="68" spans="1:80">
      <c r="A68" s="41">
        <v>13483</v>
      </c>
      <c r="B68" s="15">
        <v>84</v>
      </c>
      <c r="C68" s="41">
        <v>44262</v>
      </c>
      <c r="D68" s="41">
        <v>44277</v>
      </c>
      <c r="E68" s="15" t="s">
        <v>80</v>
      </c>
      <c r="F68" s="1">
        <v>1</v>
      </c>
      <c r="G68" s="15" t="s">
        <v>121</v>
      </c>
      <c r="H68" s="31">
        <v>0</v>
      </c>
      <c r="I68" s="12">
        <v>0</v>
      </c>
      <c r="J68" s="15">
        <v>1</v>
      </c>
      <c r="K68" s="15">
        <v>0</v>
      </c>
      <c r="M68" s="1">
        <v>2</v>
      </c>
      <c r="N68" s="15">
        <v>1</v>
      </c>
      <c r="O68" s="15">
        <v>127</v>
      </c>
      <c r="P68" s="15">
        <v>0.91</v>
      </c>
      <c r="Q68" s="15">
        <v>8.1</v>
      </c>
      <c r="R68" s="15">
        <v>16</v>
      </c>
      <c r="S68" s="15">
        <v>4</v>
      </c>
      <c r="T68" s="15"/>
      <c r="U68" s="15"/>
      <c r="V68" s="15">
        <v>80</v>
      </c>
      <c r="W68" s="15">
        <v>232</v>
      </c>
      <c r="X68" s="15">
        <v>4.22</v>
      </c>
      <c r="Y68" s="15"/>
      <c r="Z68" s="15">
        <v>136</v>
      </c>
      <c r="AA68" s="15">
        <v>0.88</v>
      </c>
      <c r="AB68" s="15">
        <v>7</v>
      </c>
      <c r="AC68" s="15">
        <v>23</v>
      </c>
      <c r="AD68" s="15">
        <v>5</v>
      </c>
      <c r="AE68" s="15"/>
      <c r="AF68" s="15">
        <v>72</v>
      </c>
      <c r="AH68" s="15">
        <v>218</v>
      </c>
      <c r="AI68" s="15">
        <v>4.66</v>
      </c>
      <c r="AJ68" s="15"/>
      <c r="AK68" s="15">
        <v>9.5</v>
      </c>
      <c r="AL68" s="15">
        <v>12.5</v>
      </c>
      <c r="AM68" s="15">
        <v>22</v>
      </c>
      <c r="AN68" s="15">
        <v>29</v>
      </c>
      <c r="AO68" s="15"/>
      <c r="AP68" s="15">
        <v>4.8</v>
      </c>
      <c r="AQ68" s="15">
        <v>50</v>
      </c>
      <c r="AR68" s="15">
        <v>68</v>
      </c>
      <c r="AS68" s="15"/>
      <c r="AT68" s="15"/>
      <c r="AU68" s="15">
        <v>6.5</v>
      </c>
      <c r="AV68" s="15"/>
      <c r="AW68" s="15">
        <v>17</v>
      </c>
      <c r="AX68" s="15">
        <v>17</v>
      </c>
      <c r="AY68" s="15">
        <v>5.9</v>
      </c>
      <c r="AZ68" s="15">
        <v>87</v>
      </c>
      <c r="BA68" s="15">
        <v>81</v>
      </c>
      <c r="BB68" s="15">
        <v>32</v>
      </c>
      <c r="BC68" s="15">
        <v>11.5</v>
      </c>
      <c r="BD68" s="15">
        <v>17.100000000000001</v>
      </c>
      <c r="BE68" s="15">
        <v>42.1</v>
      </c>
      <c r="BF68" s="15">
        <v>1.27</v>
      </c>
      <c r="BG68" s="15">
        <v>1.8</v>
      </c>
      <c r="BH68" s="15">
        <v>81.900000000000006</v>
      </c>
      <c r="BI68" s="15" t="s">
        <v>140</v>
      </c>
      <c r="BJ68" s="15">
        <v>15</v>
      </c>
      <c r="BK68" s="15">
        <v>31.3</v>
      </c>
      <c r="BL68" s="15">
        <v>1.0900000000000001</v>
      </c>
      <c r="BM68" s="15">
        <v>2.34</v>
      </c>
      <c r="BN68" s="15">
        <v>93</v>
      </c>
      <c r="BO68" s="15"/>
      <c r="BP68" s="15" t="s">
        <v>82</v>
      </c>
      <c r="BQ68" s="1">
        <v>0</v>
      </c>
      <c r="BR68" s="1">
        <v>0</v>
      </c>
      <c r="BS68" s="15"/>
      <c r="BT68" s="46">
        <v>70.98</v>
      </c>
      <c r="BV68" s="46">
        <v>81.900000000000006</v>
      </c>
      <c r="BW68" s="15"/>
      <c r="BX68" s="15">
        <v>0</v>
      </c>
      <c r="BZ68" s="16">
        <v>281.8</v>
      </c>
      <c r="CA68" s="17">
        <v>4.0570000000000004</v>
      </c>
      <c r="CB68" s="18">
        <v>0.13900000000000001</v>
      </c>
    </row>
    <row r="69" spans="1:80">
      <c r="A69" s="41">
        <v>26659</v>
      </c>
      <c r="B69" s="15">
        <v>48</v>
      </c>
      <c r="C69" s="41">
        <v>44264</v>
      </c>
      <c r="D69" s="41">
        <v>44277</v>
      </c>
      <c r="E69" s="15" t="s">
        <v>141</v>
      </c>
      <c r="F69" s="1">
        <v>1</v>
      </c>
      <c r="G69" s="15" t="s">
        <v>136</v>
      </c>
      <c r="H69" s="31">
        <v>0</v>
      </c>
      <c r="I69" s="12">
        <v>0</v>
      </c>
      <c r="J69" s="15">
        <v>1</v>
      </c>
      <c r="K69" s="15">
        <v>0</v>
      </c>
      <c r="M69" s="1">
        <v>2</v>
      </c>
      <c r="N69" s="15">
        <v>1</v>
      </c>
      <c r="O69" s="15">
        <v>147</v>
      </c>
      <c r="P69" s="15">
        <v>0.89</v>
      </c>
      <c r="Q69" s="15">
        <v>5</v>
      </c>
      <c r="R69" s="15">
        <v>30</v>
      </c>
      <c r="S69" s="15">
        <v>4</v>
      </c>
      <c r="T69" s="15"/>
      <c r="U69" s="15"/>
      <c r="V69" s="15">
        <v>66</v>
      </c>
      <c r="W69" s="15">
        <v>160</v>
      </c>
      <c r="X69" s="15">
        <v>4.9000000000000004</v>
      </c>
      <c r="Y69" s="15"/>
      <c r="Z69" s="15">
        <v>155</v>
      </c>
      <c r="AA69" s="15">
        <v>0.87</v>
      </c>
      <c r="AB69" s="15">
        <v>13.4</v>
      </c>
      <c r="AC69" s="15">
        <v>34</v>
      </c>
      <c r="AD69" s="15">
        <v>5</v>
      </c>
      <c r="AE69" s="15"/>
      <c r="AF69" s="15">
        <v>60</v>
      </c>
      <c r="AH69" s="15">
        <v>308</v>
      </c>
      <c r="AI69" s="15">
        <v>5.35</v>
      </c>
      <c r="AJ69" s="15">
        <v>7</v>
      </c>
      <c r="AK69" s="15">
        <v>5.6</v>
      </c>
      <c r="AL69" s="15">
        <v>5.5</v>
      </c>
      <c r="AM69" s="15">
        <v>50</v>
      </c>
      <c r="AN69" s="15">
        <v>25</v>
      </c>
      <c r="AO69" s="15"/>
      <c r="AP69" s="15">
        <v>2.9</v>
      </c>
      <c r="AQ69" s="15">
        <v>54</v>
      </c>
      <c r="AR69" s="15">
        <v>73</v>
      </c>
      <c r="AS69" s="15"/>
      <c r="AT69" s="15"/>
      <c r="AU69" s="15">
        <v>5.5</v>
      </c>
      <c r="AV69" s="15"/>
      <c r="AW69" s="15">
        <v>229</v>
      </c>
      <c r="AX69" s="15">
        <v>80</v>
      </c>
      <c r="AY69" s="15">
        <v>5.9</v>
      </c>
      <c r="AZ69" s="15">
        <v>87</v>
      </c>
      <c r="BA69" s="15">
        <v>77</v>
      </c>
      <c r="BB69" s="15"/>
      <c r="BC69" s="15" t="s">
        <v>124</v>
      </c>
      <c r="BD69" s="15">
        <v>12.8</v>
      </c>
      <c r="BE69" s="15">
        <v>35.700000000000003</v>
      </c>
      <c r="BF69" s="15">
        <v>0.9</v>
      </c>
      <c r="BG69" s="15">
        <v>4.7</v>
      </c>
      <c r="BH69" s="15">
        <v>109.4</v>
      </c>
      <c r="BI69" s="15" t="s">
        <v>142</v>
      </c>
      <c r="BJ69" s="15">
        <v>12.7</v>
      </c>
      <c r="BK69" s="15">
        <v>32.9</v>
      </c>
      <c r="BL69" s="15">
        <v>0.9</v>
      </c>
      <c r="BM69" s="15">
        <v>2.4</v>
      </c>
      <c r="BN69" s="15">
        <v>110</v>
      </c>
      <c r="BO69" s="15"/>
      <c r="BP69" s="15" t="s">
        <v>82</v>
      </c>
      <c r="BQ69" s="1">
        <v>0</v>
      </c>
      <c r="BR69" s="1">
        <v>0</v>
      </c>
      <c r="BS69" s="15"/>
      <c r="BT69" s="46">
        <v>62.38</v>
      </c>
      <c r="BU69" s="15">
        <v>40.950000000000003</v>
      </c>
      <c r="BV69" s="46">
        <v>289.38</v>
      </c>
      <c r="BW69" s="15"/>
      <c r="BX69" s="15">
        <v>0</v>
      </c>
      <c r="BZ69" s="16">
        <v>2373</v>
      </c>
      <c r="CA69" s="17">
        <v>10.57</v>
      </c>
      <c r="CB69" s="18">
        <v>0.216</v>
      </c>
    </row>
    <row r="70" spans="1:80">
      <c r="A70" s="41">
        <v>18285</v>
      </c>
      <c r="B70" s="15">
        <v>71</v>
      </c>
      <c r="C70" s="41">
        <v>44263</v>
      </c>
      <c r="D70" s="41">
        <v>44277</v>
      </c>
      <c r="E70" s="15" t="s">
        <v>83</v>
      </c>
      <c r="F70" s="1">
        <v>3</v>
      </c>
      <c r="G70" s="15" t="s">
        <v>116</v>
      </c>
      <c r="H70" s="31">
        <v>0</v>
      </c>
      <c r="I70" s="12">
        <v>0</v>
      </c>
      <c r="J70" s="15">
        <v>1</v>
      </c>
      <c r="K70" s="15">
        <v>1</v>
      </c>
      <c r="M70" s="1">
        <v>3</v>
      </c>
      <c r="N70" s="15">
        <v>1</v>
      </c>
      <c r="O70" s="15">
        <v>117</v>
      </c>
      <c r="P70" s="15">
        <v>0.84</v>
      </c>
      <c r="Q70" s="15">
        <v>5.8</v>
      </c>
      <c r="R70" s="15">
        <v>42</v>
      </c>
      <c r="S70" s="15">
        <v>8</v>
      </c>
      <c r="T70" s="15"/>
      <c r="U70" s="15"/>
      <c r="V70" s="15">
        <v>50</v>
      </c>
      <c r="W70" s="15">
        <v>350</v>
      </c>
      <c r="X70" s="15">
        <v>4.0599999999999996</v>
      </c>
      <c r="Y70" s="15"/>
      <c r="Z70" s="15">
        <v>130</v>
      </c>
      <c r="AA70" s="15">
        <v>0.92</v>
      </c>
      <c r="AB70" s="15">
        <v>10.1</v>
      </c>
      <c r="AC70" s="15">
        <v>36</v>
      </c>
      <c r="AD70" s="15">
        <v>11</v>
      </c>
      <c r="AE70" s="15"/>
      <c r="AF70" s="15">
        <v>50</v>
      </c>
      <c r="AH70" s="15">
        <v>207</v>
      </c>
      <c r="AI70" s="15">
        <v>4.2699999999999996</v>
      </c>
      <c r="AJ70" s="15">
        <v>13</v>
      </c>
      <c r="AK70" s="15">
        <v>4.8</v>
      </c>
      <c r="AL70" s="15">
        <v>16.7</v>
      </c>
      <c r="AM70" s="15">
        <v>12</v>
      </c>
      <c r="AN70" s="15">
        <v>34</v>
      </c>
      <c r="AO70" s="15"/>
      <c r="AP70" s="15">
        <v>5.7</v>
      </c>
      <c r="AQ70" s="15">
        <v>55</v>
      </c>
      <c r="AR70" s="15">
        <v>67</v>
      </c>
      <c r="AS70" s="15"/>
      <c r="AT70" s="15"/>
      <c r="AU70" s="15">
        <v>19.600000000000001</v>
      </c>
      <c r="AV70" s="15">
        <f ca="1">-AW70-AV70</f>
        <v>0</v>
      </c>
      <c r="AW70" s="15"/>
      <c r="AX70" s="15"/>
      <c r="AY70" s="15"/>
      <c r="AZ70" s="15"/>
      <c r="BA70" s="15"/>
      <c r="BB70" s="15"/>
      <c r="BC70" s="15"/>
      <c r="BD70" s="15">
        <v>12.1</v>
      </c>
      <c r="BE70" s="15">
        <v>17.399999999999999</v>
      </c>
      <c r="BF70" s="15">
        <v>0.84</v>
      </c>
      <c r="BG70" s="15">
        <v>3.4</v>
      </c>
      <c r="BH70" s="15">
        <v>115.7</v>
      </c>
      <c r="BI70" s="15" t="s">
        <v>143</v>
      </c>
      <c r="BJ70" s="15">
        <v>13.7</v>
      </c>
      <c r="BK70" s="15">
        <v>27.3</v>
      </c>
      <c r="BL70" s="15">
        <v>0.97</v>
      </c>
      <c r="BM70" s="15">
        <v>2.5499999999999998</v>
      </c>
      <c r="BN70" s="15">
        <v>102.1</v>
      </c>
      <c r="BO70" s="15"/>
      <c r="BP70" s="15" t="s">
        <v>82</v>
      </c>
      <c r="BQ70" s="1">
        <v>0</v>
      </c>
      <c r="BR70" s="1">
        <v>0</v>
      </c>
      <c r="BS70" s="15"/>
      <c r="BT70" s="46">
        <v>54.6</v>
      </c>
      <c r="BU70" s="15">
        <v>13.65</v>
      </c>
      <c r="BV70" s="46">
        <v>90.09</v>
      </c>
      <c r="BW70" s="15"/>
      <c r="BX70" s="15">
        <v>0</v>
      </c>
      <c r="BZ70" s="16">
        <v>0</v>
      </c>
      <c r="CA70" s="17">
        <v>10.67</v>
      </c>
      <c r="CB70" s="18">
        <v>0.25900000000000001</v>
      </c>
    </row>
    <row r="71" spans="1:80">
      <c r="A71" s="41">
        <v>21131</v>
      </c>
      <c r="B71" s="15">
        <v>63</v>
      </c>
      <c r="C71" s="41">
        <v>44265</v>
      </c>
      <c r="D71" s="41">
        <v>44281</v>
      </c>
      <c r="E71" s="15" t="s">
        <v>83</v>
      </c>
      <c r="F71" s="1">
        <v>3</v>
      </c>
      <c r="G71" s="15" t="s">
        <v>116</v>
      </c>
      <c r="H71" s="31">
        <v>0</v>
      </c>
      <c r="I71" s="12">
        <v>0</v>
      </c>
      <c r="J71" s="15">
        <v>1</v>
      </c>
      <c r="K71" s="15">
        <v>0</v>
      </c>
      <c r="M71" s="1">
        <v>3</v>
      </c>
      <c r="N71" s="15">
        <v>0</v>
      </c>
      <c r="O71" s="15">
        <v>156</v>
      </c>
      <c r="P71" s="15">
        <v>0.85</v>
      </c>
      <c r="Q71" s="15">
        <v>6.4</v>
      </c>
      <c r="R71" s="15">
        <v>20</v>
      </c>
      <c r="S71" s="15">
        <v>6</v>
      </c>
      <c r="T71" s="15"/>
      <c r="U71" s="15"/>
      <c r="V71" s="15">
        <v>74</v>
      </c>
      <c r="W71" s="15">
        <v>195</v>
      </c>
      <c r="X71" s="15">
        <v>5.1100000000000003</v>
      </c>
      <c r="Y71" s="15"/>
      <c r="Z71" s="15">
        <v>161</v>
      </c>
      <c r="AA71" s="15">
        <v>0.94</v>
      </c>
      <c r="AB71" s="15">
        <v>7.5</v>
      </c>
      <c r="AC71" s="15">
        <v>43</v>
      </c>
      <c r="AD71" s="15">
        <v>10</v>
      </c>
      <c r="AE71" s="15"/>
      <c r="AF71" s="15">
        <v>40</v>
      </c>
      <c r="AH71" s="15">
        <v>233</v>
      </c>
      <c r="AI71" s="15">
        <v>5.0999999999999996</v>
      </c>
      <c r="AJ71" s="15">
        <v>22</v>
      </c>
      <c r="AK71" s="15">
        <v>7.9</v>
      </c>
      <c r="AL71" s="15">
        <v>29.5</v>
      </c>
      <c r="AM71" s="15">
        <v>24</v>
      </c>
      <c r="AN71" s="15">
        <v>22</v>
      </c>
      <c r="AO71" s="15"/>
      <c r="AP71" s="15">
        <v>5.0999999999999996</v>
      </c>
      <c r="AQ71" s="15">
        <v>88</v>
      </c>
      <c r="AR71" s="15">
        <v>6.9</v>
      </c>
      <c r="AS71" s="15"/>
      <c r="AT71" s="15"/>
      <c r="AU71" s="15">
        <v>4.5</v>
      </c>
      <c r="AV71" s="15"/>
      <c r="AW71" s="15">
        <v>73</v>
      </c>
      <c r="AX71" s="15">
        <v>25</v>
      </c>
      <c r="AY71" s="15"/>
      <c r="AZ71" s="15"/>
      <c r="BA71" s="15"/>
      <c r="BB71" s="15"/>
      <c r="BC71" s="15" t="s">
        <v>124</v>
      </c>
      <c r="BD71" s="15">
        <v>13.2</v>
      </c>
      <c r="BE71" s="15">
        <v>32.4</v>
      </c>
      <c r="BF71" s="15">
        <v>0.93</v>
      </c>
      <c r="BG71" s="15">
        <v>3.98</v>
      </c>
      <c r="BH71" s="15">
        <v>106</v>
      </c>
      <c r="BI71" s="15" t="s">
        <v>144</v>
      </c>
      <c r="BJ71" s="15">
        <v>13.2</v>
      </c>
      <c r="BK71" s="15">
        <v>28.7</v>
      </c>
      <c r="BL71" s="15">
        <v>0.94</v>
      </c>
      <c r="BM71" s="15">
        <v>2.9</v>
      </c>
      <c r="BN71" s="15">
        <v>106</v>
      </c>
      <c r="BO71" s="15"/>
      <c r="BP71" s="15" t="s">
        <v>82</v>
      </c>
      <c r="BQ71" s="1">
        <v>0</v>
      </c>
      <c r="BR71" s="1">
        <v>0</v>
      </c>
      <c r="BS71" s="15"/>
      <c r="BT71" s="46">
        <v>76.84</v>
      </c>
      <c r="BU71" s="15">
        <v>40.950000000000003</v>
      </c>
      <c r="BV71" s="46">
        <v>109.2</v>
      </c>
      <c r="BW71" s="15"/>
      <c r="BX71" s="15">
        <v>0</v>
      </c>
      <c r="BZ71" s="16">
        <v>3091</v>
      </c>
      <c r="CA71" s="17">
        <v>10.48</v>
      </c>
      <c r="CB71" s="18">
        <v>0.29499999999999998</v>
      </c>
    </row>
    <row r="72" spans="1:80">
      <c r="A72" s="47">
        <v>13210</v>
      </c>
      <c r="B72" s="1">
        <v>85</v>
      </c>
      <c r="C72" s="48">
        <v>44270</v>
      </c>
      <c r="D72" s="48">
        <v>44281</v>
      </c>
      <c r="E72" s="1" t="s">
        <v>80</v>
      </c>
      <c r="F72" s="1">
        <v>1</v>
      </c>
      <c r="G72" s="1" t="s">
        <v>121</v>
      </c>
      <c r="H72" s="11">
        <v>0</v>
      </c>
      <c r="I72" s="12">
        <v>0</v>
      </c>
      <c r="J72" s="1">
        <v>1</v>
      </c>
      <c r="K72" s="1">
        <v>0</v>
      </c>
      <c r="M72" s="1">
        <v>2</v>
      </c>
      <c r="O72" s="1">
        <v>126</v>
      </c>
      <c r="P72" s="1">
        <v>0.9</v>
      </c>
      <c r="Q72" s="1">
        <v>6.6</v>
      </c>
      <c r="R72" s="1">
        <v>26</v>
      </c>
      <c r="S72" s="1">
        <v>4</v>
      </c>
      <c r="V72" s="1">
        <v>70</v>
      </c>
      <c r="W72" s="1">
        <v>249</v>
      </c>
      <c r="X72" s="1">
        <v>4.46</v>
      </c>
      <c r="Z72" s="1">
        <v>128</v>
      </c>
      <c r="AA72" s="1">
        <v>0.88</v>
      </c>
      <c r="AB72" s="1">
        <v>7.3</v>
      </c>
      <c r="AC72" s="1">
        <v>16</v>
      </c>
      <c r="AD72" s="1">
        <v>4</v>
      </c>
      <c r="AF72" s="1">
        <v>80</v>
      </c>
      <c r="AH72" s="1">
        <v>247</v>
      </c>
      <c r="AI72" s="1">
        <v>4.3099999999999996</v>
      </c>
      <c r="AJ72" s="1">
        <v>12</v>
      </c>
      <c r="AK72" s="1">
        <v>6.6</v>
      </c>
      <c r="AL72" s="1">
        <v>9.1</v>
      </c>
      <c r="AP72" s="1">
        <v>6.7</v>
      </c>
      <c r="AQ72" s="1">
        <v>122</v>
      </c>
      <c r="AR72" s="1">
        <v>65</v>
      </c>
      <c r="AU72" s="1">
        <v>6.4</v>
      </c>
      <c r="AV72" s="1">
        <v>11.2</v>
      </c>
      <c r="AW72" s="1">
        <v>16</v>
      </c>
      <c r="AX72" s="1">
        <v>14</v>
      </c>
      <c r="AY72" s="1">
        <v>14</v>
      </c>
      <c r="AZ72" s="1">
        <v>98</v>
      </c>
      <c r="BD72" s="1">
        <v>14.3</v>
      </c>
      <c r="BE72" s="1">
        <v>36.31</v>
      </c>
      <c r="BF72" s="1">
        <v>1.03</v>
      </c>
      <c r="BH72" s="1">
        <v>97.9</v>
      </c>
      <c r="BI72" s="3" t="s">
        <v>145</v>
      </c>
      <c r="BP72" s="1" t="s">
        <v>114</v>
      </c>
      <c r="BQ72" s="1">
        <v>0</v>
      </c>
      <c r="BR72" s="1">
        <v>1</v>
      </c>
      <c r="BT72" s="46">
        <v>52.82</v>
      </c>
      <c r="BU72" s="1">
        <v>423.15</v>
      </c>
      <c r="BV72" s="46">
        <v>152.88</v>
      </c>
      <c r="BX72" s="1">
        <v>0</v>
      </c>
      <c r="BZ72" s="16">
        <v>1458</v>
      </c>
      <c r="CA72" s="17">
        <v>10.44</v>
      </c>
      <c r="CB72" s="18">
        <v>0.11600000000000001</v>
      </c>
    </row>
    <row r="73" spans="1:80">
      <c r="A73" s="47">
        <v>13187</v>
      </c>
      <c r="B73" s="1">
        <v>85</v>
      </c>
      <c r="C73" s="48">
        <v>44269</v>
      </c>
      <c r="D73" s="48">
        <v>44292</v>
      </c>
      <c r="E73" s="1" t="s">
        <v>92</v>
      </c>
      <c r="F73" s="1">
        <v>2</v>
      </c>
      <c r="G73" s="1" t="s">
        <v>121</v>
      </c>
      <c r="H73" s="31">
        <v>1</v>
      </c>
      <c r="I73" s="12">
        <v>3</v>
      </c>
      <c r="J73" s="1">
        <v>1</v>
      </c>
      <c r="K73" s="1">
        <v>0</v>
      </c>
      <c r="M73" s="1">
        <v>2</v>
      </c>
      <c r="O73" s="1">
        <v>101</v>
      </c>
      <c r="P73" s="1">
        <v>0.7</v>
      </c>
      <c r="Q73" s="1">
        <v>10.7</v>
      </c>
      <c r="R73" s="1">
        <v>32</v>
      </c>
      <c r="S73" s="1">
        <v>6</v>
      </c>
      <c r="V73" s="1">
        <v>60</v>
      </c>
      <c r="W73" s="1">
        <v>230</v>
      </c>
      <c r="X73" s="1">
        <v>5.15</v>
      </c>
      <c r="Y73" s="1">
        <v>3</v>
      </c>
      <c r="Z73" s="1">
        <v>88</v>
      </c>
      <c r="AA73" s="1">
        <v>0.69</v>
      </c>
      <c r="AB73" s="1">
        <v>11.5</v>
      </c>
      <c r="AC73" s="1">
        <v>15</v>
      </c>
      <c r="AD73" s="1">
        <v>5</v>
      </c>
      <c r="AF73" s="1">
        <v>80</v>
      </c>
      <c r="AH73" s="1">
        <v>273</v>
      </c>
      <c r="AI73" s="1">
        <v>4.3899999999999997</v>
      </c>
      <c r="AJ73" s="1">
        <v>11.5</v>
      </c>
      <c r="AU73" s="1">
        <v>11.5</v>
      </c>
      <c r="AV73" s="1">
        <v>4.4000000000000004</v>
      </c>
      <c r="AW73" s="1">
        <v>15</v>
      </c>
      <c r="AX73" s="1">
        <v>26</v>
      </c>
      <c r="AY73" s="1">
        <v>3.2</v>
      </c>
      <c r="AZ73" s="1">
        <v>110</v>
      </c>
      <c r="BA73" s="1">
        <v>56</v>
      </c>
      <c r="BD73" s="1">
        <v>12</v>
      </c>
      <c r="BE73" s="1">
        <v>33</v>
      </c>
      <c r="BF73" s="1">
        <v>0.86</v>
      </c>
      <c r="BG73" s="1">
        <v>3.4</v>
      </c>
      <c r="BH73" s="1">
        <v>114</v>
      </c>
      <c r="BI73" s="3" t="s">
        <v>146</v>
      </c>
      <c r="BJ73" s="1">
        <v>15.9</v>
      </c>
      <c r="BK73" s="1">
        <v>39.200000000000003</v>
      </c>
      <c r="BL73" s="1">
        <v>1.1599999999999999</v>
      </c>
      <c r="BM73" s="1">
        <v>3.6</v>
      </c>
      <c r="BN73" s="1">
        <v>100.6</v>
      </c>
      <c r="BP73" s="1" t="s">
        <v>82</v>
      </c>
      <c r="BQ73" s="1">
        <v>0</v>
      </c>
      <c r="BR73" s="1">
        <v>1</v>
      </c>
      <c r="BT73" s="46">
        <v>50.5</v>
      </c>
      <c r="BU73" s="1">
        <v>68.25</v>
      </c>
      <c r="BV73" s="46">
        <v>62.79</v>
      </c>
      <c r="BX73" s="1">
        <v>0</v>
      </c>
      <c r="BZ73" s="16">
        <v>0</v>
      </c>
      <c r="CA73" s="17">
        <v>7.0449999999999999</v>
      </c>
      <c r="CB73" s="18">
        <v>0.106</v>
      </c>
    </row>
    <row r="74" spans="1:80" ht="236.25">
      <c r="A74" s="48">
        <v>20257</v>
      </c>
      <c r="B74" s="1">
        <v>66</v>
      </c>
      <c r="C74" s="48">
        <v>44270</v>
      </c>
      <c r="D74" s="48">
        <v>44284</v>
      </c>
      <c r="E74" s="1" t="s">
        <v>83</v>
      </c>
      <c r="F74" s="1">
        <v>1</v>
      </c>
      <c r="G74" s="1" t="s">
        <v>116</v>
      </c>
      <c r="H74" s="31">
        <v>1</v>
      </c>
      <c r="I74" s="12">
        <v>3</v>
      </c>
      <c r="J74" s="1">
        <v>1</v>
      </c>
      <c r="K74" s="1">
        <v>0</v>
      </c>
      <c r="M74" s="1">
        <v>3</v>
      </c>
      <c r="O74" s="1">
        <v>98</v>
      </c>
      <c r="P74" s="1">
        <v>0.9</v>
      </c>
      <c r="Q74" s="1">
        <v>5.8</v>
      </c>
      <c r="R74" s="1">
        <v>18</v>
      </c>
      <c r="S74" s="1">
        <v>4</v>
      </c>
      <c r="V74" s="1">
        <v>78</v>
      </c>
      <c r="W74" s="1">
        <v>213</v>
      </c>
      <c r="X74" s="1">
        <v>3.28</v>
      </c>
      <c r="Z74" s="1">
        <v>158</v>
      </c>
      <c r="AA74" s="1">
        <v>0.98</v>
      </c>
      <c r="AB74" s="1">
        <v>7.3</v>
      </c>
      <c r="AC74" s="1">
        <v>18</v>
      </c>
      <c r="AD74" s="1">
        <v>7</v>
      </c>
      <c r="AF74" s="1">
        <v>5</v>
      </c>
      <c r="AG74" s="1">
        <v>70</v>
      </c>
      <c r="AH74" s="1">
        <v>405</v>
      </c>
      <c r="AI74" s="1">
        <v>5.08</v>
      </c>
      <c r="AJ74" s="1">
        <v>10</v>
      </c>
      <c r="AK74" s="1">
        <v>6.9</v>
      </c>
      <c r="AL74" s="1">
        <v>16.100000000000001</v>
      </c>
      <c r="AM74" s="1">
        <v>43</v>
      </c>
      <c r="AN74" s="1">
        <v>56</v>
      </c>
      <c r="AP74" s="1">
        <v>4.9000000000000004</v>
      </c>
      <c r="AQ74" s="1">
        <v>110</v>
      </c>
      <c r="AR74" s="1">
        <v>72</v>
      </c>
      <c r="AU74" s="1">
        <v>10</v>
      </c>
      <c r="AV74" s="1">
        <v>5.6</v>
      </c>
      <c r="AW74" s="1">
        <v>33</v>
      </c>
      <c r="AX74" s="1">
        <v>29</v>
      </c>
      <c r="AY74" s="1">
        <v>7</v>
      </c>
      <c r="AZ74" s="1">
        <v>93</v>
      </c>
      <c r="BA74" s="1">
        <v>83</v>
      </c>
      <c r="BC74" s="1" t="s">
        <v>124</v>
      </c>
      <c r="BD74" s="1">
        <v>13.8</v>
      </c>
      <c r="BE74" s="1">
        <v>36.700000000000003</v>
      </c>
      <c r="BF74" s="1">
        <v>0.98</v>
      </c>
      <c r="BH74" s="1">
        <v>101.4</v>
      </c>
      <c r="BI74" s="14" t="s">
        <v>147</v>
      </c>
      <c r="BJ74" s="1">
        <v>13.8</v>
      </c>
      <c r="BK74" s="1">
        <v>29.7</v>
      </c>
      <c r="BL74" s="1">
        <v>0.98</v>
      </c>
      <c r="BM74" s="1">
        <v>3.2</v>
      </c>
      <c r="BN74" s="1">
        <v>101.4</v>
      </c>
      <c r="BP74" s="1" t="s">
        <v>82</v>
      </c>
      <c r="BQ74" s="1">
        <v>0</v>
      </c>
      <c r="BT74" s="46">
        <v>68.650000000000006</v>
      </c>
      <c r="BU74" s="1">
        <v>54.6</v>
      </c>
      <c r="BV74" s="46">
        <v>171.99</v>
      </c>
      <c r="BX74" s="1">
        <v>0</v>
      </c>
      <c r="BZ74" s="16">
        <v>907.1</v>
      </c>
      <c r="CA74" s="17">
        <v>5.5460000000000003</v>
      </c>
      <c r="CB74" s="18">
        <v>0.104</v>
      </c>
    </row>
    <row r="75" spans="1:80">
      <c r="A75" s="48">
        <v>22099</v>
      </c>
      <c r="B75" s="1">
        <v>61</v>
      </c>
      <c r="C75" s="48">
        <v>44268</v>
      </c>
      <c r="D75" s="48">
        <v>44279</v>
      </c>
      <c r="E75" s="1" t="s">
        <v>80</v>
      </c>
      <c r="F75" s="1">
        <v>1</v>
      </c>
      <c r="G75" s="1" t="s">
        <v>121</v>
      </c>
      <c r="H75" s="11">
        <v>1</v>
      </c>
      <c r="I75" s="12">
        <v>2</v>
      </c>
      <c r="J75" s="1">
        <v>1</v>
      </c>
      <c r="K75" s="1">
        <v>0</v>
      </c>
      <c r="M75" s="1">
        <v>3</v>
      </c>
      <c r="O75" s="1">
        <v>115</v>
      </c>
      <c r="P75" s="1">
        <v>0.92</v>
      </c>
      <c r="Q75" s="1">
        <v>7.8</v>
      </c>
      <c r="R75" s="1">
        <v>21</v>
      </c>
      <c r="S75" s="1">
        <v>4</v>
      </c>
      <c r="V75" s="1">
        <v>75</v>
      </c>
      <c r="W75" s="1">
        <v>313</v>
      </c>
      <c r="X75" s="1">
        <v>4.1900000000000004</v>
      </c>
      <c r="Z75" s="1">
        <v>121</v>
      </c>
      <c r="AA75" s="1">
        <v>0.9</v>
      </c>
      <c r="AB75" s="1">
        <v>11</v>
      </c>
      <c r="AC75" s="1">
        <v>24</v>
      </c>
      <c r="AG75" s="1">
        <v>70</v>
      </c>
      <c r="AH75" s="1">
        <v>306</v>
      </c>
      <c r="AI75" s="1">
        <v>4.24</v>
      </c>
      <c r="AK75" s="1">
        <v>5.9</v>
      </c>
      <c r="AL75" s="1">
        <v>10.199999999999999</v>
      </c>
      <c r="AM75" s="1">
        <v>39</v>
      </c>
      <c r="AN75" s="1">
        <v>39</v>
      </c>
      <c r="AP75" s="1">
        <v>7</v>
      </c>
      <c r="AQ75" s="1">
        <v>96</v>
      </c>
      <c r="AR75" s="1">
        <v>56</v>
      </c>
      <c r="AS75" s="1">
        <v>30.7</v>
      </c>
      <c r="AT75" s="1">
        <v>28</v>
      </c>
      <c r="AU75" s="1">
        <v>5.2</v>
      </c>
      <c r="BC75" s="1">
        <v>11.1</v>
      </c>
      <c r="BD75" s="1">
        <v>23</v>
      </c>
      <c r="BE75" s="1">
        <v>38</v>
      </c>
      <c r="BF75" s="1">
        <v>1.81</v>
      </c>
      <c r="BG75" s="1">
        <v>3</v>
      </c>
      <c r="BH75" s="1">
        <v>63</v>
      </c>
      <c r="BI75" s="3" t="s">
        <v>148</v>
      </c>
      <c r="BJ75" s="1">
        <v>16.5</v>
      </c>
      <c r="BK75" s="1">
        <v>35.1</v>
      </c>
      <c r="BL75" s="1">
        <v>1.22</v>
      </c>
      <c r="BM75" s="1">
        <v>35.1</v>
      </c>
      <c r="BN75" s="1">
        <v>84.8</v>
      </c>
      <c r="BP75" s="1" t="s">
        <v>114</v>
      </c>
      <c r="BQ75" s="1">
        <v>0</v>
      </c>
      <c r="BR75" s="1">
        <v>0</v>
      </c>
      <c r="BT75" s="46">
        <v>67.290000000000006</v>
      </c>
      <c r="BU75" s="1">
        <v>286.64999999999998</v>
      </c>
      <c r="BV75" s="46">
        <v>136.5</v>
      </c>
      <c r="BX75" s="1">
        <v>0</v>
      </c>
      <c r="BZ75" s="16">
        <v>45.07</v>
      </c>
      <c r="CA75" s="17">
        <v>10.09</v>
      </c>
      <c r="CB75" s="18">
        <v>0.251</v>
      </c>
    </row>
    <row r="76" spans="1:80" ht="195">
      <c r="A76" s="48">
        <v>18052</v>
      </c>
      <c r="B76" s="1">
        <v>72</v>
      </c>
      <c r="C76" s="48">
        <v>44269</v>
      </c>
      <c r="D76" s="48">
        <v>44284</v>
      </c>
      <c r="E76" s="1" t="s">
        <v>80</v>
      </c>
      <c r="F76" s="1">
        <v>1</v>
      </c>
      <c r="G76" s="1" t="s">
        <v>121</v>
      </c>
      <c r="H76" s="31">
        <v>0</v>
      </c>
      <c r="I76" s="12">
        <v>0</v>
      </c>
      <c r="J76" s="1">
        <v>1</v>
      </c>
      <c r="K76" s="1">
        <v>1</v>
      </c>
      <c r="M76" s="1">
        <v>2</v>
      </c>
      <c r="O76" s="1">
        <v>139</v>
      </c>
      <c r="P76" s="1">
        <v>0.94</v>
      </c>
      <c r="Q76" s="1">
        <v>7.1</v>
      </c>
      <c r="R76" s="1">
        <v>6</v>
      </c>
      <c r="S76" s="1">
        <v>4</v>
      </c>
      <c r="V76" s="1">
        <v>90</v>
      </c>
      <c r="W76" s="1">
        <v>184</v>
      </c>
      <c r="X76" s="1">
        <v>62</v>
      </c>
      <c r="Z76" s="1">
        <v>132</v>
      </c>
      <c r="AA76" s="1">
        <v>0.9</v>
      </c>
      <c r="AB76" s="1">
        <v>8.9</v>
      </c>
      <c r="AC76" s="1">
        <v>28</v>
      </c>
      <c r="AD76" s="1">
        <v>9</v>
      </c>
      <c r="AG76" s="1">
        <v>66</v>
      </c>
      <c r="AH76" s="1">
        <v>269</v>
      </c>
      <c r="AI76" s="1">
        <v>4.71</v>
      </c>
      <c r="AJ76" s="1">
        <v>17</v>
      </c>
      <c r="AK76" s="1">
        <v>7.8</v>
      </c>
      <c r="AL76" s="1">
        <v>12</v>
      </c>
      <c r="AM76" s="1">
        <v>29</v>
      </c>
      <c r="AN76" s="1">
        <v>30</v>
      </c>
      <c r="AP76" s="1">
        <v>7.6</v>
      </c>
      <c r="AQ76" s="1">
        <v>91</v>
      </c>
      <c r="AR76" s="1">
        <v>64</v>
      </c>
      <c r="AU76" s="1">
        <v>6.5</v>
      </c>
      <c r="AV76" s="1">
        <v>7</v>
      </c>
      <c r="AY76" s="1">
        <v>5.2</v>
      </c>
      <c r="AZ76" s="1">
        <v>72</v>
      </c>
      <c r="BA76" s="1">
        <v>70</v>
      </c>
      <c r="BC76" s="1">
        <v>4.5999999999999996</v>
      </c>
      <c r="BD76" s="1">
        <v>19</v>
      </c>
      <c r="BE76" s="1">
        <v>36</v>
      </c>
      <c r="BF76" s="1">
        <v>1.44</v>
      </c>
      <c r="BG76" s="1">
        <v>4.9000000000000004</v>
      </c>
      <c r="BH76" s="1">
        <v>74</v>
      </c>
      <c r="BI76" s="49" t="s">
        <v>149</v>
      </c>
      <c r="BJ76" s="1">
        <v>13.3</v>
      </c>
      <c r="BK76" s="1">
        <v>27.2</v>
      </c>
      <c r="BL76" s="1">
        <v>0.94</v>
      </c>
      <c r="BM76" s="1">
        <v>2.31</v>
      </c>
      <c r="BN76" s="1">
        <v>105.2</v>
      </c>
      <c r="BP76" s="1" t="s">
        <v>114</v>
      </c>
      <c r="BQ76" s="1">
        <v>0</v>
      </c>
      <c r="BR76" s="1">
        <v>1</v>
      </c>
      <c r="BX76" s="1">
        <v>0</v>
      </c>
      <c r="BZ76" s="16"/>
      <c r="CA76" s="17"/>
      <c r="CB76" s="18"/>
    </row>
    <row r="77" spans="1:80" ht="236.25">
      <c r="A77" s="48">
        <v>17813</v>
      </c>
      <c r="B77" s="1">
        <v>72</v>
      </c>
      <c r="C77" s="48">
        <v>44280</v>
      </c>
      <c r="D77" s="48">
        <v>44299</v>
      </c>
      <c r="E77" s="1" t="s">
        <v>80</v>
      </c>
      <c r="F77" s="1">
        <v>1</v>
      </c>
      <c r="G77" s="1" t="s">
        <v>116</v>
      </c>
      <c r="H77" s="31">
        <v>0</v>
      </c>
      <c r="I77" s="12">
        <v>0</v>
      </c>
      <c r="J77" s="1">
        <v>1</v>
      </c>
      <c r="K77" s="1">
        <v>0</v>
      </c>
      <c r="M77" s="1">
        <v>2</v>
      </c>
      <c r="O77" s="1">
        <v>145</v>
      </c>
      <c r="P77" s="1">
        <v>0.92</v>
      </c>
      <c r="Q77" s="1">
        <v>15.8</v>
      </c>
      <c r="R77" s="1">
        <v>15</v>
      </c>
      <c r="S77" s="1">
        <v>5</v>
      </c>
      <c r="V77" s="1">
        <v>80</v>
      </c>
      <c r="W77" s="1">
        <v>179</v>
      </c>
      <c r="X77" s="1">
        <v>4.83</v>
      </c>
      <c r="Z77" s="1">
        <v>136</v>
      </c>
      <c r="AA77" s="1">
        <v>0.89</v>
      </c>
      <c r="AB77" s="1">
        <v>13.2</v>
      </c>
      <c r="AC77" s="1">
        <v>20</v>
      </c>
      <c r="AD77" s="1">
        <v>4</v>
      </c>
      <c r="AG77" s="1">
        <v>70</v>
      </c>
      <c r="AH77" s="1">
        <v>159</v>
      </c>
      <c r="AI77" s="1">
        <v>4.5199999999999996</v>
      </c>
      <c r="AJ77" s="1">
        <v>12</v>
      </c>
      <c r="AK77" s="1">
        <v>5.3</v>
      </c>
      <c r="AL77" s="1">
        <v>5.5</v>
      </c>
      <c r="AM77" s="1">
        <v>45</v>
      </c>
      <c r="AN77" s="1">
        <v>33</v>
      </c>
      <c r="AP77" s="1">
        <v>13.1</v>
      </c>
      <c r="AQ77" s="1">
        <v>115</v>
      </c>
      <c r="AR77" s="1">
        <v>76</v>
      </c>
      <c r="AT77" s="1">
        <v>5.7</v>
      </c>
      <c r="AU77" s="1">
        <v>6</v>
      </c>
      <c r="AW77" s="1">
        <v>67</v>
      </c>
      <c r="AX77" s="1">
        <v>26</v>
      </c>
      <c r="AZ77" s="1">
        <v>118</v>
      </c>
      <c r="BC77" s="1">
        <v>3.6</v>
      </c>
      <c r="BD77" s="1">
        <v>13.6</v>
      </c>
      <c r="BE77" s="1">
        <v>23.4</v>
      </c>
      <c r="BF77" s="1">
        <v>0.97</v>
      </c>
      <c r="BG77" s="1">
        <v>3</v>
      </c>
      <c r="BH77" s="1">
        <v>102.9</v>
      </c>
      <c r="BI77" s="14" t="s">
        <v>150</v>
      </c>
      <c r="BJ77" s="1">
        <v>10.5</v>
      </c>
      <c r="BK77" s="1">
        <v>23</v>
      </c>
      <c r="BL77" s="1">
        <v>0.92</v>
      </c>
      <c r="BM77" s="1">
        <v>2.1</v>
      </c>
      <c r="BN77" s="1">
        <v>108.5</v>
      </c>
      <c r="BP77" s="1" t="s">
        <v>82</v>
      </c>
      <c r="BQ77" s="1">
        <v>0</v>
      </c>
      <c r="BR77" s="1">
        <v>1</v>
      </c>
      <c r="BT77" s="46">
        <v>34.130000000000003</v>
      </c>
      <c r="BU77" s="1">
        <v>163.80000000000001</v>
      </c>
      <c r="BV77" s="46">
        <v>117.39</v>
      </c>
      <c r="BX77" s="1">
        <v>0</v>
      </c>
      <c r="BZ77" s="16">
        <v>1842</v>
      </c>
      <c r="CA77" s="17">
        <v>10.52</v>
      </c>
      <c r="CB77" s="18">
        <v>0.19400000000000001</v>
      </c>
    </row>
    <row r="78" spans="1:80" ht="220.5">
      <c r="A78" s="48">
        <v>18959</v>
      </c>
      <c r="B78" s="1">
        <v>69</v>
      </c>
      <c r="C78" s="48">
        <v>44271</v>
      </c>
      <c r="D78" s="48">
        <v>44291</v>
      </c>
      <c r="E78" s="1" t="s">
        <v>151</v>
      </c>
      <c r="F78" s="1">
        <v>3</v>
      </c>
      <c r="G78" s="1" t="s">
        <v>116</v>
      </c>
      <c r="H78" s="11">
        <v>1</v>
      </c>
      <c r="I78" s="12">
        <v>3</v>
      </c>
      <c r="J78" s="1">
        <v>1</v>
      </c>
      <c r="K78" s="1">
        <v>0</v>
      </c>
      <c r="M78" s="1">
        <v>2</v>
      </c>
      <c r="O78" s="1">
        <v>112</v>
      </c>
      <c r="P78" s="1">
        <v>0.72</v>
      </c>
      <c r="Q78" s="1">
        <v>2.2999999999999998</v>
      </c>
      <c r="R78" s="1">
        <v>35</v>
      </c>
      <c r="S78" s="1">
        <v>10</v>
      </c>
      <c r="V78" s="1">
        <v>55</v>
      </c>
      <c r="W78" s="1">
        <v>22</v>
      </c>
      <c r="X78" s="1">
        <v>4.6500000000000004</v>
      </c>
      <c r="Z78" s="1">
        <v>105</v>
      </c>
      <c r="AA78" s="1">
        <v>0.87</v>
      </c>
      <c r="AB78" s="1">
        <v>7.7</v>
      </c>
      <c r="AC78" s="1">
        <v>48</v>
      </c>
      <c r="AD78" s="1">
        <v>3</v>
      </c>
      <c r="AE78" s="1">
        <v>3</v>
      </c>
      <c r="AF78" s="1">
        <v>3</v>
      </c>
      <c r="AG78" s="1">
        <v>43</v>
      </c>
      <c r="AH78" s="1">
        <v>90</v>
      </c>
      <c r="AI78" s="1">
        <v>4.22</v>
      </c>
      <c r="AJ78" s="1">
        <v>24</v>
      </c>
      <c r="AK78" s="1">
        <v>8.6</v>
      </c>
      <c r="AM78" s="1">
        <v>28</v>
      </c>
      <c r="AN78" s="1">
        <v>50</v>
      </c>
      <c r="AP78" s="1">
        <v>18.2</v>
      </c>
      <c r="AQ78" s="1">
        <v>84</v>
      </c>
      <c r="AU78" s="1">
        <v>4.4000000000000004</v>
      </c>
      <c r="AV78" s="1">
        <v>7.7</v>
      </c>
      <c r="AW78" s="1">
        <v>43</v>
      </c>
      <c r="AX78" s="1">
        <v>47</v>
      </c>
      <c r="AY78" s="1">
        <v>4.5999999999999996</v>
      </c>
      <c r="AZ78" s="1">
        <v>49</v>
      </c>
      <c r="BA78" s="1">
        <v>58</v>
      </c>
      <c r="BC78" s="1">
        <v>25.2</v>
      </c>
      <c r="BD78" s="1">
        <v>15</v>
      </c>
      <c r="BE78" s="1">
        <v>57</v>
      </c>
      <c r="BF78" s="1">
        <v>1.05</v>
      </c>
      <c r="BG78" s="1">
        <v>3.6</v>
      </c>
      <c r="BH78" s="1">
        <v>96</v>
      </c>
      <c r="BI78" s="14" t="s">
        <v>152</v>
      </c>
      <c r="BJ78" s="1">
        <v>14.9</v>
      </c>
      <c r="BK78" s="1">
        <v>31.8</v>
      </c>
      <c r="BL78" s="1">
        <v>1.08</v>
      </c>
      <c r="BM78" s="1">
        <v>1.2</v>
      </c>
      <c r="BN78" s="1">
        <v>93.9</v>
      </c>
      <c r="BP78" s="1" t="s">
        <v>114</v>
      </c>
      <c r="BQ78" s="1">
        <v>0</v>
      </c>
      <c r="BR78" s="1">
        <v>1</v>
      </c>
      <c r="BT78" s="46">
        <v>79.849999999999994</v>
      </c>
      <c r="BU78" s="1">
        <v>491.4</v>
      </c>
      <c r="BV78" s="46">
        <v>136.5</v>
      </c>
      <c r="BX78" s="1">
        <v>0</v>
      </c>
      <c r="BZ78" s="16">
        <v>2018</v>
      </c>
      <c r="CA78" s="17">
        <v>10.27</v>
      </c>
      <c r="CB78" s="18">
        <v>0.23400000000000001</v>
      </c>
    </row>
    <row r="79" spans="1:80">
      <c r="A79" s="9">
        <v>28693</v>
      </c>
      <c r="B79" s="1">
        <v>42</v>
      </c>
      <c r="C79" s="9">
        <v>44349</v>
      </c>
      <c r="D79" s="1" t="s">
        <v>153</v>
      </c>
      <c r="E79" s="1" t="s">
        <v>80</v>
      </c>
      <c r="F79" s="1">
        <v>1</v>
      </c>
      <c r="G79" s="1" t="s">
        <v>121</v>
      </c>
      <c r="H79" s="11">
        <v>0</v>
      </c>
      <c r="I79" s="12">
        <v>0</v>
      </c>
      <c r="J79" s="1">
        <v>0</v>
      </c>
      <c r="K79" s="1">
        <v>0</v>
      </c>
      <c r="M79" s="1">
        <v>3</v>
      </c>
      <c r="N79" s="1">
        <v>0</v>
      </c>
      <c r="O79" s="1">
        <v>141</v>
      </c>
      <c r="Q79" s="1">
        <v>4.2</v>
      </c>
      <c r="R79" s="1">
        <v>30</v>
      </c>
      <c r="W79" s="1">
        <v>128</v>
      </c>
      <c r="X79" s="1">
        <v>4.7</v>
      </c>
      <c r="Z79" s="1">
        <v>142</v>
      </c>
      <c r="AB79" s="1">
        <v>6.6</v>
      </c>
      <c r="AC79" s="1">
        <v>40</v>
      </c>
      <c r="AD79" s="1">
        <v>10</v>
      </c>
      <c r="AE79" s="1">
        <v>0</v>
      </c>
      <c r="AF79" s="1">
        <v>0</v>
      </c>
      <c r="AG79" s="1">
        <v>50</v>
      </c>
      <c r="AH79" s="1">
        <v>300</v>
      </c>
      <c r="AI79" s="1">
        <v>4.9000000000000004</v>
      </c>
      <c r="AJ79" s="1">
        <v>8</v>
      </c>
      <c r="AK79" s="1">
        <v>6.4</v>
      </c>
      <c r="AL79" s="1">
        <v>22.1</v>
      </c>
      <c r="AM79" s="1">
        <v>22</v>
      </c>
      <c r="AN79" s="1">
        <v>25</v>
      </c>
      <c r="AP79" s="1">
        <v>3.1</v>
      </c>
      <c r="AQ79" s="1">
        <v>89</v>
      </c>
      <c r="AR79" s="1">
        <v>71</v>
      </c>
      <c r="AU79" s="1">
        <v>5.0999999999999996</v>
      </c>
      <c r="AV79" s="1">
        <v>15.5</v>
      </c>
      <c r="AW79" s="1">
        <v>248</v>
      </c>
      <c r="AX79" s="1">
        <v>91</v>
      </c>
      <c r="AY79" s="1">
        <v>4.3</v>
      </c>
      <c r="AZ79" s="1">
        <v>98</v>
      </c>
      <c r="BI79" s="3" t="s">
        <v>154</v>
      </c>
      <c r="BJ79" s="1">
        <v>11.1</v>
      </c>
      <c r="BK79" s="1">
        <v>40.1</v>
      </c>
      <c r="BL79" s="1">
        <v>0.97</v>
      </c>
      <c r="BM79" s="1">
        <v>3.1</v>
      </c>
      <c r="BN79" s="1">
        <v>102.7</v>
      </c>
      <c r="BP79" s="1" t="s">
        <v>82</v>
      </c>
      <c r="BQ79" s="1">
        <v>0</v>
      </c>
      <c r="BR79" s="1">
        <v>0</v>
      </c>
      <c r="BZ79" s="16">
        <v>1441</v>
      </c>
      <c r="CA79" s="17">
        <v>6.7930000000000001</v>
      </c>
      <c r="CB79" s="18">
        <v>0.104</v>
      </c>
    </row>
    <row r="80" spans="1:80">
      <c r="A80" s="1" t="s">
        <v>155</v>
      </c>
      <c r="B80" s="1">
        <v>82</v>
      </c>
      <c r="C80" s="1" t="s">
        <v>156</v>
      </c>
      <c r="D80" s="9">
        <v>44353</v>
      </c>
      <c r="E80" s="1" t="s">
        <v>80</v>
      </c>
      <c r="F80" s="1">
        <v>1</v>
      </c>
      <c r="G80" s="1" t="s">
        <v>121</v>
      </c>
      <c r="H80" s="11">
        <v>0</v>
      </c>
      <c r="I80" s="12">
        <v>0</v>
      </c>
      <c r="J80" s="1">
        <v>1</v>
      </c>
      <c r="K80" s="1">
        <v>0</v>
      </c>
      <c r="M80" s="1">
        <v>2</v>
      </c>
      <c r="N80" s="1">
        <v>0</v>
      </c>
      <c r="O80" s="1">
        <v>127</v>
      </c>
      <c r="Q80" s="1">
        <v>4.3</v>
      </c>
      <c r="R80" s="1">
        <v>21.9</v>
      </c>
      <c r="W80" s="1">
        <v>199</v>
      </c>
      <c r="X80" s="1">
        <v>3.98</v>
      </c>
      <c r="Z80" s="1">
        <v>115</v>
      </c>
      <c r="AB80" s="1">
        <v>6.8</v>
      </c>
      <c r="AC80" s="1">
        <v>31.7</v>
      </c>
      <c r="AH80" s="1">
        <v>207</v>
      </c>
      <c r="AI80" s="1">
        <v>3.52</v>
      </c>
      <c r="AK80" s="1">
        <v>5.6</v>
      </c>
      <c r="AL80" s="1">
        <v>18.5</v>
      </c>
      <c r="AU80" s="1">
        <v>5</v>
      </c>
      <c r="AW80" s="1">
        <v>36</v>
      </c>
      <c r="AX80" s="1">
        <v>36</v>
      </c>
      <c r="AY80" s="1">
        <v>8</v>
      </c>
      <c r="AZ80" s="1">
        <v>94</v>
      </c>
      <c r="BA80" s="1">
        <v>65</v>
      </c>
      <c r="BD80" s="1">
        <v>13.9</v>
      </c>
      <c r="BF80" s="1">
        <v>1.2</v>
      </c>
      <c r="BG80" s="1">
        <v>5.54</v>
      </c>
      <c r="BH80" s="1">
        <v>102</v>
      </c>
      <c r="BI80" s="3" t="s">
        <v>157</v>
      </c>
      <c r="BJ80" s="1">
        <v>10.3</v>
      </c>
      <c r="BL80" s="1">
        <v>0.9</v>
      </c>
      <c r="BP80" s="1" t="s">
        <v>82</v>
      </c>
      <c r="BQ80" s="1">
        <v>0</v>
      </c>
      <c r="BR80" s="1">
        <v>0</v>
      </c>
      <c r="BZ80" s="16">
        <v>0</v>
      </c>
      <c r="CA80" s="17">
        <v>10.199999999999999</v>
      </c>
      <c r="CB80" s="18">
        <v>5.5899999999999998E-2</v>
      </c>
    </row>
    <row r="81" spans="1:80">
      <c r="A81" s="9">
        <v>27999</v>
      </c>
      <c r="B81" s="1">
        <v>44</v>
      </c>
      <c r="C81" s="9">
        <v>44342</v>
      </c>
      <c r="D81" s="9">
        <v>44356</v>
      </c>
      <c r="E81" s="1" t="s">
        <v>80</v>
      </c>
      <c r="F81" s="1">
        <v>1</v>
      </c>
      <c r="G81" s="1" t="s">
        <v>121</v>
      </c>
      <c r="H81" s="11">
        <v>1</v>
      </c>
      <c r="I81" s="12">
        <v>1</v>
      </c>
      <c r="J81" s="1">
        <v>0</v>
      </c>
      <c r="K81" s="1">
        <v>0</v>
      </c>
      <c r="M81" s="1">
        <v>2</v>
      </c>
      <c r="N81" s="1">
        <v>1</v>
      </c>
      <c r="O81" s="1">
        <v>129</v>
      </c>
      <c r="Q81" s="1">
        <v>9.4</v>
      </c>
      <c r="R81" s="1">
        <v>30</v>
      </c>
      <c r="W81" s="1">
        <v>433</v>
      </c>
      <c r="X81" s="1">
        <v>4.37</v>
      </c>
      <c r="Y81" s="1">
        <v>20</v>
      </c>
      <c r="Z81" s="1">
        <v>122</v>
      </c>
      <c r="AB81" s="1">
        <v>223.5</v>
      </c>
      <c r="AC81" s="1">
        <v>15.8</v>
      </c>
      <c r="AH81" s="1">
        <v>446</v>
      </c>
      <c r="AI81" s="1">
        <v>4.1500000000000004</v>
      </c>
      <c r="AM81" s="1">
        <v>66</v>
      </c>
      <c r="AQ81" s="1">
        <v>78</v>
      </c>
      <c r="AR81" s="1">
        <v>61</v>
      </c>
      <c r="AU81" s="1">
        <v>3.9</v>
      </c>
      <c r="AW81" s="1">
        <v>130</v>
      </c>
      <c r="AX81" s="1">
        <v>59</v>
      </c>
      <c r="BD81" s="1">
        <v>12.1</v>
      </c>
      <c r="BF81" s="1">
        <v>1.06</v>
      </c>
      <c r="BG81" s="1">
        <v>3.83</v>
      </c>
      <c r="BH81" s="1">
        <v>94.2</v>
      </c>
      <c r="BJ81" s="1">
        <v>11</v>
      </c>
      <c r="BL81" s="1">
        <v>0.96</v>
      </c>
      <c r="BM81" s="1">
        <v>2.1</v>
      </c>
      <c r="BN81" s="1">
        <v>101.4</v>
      </c>
      <c r="BP81" s="1" t="s">
        <v>82</v>
      </c>
      <c r="BQ81" s="1">
        <v>0</v>
      </c>
      <c r="BR81" s="1">
        <v>0</v>
      </c>
      <c r="BZ81" s="16">
        <v>0</v>
      </c>
      <c r="CA81" s="17">
        <v>10.35</v>
      </c>
      <c r="CB81" s="18">
        <v>8.8900000000000007E-2</v>
      </c>
    </row>
    <row r="82" spans="1:80">
      <c r="A82" s="9">
        <v>37585</v>
      </c>
      <c r="B82" s="1">
        <v>18</v>
      </c>
      <c r="C82" s="9">
        <v>44351</v>
      </c>
      <c r="D82" s="9">
        <v>44357</v>
      </c>
      <c r="E82" s="1" t="s">
        <v>80</v>
      </c>
      <c r="F82" s="1">
        <v>1</v>
      </c>
      <c r="G82" s="1" t="s">
        <v>121</v>
      </c>
      <c r="H82" s="11">
        <v>0</v>
      </c>
      <c r="I82" s="12">
        <v>0</v>
      </c>
      <c r="J82" s="1">
        <v>0</v>
      </c>
      <c r="K82" s="1">
        <v>0</v>
      </c>
      <c r="M82" s="1">
        <v>2</v>
      </c>
      <c r="N82" s="1">
        <v>0</v>
      </c>
      <c r="O82" s="1">
        <v>134</v>
      </c>
      <c r="Q82" s="1">
        <v>5.6</v>
      </c>
      <c r="R82" s="1">
        <v>39.1</v>
      </c>
      <c r="W82" s="1">
        <v>175</v>
      </c>
      <c r="X82" s="1">
        <v>4.49</v>
      </c>
      <c r="Y82" s="1">
        <v>10</v>
      </c>
      <c r="Z82" s="1">
        <v>137</v>
      </c>
      <c r="AB82" s="1">
        <v>5.0999999999999996</v>
      </c>
      <c r="AC82" s="1">
        <v>59.9</v>
      </c>
      <c r="AH82" s="1">
        <v>177</v>
      </c>
      <c r="AI82" s="1">
        <v>4.5999999999999996</v>
      </c>
      <c r="AJ82" s="1">
        <v>31</v>
      </c>
      <c r="AK82" s="1">
        <v>4.4000000000000004</v>
      </c>
      <c r="AL82" s="1">
        <v>5.4</v>
      </c>
      <c r="AM82" s="1">
        <v>9</v>
      </c>
      <c r="AN82" s="1">
        <v>26</v>
      </c>
      <c r="AP82" s="1">
        <v>3.2</v>
      </c>
      <c r="AQ82" s="1">
        <v>83</v>
      </c>
      <c r="AR82" s="1">
        <v>70</v>
      </c>
      <c r="BD82" s="1">
        <v>10.4</v>
      </c>
      <c r="BF82" s="1">
        <v>0.91</v>
      </c>
      <c r="BG82" s="1">
        <v>3</v>
      </c>
      <c r="BH82" s="1">
        <v>113.1</v>
      </c>
      <c r="BI82" s="3" t="s">
        <v>159</v>
      </c>
      <c r="BJ82" s="1">
        <v>12</v>
      </c>
      <c r="BL82" s="1">
        <v>1.05</v>
      </c>
      <c r="BM82" s="1">
        <v>4.7</v>
      </c>
      <c r="BN82" s="1">
        <v>85.6</v>
      </c>
      <c r="BP82" s="1" t="s">
        <v>82</v>
      </c>
      <c r="BQ82" s="1">
        <v>0</v>
      </c>
      <c r="BR82" s="1">
        <v>0</v>
      </c>
      <c r="BZ82" s="16">
        <v>0</v>
      </c>
      <c r="CA82" s="17">
        <v>9.391</v>
      </c>
      <c r="CB82" s="18">
        <v>0.13100000000000001</v>
      </c>
    </row>
    <row r="83" spans="1:80">
      <c r="A83" s="9">
        <v>23890</v>
      </c>
      <c r="B83" s="1">
        <v>56</v>
      </c>
      <c r="C83" s="9">
        <v>44344</v>
      </c>
      <c r="D83" s="9">
        <v>44361</v>
      </c>
      <c r="E83" s="1" t="s">
        <v>80</v>
      </c>
      <c r="F83" s="1">
        <v>1</v>
      </c>
      <c r="G83" s="1" t="s">
        <v>121</v>
      </c>
      <c r="H83" s="22">
        <v>1</v>
      </c>
      <c r="I83" s="12">
        <v>3</v>
      </c>
      <c r="J83" s="1">
        <v>0</v>
      </c>
      <c r="K83" s="1">
        <v>0</v>
      </c>
      <c r="M83" s="1">
        <v>2</v>
      </c>
      <c r="N83" s="1">
        <v>0</v>
      </c>
      <c r="O83" s="1">
        <v>149</v>
      </c>
      <c r="Q83" s="1">
        <v>5.6</v>
      </c>
      <c r="R83" s="1">
        <v>18.399999999999999</v>
      </c>
      <c r="W83" s="1">
        <v>211</v>
      </c>
      <c r="X83" s="1">
        <v>5.56</v>
      </c>
      <c r="Z83" s="1">
        <v>125</v>
      </c>
      <c r="AB83" s="1">
        <v>5.3</v>
      </c>
      <c r="AC83" s="1">
        <v>20.399999999999999</v>
      </c>
      <c r="AH83" s="1">
        <v>419</v>
      </c>
      <c r="AI83" s="1">
        <v>4.79</v>
      </c>
      <c r="AK83" s="1">
        <v>6.3</v>
      </c>
      <c r="AL83" s="1">
        <v>12.7</v>
      </c>
      <c r="AM83" s="1">
        <v>22</v>
      </c>
      <c r="AN83" s="1">
        <v>14</v>
      </c>
      <c r="AQ83" s="1">
        <v>110</v>
      </c>
      <c r="AR83" s="1">
        <v>75</v>
      </c>
      <c r="AS83" s="1">
        <v>50</v>
      </c>
      <c r="AU83" s="1">
        <v>6.9</v>
      </c>
      <c r="AV83" s="1">
        <v>1</v>
      </c>
      <c r="AW83" s="1">
        <v>40</v>
      </c>
      <c r="AX83" s="1">
        <v>39</v>
      </c>
      <c r="AY83" s="1">
        <v>2.6</v>
      </c>
      <c r="AZ83" s="1">
        <v>81</v>
      </c>
      <c r="BA83" s="1">
        <v>62</v>
      </c>
      <c r="BD83" s="1">
        <v>10.7</v>
      </c>
      <c r="BG83" s="1">
        <v>4.8</v>
      </c>
      <c r="BH83" s="1">
        <v>107</v>
      </c>
      <c r="BI83" s="3" t="s">
        <v>160</v>
      </c>
      <c r="BJ83" s="1">
        <v>12.9</v>
      </c>
      <c r="BL83" s="1">
        <v>1.1299999999999999</v>
      </c>
      <c r="BM83" s="1">
        <v>6.4</v>
      </c>
      <c r="BP83" s="1" t="s">
        <v>82</v>
      </c>
      <c r="BQ83" s="1">
        <v>0</v>
      </c>
      <c r="BR83" s="1">
        <v>1</v>
      </c>
      <c r="BZ83" s="16">
        <v>0</v>
      </c>
      <c r="CA83" s="17">
        <v>10.25</v>
      </c>
      <c r="CB83" s="18">
        <v>0.17699999999999999</v>
      </c>
    </row>
    <row r="84" spans="1:80">
      <c r="A84" s="9">
        <v>36999</v>
      </c>
      <c r="B84" s="1">
        <v>20</v>
      </c>
      <c r="C84" s="9">
        <v>44342</v>
      </c>
      <c r="D84" s="1" t="s">
        <v>161</v>
      </c>
      <c r="E84" s="1" t="s">
        <v>80</v>
      </c>
      <c r="F84" s="1">
        <v>1</v>
      </c>
      <c r="G84" s="1" t="s">
        <v>121</v>
      </c>
      <c r="H84" s="11">
        <v>1</v>
      </c>
      <c r="I84" s="12">
        <v>3</v>
      </c>
      <c r="J84" s="1">
        <v>0</v>
      </c>
      <c r="K84" s="1">
        <v>0</v>
      </c>
      <c r="M84" s="1">
        <v>2</v>
      </c>
      <c r="N84" s="1">
        <v>0</v>
      </c>
      <c r="O84" s="1">
        <v>150</v>
      </c>
      <c r="Q84" s="1">
        <v>6.9</v>
      </c>
      <c r="R84" s="1">
        <v>2.7</v>
      </c>
      <c r="W84" s="1">
        <v>203</v>
      </c>
      <c r="X84" s="1">
        <v>5.17</v>
      </c>
      <c r="Z84" s="1">
        <v>131</v>
      </c>
      <c r="AB84" s="1">
        <v>23.3</v>
      </c>
      <c r="AC84" s="1">
        <v>9</v>
      </c>
      <c r="AD84" s="1">
        <v>5</v>
      </c>
      <c r="AF84" s="1">
        <v>5</v>
      </c>
      <c r="AG84" s="1">
        <v>81</v>
      </c>
      <c r="AH84" s="1">
        <v>516</v>
      </c>
      <c r="AI84" s="1">
        <v>4.3</v>
      </c>
      <c r="AK84" s="1">
        <v>5.3</v>
      </c>
      <c r="AM84" s="1">
        <v>55</v>
      </c>
      <c r="AN84" s="1">
        <v>85</v>
      </c>
      <c r="AP84" s="1">
        <v>3.6</v>
      </c>
      <c r="AQ84" s="1">
        <v>98</v>
      </c>
      <c r="AR84" s="1">
        <v>80</v>
      </c>
      <c r="AU84" s="1">
        <v>4</v>
      </c>
      <c r="AW84" s="1">
        <v>47</v>
      </c>
      <c r="AX84" s="1">
        <v>38</v>
      </c>
      <c r="AY84" s="1">
        <v>3.1</v>
      </c>
      <c r="AZ84" s="1">
        <v>74</v>
      </c>
      <c r="BA84" s="1">
        <v>73</v>
      </c>
      <c r="BD84" s="1">
        <v>13.8</v>
      </c>
      <c r="BF84" s="1">
        <v>0.96</v>
      </c>
      <c r="BG84" s="1">
        <v>4.9000000000000004</v>
      </c>
      <c r="BH84" s="1">
        <v>13.8</v>
      </c>
      <c r="BI84" s="3" t="s">
        <v>162</v>
      </c>
      <c r="BJ84" s="1">
        <v>26.6</v>
      </c>
      <c r="BL84" s="1">
        <v>2.08</v>
      </c>
      <c r="BM84" s="1">
        <v>4.1500000000000004</v>
      </c>
      <c r="BN84" s="1">
        <v>45.4</v>
      </c>
      <c r="BP84" s="1" t="s">
        <v>82</v>
      </c>
      <c r="BQ84" s="1">
        <v>0</v>
      </c>
      <c r="BR84" s="1">
        <v>0</v>
      </c>
      <c r="BZ84" s="16">
        <v>0</v>
      </c>
      <c r="CA84" s="17">
        <v>9.0440000000000005</v>
      </c>
      <c r="CB84" s="18">
        <v>0.252</v>
      </c>
    </row>
    <row r="85" spans="1:80">
      <c r="A85" s="9">
        <v>21536</v>
      </c>
      <c r="B85" s="1">
        <v>62</v>
      </c>
      <c r="C85" s="9">
        <v>44342</v>
      </c>
      <c r="D85" s="1" t="s">
        <v>161</v>
      </c>
      <c r="E85" s="1" t="s">
        <v>80</v>
      </c>
      <c r="F85" s="1">
        <v>1</v>
      </c>
      <c r="G85" s="1" t="s">
        <v>116</v>
      </c>
      <c r="H85" s="11">
        <v>0</v>
      </c>
      <c r="I85" s="12">
        <v>0</v>
      </c>
      <c r="J85" s="1">
        <v>0</v>
      </c>
      <c r="K85" s="1">
        <v>1</v>
      </c>
      <c r="M85" s="1">
        <v>2</v>
      </c>
      <c r="N85" s="1">
        <v>0</v>
      </c>
      <c r="R85" s="1">
        <v>16</v>
      </c>
      <c r="S85" s="1">
        <v>2</v>
      </c>
      <c r="U85" s="1">
        <v>8</v>
      </c>
      <c r="V85" s="1">
        <v>74</v>
      </c>
      <c r="Y85" s="1">
        <v>2</v>
      </c>
      <c r="Z85" s="1">
        <v>164</v>
      </c>
      <c r="AB85" s="1">
        <v>9.1</v>
      </c>
      <c r="AC85" s="1">
        <v>1.8</v>
      </c>
      <c r="AH85" s="1">
        <v>391</v>
      </c>
      <c r="AI85" s="1">
        <v>9.1</v>
      </c>
      <c r="AJ85" s="1">
        <v>2</v>
      </c>
      <c r="AK85" s="1">
        <v>6</v>
      </c>
      <c r="AL85" s="1">
        <v>30.4</v>
      </c>
      <c r="AN85" s="1">
        <v>27</v>
      </c>
      <c r="AQ85" s="1">
        <v>72</v>
      </c>
      <c r="BD85" s="1">
        <v>12</v>
      </c>
      <c r="BE85" s="1">
        <v>36.1</v>
      </c>
      <c r="BF85" s="1">
        <v>1.05</v>
      </c>
      <c r="BG85" s="1">
        <v>4.8899999999999997</v>
      </c>
      <c r="BH85" s="1">
        <v>95</v>
      </c>
      <c r="BI85" s="3" t="s">
        <v>158</v>
      </c>
      <c r="BJ85" s="1">
        <v>11</v>
      </c>
      <c r="BM85" s="1">
        <v>2.9</v>
      </c>
      <c r="BN85" s="1">
        <v>101.4</v>
      </c>
      <c r="BP85" s="1" t="s">
        <v>82</v>
      </c>
      <c r="BQ85" s="1">
        <v>0</v>
      </c>
      <c r="BR85" s="1">
        <v>1</v>
      </c>
      <c r="BZ85" s="16">
        <v>0</v>
      </c>
      <c r="CA85" s="17">
        <v>8.2880000000000003</v>
      </c>
      <c r="CB85" s="18">
        <v>0.17599999999999999</v>
      </c>
    </row>
    <row r="86" spans="1:80">
      <c r="A86" s="9">
        <v>25238</v>
      </c>
      <c r="B86" s="1">
        <v>52</v>
      </c>
      <c r="C86" s="9">
        <v>44346</v>
      </c>
      <c r="D86" s="9">
        <v>44360</v>
      </c>
      <c r="E86" s="1" t="s">
        <v>80</v>
      </c>
      <c r="F86" s="1">
        <v>1</v>
      </c>
      <c r="G86" s="1" t="s">
        <v>121</v>
      </c>
      <c r="H86" s="11">
        <v>0</v>
      </c>
      <c r="I86" s="12">
        <v>0</v>
      </c>
      <c r="J86" s="1">
        <v>1</v>
      </c>
      <c r="K86" s="1">
        <v>0</v>
      </c>
      <c r="M86" s="1">
        <v>2</v>
      </c>
      <c r="N86" s="1">
        <v>0</v>
      </c>
      <c r="O86" s="1">
        <v>151</v>
      </c>
      <c r="Q86" s="1">
        <v>7.9</v>
      </c>
      <c r="R86" s="1">
        <v>2.5</v>
      </c>
      <c r="W86" s="1">
        <v>213</v>
      </c>
      <c r="X86" s="1">
        <v>5.14</v>
      </c>
      <c r="Z86" s="1">
        <v>144</v>
      </c>
      <c r="AB86" s="1">
        <v>10.9</v>
      </c>
      <c r="AC86" s="1">
        <v>3.2</v>
      </c>
      <c r="AH86" s="1">
        <v>188</v>
      </c>
      <c r="AI86" s="1">
        <v>4.7699999999999996</v>
      </c>
      <c r="AL86" s="1">
        <v>20.5</v>
      </c>
      <c r="AM86" s="1">
        <v>62</v>
      </c>
      <c r="AN86" s="1">
        <v>50</v>
      </c>
      <c r="AP86" s="1">
        <v>4</v>
      </c>
      <c r="AQ86" s="1">
        <v>102</v>
      </c>
      <c r="AR86" s="1">
        <v>76</v>
      </c>
      <c r="AU86" s="1">
        <v>7</v>
      </c>
      <c r="AV86" s="1">
        <v>6.4</v>
      </c>
      <c r="AW86" s="1">
        <v>64</v>
      </c>
      <c r="AX86" s="1">
        <v>17</v>
      </c>
      <c r="AY86" s="1">
        <v>5.9</v>
      </c>
      <c r="AZ86" s="1">
        <v>96</v>
      </c>
      <c r="BD86" s="1">
        <v>10.6</v>
      </c>
      <c r="BF86" s="1">
        <v>0.93</v>
      </c>
      <c r="BG86" s="1">
        <v>4.9000000000000004</v>
      </c>
      <c r="BH86" s="1">
        <v>109</v>
      </c>
      <c r="BI86" s="3" t="s">
        <v>163</v>
      </c>
      <c r="BJ86" s="1">
        <v>9.9</v>
      </c>
      <c r="BL86" s="1">
        <v>0.87</v>
      </c>
      <c r="BM86" s="1">
        <v>3.28</v>
      </c>
      <c r="BP86" s="1" t="s">
        <v>82</v>
      </c>
      <c r="BQ86" s="1">
        <v>0</v>
      </c>
      <c r="BR86" s="1">
        <v>1</v>
      </c>
      <c r="BZ86" s="16">
        <v>598.1</v>
      </c>
      <c r="CA86" s="17">
        <v>10.18</v>
      </c>
      <c r="CB86" s="18">
        <v>0.16</v>
      </c>
    </row>
    <row r="87" spans="1:80" ht="126">
      <c r="A87" s="50" t="s">
        <v>164</v>
      </c>
      <c r="B87" s="50">
        <v>50</v>
      </c>
      <c r="C87" s="51" t="s">
        <v>165</v>
      </c>
      <c r="D87" s="9">
        <v>44355</v>
      </c>
      <c r="F87" s="1">
        <v>1</v>
      </c>
      <c r="G87" s="1">
        <v>0</v>
      </c>
      <c r="H87" s="31">
        <v>0</v>
      </c>
      <c r="I87" s="12">
        <v>0</v>
      </c>
      <c r="J87" s="1">
        <v>1</v>
      </c>
      <c r="K87" s="1">
        <v>0</v>
      </c>
      <c r="M87" s="1">
        <v>2</v>
      </c>
      <c r="N87" s="1">
        <v>1</v>
      </c>
      <c r="O87" s="1">
        <v>144</v>
      </c>
      <c r="P87" s="1">
        <v>0.94</v>
      </c>
      <c r="Q87" s="1">
        <v>8.4</v>
      </c>
      <c r="R87" s="1">
        <v>10</v>
      </c>
      <c r="S87" s="1">
        <v>5</v>
      </c>
      <c r="V87" s="1">
        <v>85</v>
      </c>
      <c r="X87" s="1">
        <v>4.57</v>
      </c>
      <c r="Y87" s="1">
        <v>51</v>
      </c>
      <c r="Z87" s="1">
        <v>129</v>
      </c>
      <c r="AA87" s="1">
        <v>0.93</v>
      </c>
      <c r="AB87" s="1">
        <v>7.2</v>
      </c>
      <c r="AC87" s="1">
        <v>11</v>
      </c>
      <c r="AD87" s="1">
        <v>7</v>
      </c>
      <c r="AG87" s="1">
        <v>82</v>
      </c>
      <c r="AI87" s="1">
        <v>4.47</v>
      </c>
      <c r="AJ87" s="1">
        <v>31</v>
      </c>
      <c r="AK87" s="1">
        <v>7.4</v>
      </c>
      <c r="AL87" s="1">
        <v>12.5</v>
      </c>
      <c r="AM87" s="1">
        <v>22</v>
      </c>
      <c r="AN87" s="1">
        <v>36</v>
      </c>
      <c r="AP87" s="1">
        <v>3</v>
      </c>
      <c r="AQ87" s="1">
        <v>86</v>
      </c>
      <c r="AT87" s="1">
        <v>115</v>
      </c>
      <c r="AU87" s="1">
        <v>6.7</v>
      </c>
      <c r="AV87" s="1">
        <v>6.8</v>
      </c>
      <c r="AW87" s="1">
        <v>70</v>
      </c>
      <c r="AX87" s="1">
        <v>39</v>
      </c>
      <c r="AY87" s="1">
        <v>2.9</v>
      </c>
      <c r="AZ87" s="1">
        <v>83</v>
      </c>
      <c r="BC87" s="1">
        <v>0</v>
      </c>
      <c r="BD87" s="1">
        <v>12.1</v>
      </c>
      <c r="BE87" s="1">
        <v>36.799999999999997</v>
      </c>
      <c r="BF87" s="1">
        <v>1.87</v>
      </c>
      <c r="BG87" s="1">
        <v>3.9</v>
      </c>
      <c r="BH87" s="1">
        <v>114.9</v>
      </c>
      <c r="BI87" s="3" t="s">
        <v>166</v>
      </c>
      <c r="BJ87" s="1">
        <v>11.7</v>
      </c>
      <c r="BK87" s="1">
        <v>26.4</v>
      </c>
      <c r="BL87" s="1">
        <v>0.81</v>
      </c>
      <c r="BM87" s="1">
        <v>2.8</v>
      </c>
      <c r="BN87" s="1">
        <v>119.8</v>
      </c>
      <c r="BP87" s="1" t="s">
        <v>82</v>
      </c>
      <c r="BQ87" s="1">
        <v>0</v>
      </c>
      <c r="BR87" s="1">
        <v>0</v>
      </c>
      <c r="BS87" s="52"/>
      <c r="BT87" s="15"/>
      <c r="BU87" s="15"/>
      <c r="BV87" s="15"/>
      <c r="BZ87" s="52">
        <v>374.7</v>
      </c>
      <c r="CA87" s="53">
        <v>9.6999999999999993</v>
      </c>
      <c r="CB87" s="54">
        <v>0.30499999999999999</v>
      </c>
    </row>
    <row r="88" spans="1:80">
      <c r="A88" s="9">
        <v>26016</v>
      </c>
      <c r="B88" s="1">
        <v>49</v>
      </c>
      <c r="C88" s="9">
        <v>44342</v>
      </c>
      <c r="D88" s="9">
        <v>44356</v>
      </c>
      <c r="F88" s="1">
        <v>2</v>
      </c>
      <c r="G88" s="1">
        <v>0</v>
      </c>
      <c r="H88" s="22">
        <v>1</v>
      </c>
      <c r="I88" s="12">
        <v>1</v>
      </c>
      <c r="J88" s="1">
        <v>0</v>
      </c>
      <c r="K88" s="1">
        <v>0</v>
      </c>
      <c r="M88" s="1">
        <v>2</v>
      </c>
      <c r="N88" s="1">
        <v>0</v>
      </c>
      <c r="O88" s="55">
        <v>115</v>
      </c>
      <c r="P88" s="55"/>
      <c r="Q88" s="55">
        <v>3.2</v>
      </c>
      <c r="R88" s="55">
        <v>35.1</v>
      </c>
      <c r="S88" s="55"/>
      <c r="T88" s="55"/>
      <c r="U88" s="55"/>
      <c r="V88" s="55"/>
      <c r="W88" s="55">
        <v>125</v>
      </c>
      <c r="X88" s="55">
        <v>4.09</v>
      </c>
      <c r="Y88" s="55">
        <v>26</v>
      </c>
      <c r="Z88" s="55">
        <v>106</v>
      </c>
      <c r="AA88" s="55"/>
      <c r="AB88" s="55">
        <v>7.7</v>
      </c>
      <c r="AC88" s="55">
        <v>28.5</v>
      </c>
      <c r="AD88" s="55"/>
      <c r="AE88" s="55"/>
      <c r="AF88" s="55"/>
      <c r="AG88" s="55"/>
      <c r="AH88" s="55">
        <v>352</v>
      </c>
      <c r="AI88" s="55">
        <v>3.68</v>
      </c>
      <c r="AJ88" s="55"/>
      <c r="AK88" s="55">
        <v>5.9</v>
      </c>
      <c r="AL88" s="55">
        <v>4.7</v>
      </c>
      <c r="AM88" s="55">
        <v>18</v>
      </c>
      <c r="AN88" s="55"/>
      <c r="AO88" s="55"/>
      <c r="AP88" s="55">
        <v>3.7</v>
      </c>
      <c r="AQ88" s="55"/>
      <c r="AR88" s="55">
        <v>58</v>
      </c>
      <c r="AS88" s="55"/>
      <c r="AT88" s="55"/>
      <c r="AU88" s="55">
        <v>4</v>
      </c>
      <c r="AV88" s="55">
        <v>8.8000000000000007</v>
      </c>
      <c r="AW88" s="55">
        <v>7</v>
      </c>
      <c r="AX88" s="55">
        <v>10</v>
      </c>
      <c r="AY88" s="55">
        <v>6</v>
      </c>
      <c r="AZ88" s="55">
        <v>49</v>
      </c>
      <c r="BA88" s="55"/>
      <c r="BB88" s="55"/>
      <c r="BC88" s="55">
        <v>22</v>
      </c>
      <c r="BD88" s="55">
        <v>10.8</v>
      </c>
      <c r="BE88" s="55"/>
      <c r="BF88" s="55"/>
      <c r="BG88" s="55">
        <v>4.0999999999999996</v>
      </c>
      <c r="BH88" s="55">
        <v>105.1</v>
      </c>
      <c r="BI88" s="56"/>
      <c r="BJ88" s="55">
        <v>10.9</v>
      </c>
      <c r="BK88" s="55">
        <v>41.9</v>
      </c>
      <c r="BL88" s="55">
        <v>0.96</v>
      </c>
      <c r="BM88" s="55">
        <v>5</v>
      </c>
      <c r="BN88" s="55">
        <v>103.2</v>
      </c>
      <c r="BO88" s="58"/>
      <c r="BP88" s="1" t="s">
        <v>82</v>
      </c>
      <c r="BQ88" s="1">
        <v>0</v>
      </c>
      <c r="BR88" s="1">
        <v>1</v>
      </c>
      <c r="BS88" s="52"/>
      <c r="BT88" s="15"/>
      <c r="BU88" s="15"/>
      <c r="BV88" s="15"/>
      <c r="BZ88" s="52">
        <v>0</v>
      </c>
      <c r="CA88" s="53">
        <v>10.36</v>
      </c>
      <c r="CB88" s="54">
        <v>0.188</v>
      </c>
    </row>
    <row r="89" spans="1:80">
      <c r="A89" s="9" t="s">
        <v>167</v>
      </c>
      <c r="B89" s="1">
        <v>65</v>
      </c>
      <c r="C89" s="9">
        <v>44343</v>
      </c>
      <c r="D89" s="9">
        <v>44357</v>
      </c>
      <c r="H89" s="11">
        <v>0</v>
      </c>
      <c r="I89" s="12">
        <v>0</v>
      </c>
      <c r="J89" s="1">
        <v>1</v>
      </c>
      <c r="K89" s="1">
        <v>1</v>
      </c>
      <c r="M89" s="1">
        <v>1</v>
      </c>
      <c r="N89" s="1">
        <v>0</v>
      </c>
      <c r="O89" s="55">
        <v>142</v>
      </c>
      <c r="P89" s="55"/>
      <c r="Q89" s="55">
        <v>4</v>
      </c>
      <c r="R89" s="55">
        <v>35.200000000000003</v>
      </c>
      <c r="S89" s="55"/>
      <c r="T89" s="55"/>
      <c r="U89" s="55"/>
      <c r="V89" s="55"/>
      <c r="W89" s="55">
        <v>200</v>
      </c>
      <c r="X89" s="55">
        <v>5.2</v>
      </c>
      <c r="Y89" s="55"/>
      <c r="Z89" s="55">
        <v>135</v>
      </c>
      <c r="AA89" s="55"/>
      <c r="AB89" s="55">
        <v>6.9</v>
      </c>
      <c r="AC89" s="55">
        <v>21</v>
      </c>
      <c r="AD89" s="55">
        <v>10</v>
      </c>
      <c r="AE89" s="55"/>
      <c r="AF89" s="55">
        <v>5</v>
      </c>
      <c r="AG89" s="55">
        <v>64</v>
      </c>
      <c r="AH89" s="55">
        <v>281</v>
      </c>
      <c r="AI89" s="55">
        <v>4.93</v>
      </c>
      <c r="AJ89" s="55">
        <v>20</v>
      </c>
      <c r="AK89" s="55">
        <v>6</v>
      </c>
      <c r="AL89" s="55">
        <v>2.7</v>
      </c>
      <c r="AM89" s="55">
        <v>75</v>
      </c>
      <c r="AN89" s="55">
        <v>108</v>
      </c>
      <c r="AO89" s="55"/>
      <c r="AP89" s="55">
        <v>5.3</v>
      </c>
      <c r="AQ89" s="55">
        <v>90</v>
      </c>
      <c r="AR89" s="55">
        <v>80</v>
      </c>
      <c r="AS89" s="55"/>
      <c r="AT89" s="55"/>
      <c r="AU89" s="55">
        <v>4.4000000000000004</v>
      </c>
      <c r="AV89" s="55"/>
      <c r="AW89" s="55">
        <v>21</v>
      </c>
      <c r="AX89" s="55">
        <v>21</v>
      </c>
      <c r="AY89" s="55">
        <v>4.5</v>
      </c>
      <c r="AZ89" s="55">
        <v>83</v>
      </c>
      <c r="BA89" s="55">
        <v>62</v>
      </c>
      <c r="BB89" s="55">
        <v>34</v>
      </c>
      <c r="BC89" s="55">
        <v>6</v>
      </c>
      <c r="BD89" s="55">
        <v>10.8</v>
      </c>
      <c r="BE89" s="55"/>
      <c r="BF89" s="55"/>
      <c r="BG89" s="55"/>
      <c r="BH89" s="55">
        <v>105.1</v>
      </c>
      <c r="BI89" s="56" t="s">
        <v>168</v>
      </c>
      <c r="BJ89" s="55">
        <v>11.1</v>
      </c>
      <c r="BK89" s="55">
        <v>29.2</v>
      </c>
      <c r="BL89" s="55">
        <v>0.97</v>
      </c>
      <c r="BM89" s="55">
        <v>3.6</v>
      </c>
      <c r="BN89" s="55">
        <v>99.6</v>
      </c>
      <c r="BO89" s="58">
        <v>1</v>
      </c>
      <c r="BP89" s="1" t="s">
        <v>82</v>
      </c>
      <c r="BQ89" s="1">
        <v>0</v>
      </c>
      <c r="BR89" s="1">
        <v>0</v>
      </c>
      <c r="BS89" s="52"/>
      <c r="BT89" s="15"/>
      <c r="BU89" s="15"/>
      <c r="BV89" s="15"/>
      <c r="BZ89" s="52">
        <v>145.9</v>
      </c>
      <c r="CA89" s="53">
        <v>10.52</v>
      </c>
      <c r="CB89" s="54">
        <v>0.185</v>
      </c>
    </row>
    <row r="90" spans="1:80">
      <c r="A90" s="9">
        <v>20075</v>
      </c>
      <c r="B90" s="1">
        <v>67</v>
      </c>
      <c r="C90" s="9">
        <v>44344</v>
      </c>
      <c r="D90" s="9">
        <v>44358</v>
      </c>
      <c r="G90" s="1">
        <v>2</v>
      </c>
      <c r="H90" s="31">
        <v>0</v>
      </c>
      <c r="I90" s="12">
        <v>0</v>
      </c>
      <c r="J90" s="1">
        <v>1</v>
      </c>
      <c r="K90" s="1">
        <v>0</v>
      </c>
      <c r="M90" s="1">
        <v>2</v>
      </c>
      <c r="N90" s="1">
        <v>0</v>
      </c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>
        <v>126</v>
      </c>
      <c r="AA90" s="55"/>
      <c r="AB90" s="55">
        <v>6.1</v>
      </c>
      <c r="AC90" s="55">
        <v>43.7</v>
      </c>
      <c r="AD90" s="55"/>
      <c r="AE90" s="55"/>
      <c r="AF90" s="55"/>
      <c r="AG90" s="55"/>
      <c r="AH90" s="55">
        <v>293</v>
      </c>
      <c r="AI90" s="55">
        <v>4.3899999999999997</v>
      </c>
      <c r="AJ90" s="55"/>
      <c r="AK90" s="55" t="s">
        <v>169</v>
      </c>
      <c r="AL90" s="55">
        <v>7.8</v>
      </c>
      <c r="AM90" s="55"/>
      <c r="AN90" s="55">
        <v>26</v>
      </c>
      <c r="AO90" s="55"/>
      <c r="AP90" s="55">
        <v>5.3</v>
      </c>
      <c r="AQ90" s="55">
        <v>86</v>
      </c>
      <c r="AR90" s="55">
        <v>70</v>
      </c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>
        <v>11.5</v>
      </c>
      <c r="BE90" s="55"/>
      <c r="BF90" s="55">
        <v>1.01</v>
      </c>
      <c r="BG90" s="55">
        <v>5.78</v>
      </c>
      <c r="BH90" s="55">
        <v>93</v>
      </c>
      <c r="BI90" s="56"/>
      <c r="BJ90" s="55"/>
      <c r="BK90" s="55"/>
      <c r="BL90" s="55"/>
      <c r="BM90" s="55"/>
      <c r="BN90" s="55"/>
      <c r="BO90" s="58"/>
      <c r="BP90" s="1" t="s">
        <v>82</v>
      </c>
      <c r="BQ90" s="1">
        <v>0</v>
      </c>
      <c r="BR90" s="1">
        <v>1</v>
      </c>
      <c r="BS90" s="52"/>
      <c r="BT90" s="15"/>
      <c r="BU90" s="15"/>
      <c r="BV90" s="15"/>
      <c r="BZ90" s="52">
        <v>0</v>
      </c>
      <c r="CA90" s="53">
        <v>10.29</v>
      </c>
      <c r="CB90" s="54">
        <v>0.105</v>
      </c>
    </row>
    <row r="91" spans="1:80">
      <c r="A91" s="9">
        <v>20565</v>
      </c>
      <c r="B91" s="1">
        <v>65</v>
      </c>
      <c r="C91" s="9">
        <v>44345</v>
      </c>
      <c r="D91" s="9">
        <v>44359</v>
      </c>
      <c r="F91" s="1">
        <v>1</v>
      </c>
      <c r="G91" s="1">
        <v>0</v>
      </c>
      <c r="H91" s="11">
        <v>1</v>
      </c>
      <c r="I91" s="12">
        <v>3</v>
      </c>
      <c r="J91" s="1">
        <v>1</v>
      </c>
      <c r="K91" s="1">
        <v>0</v>
      </c>
      <c r="L91" s="1">
        <v>0</v>
      </c>
      <c r="N91" s="1">
        <v>0</v>
      </c>
      <c r="O91" s="55">
        <v>160</v>
      </c>
      <c r="P91" s="55"/>
      <c r="Q91" s="55">
        <v>12.3</v>
      </c>
      <c r="R91" s="55">
        <v>6.6</v>
      </c>
      <c r="S91" s="55"/>
      <c r="T91" s="55"/>
      <c r="U91" s="55"/>
      <c r="V91" s="55"/>
      <c r="W91" s="55">
        <v>223</v>
      </c>
      <c r="X91" s="55">
        <v>5.92</v>
      </c>
      <c r="Y91" s="55"/>
      <c r="Z91" s="55">
        <v>159</v>
      </c>
      <c r="AA91" s="55"/>
      <c r="AB91" s="55">
        <v>11.1</v>
      </c>
      <c r="AC91" s="55">
        <v>28.8</v>
      </c>
      <c r="AD91" s="55"/>
      <c r="AE91" s="55"/>
      <c r="AF91" s="55"/>
      <c r="AG91" s="55"/>
      <c r="AH91" s="55">
        <v>286</v>
      </c>
      <c r="AI91" s="55">
        <v>5.96</v>
      </c>
      <c r="AJ91" s="55"/>
      <c r="AK91" s="55" t="s">
        <v>169</v>
      </c>
      <c r="AL91" s="55">
        <v>14.7</v>
      </c>
      <c r="AM91" s="55"/>
      <c r="AN91" s="55"/>
      <c r="AO91" s="55"/>
      <c r="AP91" s="55"/>
      <c r="AQ91" s="55"/>
      <c r="AR91" s="55"/>
      <c r="AS91" s="55"/>
      <c r="AT91" s="55"/>
      <c r="AU91" s="55">
        <v>6.7</v>
      </c>
      <c r="AV91" s="55">
        <v>8.5</v>
      </c>
      <c r="AW91" s="55">
        <v>27</v>
      </c>
      <c r="AX91" s="55">
        <v>24</v>
      </c>
      <c r="AY91" s="55">
        <v>10.1</v>
      </c>
      <c r="AZ91" s="55">
        <v>102</v>
      </c>
      <c r="BA91" s="55">
        <v>67</v>
      </c>
      <c r="BB91" s="55">
        <v>45.6</v>
      </c>
      <c r="BC91" s="55"/>
      <c r="BD91" s="55">
        <v>11.3</v>
      </c>
      <c r="BE91" s="55">
        <v>55.8</v>
      </c>
      <c r="BF91" s="55">
        <v>0.99</v>
      </c>
      <c r="BG91" s="55">
        <v>1.89</v>
      </c>
      <c r="BH91" s="55">
        <v>96.2</v>
      </c>
      <c r="BI91" s="56"/>
      <c r="BJ91" s="55">
        <v>13.3</v>
      </c>
      <c r="BK91" s="55">
        <v>30.6</v>
      </c>
      <c r="BL91" s="55">
        <v>0.92</v>
      </c>
      <c r="BM91" s="55">
        <v>4.8</v>
      </c>
      <c r="BN91" s="55">
        <v>108</v>
      </c>
      <c r="BO91" s="58"/>
      <c r="BP91" s="1" t="s">
        <v>82</v>
      </c>
      <c r="BQ91" s="1">
        <v>0</v>
      </c>
      <c r="BR91" s="1">
        <v>0</v>
      </c>
      <c r="BS91" s="52"/>
      <c r="BT91" s="15"/>
      <c r="BU91" s="15"/>
      <c r="BV91" s="15"/>
      <c r="BZ91" s="52">
        <v>0</v>
      </c>
      <c r="CA91" s="53">
        <v>7.75</v>
      </c>
      <c r="CB91" s="54">
        <v>0.12</v>
      </c>
    </row>
    <row r="92" spans="1:80" ht="31.5">
      <c r="A92" s="9">
        <v>26283</v>
      </c>
      <c r="B92" s="1">
        <v>50</v>
      </c>
      <c r="C92" s="9">
        <v>44346</v>
      </c>
      <c r="D92" s="9">
        <v>44360</v>
      </c>
      <c r="E92" s="1">
        <v>2</v>
      </c>
      <c r="F92" s="1">
        <v>1</v>
      </c>
      <c r="G92" s="1">
        <v>0</v>
      </c>
      <c r="H92" s="11">
        <v>1</v>
      </c>
      <c r="I92" s="12">
        <v>1</v>
      </c>
      <c r="J92" s="1">
        <v>0</v>
      </c>
      <c r="K92" s="1">
        <v>0</v>
      </c>
      <c r="M92" s="1">
        <v>2</v>
      </c>
      <c r="N92" s="1">
        <v>0</v>
      </c>
      <c r="O92" s="55">
        <v>151</v>
      </c>
      <c r="P92" s="55"/>
      <c r="Q92" s="55">
        <v>2.7</v>
      </c>
      <c r="R92" s="55">
        <v>23.9</v>
      </c>
      <c r="S92" s="55"/>
      <c r="T92" s="55"/>
      <c r="U92" s="55"/>
      <c r="V92" s="55"/>
      <c r="W92" s="55">
        <v>47</v>
      </c>
      <c r="X92" s="55">
        <v>5.15</v>
      </c>
      <c r="Y92" s="55"/>
      <c r="Z92" s="55">
        <v>158</v>
      </c>
      <c r="AA92" s="55"/>
      <c r="AB92" s="55">
        <v>7.5</v>
      </c>
      <c r="AC92" s="55">
        <v>30</v>
      </c>
      <c r="AD92" s="55">
        <v>5</v>
      </c>
      <c r="AE92" s="55"/>
      <c r="AF92" s="55">
        <v>5</v>
      </c>
      <c r="AG92" s="55">
        <v>60</v>
      </c>
      <c r="AH92" s="55">
        <v>228</v>
      </c>
      <c r="AI92" s="55">
        <v>5.43</v>
      </c>
      <c r="AJ92" s="55">
        <v>22</v>
      </c>
      <c r="AK92" s="55">
        <v>6.1</v>
      </c>
      <c r="AL92" s="55">
        <v>18.100000000000001</v>
      </c>
      <c r="AM92" s="55">
        <v>36</v>
      </c>
      <c r="AN92" s="55">
        <v>50</v>
      </c>
      <c r="AO92" s="55"/>
      <c r="AP92" s="55">
        <v>1.7</v>
      </c>
      <c r="AQ92" s="55">
        <v>76</v>
      </c>
      <c r="AR92" s="55">
        <v>74</v>
      </c>
      <c r="AS92" s="55">
        <v>42.3</v>
      </c>
      <c r="AT92" s="55"/>
      <c r="AU92" s="55"/>
      <c r="AV92" s="55"/>
      <c r="AW92" s="55">
        <v>103</v>
      </c>
      <c r="AX92" s="55">
        <v>28</v>
      </c>
      <c r="AY92" s="55"/>
      <c r="AZ92" s="55"/>
      <c r="BA92" s="55"/>
      <c r="BB92" s="55">
        <v>44</v>
      </c>
      <c r="BC92" s="55"/>
      <c r="BD92" s="55">
        <v>11.1</v>
      </c>
      <c r="BE92" s="55"/>
      <c r="BF92" s="55"/>
      <c r="BG92" s="55"/>
      <c r="BH92" s="55">
        <v>99.6</v>
      </c>
      <c r="BI92" s="59" t="s">
        <v>170</v>
      </c>
      <c r="BJ92" s="55"/>
      <c r="BK92" s="55"/>
      <c r="BL92" s="55">
        <v>0.94</v>
      </c>
      <c r="BM92" s="55">
        <v>3.4</v>
      </c>
      <c r="BN92" s="55">
        <v>106</v>
      </c>
      <c r="BO92" s="58"/>
      <c r="BP92" s="1" t="s">
        <v>82</v>
      </c>
      <c r="BQ92" s="1">
        <v>0</v>
      </c>
      <c r="BR92" s="1">
        <v>1</v>
      </c>
      <c r="BS92" s="52"/>
      <c r="BT92" s="15"/>
      <c r="BU92" s="15"/>
      <c r="BV92" s="15"/>
      <c r="BZ92" s="52">
        <v>175.5</v>
      </c>
      <c r="CA92" s="53">
        <v>10.24</v>
      </c>
      <c r="CB92" s="54">
        <v>0.154</v>
      </c>
    </row>
    <row r="93" spans="1:80">
      <c r="A93" s="9">
        <v>29591</v>
      </c>
      <c r="B93" s="1">
        <v>40</v>
      </c>
      <c r="C93" s="9">
        <v>44347</v>
      </c>
      <c r="D93" s="9">
        <v>44361</v>
      </c>
      <c r="G93" s="1">
        <v>0</v>
      </c>
      <c r="H93" s="60">
        <v>0</v>
      </c>
      <c r="I93" s="12">
        <v>0</v>
      </c>
      <c r="M93" s="1">
        <v>2</v>
      </c>
      <c r="N93" s="1">
        <v>0</v>
      </c>
      <c r="O93" s="55">
        <v>115</v>
      </c>
      <c r="P93" s="55"/>
      <c r="Q93" s="55">
        <v>3.2</v>
      </c>
      <c r="R93" s="55">
        <v>30</v>
      </c>
      <c r="S93" s="55"/>
      <c r="T93" s="55"/>
      <c r="U93" s="55"/>
      <c r="V93" s="55"/>
      <c r="W93" s="55">
        <v>170</v>
      </c>
      <c r="X93" s="55">
        <v>4.3</v>
      </c>
      <c r="Y93" s="55"/>
      <c r="Z93" s="55">
        <v>105</v>
      </c>
      <c r="AA93" s="55"/>
      <c r="AB93" s="55">
        <v>5.7</v>
      </c>
      <c r="AC93" s="55">
        <v>36.299999999999997</v>
      </c>
      <c r="AD93" s="55"/>
      <c r="AE93" s="55"/>
      <c r="AF93" s="55"/>
      <c r="AG93" s="55"/>
      <c r="AH93" s="55">
        <v>282</v>
      </c>
      <c r="AI93" s="55">
        <v>3.99</v>
      </c>
      <c r="AJ93" s="55">
        <v>25</v>
      </c>
      <c r="AK93" s="55">
        <v>5.2</v>
      </c>
      <c r="AL93" s="55"/>
      <c r="AM93" s="55">
        <v>15</v>
      </c>
      <c r="AN93" s="55">
        <v>27</v>
      </c>
      <c r="AO93" s="55"/>
      <c r="AP93" s="55">
        <v>4.0999999999999996</v>
      </c>
      <c r="AQ93" s="55">
        <v>44</v>
      </c>
      <c r="AR93" s="55">
        <v>62</v>
      </c>
      <c r="AS93" s="55"/>
      <c r="AT93" s="55"/>
      <c r="AU93" s="55">
        <v>4.4000000000000004</v>
      </c>
      <c r="AV93" s="55"/>
      <c r="AW93" s="55"/>
      <c r="AX93" s="55"/>
      <c r="AY93" s="55"/>
      <c r="AZ93" s="55"/>
      <c r="BA93" s="55">
        <v>53</v>
      </c>
      <c r="BB93" s="55"/>
      <c r="BC93" s="55">
        <v>20</v>
      </c>
      <c r="BD93" s="55">
        <v>13.1</v>
      </c>
      <c r="BE93" s="55"/>
      <c r="BF93" s="55">
        <v>0.91</v>
      </c>
      <c r="BG93" s="55"/>
      <c r="BH93" s="55">
        <v>111</v>
      </c>
      <c r="BI93" s="57"/>
      <c r="BJ93" s="55">
        <v>13</v>
      </c>
      <c r="BK93" s="55">
        <v>37.4</v>
      </c>
      <c r="BL93" s="55">
        <v>0.9</v>
      </c>
      <c r="BM93" s="55">
        <v>5.14</v>
      </c>
      <c r="BN93" s="55">
        <v>112</v>
      </c>
      <c r="BO93" s="58"/>
      <c r="BP93" s="1" t="s">
        <v>82</v>
      </c>
      <c r="BQ93" s="1">
        <v>0</v>
      </c>
      <c r="BR93" s="1">
        <v>0</v>
      </c>
      <c r="BS93" s="52"/>
      <c r="BT93" s="15"/>
      <c r="BU93" s="15"/>
      <c r="BV93" s="15"/>
      <c r="BZ93" s="52">
        <v>0</v>
      </c>
      <c r="CA93" s="53">
        <v>10.54</v>
      </c>
      <c r="CB93" s="54">
        <v>0.19900000000000001</v>
      </c>
    </row>
    <row r="94" spans="1:80" ht="236.25">
      <c r="A94" s="1" t="s">
        <v>171</v>
      </c>
      <c r="B94" s="1">
        <v>59</v>
      </c>
      <c r="C94" s="9">
        <v>44342</v>
      </c>
      <c r="D94" s="9">
        <v>44355</v>
      </c>
      <c r="E94" s="1">
        <v>2</v>
      </c>
      <c r="F94" s="1">
        <v>2</v>
      </c>
      <c r="G94" s="1">
        <v>0</v>
      </c>
      <c r="H94" s="11">
        <v>0</v>
      </c>
      <c r="I94" s="12">
        <v>0</v>
      </c>
      <c r="J94" s="1">
        <v>1</v>
      </c>
      <c r="K94" s="1">
        <v>0</v>
      </c>
      <c r="L94" s="1">
        <v>2</v>
      </c>
      <c r="M94" s="1">
        <v>2</v>
      </c>
      <c r="N94" s="1">
        <v>0</v>
      </c>
      <c r="O94" s="1">
        <v>145</v>
      </c>
      <c r="Q94" s="1">
        <v>5.5</v>
      </c>
      <c r="R94" s="1">
        <v>25.8</v>
      </c>
      <c r="S94" s="1">
        <v>30</v>
      </c>
      <c r="W94" s="1">
        <v>200</v>
      </c>
      <c r="X94" s="1">
        <v>4.83</v>
      </c>
      <c r="Y94" s="1">
        <v>22</v>
      </c>
      <c r="Z94" s="1">
        <v>155</v>
      </c>
      <c r="AC94" s="1">
        <v>7</v>
      </c>
      <c r="AD94" s="1">
        <v>5</v>
      </c>
      <c r="AF94" s="1">
        <v>7</v>
      </c>
      <c r="AG94" s="1">
        <v>81</v>
      </c>
      <c r="AH94" s="1">
        <v>502</v>
      </c>
      <c r="AI94" s="1">
        <v>5.15</v>
      </c>
      <c r="AJ94" s="1">
        <v>6</v>
      </c>
      <c r="AK94" s="1">
        <v>7.6</v>
      </c>
      <c r="AL94" s="1">
        <v>29.3</v>
      </c>
      <c r="AM94" s="1">
        <v>17</v>
      </c>
      <c r="AN94" s="1">
        <v>38</v>
      </c>
      <c r="AO94" s="1">
        <v>9</v>
      </c>
      <c r="AP94" s="1">
        <v>3.7</v>
      </c>
      <c r="AQ94" s="1">
        <v>107</v>
      </c>
      <c r="AR94" s="1">
        <v>65</v>
      </c>
      <c r="AU94" s="1">
        <v>6.5</v>
      </c>
      <c r="AV94" s="1">
        <v>11.2</v>
      </c>
      <c r="AW94" s="1">
        <v>12</v>
      </c>
      <c r="AX94" s="1">
        <v>41</v>
      </c>
      <c r="BI94" s="13" t="s">
        <v>172</v>
      </c>
      <c r="BR94" s="1">
        <v>1</v>
      </c>
      <c r="BW94" s="1"/>
      <c r="BZ94" s="52">
        <v>145.9</v>
      </c>
      <c r="CA94" s="53">
        <v>10.52</v>
      </c>
      <c r="CB94" s="54">
        <v>0.185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Ludmila Spirina</dc:creator>
  <cp:lastModifiedBy>Ludmila Spirina</cp:lastModifiedBy>
  <dcterms:created xsi:type="dcterms:W3CDTF">2022-02-23T10:00:18Z</dcterms:created>
  <dcterms:modified xsi:type="dcterms:W3CDTF">2022-02-23T10:22:26Z</dcterms:modified>
</cp:coreProperties>
</file>