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90" windowWidth="18855" windowHeight="8175" tabRatio="920" firstSheet="2" activeTab="5"/>
  </bookViews>
  <sheets>
    <sheet name="Description" sheetId="18" r:id="rId1"/>
    <sheet name="Table S19_Diff-Corrln._females" sheetId="2" r:id="rId2"/>
    <sheet name="Table S20_Diff.Corrln._males" sheetId="3" r:id="rId3"/>
    <sheet name="Table S21_DiffCorrln._fe.&amp;males" sheetId="4" r:id="rId4"/>
    <sheet name="Table S22_comments" sheetId="20" r:id="rId5"/>
    <sheet name="Table S23_Important microbes" sheetId="16" r:id="rId6"/>
    <sheet name="Table S24_Shared Edges" sheetId="22" r:id="rId7"/>
    <sheet name="Table S25_Abbreviations" sheetId="6" r:id="rId8"/>
  </sheets>
  <calcPr calcId="124519"/>
</workbook>
</file>

<file path=xl/calcChain.xml><?xml version="1.0" encoding="utf-8"?>
<calcChain xmlns="http://schemas.openxmlformats.org/spreadsheetml/2006/main">
  <c r="L200" i="3"/>
  <c r="L185" l="1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6" i="2" l="1"/>
  <c r="L325" i="4" l="1"/>
  <c r="L324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225"/>
  <c r="L224"/>
  <c r="L223"/>
  <c r="L222"/>
  <c r="L221"/>
  <c r="L220"/>
  <c r="L219"/>
  <c r="L218"/>
  <c r="L217"/>
  <c r="L216"/>
  <c r="L215"/>
  <c r="L214"/>
  <c r="L213"/>
  <c r="L212"/>
  <c r="L211"/>
  <c r="L210"/>
  <c r="L209"/>
  <c r="L208"/>
  <c r="L207"/>
  <c r="L206"/>
  <c r="L205"/>
  <c r="L204"/>
  <c r="L203"/>
  <c r="L202"/>
  <c r="L201"/>
  <c r="L200"/>
  <c r="L199"/>
  <c r="L198"/>
  <c r="L197"/>
  <c r="L196"/>
  <c r="L195"/>
  <c r="L194"/>
  <c r="L193"/>
  <c r="L192"/>
  <c r="L191"/>
  <c r="L190"/>
  <c r="L189"/>
  <c r="L188"/>
  <c r="L187"/>
  <c r="L186"/>
  <c r="L185"/>
  <c r="L184"/>
  <c r="L183"/>
  <c r="L182"/>
  <c r="L181"/>
  <c r="L180"/>
  <c r="L179"/>
  <c r="L178"/>
  <c r="L177"/>
  <c r="L176"/>
  <c r="L175"/>
  <c r="L174"/>
  <c r="L173"/>
  <c r="L172"/>
  <c r="L171"/>
  <c r="L170"/>
  <c r="L169"/>
  <c r="L168"/>
  <c r="L167"/>
  <c r="L166"/>
  <c r="L165"/>
  <c r="L164"/>
  <c r="L163"/>
  <c r="L162"/>
  <c r="L161"/>
  <c r="L160"/>
  <c r="L159"/>
  <c r="L158"/>
  <c r="L157"/>
  <c r="L156"/>
  <c r="L155"/>
  <c r="L154"/>
  <c r="L153"/>
  <c r="L152"/>
  <c r="L151"/>
  <c r="L150"/>
  <c r="L149"/>
  <c r="L148"/>
  <c r="L147"/>
  <c r="L146"/>
  <c r="L145"/>
  <c r="L144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198" i="3"/>
  <c r="L197"/>
  <c r="L196"/>
  <c r="L195"/>
  <c r="L194"/>
  <c r="L193"/>
  <c r="L143"/>
  <c r="L142"/>
  <c r="L141"/>
  <c r="L140"/>
  <c r="L139"/>
  <c r="L138"/>
  <c r="L137"/>
  <c r="L136"/>
  <c r="L135"/>
  <c r="L134"/>
  <c r="L133"/>
  <c r="L132"/>
  <c r="L131"/>
  <c r="L130"/>
  <c r="L129"/>
  <c r="L128"/>
  <c r="L127"/>
  <c r="L126"/>
  <c r="L125"/>
  <c r="L124"/>
  <c r="L123"/>
  <c r="L122"/>
  <c r="L121"/>
  <c r="L120"/>
  <c r="L119"/>
  <c r="L118"/>
  <c r="L117"/>
  <c r="L116"/>
  <c r="L115"/>
  <c r="L114"/>
  <c r="L113"/>
  <c r="L112"/>
  <c r="L111"/>
  <c r="L110"/>
  <c r="L109"/>
  <c r="L108"/>
  <c r="L107"/>
  <c r="L106"/>
  <c r="L105"/>
  <c r="L104"/>
  <c r="L103"/>
  <c r="L102"/>
  <c r="L101"/>
  <c r="L100"/>
  <c r="L99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41" i="2"/>
  <c r="L40"/>
  <c r="L39"/>
  <c r="L38"/>
  <c r="L37"/>
  <c r="L36"/>
  <c r="L35"/>
  <c r="L34"/>
  <c r="L33"/>
  <c r="L26"/>
  <c r="L25"/>
  <c r="L24"/>
  <c r="L23"/>
  <c r="L22"/>
  <c r="L21"/>
  <c r="L20"/>
  <c r="L19"/>
  <c r="L18"/>
  <c r="L17"/>
  <c r="L16"/>
  <c r="L15"/>
</calcChain>
</file>

<file path=xl/sharedStrings.xml><?xml version="1.0" encoding="utf-8"?>
<sst xmlns="http://schemas.openxmlformats.org/spreadsheetml/2006/main" count="3197" uniqueCount="487">
  <si>
    <t>B-246</t>
  </si>
  <si>
    <t>B-67</t>
  </si>
  <si>
    <t>V-222</t>
  </si>
  <si>
    <t>F-9</t>
  </si>
  <si>
    <t>V-135</t>
  </si>
  <si>
    <t>V-12</t>
  </si>
  <si>
    <t>V-458</t>
  </si>
  <si>
    <t>V-541</t>
  </si>
  <si>
    <t>B-333</t>
  </si>
  <si>
    <t>V-246</t>
  </si>
  <si>
    <t>V-328</t>
  </si>
  <si>
    <t>B-313</t>
  </si>
  <si>
    <t>V-148*</t>
  </si>
  <si>
    <t>V-112</t>
  </si>
  <si>
    <t>V-320</t>
  </si>
  <si>
    <t>B-197</t>
  </si>
  <si>
    <t>V-21</t>
  </si>
  <si>
    <t>V-331</t>
  </si>
  <si>
    <t>V-17</t>
  </si>
  <si>
    <t>V-16</t>
  </si>
  <si>
    <t>V-389</t>
  </si>
  <si>
    <t>V-13</t>
  </si>
  <si>
    <t>V-195*</t>
  </si>
  <si>
    <t>V-221</t>
  </si>
  <si>
    <t>V-543</t>
  </si>
  <si>
    <t>V-173</t>
  </si>
  <si>
    <t>V-247</t>
  </si>
  <si>
    <t>V-193</t>
  </si>
  <si>
    <t>V-200</t>
  </si>
  <si>
    <t>V-335</t>
  </si>
  <si>
    <t>V-334</t>
  </si>
  <si>
    <t>V-330</t>
  </si>
  <si>
    <t>V-169</t>
  </si>
  <si>
    <t>V-324</t>
  </si>
  <si>
    <t>B-265</t>
  </si>
  <si>
    <t>B-62</t>
  </si>
  <si>
    <t>V-34</t>
  </si>
  <si>
    <t>V-252*</t>
  </si>
  <si>
    <t>B-322</t>
  </si>
  <si>
    <t>B-378</t>
  </si>
  <si>
    <t>B-296</t>
  </si>
  <si>
    <t>V-439*</t>
  </si>
  <si>
    <t>V-172</t>
  </si>
  <si>
    <t>V-197</t>
  </si>
  <si>
    <t>B-259</t>
  </si>
  <si>
    <t>B-89</t>
  </si>
  <si>
    <t>V-279</t>
  </si>
  <si>
    <t>V-51</t>
  </si>
  <si>
    <t>V-536</t>
  </si>
  <si>
    <t>V-337</t>
  </si>
  <si>
    <t>V-363</t>
  </si>
  <si>
    <t>V-14</t>
  </si>
  <si>
    <t>B-199</t>
  </si>
  <si>
    <t>F-2</t>
  </si>
  <si>
    <t>V-41</t>
  </si>
  <si>
    <t>B-346</t>
  </si>
  <si>
    <t>V-460</t>
  </si>
  <si>
    <t>V-10</t>
  </si>
  <si>
    <t>V-316</t>
  </si>
  <si>
    <t>V-33</t>
  </si>
  <si>
    <t>V-301</t>
  </si>
  <si>
    <t>B-76</t>
  </si>
  <si>
    <t>V-174</t>
  </si>
  <si>
    <t>B-163</t>
  </si>
  <si>
    <t>B-289</t>
  </si>
  <si>
    <t>V-382</t>
  </si>
  <si>
    <t>B-47</t>
  </si>
  <si>
    <t>B-326*</t>
  </si>
  <si>
    <t>B-325*</t>
  </si>
  <si>
    <t>V-208</t>
  </si>
  <si>
    <t>V-217</t>
  </si>
  <si>
    <t>V-113</t>
  </si>
  <si>
    <t>V-67</t>
  </si>
  <si>
    <t>B-85</t>
  </si>
  <si>
    <t>B-74</t>
  </si>
  <si>
    <t>B-215</t>
  </si>
  <si>
    <t>V-302</t>
  </si>
  <si>
    <t>B-81</t>
  </si>
  <si>
    <t>V-567</t>
  </si>
  <si>
    <t>V-140*</t>
  </si>
  <si>
    <t>B-305</t>
  </si>
  <si>
    <t>B-79</t>
  </si>
  <si>
    <t>B-22</t>
  </si>
  <si>
    <t>V-147</t>
  </si>
  <si>
    <t>B-224</t>
  </si>
  <si>
    <t>B-275</t>
  </si>
  <si>
    <t>V-73</t>
  </si>
  <si>
    <t>B-321</t>
  </si>
  <si>
    <t>B-392</t>
  </si>
  <si>
    <t>p (difference)</t>
  </si>
  <si>
    <t>(r1-r2)</t>
  </si>
  <si>
    <t xml:space="preserve">  EVIDENCE</t>
  </si>
  <si>
    <t>r1</t>
  </si>
  <si>
    <t>p1</t>
  </si>
  <si>
    <t>r2</t>
  </si>
  <si>
    <t>p2</t>
  </si>
  <si>
    <t>lfdr (in cond. 1)</t>
  </si>
  <si>
    <t>lfdr (in cond. 2)</t>
  </si>
  <si>
    <t>lfdr (difference)</t>
  </si>
  <si>
    <t>V-252</t>
  </si>
  <si>
    <t>V-148</t>
  </si>
  <si>
    <t>V-species</t>
  </si>
  <si>
    <t>Bacteriya</t>
  </si>
  <si>
    <t>Fungi</t>
  </si>
  <si>
    <t>Viruses|dsDNA viruses, no RNA stage|Caudovirales|Myoviridae|Peduovirinae|P2virus|Enterobacteria phage fiAA91-ss</t>
  </si>
  <si>
    <t>c__Actinobacteria</t>
  </si>
  <si>
    <t>o__Coriobacteriales</t>
  </si>
  <si>
    <t>f__Coriobacteriaceae</t>
  </si>
  <si>
    <t>g__Collinsella</t>
  </si>
  <si>
    <t>s__Collinsella_intestinalis</t>
  </si>
  <si>
    <t>Viruses|dsDNA viruses, no RNA stage|Caudovirales|Myoviridae|Peduovirinae|P2virus|Enterobacteria phage WPhi</t>
  </si>
  <si>
    <t>c__Bacteroidia</t>
  </si>
  <si>
    <t>o__Bacteroidales</t>
  </si>
  <si>
    <t>f__Rikenellaceae</t>
  </si>
  <si>
    <t>g__Alistipes</t>
  </si>
  <si>
    <t>s__Alistipes_putredinis</t>
  </si>
  <si>
    <t>Eukaryota|Basidiomycota|Malasseziomycetes|Malasseziales|Malasseziaceae|Malassezia|Malassezia globosa|Malassezia globosa CBS 7966</t>
  </si>
  <si>
    <t>Viruses|dsDNA viruses, no RNA stage|Caudovirales|Myoviridae|Peduovirinae|P2virus|Escherichia phage pro147</t>
  </si>
  <si>
    <t>f__Bacteroidaceae</t>
  </si>
  <si>
    <t>g__Bacteroides</t>
  </si>
  <si>
    <t>s__Bacteroides_eggerthii</t>
  </si>
  <si>
    <t>Viruses|dsDNA viruses, no RNA stage|Caudovirales|Myoviridae|Peduovirinae|P2virus|Escherichia phage pro483</t>
  </si>
  <si>
    <t>s__Bacteroides_gallinarum</t>
  </si>
  <si>
    <t>Viruses|dsDNA viruses, no RNA stage|Caudovirales|Myoviridae|Peduovirinae|P2virus|Escherichia virus P2</t>
  </si>
  <si>
    <t>s__Bacteroides_salyersiae</t>
  </si>
  <si>
    <t>Viruses|dsDNA viruses, no RNA stage|Caudovirales|Myoviridae|Peduovirinae|P2virus|Salmonella phage FSL SP-004</t>
  </si>
  <si>
    <t>s__Bacteroides_sp_1_1_6</t>
  </si>
  <si>
    <t>Viruses|dsDNA viruses, no RNA stage|Caudovirales|Myoviridae|Peduovirinae|P2virus|Yersinia phage L-413C</t>
  </si>
  <si>
    <t>s__Bacteroides_sp_4_3_47FAA</t>
  </si>
  <si>
    <t>Viruses|dsDNA viruses, no RNA stage|Caudovirales|Myoviridae|Tevenvirinae|Rb49virus|Enterobacteria phage Phi1</t>
  </si>
  <si>
    <t>s__Bacteroides_stercoris</t>
  </si>
  <si>
    <t>Viruses|dsDNA viruses, no RNA stage|Caudovirales|Myoviridae|Tevenvirinae|S16virus|Salmonella phage STML-198</t>
  </si>
  <si>
    <t>f__Porphyromonadaceae</t>
  </si>
  <si>
    <t>g__Butyricimonas</t>
  </si>
  <si>
    <t>s__Butyricimonas_synergistica</t>
  </si>
  <si>
    <t>Viruses|dsDNA viruses, no RNA stage|Caudovirales|Myoviridae|Tevenvirinae|T4virus|Aeromonas virus Aeh1</t>
  </si>
  <si>
    <t>g__Dysgonomonas</t>
  </si>
  <si>
    <t>s__Dysgonomonas_unclassified</t>
  </si>
  <si>
    <t>Viruses|dsDNA viruses, no RNA stage|Caudovirales|Myoviridae|Tevenvirinae|T4virus|Shigella phage Shfl2</t>
  </si>
  <si>
    <t>c__Bacilli</t>
  </si>
  <si>
    <t>o__Lactobacillales</t>
  </si>
  <si>
    <t>f__Streptococcaceae</t>
  </si>
  <si>
    <t>g__Lactococcus</t>
  </si>
  <si>
    <t>s__Lactococcus_lactis</t>
  </si>
  <si>
    <t>Viruses|dsDNA viruses, no RNA stage|Caudovirales|Myoviridae|Unclassified|Phikzvirus|Pseudomonas phage phiKZ</t>
  </si>
  <si>
    <t>c__Clostridia</t>
  </si>
  <si>
    <t>o__Clostridiales</t>
  </si>
  <si>
    <t>f__Lachnospiraceae</t>
  </si>
  <si>
    <t>g__Anaerostipes</t>
  </si>
  <si>
    <t>s__Anaerostipes_unclassified</t>
  </si>
  <si>
    <t>Viruses|dsDNA viruses, no RNA stage|Caudovirales|Myoviridae|Unclassified|Unclassified|Bacillus phage AR9</t>
  </si>
  <si>
    <t>f__Ruminococcaceae</t>
  </si>
  <si>
    <t>g__Anaerotruncus</t>
  </si>
  <si>
    <t>s__Anaerotruncus_unclassified</t>
  </si>
  <si>
    <t>Viruses|dsDNA viruses, no RNA stage|Caudovirales|Myoviridae|Unclassified|Unclassified|Erwinia phage ENT90</t>
  </si>
  <si>
    <t>f__Clostridiaceae</t>
  </si>
  <si>
    <t>g__Clostridium</t>
  </si>
  <si>
    <t>s__Clostridium_citroniae</t>
  </si>
  <si>
    <t>Viruses|dsDNA viruses, no RNA stage|Caudovirales|Myoviridae|Unclassified|Unclassified|Erwinia phage vB_EamM_ChrisDB</t>
  </si>
  <si>
    <t>s__Clostridium_scindens</t>
  </si>
  <si>
    <t>Viruses|dsDNA viruses, no RNA stage|Caudovirales|Myoviridae|Unclassified|Unclassified|Pseudomonas phage OBP</t>
  </si>
  <si>
    <t>f__Eubacteriaceae</t>
  </si>
  <si>
    <t>g__Eubacterium</t>
  </si>
  <si>
    <t>s__Eubacterium_ventriosum</t>
  </si>
  <si>
    <t>Viruses|dsDNA viruses, no RNA stage|Caudovirales|Myoviridae|Unclassified|Unclassified|Salmonella phage RE-2010</t>
  </si>
  <si>
    <t>g__Lachnospiraceae_noname</t>
  </si>
  <si>
    <t>s__Lachnospiraceae_bacterium_6_1_63FAA</t>
  </si>
  <si>
    <t>Viruses|dsDNA viruses, no RNA stage|Caudovirales|Myoviridae|Unclassified|Unclassified|Sphingomonas phage PAU</t>
  </si>
  <si>
    <t>f__Oscillospiraceae</t>
  </si>
  <si>
    <t>g__Oscillibacter</t>
  </si>
  <si>
    <t>s__Oscillibacter_sp_KLE_1745</t>
  </si>
  <si>
    <t>Viruses|dsDNA viruses, no RNA stage|Caudovirales|Myoviridae|Unclassified|Unclassified|Staphylococcus phage SA1</t>
  </si>
  <si>
    <t>f__Clostridiales_noname</t>
  </si>
  <si>
    <t>g__Pseudoflavonifractor</t>
  </si>
  <si>
    <t>s__Pseudoflavonifractor_capillosus</t>
  </si>
  <si>
    <t>Viruses|dsDNA viruses, no RNA stage|Caudovirales|Podoviridae|Sepvirinae|Pocjvirus|Shigella phage 75/02 Stx</t>
  </si>
  <si>
    <t>g__Ruminococcus</t>
  </si>
  <si>
    <t>s__Ruminococcus_sp_5_1_39BFAA</t>
  </si>
  <si>
    <t>Viruses|dsDNA viruses, no RNA stage|Caudovirales|Podoviridae|Sepvirinae|Tl2011virus|Escherichia phage phi191</t>
  </si>
  <si>
    <t>c__Erysipelotrichia</t>
  </si>
  <si>
    <t>o__Erysipelotrichales</t>
  </si>
  <si>
    <t>f__Erysipelotrichaceae</t>
  </si>
  <si>
    <t>g__Erysipelotrichaceae_noname</t>
  </si>
  <si>
    <t>s__Clostridium_ramosum</t>
  </si>
  <si>
    <t>Viruses|dsDNA viruses, no RNA stage|Caudovirales|Podoviridae|Sepvirinae|Tl2011virus|Escherichia phage TL-2011c</t>
  </si>
  <si>
    <t>s__Erysipelotrichaceae_bacterium_6_1_45</t>
  </si>
  <si>
    <t>Viruses|dsDNA viruses, no RNA stage|Caudovirales|Podoviridae|Sepvirinae|Tl2011virus|Shigella phage Ss-VASD</t>
  </si>
  <si>
    <t>g__Turicibacter</t>
  </si>
  <si>
    <t>s__Turicibacter_unclassified</t>
  </si>
  <si>
    <t>Viruses|dsDNA viruses, no RNA stage|Caudovirales|Podoviridae|Unclassified|Unclassified|Enterobacteria phage IME10</t>
  </si>
  <si>
    <t>c__Negativicutes</t>
  </si>
  <si>
    <t>o__Selenomonadales</t>
  </si>
  <si>
    <t>f__Veillonellaceae</t>
  </si>
  <si>
    <t>g__Megamonas</t>
  </si>
  <si>
    <t>s__Megamonas_rupellensis</t>
  </si>
  <si>
    <t>Viruses|dsDNA viruses, no RNA stage|Caudovirales|Podoviridae|Unclassified|Unclassified|Enterobacteria phage VT2phi_272</t>
  </si>
  <si>
    <t>s__Megamonas_unclassified</t>
  </si>
  <si>
    <t>Viruses|dsDNA viruses, no RNA stage|Caudovirales|Podoviridae|Unclassified|Unclassified|Escherichia phage P13374</t>
  </si>
  <si>
    <t>g__Mitsuokella</t>
  </si>
  <si>
    <t>s__Mitsuokella_unclassified</t>
  </si>
  <si>
    <t>Viruses|dsDNA viruses, no RNA stage|Caudovirales|Podoviridae|Unclassified|Unclassified|Escherichia Stx1 converting phage</t>
  </si>
  <si>
    <t>f__Acidaminococcaceae</t>
  </si>
  <si>
    <t>g__Phascolarctobacterium</t>
  </si>
  <si>
    <t>s__Phascolarctobacterium_succinatutens</t>
  </si>
  <si>
    <t>Viruses|dsDNA viruses, no RNA stage|Caudovirales|Podoviridae|Unclassified|Unclassified|Salmonella phage SPN1S</t>
  </si>
  <si>
    <t>c__Fusobacteriia</t>
  </si>
  <si>
    <t>o__Fusobacteriales</t>
  </si>
  <si>
    <t>f__Fusobacteriaceae</t>
  </si>
  <si>
    <t>g__Fusobacterium</t>
  </si>
  <si>
    <t>s__Fusobacterium_nucleatum</t>
  </si>
  <si>
    <t>Viruses|dsDNA viruses, no RNA stage|Caudovirales|Siphoviridae|Guernseyvirinae|Jerseyvirus|Salmonella phage SE2</t>
  </si>
  <si>
    <t>c__Deltaproteobacteria</t>
  </si>
  <si>
    <t>o__Desulfovibrionales</t>
  </si>
  <si>
    <t>f__Desulfovibrionaceae</t>
  </si>
  <si>
    <t>g__Desulfovibrio</t>
  </si>
  <si>
    <t>s__Desulfovibrio_desulfuricans</t>
  </si>
  <si>
    <t>Viruses|dsDNA viruses, no RNA stage|Caudovirales|Siphoviridae|Guernseyvirinae|K1gvirus|Escherichia phage K1-dep(1)</t>
  </si>
  <si>
    <t>c__Gammaproteobacteria</t>
  </si>
  <si>
    <t>o__Enterobacteriales</t>
  </si>
  <si>
    <t>f__Enterobacteriaceae</t>
  </si>
  <si>
    <t>g__Proteus</t>
  </si>
  <si>
    <t>s__Proteus_mirabilis</t>
  </si>
  <si>
    <t>Viruses|dsDNA viruses, no RNA stage|Caudovirales|Siphoviridae|Guernseyvirinae|K1gvirus|Escherichia phage K1-dep(4)</t>
  </si>
  <si>
    <t>c__Verrucomicrobiae</t>
  </si>
  <si>
    <t>o__Verrucomicrobiales</t>
  </si>
  <si>
    <t>f__Verrucomicrobiaceae</t>
  </si>
  <si>
    <t>g__Akkermansia</t>
  </si>
  <si>
    <t>s__Akkermansia_muciniphila</t>
  </si>
  <si>
    <t>Viruses|dsDNA viruses, no RNA stage|Caudovirales|Siphoviridae|Unclassified|L5virus|Rhodococcus phage RGL3</t>
  </si>
  <si>
    <t>Viruses|dsDNA viruses, no RNA stage|Caudovirales|Siphoviridae|Unclassified|Lambdavirus|Escherichia virus HK022</t>
  </si>
  <si>
    <t>Viruses|dsDNA viruses, no RNA stage|Caudovirales|Siphoviridae|Unclassified|Nonagvirus|Enterobacteria phage 9g</t>
  </si>
  <si>
    <t>Viruses|dsDNA viruses, no RNA stage|Caudovirales|Siphoviridae|Unclassified|Sfi21dt1virus|Streptococcus virus Sfi19</t>
  </si>
  <si>
    <t>Viruses|dsDNA viruses, no RNA stage|Caudovirales|Siphoviridae|Unclassified|Unclassified|Bacteroides phage B124-14</t>
  </si>
  <si>
    <t>Viruses|dsDNA viruses, no RNA stage|Caudovirales|Siphoviridae|Unclassified|Unclassified|Bacteroides phage B40-8</t>
  </si>
  <si>
    <t>Viruses|dsDNA viruses, no RNA stage|Caudovirales|Siphoviridae|Unclassified|Unclassified|Cronobacter phage phiES15</t>
  </si>
  <si>
    <t>Viruses|dsDNA viruses, no RNA stage|Caudovirales|Siphoviridae|Unclassified|Unclassified|Enterobacteria phage HK106</t>
  </si>
  <si>
    <t>Viruses|dsDNA viruses, no RNA stage|Caudovirales|Siphoviridae|Unclassified|Unclassified|Enterobacteria phage HK542</t>
  </si>
  <si>
    <t>Viruses|dsDNA viruses, no RNA stage|Caudovirales|Siphoviridae|Unclassified|Unclassified|Enterobacteria phage HK633</t>
  </si>
  <si>
    <t>Viruses|dsDNA viruses, no RNA stage|Caudovirales|Siphoviridae|Unclassified|Unclassified|Enterobacteria phage mEp235</t>
  </si>
  <si>
    <t>Viruses|dsDNA viruses, no RNA stage|Caudovirales|Siphoviridae|Unclassified|Unclassified|Enterobacteria phage mEp237</t>
  </si>
  <si>
    <t>Viruses|dsDNA viruses, no RNA stage|Caudovirales|Siphoviridae|Unclassified|Unclassified|Enterobacteria phage mEpX2</t>
  </si>
  <si>
    <t>Viruses|dsDNA viruses, no RNA stage|Caudovirales|Siphoviridae|Unclassified|Unclassified|Enterobacteria phage phi80</t>
  </si>
  <si>
    <t>Viruses|dsDNA viruses, no RNA stage|Caudovirales|Siphoviridae|Unclassified|Unclassified|Enterobacterial phage mEp213</t>
  </si>
  <si>
    <t>Viruses|dsDNA viruses, no RNA stage|Caudovirales|Siphoviridae|Unclassified|Unclassified|Lactobacillus phage Lc-Nu</t>
  </si>
  <si>
    <t>Viruses|dsDNA viruses, no RNA stage|Caudovirales|Siphoviridae|Unclassified|Unclassified|Lactococcus phage 50101</t>
  </si>
  <si>
    <t>Viruses|dsDNA viruses, no RNA stage|Caudovirales|Siphoviridae|Unclassified|Unclassified|Lactococcus phage bIL310</t>
  </si>
  <si>
    <t>Viruses|dsDNA viruses, no RNA stage|Caudovirales|Siphoviridae|Unclassified|Unclassified|Salmonella phage SSU5</t>
  </si>
  <si>
    <t>Viruses|dsDNA viruses, no RNA stage|Caudovirales|Siphoviridae|Unclassified|Unclassified|Streptococcus phage SpSL1</t>
  </si>
  <si>
    <t>Viruses|dsDNA viruses, no RNA stage|Caudovirales|Siphoviridae|Unclassified|Unclassified|Streptococcus phage TP-J34</t>
  </si>
  <si>
    <t>Viruses|dsDNA viruses, no RNA stage|Unclassified|Unclassified|Unclassified|Unclassified|Vibrio phage pYD38-A</t>
  </si>
  <si>
    <t>Viruses|ssDNA viruses|Unclassified|unassigned Inoviridae|Unclassified|Unclassified|Enterobacteria phage If1</t>
  </si>
  <si>
    <t>Viruses|ssDNA viruses|Unclassified|unclassified Microviridae|Unclassified|Unclassified|Parabacteroides phage YZ-2015b</t>
  </si>
  <si>
    <t>Viruses|unclassified bacterial viruses|Unclassified|Unclassified|Unclassified|Unclassified|uncultured crAssphage</t>
  </si>
  <si>
    <t>Eubacterium_ventriosum</t>
  </si>
  <si>
    <t>Bacteroides_gallinarum</t>
  </si>
  <si>
    <t>Clostridium_ramosum</t>
  </si>
  <si>
    <t>Dysgonomonas_unclassified</t>
  </si>
  <si>
    <t>Oscillibacter_sp_KLE_1745</t>
  </si>
  <si>
    <t>Anaerostipes_unclassified</t>
  </si>
  <si>
    <t>Megamonas_unclassified</t>
  </si>
  <si>
    <t>Fusobacterium_nucleatum</t>
  </si>
  <si>
    <t>Anaerotruncus_unclassified</t>
  </si>
  <si>
    <t>Bacteroides_eggerthii</t>
  </si>
  <si>
    <t>Desulfovibrio_desulfuricans</t>
  </si>
  <si>
    <t>Proteus_mirabilis</t>
  </si>
  <si>
    <t>Lactococcus_lactis</t>
  </si>
  <si>
    <t>Phascolarctobacterium_succinatutens</t>
  </si>
  <si>
    <t>Mitsuokella_unclassified</t>
  </si>
  <si>
    <t>Butyricimonas_synergistica</t>
  </si>
  <si>
    <t>Bacteroides_salyersiae</t>
  </si>
  <si>
    <t>Bacteroides_sp_1_1_6</t>
  </si>
  <si>
    <t>Clostridium_citroniae</t>
  </si>
  <si>
    <t>Erysipelotrichaceae_bacterium_6_1_45</t>
  </si>
  <si>
    <t>Collinsella_intestinalis</t>
  </si>
  <si>
    <t>Bacteroides_sp_4_3_47FAA</t>
  </si>
  <si>
    <t>Bacteroides_stercoris</t>
  </si>
  <si>
    <t>Ruminococcus_sp_5_1_39BFAA</t>
  </si>
  <si>
    <t>Megamonas_rupellensis</t>
  </si>
  <si>
    <t>Akkermansia_muciniphila</t>
  </si>
  <si>
    <t>Lachnospiraceae_bacterium_6_1_63FAA</t>
  </si>
  <si>
    <t>Clostridium_scindens</t>
  </si>
  <si>
    <t>Alistipes_putredinis</t>
  </si>
  <si>
    <t>Pseudoflavonifractor_capillosus</t>
  </si>
  <si>
    <t>Streptococcus phage SpSL1</t>
  </si>
  <si>
    <t>Enterobacteria phage HK633</t>
  </si>
  <si>
    <t>Enterobacteria phage HK106</t>
  </si>
  <si>
    <t>Enterobacteria phage If1</t>
  </si>
  <si>
    <t>Enterobacteria phage mEp237</t>
  </si>
  <si>
    <t>Lactococcus phage bIL310</t>
  </si>
  <si>
    <t>Enterobacteria phage VT2phi_272</t>
  </si>
  <si>
    <t>Parabacteroides phage YZ-2015b</t>
  </si>
  <si>
    <t>Enterobacteria phage mEpX2</t>
  </si>
  <si>
    <t>Enterobacteria phage 9g</t>
  </si>
  <si>
    <t>Enterobacteria phage HK542</t>
  </si>
  <si>
    <t>Enterobacteria phage mEp235</t>
  </si>
  <si>
    <t>Enterobacteria phage IME10</t>
  </si>
  <si>
    <t>Salmonella phage SSU5</t>
  </si>
  <si>
    <t>Streptococcus virus Sfi19</t>
  </si>
  <si>
    <t>Escherichia phage K1-dep(4)</t>
  </si>
  <si>
    <t>Pseudomonas phage OBP</t>
  </si>
  <si>
    <t>Staphylococcus phage SA1</t>
  </si>
  <si>
    <t>Escherichia phage TL-2011c</t>
  </si>
  <si>
    <t>Shigella phage Ss-VASD</t>
  </si>
  <si>
    <t>Enterobacteria phage WPhi</t>
  </si>
  <si>
    <t>Salmonella phage FSL SP-004</t>
  </si>
  <si>
    <t>Escherichia Stx1 converting phage</t>
  </si>
  <si>
    <t>Shigella phage 75/02 Stx</t>
  </si>
  <si>
    <t>Escherichia phage K1-dep(1)</t>
  </si>
  <si>
    <t>Lactobacillus phage Lc-Nu</t>
  </si>
  <si>
    <t>Enterobacteria phage fiAA91-ss</t>
  </si>
  <si>
    <t>Salmonella phage SPN1S</t>
  </si>
  <si>
    <t>Erwinia phage vB_EamM_ChrisDB</t>
  </si>
  <si>
    <t>Streptococcus phage TP-J34</t>
  </si>
  <si>
    <t>Cronobacter phage phiES15</t>
  </si>
  <si>
    <t>Escherichia phage pro147</t>
  </si>
  <si>
    <t>Sphingomonas phage PAU</t>
  </si>
  <si>
    <t>Lactococcus phage 50101</t>
  </si>
  <si>
    <t>Bacteroides phage B124-14</t>
  </si>
  <si>
    <t>Bacillus phage AR9</t>
  </si>
  <si>
    <t>Pseudomonas phage phiKZ</t>
  </si>
  <si>
    <t>Salmonella phage SE2</t>
  </si>
  <si>
    <t>Escherichia phage pro483</t>
  </si>
  <si>
    <t>uncultured crAssphage</t>
  </si>
  <si>
    <t>Salmonella phage RE-2010</t>
  </si>
  <si>
    <t>Bacteroides phage B40-8</t>
  </si>
  <si>
    <t>Rhodococcus phage RGL3</t>
  </si>
  <si>
    <t>Erwinia phage ENT90</t>
  </si>
  <si>
    <t>Enterobacteria phage phi80</t>
  </si>
  <si>
    <t>Salmonella phage STML-198</t>
  </si>
  <si>
    <t>Escherichia phage phi191</t>
  </si>
  <si>
    <t>Escherichia phage P13374</t>
  </si>
  <si>
    <t>Vibrio phage pYD38-A</t>
  </si>
  <si>
    <t>Shigella phage Shfl2</t>
  </si>
  <si>
    <t>Enterobacterial phage mEp213</t>
  </si>
  <si>
    <t>Yersinia phage L-413C</t>
  </si>
  <si>
    <t>Escherichia virus P2</t>
  </si>
  <si>
    <t>Aeromonas virus Aeh1</t>
  </si>
  <si>
    <t>Enterobacteria phage Phi1</t>
  </si>
  <si>
    <t>Turicibacter_unclassified</t>
  </si>
  <si>
    <t>Malassezia globosa CBS 7966</t>
  </si>
  <si>
    <t>Wickerhamomyces ciferrii</t>
  </si>
  <si>
    <t>CDF</t>
  </si>
  <si>
    <t>UCF</t>
  </si>
  <si>
    <t>NONF</t>
  </si>
  <si>
    <t>CDM</t>
  </si>
  <si>
    <t>UCM</t>
  </si>
  <si>
    <t>NONM</t>
  </si>
  <si>
    <t>Escherichia virus HK022</t>
  </si>
  <si>
    <t>MICROBE 2</t>
  </si>
  <si>
    <t>MICROB 1</t>
  </si>
  <si>
    <t>Groups</t>
  </si>
  <si>
    <t>P-value</t>
  </si>
  <si>
    <t>V Streptococcus phage TP-J34</t>
  </si>
  <si>
    <t>B Megamonas_rupellensis</t>
  </si>
  <si>
    <t>F Malassezia globosa CBS 7966</t>
  </si>
  <si>
    <t>abundanceS</t>
  </si>
  <si>
    <t>V  Pseudomonas phage phiKZ</t>
  </si>
  <si>
    <t>F  Wickerhamomyces ciferrii</t>
  </si>
  <si>
    <t>V  Streptococcus phage SpSL1</t>
  </si>
  <si>
    <t>V  Escherichia virus P2</t>
  </si>
  <si>
    <t>V  Enterobacteria phage Wphi</t>
  </si>
  <si>
    <t>V  Yersinia phage L-413C</t>
  </si>
  <si>
    <t>V  Parabacteroides phage YZ-2015b</t>
  </si>
  <si>
    <t>V  Escherichia phage pro147</t>
  </si>
  <si>
    <t>B Akkermansia_muciniphila</t>
  </si>
  <si>
    <t>B Bacteroides_stercoris</t>
  </si>
  <si>
    <t>V Bacteroides phage B40-8</t>
  </si>
  <si>
    <t>importants</t>
  </si>
  <si>
    <t>CD</t>
  </si>
  <si>
    <t>UC</t>
  </si>
  <si>
    <t>UC-CD</t>
  </si>
  <si>
    <t>B Fusobacterium_nucleatum</t>
  </si>
  <si>
    <t>V Parabacteroides phage YZ-2015b</t>
  </si>
  <si>
    <t>V Escherichia phage pro147</t>
  </si>
  <si>
    <t>V Staphylococcus phage SA1</t>
  </si>
  <si>
    <t>V Shigella phage 75/02 Stx</t>
  </si>
  <si>
    <t>V Escherichia phage TL-2011c</t>
  </si>
  <si>
    <t>V Streptococcus phage SpSL1</t>
  </si>
  <si>
    <t>V Enterobacteria phage 9g</t>
  </si>
  <si>
    <t>V Salmonella phage RE-2010</t>
  </si>
  <si>
    <t>B Collinsella_intestinalis</t>
  </si>
  <si>
    <t>B Clostridium_citroniae</t>
  </si>
  <si>
    <t>V Streptococcus virus Sfi19</t>
  </si>
  <si>
    <r>
      <t xml:space="preserve"> </t>
    </r>
    <r>
      <rPr>
        <sz val="11"/>
        <color theme="1"/>
        <rFont val="Calibri"/>
        <family val="2"/>
      </rPr>
      <t>∩</t>
    </r>
    <r>
      <rPr>
        <sz val="11"/>
        <color theme="1"/>
        <rFont val="Calibri"/>
        <family val="2"/>
        <scheme val="minor"/>
      </rPr>
      <t xml:space="preserve">  ImportantS:</t>
    </r>
  </si>
  <si>
    <t>Groups:  NONF - UCF</t>
  </si>
  <si>
    <t xml:space="preserve">     </t>
  </si>
  <si>
    <t xml:space="preserve">                                               SOURCE  </t>
  </si>
  <si>
    <t xml:space="preserve">                                                          TARGET   </t>
  </si>
  <si>
    <t>Groups:  NONF - CDF</t>
  </si>
  <si>
    <t xml:space="preserve">    abundance</t>
  </si>
  <si>
    <t xml:space="preserve">     abundance</t>
  </si>
  <si>
    <t>Groups:  CDF - UCF</t>
  </si>
  <si>
    <t>Groups:  CDM - UCM</t>
  </si>
  <si>
    <t xml:space="preserve">Groups:  NONM - CDM </t>
  </si>
  <si>
    <t>Groups:  NONM - UCM</t>
  </si>
  <si>
    <t xml:space="preserve">                                    SOURCE  </t>
  </si>
  <si>
    <t xml:space="preserve">                                  TARGET   </t>
  </si>
  <si>
    <t xml:space="preserve">                                SOURCE  </t>
  </si>
  <si>
    <t xml:space="preserve">                                   TARGET   </t>
  </si>
  <si>
    <t xml:space="preserve">                                 TARGET   </t>
  </si>
  <si>
    <t>Groups:  CDM - CDF</t>
  </si>
  <si>
    <t>Groups:  UCF - UCM</t>
  </si>
  <si>
    <r>
      <t>Fungi|Dikarya|</t>
    </r>
    <r>
      <rPr>
        <b/>
        <sz val="9"/>
        <color rgb="FF222222"/>
        <rFont val="Verdana"/>
        <family val="2"/>
      </rPr>
      <t>Ascomycota</t>
    </r>
    <r>
      <rPr>
        <sz val="9"/>
        <color rgb="FF222222"/>
        <rFont val="Verdana"/>
        <family val="2"/>
      </rPr>
      <t>|Saccharomycetes|Saccharomycetales|Phaffomycetaceae|Wickerhamomyces |Wickerhamomyces ciferrii</t>
    </r>
  </si>
  <si>
    <t>CDM-UCM</t>
  </si>
  <si>
    <t>Microbes with differential Correlation  between Groups I,II :</t>
  </si>
  <si>
    <r>
      <t>Microbes  that their abundance in Group I is lower than Group II (</t>
    </r>
    <r>
      <rPr>
        <i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-value&lt;0.05):</t>
    </r>
  </si>
  <si>
    <t>Groups(I &amp; II) :  CDF - UCF</t>
  </si>
  <si>
    <t>Groups(I &amp; II) :  CDM - UCM</t>
  </si>
  <si>
    <t xml:space="preserve">Groups(I &amp; II) :  CDM -  NONM </t>
  </si>
  <si>
    <t xml:space="preserve">Groups(I &amp; II) :  UCM -  NONM </t>
  </si>
  <si>
    <t xml:space="preserve">Groups(I &amp; II) : CDM -  CDF </t>
  </si>
  <si>
    <t xml:space="preserve"> According to table S1:</t>
  </si>
  <si>
    <t xml:space="preserve"> According to table S2:</t>
  </si>
  <si>
    <t xml:space="preserve"> According to table S3:</t>
  </si>
  <si>
    <t>Groups(I &amp; II) :  UCF - UCM</t>
  </si>
  <si>
    <t>Groups(I &amp; II) :   CDF - NONF</t>
  </si>
  <si>
    <t xml:space="preserve">Groups(I &amp; II) : UCF - NONF </t>
  </si>
  <si>
    <r>
      <rPr>
        <b/>
        <sz val="11"/>
        <color theme="1"/>
        <rFont val="Calibri"/>
        <family val="2"/>
        <scheme val="minor"/>
      </rPr>
      <t>Abbreviations: B</t>
    </r>
    <r>
      <rPr>
        <sz val="11"/>
        <color theme="1"/>
        <rFont val="Calibri"/>
        <family val="2"/>
        <scheme val="minor"/>
      </rPr>
      <t>,Bacteria;</t>
    </r>
    <r>
      <rPr>
        <b/>
        <sz val="11"/>
        <color theme="1"/>
        <rFont val="Calibri"/>
        <family val="2"/>
        <scheme val="minor"/>
      </rPr>
      <t xml:space="preserve"> F</t>
    </r>
    <r>
      <rPr>
        <sz val="11"/>
        <color theme="1"/>
        <rFont val="Calibri"/>
        <family val="2"/>
        <scheme val="minor"/>
      </rPr>
      <t xml:space="preserve">,fungus; </t>
    </r>
    <r>
      <rPr>
        <b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,virus; </t>
    </r>
    <r>
      <rPr>
        <b/>
        <sz val="11"/>
        <color theme="1"/>
        <rFont val="Calibri"/>
        <family val="2"/>
        <scheme val="minor"/>
      </rPr>
      <t>CDM</t>
    </r>
    <r>
      <rPr>
        <sz val="11"/>
        <color theme="1"/>
        <rFont val="Calibri"/>
        <family val="2"/>
        <scheme val="minor"/>
      </rPr>
      <t>, CD in males;</t>
    </r>
    <r>
      <rPr>
        <b/>
        <sz val="11"/>
        <color theme="1"/>
        <rFont val="Calibri"/>
        <family val="2"/>
        <scheme val="minor"/>
      </rPr>
      <t xml:space="preserve"> CDF</t>
    </r>
    <r>
      <rPr>
        <sz val="11"/>
        <color theme="1"/>
        <rFont val="Calibri"/>
        <family val="2"/>
        <scheme val="minor"/>
      </rPr>
      <t xml:space="preserve">, CD in femals; </t>
    </r>
    <r>
      <rPr>
        <b/>
        <sz val="11"/>
        <color theme="1"/>
        <rFont val="Calibri"/>
        <family val="2"/>
        <scheme val="minor"/>
      </rPr>
      <t>UCM</t>
    </r>
    <r>
      <rPr>
        <sz val="11"/>
        <color theme="1"/>
        <rFont val="Calibri"/>
        <family val="2"/>
        <scheme val="minor"/>
      </rPr>
      <t xml:space="preserve">, UC in males; </t>
    </r>
    <r>
      <rPr>
        <b/>
        <sz val="11"/>
        <color theme="1"/>
        <rFont val="Calibri"/>
        <family val="2"/>
        <scheme val="minor"/>
      </rPr>
      <t>UCF</t>
    </r>
    <r>
      <rPr>
        <sz val="11"/>
        <color theme="1"/>
        <rFont val="Calibri"/>
        <family val="2"/>
        <scheme val="minor"/>
      </rPr>
      <t xml:space="preserve">, UC in females;  </t>
    </r>
    <r>
      <rPr>
        <b/>
        <sz val="11"/>
        <color theme="1"/>
        <rFont val="Calibri"/>
        <family val="2"/>
        <scheme val="minor"/>
      </rPr>
      <t>NONM</t>
    </r>
    <r>
      <rPr>
        <sz val="11"/>
        <color theme="1"/>
        <rFont val="Calibri"/>
        <family val="2"/>
        <scheme val="minor"/>
      </rPr>
      <t xml:space="preserve">, non-IBD in males; </t>
    </r>
    <r>
      <rPr>
        <b/>
        <sz val="11"/>
        <color theme="1"/>
        <rFont val="Calibri"/>
        <family val="2"/>
        <scheme val="minor"/>
      </rPr>
      <t>NONF</t>
    </r>
    <r>
      <rPr>
        <sz val="11"/>
        <color theme="1"/>
        <rFont val="Calibri"/>
        <family val="2"/>
        <scheme val="minor"/>
      </rPr>
      <t>, non-IBD in females.</t>
    </r>
  </si>
  <si>
    <r>
      <t xml:space="preserve">CDM-CDF </t>
    </r>
    <r>
      <rPr>
        <b/>
        <sz val="16"/>
        <color rgb="FFFFFF00"/>
        <rFont val="Calibri"/>
        <family val="2"/>
      </rPr>
      <t/>
    </r>
  </si>
  <si>
    <t xml:space="preserve"> NONM-CDM</t>
  </si>
  <si>
    <t>NONM-CDM</t>
  </si>
  <si>
    <t>CDM-CDF</t>
  </si>
  <si>
    <t>NONF-CDF</t>
  </si>
  <si>
    <t xml:space="preserve"> 38 shared edges in differential correlation networks (between 12 bacteriophage nodes and one fungus node).</t>
  </si>
  <si>
    <t>Nodes :</t>
  </si>
  <si>
    <t>Edges NU.:</t>
  </si>
  <si>
    <t xml:space="preserve">        Edge</t>
  </si>
  <si>
    <t>Network1</t>
  </si>
  <si>
    <t>Network2</t>
  </si>
  <si>
    <t>Network3</t>
  </si>
  <si>
    <t>differential corrleation in Network3</t>
  </si>
  <si>
    <t>differential corrleation in Network2</t>
  </si>
  <si>
    <t>differential corrleation in Network1</t>
  </si>
  <si>
    <t>Abbreviations.</t>
  </si>
  <si>
    <t xml:space="preserve"> 38 Shared Edges in differential correlation Networks (between 12 bacteriophage nodes and one fungus node).</t>
  </si>
  <si>
    <t>Table S19 : Differential Correlations between Microbes in females Groups.</t>
  </si>
  <si>
    <t>Table S20:  Differential Correlations between Microbes in males Groups.</t>
  </si>
  <si>
    <t>Table S21 : Differential Correlations between Microbes in males &amp; females Groups.</t>
  </si>
  <si>
    <t>Table S22 : Comments for the previous tables (S1, S2, &amp; S3).</t>
  </si>
  <si>
    <t>Table S23 : Important microbes in CD's or UC's  gut interaction.</t>
  </si>
  <si>
    <t xml:space="preserve">Table S24 : </t>
  </si>
  <si>
    <t xml:space="preserve">Table S25: </t>
  </si>
  <si>
    <t>Table S20 : Differential Correlations between Microbes in males Groups.</t>
  </si>
  <si>
    <t>Table S22: comments for the previous tables (S1, S2, &amp; S3).</t>
  </si>
  <si>
    <t>Table S24:</t>
  </si>
  <si>
    <t>(color)score</t>
  </si>
  <si>
    <t>(color)score:</t>
  </si>
  <si>
    <t>Cafeteria roenbergensis virus BV-PW1</t>
  </si>
  <si>
    <t>V-502</t>
  </si>
  <si>
    <t>B-326</t>
  </si>
  <si>
    <t>Lactococcus virus Bibb29</t>
  </si>
  <si>
    <t>V-283</t>
  </si>
  <si>
    <t>Lactococcus phage P680</t>
  </si>
  <si>
    <t>V-398</t>
  </si>
  <si>
    <t>Lactococcus virus bIL170</t>
  </si>
  <si>
    <t>V-284</t>
  </si>
  <si>
    <t>Lactococcus virus P008</t>
  </si>
  <si>
    <t>V-288</t>
  </si>
  <si>
    <t>B-325</t>
  </si>
  <si>
    <t>V-439</t>
  </si>
  <si>
    <t>V-195</t>
  </si>
  <si>
    <t>V-140</t>
  </si>
  <si>
    <t xml:space="preserve"> yellow=remarkable.</t>
  </si>
  <si>
    <t>NONM-UCM</t>
  </si>
  <si>
    <t xml:space="preserve">  CDF</t>
  </si>
  <si>
    <t xml:space="preserve"> UCF</t>
  </si>
  <si>
    <t>V Enterobacteria phage If1</t>
  </si>
  <si>
    <t>B Megamonas_unclassified</t>
  </si>
  <si>
    <t>V Cafeteria roenbergensis virus BV-PW1</t>
  </si>
  <si>
    <t>B Bacteroides_sp_1_1_6</t>
  </si>
  <si>
    <t>F Wickerhamomyces ciferrii</t>
  </si>
  <si>
    <t>V Escherichia phage pro483</t>
  </si>
  <si>
    <t>V Yersinia phage L-413C</t>
  </si>
  <si>
    <t>V Escherichia virus P2</t>
  </si>
  <si>
    <t>V Pseudomonas phage OBP</t>
  </si>
  <si>
    <t>V Shigella phage Ss-VASD</t>
  </si>
  <si>
    <t>B Lactococcus_lactis</t>
  </si>
  <si>
    <t>V Enterobacteria phage IME10</t>
  </si>
  <si>
    <t>V Escherichia virus HK022</t>
  </si>
  <si>
    <t>V Bacillus phage AR9</t>
  </si>
  <si>
    <t>B Dysgonomonas_unclassified</t>
  </si>
  <si>
    <t>V Salmonella phage SE2</t>
  </si>
  <si>
    <t>V Bacteroides phage B124-14</t>
  </si>
  <si>
    <t>V uncultured crAssphage</t>
  </si>
  <si>
    <t>V Enterobacteria phage mEp235</t>
  </si>
  <si>
    <t xml:space="preserve">red=High,          </t>
  </si>
  <si>
    <t>no color=low,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</si>
</sst>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sz val="11"/>
      <color theme="4" tint="0.59999389629810485"/>
      <name val="Calibri"/>
      <family val="2"/>
      <scheme val="minor"/>
    </font>
    <font>
      <vertAlign val="subscript"/>
      <sz val="11"/>
      <color theme="1"/>
      <name val="Calibri"/>
      <family val="2"/>
    </font>
    <font>
      <vertAlign val="subscript"/>
      <sz val="11"/>
      <color rgb="FFBFBFBF"/>
      <name val="Calibri"/>
      <family val="2"/>
    </font>
    <font>
      <vertAlign val="subscript"/>
      <sz val="11"/>
      <color rgb="FF000000"/>
      <name val="Calibri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  <scheme val="minor"/>
    </font>
    <font>
      <sz val="9"/>
      <color rgb="FF222222"/>
      <name val="Verdana"/>
      <family val="2"/>
    </font>
    <font>
      <b/>
      <sz val="9"/>
      <color rgb="FF222222"/>
      <name val="Verdana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FF00"/>
      <name val="Calibri"/>
      <family val="2"/>
    </font>
    <font>
      <sz val="11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24FC6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7CB94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EDDE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E5F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1" fillId="0" borderId="0" xfId="0" applyFont="1"/>
    <xf numFmtId="0" fontId="0" fillId="17" borderId="0" xfId="0" applyFill="1"/>
    <xf numFmtId="0" fontId="0" fillId="18" borderId="0" xfId="0" applyFill="1"/>
    <xf numFmtId="0" fontId="2" fillId="14" borderId="0" xfId="0" applyFont="1" applyFill="1"/>
    <xf numFmtId="0" fontId="0" fillId="19" borderId="0" xfId="0" applyFill="1"/>
    <xf numFmtId="11" fontId="0" fillId="0" borderId="0" xfId="0" applyNumberFormat="1"/>
    <xf numFmtId="0" fontId="1" fillId="20" borderId="0" xfId="0" applyFont="1" applyFill="1"/>
    <xf numFmtId="0" fontId="0" fillId="20" borderId="0" xfId="0" applyFill="1"/>
    <xf numFmtId="0" fontId="0" fillId="22" borderId="0" xfId="0" applyFill="1"/>
    <xf numFmtId="0" fontId="0" fillId="21" borderId="0" xfId="0" applyFill="1"/>
    <xf numFmtId="0" fontId="0" fillId="23" borderId="0" xfId="0" applyFill="1"/>
    <xf numFmtId="0" fontId="0" fillId="24" borderId="0" xfId="0" applyFill="1"/>
    <xf numFmtId="0" fontId="0" fillId="25" borderId="0" xfId="0" applyFill="1"/>
    <xf numFmtId="0" fontId="3" fillId="0" borderId="0" xfId="0" applyFont="1"/>
    <xf numFmtId="0" fontId="4" fillId="8" borderId="0" xfId="0" applyFont="1" applyFill="1"/>
    <xf numFmtId="0" fontId="0" fillId="0" borderId="0" xfId="0" applyFill="1"/>
    <xf numFmtId="0" fontId="0" fillId="26" borderId="0" xfId="0" applyFill="1"/>
    <xf numFmtId="0" fontId="0" fillId="27" borderId="0" xfId="0" applyFill="1"/>
    <xf numFmtId="0" fontId="0" fillId="28" borderId="0" xfId="0" applyFill="1"/>
    <xf numFmtId="0" fontId="2" fillId="15" borderId="0" xfId="0" applyFont="1" applyFill="1"/>
    <xf numFmtId="0" fontId="2" fillId="17" borderId="0" xfId="0" applyFont="1" applyFill="1"/>
    <xf numFmtId="0" fontId="0" fillId="29" borderId="0" xfId="0" applyFill="1"/>
    <xf numFmtId="0" fontId="1" fillId="10" borderId="0" xfId="0" applyFont="1" applyFill="1"/>
    <xf numFmtId="0" fontId="0" fillId="30" borderId="0" xfId="0" applyFill="1"/>
    <xf numFmtId="0" fontId="0" fillId="0" borderId="0" xfId="0" applyFont="1"/>
    <xf numFmtId="0" fontId="0" fillId="0" borderId="0" xfId="0" applyFont="1" applyFill="1"/>
    <xf numFmtId="0" fontId="0" fillId="21" borderId="0" xfId="0" applyFont="1" applyFill="1"/>
    <xf numFmtId="0" fontId="0" fillId="30" borderId="0" xfId="0" applyFont="1" applyFill="1"/>
    <xf numFmtId="0" fontId="5" fillId="29" borderId="0" xfId="0" applyFont="1" applyFill="1"/>
    <xf numFmtId="0" fontId="0" fillId="31" borderId="0" xfId="0" applyFill="1"/>
    <xf numFmtId="0" fontId="1" fillId="15" borderId="0" xfId="0" applyFont="1" applyFill="1"/>
    <xf numFmtId="11" fontId="0" fillId="10" borderId="0" xfId="0" applyNumberFormat="1" applyFill="1"/>
    <xf numFmtId="0" fontId="1" fillId="14" borderId="0" xfId="0" applyFont="1" applyFill="1"/>
    <xf numFmtId="0" fontId="0" fillId="32" borderId="0" xfId="0" applyFill="1"/>
    <xf numFmtId="0" fontId="0" fillId="33" borderId="0" xfId="0" applyFill="1"/>
    <xf numFmtId="11" fontId="0" fillId="8" borderId="0" xfId="0" applyNumberFormat="1" applyFill="1"/>
    <xf numFmtId="11" fontId="4" fillId="8" borderId="0" xfId="0" applyNumberFormat="1" applyFont="1" applyFill="1"/>
    <xf numFmtId="11" fontId="0" fillId="27" borderId="0" xfId="0" applyNumberFormat="1" applyFill="1"/>
    <xf numFmtId="0" fontId="4" fillId="10" borderId="0" xfId="0" applyFont="1" applyFill="1"/>
    <xf numFmtId="0" fontId="4" fillId="3" borderId="0" xfId="0" applyFont="1" applyFill="1"/>
    <xf numFmtId="0" fontId="1" fillId="9" borderId="0" xfId="0" applyFont="1" applyFill="1"/>
    <xf numFmtId="0" fontId="4" fillId="16" borderId="0" xfId="0" applyFont="1" applyFill="1"/>
    <xf numFmtId="0" fontId="2" fillId="34" borderId="0" xfId="0" applyFont="1" applyFill="1"/>
    <xf numFmtId="0" fontId="0" fillId="34" borderId="0" xfId="0" applyFill="1"/>
    <xf numFmtId="0" fontId="2" fillId="20" borderId="0" xfId="0" applyFont="1" applyFill="1"/>
    <xf numFmtId="0" fontId="4" fillId="20" borderId="0" xfId="0" applyFont="1" applyFill="1"/>
    <xf numFmtId="0" fontId="4" fillId="21" borderId="0" xfId="0" applyFont="1" applyFill="1"/>
    <xf numFmtId="0" fontId="6" fillId="3" borderId="0" xfId="0" applyFont="1" applyFill="1" applyAlignment="1">
      <alignment horizontal="center" vertical="top"/>
    </xf>
    <xf numFmtId="0" fontId="6" fillId="3" borderId="1" xfId="0" applyFont="1" applyFill="1" applyBorder="1" applyAlignment="1">
      <alignment horizontal="center" vertical="top"/>
    </xf>
    <xf numFmtId="0" fontId="3" fillId="3" borderId="0" xfId="0" applyFont="1" applyFill="1"/>
    <xf numFmtId="0" fontId="11" fillId="0" borderId="0" xfId="0" applyFont="1"/>
    <xf numFmtId="0" fontId="0" fillId="3" borderId="0" xfId="0" applyFont="1" applyFill="1"/>
    <xf numFmtId="0" fontId="1" fillId="3" borderId="0" xfId="0" applyFont="1" applyFill="1"/>
    <xf numFmtId="0" fontId="1" fillId="27" borderId="0" xfId="0" applyFont="1" applyFill="1"/>
    <xf numFmtId="0" fontId="0" fillId="35" borderId="0" xfId="0" applyFill="1"/>
    <xf numFmtId="0" fontId="13" fillId="3" borderId="0" xfId="0" applyFont="1" applyFill="1"/>
    <xf numFmtId="0" fontId="16" fillId="4" borderId="0" xfId="0" applyFont="1" applyFill="1"/>
    <xf numFmtId="0" fontId="0" fillId="0" borderId="0" xfId="0" applyAlignment="1">
      <alignment horizontal="left" indent="5"/>
    </xf>
    <xf numFmtId="0" fontId="0" fillId="36" borderId="0" xfId="0" applyFill="1"/>
    <xf numFmtId="0" fontId="17" fillId="10" borderId="0" xfId="0" applyFont="1" applyFill="1"/>
    <xf numFmtId="0" fontId="19" fillId="6" borderId="0" xfId="0" applyFont="1" applyFill="1"/>
    <xf numFmtId="0" fontId="18" fillId="5" borderId="0" xfId="0" applyFont="1" applyFill="1"/>
    <xf numFmtId="0" fontId="17" fillId="10" borderId="0" xfId="0" applyFont="1" applyFill="1" applyAlignment="1">
      <alignment horizontal="left"/>
    </xf>
    <xf numFmtId="0" fontId="18" fillId="7" borderId="0" xfId="0" applyFont="1" applyFill="1" applyAlignment="1">
      <alignment horizontal="left"/>
    </xf>
    <xf numFmtId="0" fontId="17" fillId="0" borderId="0" xfId="0" applyFont="1"/>
    <xf numFmtId="0" fontId="17" fillId="35" borderId="0" xfId="0" applyFont="1" applyFill="1"/>
    <xf numFmtId="0" fontId="17" fillId="13" borderId="0" xfId="0" applyFont="1" applyFill="1"/>
    <xf numFmtId="0" fontId="2" fillId="37" borderId="0" xfId="0" applyFont="1" applyFill="1"/>
    <xf numFmtId="0" fontId="0" fillId="38" borderId="0" xfId="0" applyFill="1"/>
    <xf numFmtId="0" fontId="4" fillId="27" borderId="0" xfId="0" applyFont="1" applyFill="1"/>
    <xf numFmtId="0" fontId="0" fillId="27" borderId="0" xfId="0" applyFont="1" applyFill="1"/>
    <xf numFmtId="0" fontId="0" fillId="37" borderId="0" xfId="0" applyFill="1"/>
    <xf numFmtId="0" fontId="18" fillId="5" borderId="0" xfId="0" applyFont="1" applyFill="1" applyAlignment="1">
      <alignment horizontal="left"/>
    </xf>
    <xf numFmtId="0" fontId="17" fillId="12" borderId="0" xfId="0" applyFont="1" applyFill="1"/>
    <xf numFmtId="0" fontId="20" fillId="39" borderId="0" xfId="0" applyFont="1" applyFill="1"/>
    <xf numFmtId="0" fontId="0" fillId="14" borderId="0" xfId="0" applyFill="1"/>
    <xf numFmtId="11" fontId="0" fillId="19" borderId="0" xfId="0" applyNumberFormat="1" applyFill="1"/>
    <xf numFmtId="0" fontId="2" fillId="3" borderId="0" xfId="0" applyFont="1" applyFill="1"/>
    <xf numFmtId="0" fontId="0" fillId="14" borderId="0" xfId="0" applyFont="1" applyFill="1"/>
    <xf numFmtId="11" fontId="0" fillId="3" borderId="0" xfId="0" applyNumberFormat="1" applyFill="1"/>
    <xf numFmtId="0" fontId="20" fillId="3" borderId="0" xfId="0" applyFont="1" applyFill="1"/>
    <xf numFmtId="0" fontId="8" fillId="3" borderId="0" xfId="0" applyFont="1" applyFill="1" applyAlignment="1">
      <alignment horizontal="center" vertical="top"/>
    </xf>
    <xf numFmtId="0" fontId="8" fillId="3" borderId="1" xfId="0" applyFont="1" applyFill="1" applyBorder="1" applyAlignment="1">
      <alignment horizontal="center" vertical="top"/>
    </xf>
    <xf numFmtId="0" fontId="7" fillId="3" borderId="0" xfId="0" applyFont="1" applyFill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16" fillId="3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8F8F8"/>
      <color rgb="FF6600FF"/>
      <color rgb="FFE5FCFF"/>
      <color rgb="FFE739D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workbookViewId="0">
      <selection activeCell="H9" sqref="H9"/>
    </sheetView>
  </sheetViews>
  <sheetFormatPr defaultRowHeight="15"/>
  <sheetData>
    <row r="2" spans="1:2">
      <c r="A2" s="2" t="s">
        <v>435</v>
      </c>
    </row>
    <row r="3" spans="1:2">
      <c r="A3" s="2" t="s">
        <v>436</v>
      </c>
    </row>
    <row r="4" spans="1:2">
      <c r="A4" s="2" t="s">
        <v>437</v>
      </c>
    </row>
    <row r="5" spans="1:2">
      <c r="A5" t="s">
        <v>438</v>
      </c>
    </row>
    <row r="6" spans="1:2">
      <c r="A6" s="2" t="s">
        <v>439</v>
      </c>
    </row>
    <row r="7" spans="1:2">
      <c r="A7" s="2" t="s">
        <v>440</v>
      </c>
      <c r="B7" t="s">
        <v>434</v>
      </c>
    </row>
    <row r="8" spans="1:2">
      <c r="A8" t="s">
        <v>441</v>
      </c>
      <c r="B8" t="s">
        <v>433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19"/>
  <sheetViews>
    <sheetView topLeftCell="A31" workbookViewId="0">
      <selection activeCell="E53" sqref="E53"/>
    </sheetView>
  </sheetViews>
  <sheetFormatPr defaultRowHeight="15"/>
  <cols>
    <col min="1" max="1" width="26.42578125" customWidth="1"/>
    <col min="2" max="2" width="6.140625" customWidth="1"/>
    <col min="3" max="3" width="7" customWidth="1"/>
    <col min="4" max="4" width="7.140625" customWidth="1"/>
    <col min="5" max="5" width="30.5703125" customWidth="1"/>
    <col min="6" max="6" width="6.7109375" customWidth="1"/>
    <col min="7" max="7" width="6.140625" customWidth="1"/>
    <col min="8" max="8" width="6.85546875" customWidth="1"/>
    <col min="9" max="9" width="2.5703125" style="31" customWidth="1"/>
    <col min="10" max="10" width="13.140625" customWidth="1"/>
    <col min="11" max="11" width="6.5703125" customWidth="1"/>
    <col min="12" max="12" width="12.140625" customWidth="1"/>
    <col min="13" max="13" width="2.7109375" style="31" customWidth="1"/>
    <col min="14" max="14" width="5.5703125" customWidth="1"/>
    <col min="15" max="15" width="8.7109375" customWidth="1"/>
    <col min="16" max="16" width="4.85546875" customWidth="1"/>
    <col min="17" max="17" width="8.28515625" customWidth="1"/>
    <col min="18" max="18" width="6.42578125" customWidth="1"/>
    <col min="19" max="19" width="6.28515625" customWidth="1"/>
    <col min="20" max="20" width="7.140625" customWidth="1"/>
  </cols>
  <sheetData>
    <row r="1" spans="1:23">
      <c r="A1" s="2" t="s">
        <v>435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2"/>
      <c r="W3" s="2"/>
    </row>
    <row r="4" spans="1:23">
      <c r="A4" s="8" t="s">
        <v>384</v>
      </c>
      <c r="B4" s="7"/>
      <c r="C4" s="7" t="s">
        <v>385</v>
      </c>
      <c r="D4" s="7"/>
      <c r="E4" s="7" t="s">
        <v>385</v>
      </c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3">
      <c r="A5" s="32" t="s">
        <v>386</v>
      </c>
      <c r="B5" s="32"/>
      <c r="C5" s="54" t="s">
        <v>390</v>
      </c>
      <c r="D5" s="54"/>
      <c r="E5" s="32" t="s">
        <v>387</v>
      </c>
      <c r="F5" s="32"/>
      <c r="G5" s="54" t="s">
        <v>389</v>
      </c>
      <c r="H5" s="54"/>
      <c r="I5" s="55"/>
      <c r="J5" s="33" t="s">
        <v>89</v>
      </c>
      <c r="K5" s="15" t="s">
        <v>90</v>
      </c>
      <c r="L5" s="33" t="s">
        <v>91</v>
      </c>
      <c r="M5" s="55"/>
      <c r="N5" s="30" t="s">
        <v>92</v>
      </c>
      <c r="O5" s="30" t="s">
        <v>93</v>
      </c>
      <c r="P5" s="30" t="s">
        <v>94</v>
      </c>
      <c r="Q5" s="30" t="s">
        <v>95</v>
      </c>
      <c r="R5" s="30" t="s">
        <v>96</v>
      </c>
      <c r="S5" s="30" t="s">
        <v>97</v>
      </c>
      <c r="T5" s="29" t="s">
        <v>98</v>
      </c>
      <c r="U5" s="29"/>
    </row>
    <row r="6" spans="1:23">
      <c r="A6" t="s">
        <v>297</v>
      </c>
      <c r="B6" s="22" t="s">
        <v>46</v>
      </c>
      <c r="C6" s="28">
        <v>2.5220260207323944E-4</v>
      </c>
      <c r="D6" s="28">
        <v>5.3028233977881575E-2</v>
      </c>
      <c r="E6" s="36" t="s">
        <v>292</v>
      </c>
      <c r="F6" s="36" t="s">
        <v>37</v>
      </c>
      <c r="G6" s="28">
        <v>2.6564091833847187E-2</v>
      </c>
      <c r="H6" s="28">
        <v>1.6024326703289475E-3</v>
      </c>
      <c r="I6" s="56"/>
      <c r="J6">
        <v>7.3131323485253795E-4</v>
      </c>
      <c r="K6" s="16">
        <v>-0.52536539079338496</v>
      </c>
      <c r="L6" s="17">
        <f>ROUND(K6,1)</f>
        <v>-0.5</v>
      </c>
      <c r="M6" s="56"/>
      <c r="N6">
        <v>-4.2492140989863897E-2</v>
      </c>
      <c r="O6">
        <v>0.72495163774179905</v>
      </c>
      <c r="P6">
        <v>0.48287324980352098</v>
      </c>
      <c r="Q6" s="18">
        <v>9.9730131727687002E-6</v>
      </c>
      <c r="R6">
        <v>0.92859008447915503</v>
      </c>
      <c r="S6">
        <v>2.7425786225113901E-4</v>
      </c>
      <c r="T6">
        <v>4.0222227916889598E-2</v>
      </c>
      <c r="U6" s="29"/>
    </row>
    <row r="7" spans="1:23">
      <c r="I7" s="56"/>
      <c r="M7" s="56"/>
      <c r="U7" s="29"/>
    </row>
    <row r="8" spans="1:23">
      <c r="I8" s="30"/>
      <c r="M8" s="30"/>
      <c r="U8" s="29"/>
    </row>
    <row r="9" spans="1:23">
      <c r="I9" s="30"/>
      <c r="M9" s="30"/>
      <c r="U9" s="29"/>
    </row>
    <row r="10" spans="1:23">
      <c r="I10" s="30"/>
      <c r="M10" s="30"/>
      <c r="U10" s="29"/>
    </row>
    <row r="11" spans="1:23">
      <c r="I11" s="30"/>
      <c r="M11" s="30"/>
      <c r="U11" s="29"/>
    </row>
    <row r="12" spans="1:23">
      <c r="A12" s="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29"/>
    </row>
    <row r="13" spans="1:23">
      <c r="A13" s="8" t="s">
        <v>388</v>
      </c>
      <c r="B13" s="7" t="s">
        <v>385</v>
      </c>
      <c r="C13" s="7" t="s">
        <v>385</v>
      </c>
      <c r="D13" s="7" t="s">
        <v>385</v>
      </c>
      <c r="E13" s="7" t="s">
        <v>385</v>
      </c>
      <c r="F13" s="7" t="s">
        <v>385</v>
      </c>
      <c r="G13" s="7" t="s">
        <v>385</v>
      </c>
      <c r="H13" s="7" t="s">
        <v>385</v>
      </c>
      <c r="I13" s="7" t="s">
        <v>385</v>
      </c>
      <c r="J13" s="7" t="s">
        <v>385</v>
      </c>
      <c r="K13" s="7" t="s">
        <v>385</v>
      </c>
      <c r="L13" s="7" t="s">
        <v>385</v>
      </c>
      <c r="M13" s="7" t="s">
        <v>385</v>
      </c>
      <c r="N13" s="7" t="s">
        <v>385</v>
      </c>
      <c r="O13" s="7" t="s">
        <v>385</v>
      </c>
      <c r="P13" s="7" t="s">
        <v>385</v>
      </c>
      <c r="Q13" s="7" t="s">
        <v>385</v>
      </c>
      <c r="R13" s="7" t="s">
        <v>385</v>
      </c>
      <c r="S13" s="7" t="s">
        <v>385</v>
      </c>
      <c r="T13" s="7" t="s">
        <v>385</v>
      </c>
      <c r="U13" s="7" t="s">
        <v>385</v>
      </c>
    </row>
    <row r="14" spans="1:23">
      <c r="A14" s="32" t="s">
        <v>386</v>
      </c>
      <c r="B14" s="32"/>
      <c r="C14" s="54" t="s">
        <v>390</v>
      </c>
      <c r="D14" s="54"/>
      <c r="E14" s="32" t="s">
        <v>387</v>
      </c>
      <c r="F14" s="32"/>
      <c r="G14" s="54" t="s">
        <v>389</v>
      </c>
      <c r="H14" s="54"/>
      <c r="I14" s="55"/>
      <c r="J14" s="33" t="s">
        <v>89</v>
      </c>
      <c r="K14" s="15" t="s">
        <v>90</v>
      </c>
      <c r="L14" s="33" t="s">
        <v>91</v>
      </c>
      <c r="M14" s="55"/>
      <c r="N14" s="30" t="s">
        <v>92</v>
      </c>
      <c r="O14" s="30" t="s">
        <v>93</v>
      </c>
      <c r="P14" s="30" t="s">
        <v>94</v>
      </c>
      <c r="Q14" s="30" t="s">
        <v>95</v>
      </c>
      <c r="R14" s="30" t="s">
        <v>96</v>
      </c>
      <c r="S14" s="30" t="s">
        <v>97</v>
      </c>
      <c r="T14" s="29" t="s">
        <v>98</v>
      </c>
      <c r="U14" s="29"/>
    </row>
    <row r="15" spans="1:23">
      <c r="A15" t="s">
        <v>347</v>
      </c>
      <c r="B15" s="22" t="s">
        <v>26</v>
      </c>
      <c r="C15" s="28">
        <v>4.6289505301929587E-2</v>
      </c>
      <c r="D15" s="28">
        <v>0.1741249272115889</v>
      </c>
      <c r="E15" s="36" t="s">
        <v>295</v>
      </c>
      <c r="F15" s="22" t="s">
        <v>27</v>
      </c>
      <c r="G15" s="28">
        <v>0.10781266126782957</v>
      </c>
      <c r="H15" s="28">
        <v>2.0243512237222224E-3</v>
      </c>
      <c r="I15" s="56"/>
      <c r="J15" s="18">
        <v>7.1643810017896201E-5</v>
      </c>
      <c r="K15" s="16">
        <v>0.467899313718532</v>
      </c>
      <c r="L15" s="17">
        <f t="shared" ref="L15:L26" si="0">ROUND(K15,1)</f>
        <v>0.5</v>
      </c>
      <c r="M15" s="56"/>
      <c r="N15">
        <v>0.78876450101944096</v>
      </c>
      <c r="O15" s="18">
        <v>3.14699597197049E-16</v>
      </c>
      <c r="P15">
        <v>0.32086518730090902</v>
      </c>
      <c r="Q15">
        <v>1.7999875633741599E-2</v>
      </c>
      <c r="R15" s="18">
        <v>1.10144859018967E-14</v>
      </c>
      <c r="S15">
        <v>5.9062091923214703E-2</v>
      </c>
      <c r="T15">
        <v>8.3584445020878895E-4</v>
      </c>
      <c r="U15" s="29"/>
    </row>
    <row r="16" spans="1:23">
      <c r="A16" s="37" t="s">
        <v>291</v>
      </c>
      <c r="B16" s="39" t="s">
        <v>30</v>
      </c>
      <c r="C16" s="38">
        <v>2.5848281020673238E-2</v>
      </c>
      <c r="D16" s="39">
        <v>1.1078130062518519E-3</v>
      </c>
      <c r="E16" s="36" t="s">
        <v>294</v>
      </c>
      <c r="F16" s="22" t="s">
        <v>31</v>
      </c>
      <c r="G16" s="28">
        <v>0.10760466261716901</v>
      </c>
      <c r="H16" s="28">
        <v>2.451500551975926E-3</v>
      </c>
      <c r="I16" s="56"/>
      <c r="J16">
        <v>4.8440490193657498E-4</v>
      </c>
      <c r="K16" s="16">
        <v>0.21618811105375901</v>
      </c>
      <c r="L16" s="17">
        <f t="shared" si="0"/>
        <v>0.2</v>
      </c>
      <c r="M16" s="56"/>
      <c r="N16">
        <v>0.90300071076060495</v>
      </c>
      <c r="O16" s="18">
        <v>5.1055037418232602E-27</v>
      </c>
      <c r="P16">
        <v>0.68681259970684605</v>
      </c>
      <c r="Q16" s="18">
        <v>9.7963398810010904E-9</v>
      </c>
      <c r="R16" s="18">
        <v>5.3607789289144201E-25</v>
      </c>
      <c r="S16" s="18">
        <v>7.3472549107508205E-8</v>
      </c>
      <c r="T16">
        <v>5.0862514703340399E-3</v>
      </c>
      <c r="U16" s="29"/>
    </row>
    <row r="17" spans="1:21">
      <c r="A17" s="37" t="s">
        <v>291</v>
      </c>
      <c r="B17" s="39" t="s">
        <v>30</v>
      </c>
      <c r="C17" s="38">
        <v>2.5848281020673238E-2</v>
      </c>
      <c r="D17" s="38">
        <v>1.1078130062518519E-3</v>
      </c>
      <c r="E17" s="36" t="s">
        <v>293</v>
      </c>
      <c r="F17" s="22" t="s">
        <v>33</v>
      </c>
      <c r="G17" s="28">
        <v>2.4989960717488734E-2</v>
      </c>
      <c r="H17" s="28">
        <v>3.1926653925185185E-4</v>
      </c>
      <c r="I17" s="56"/>
      <c r="J17">
        <v>0</v>
      </c>
      <c r="K17" s="16">
        <v>-0.19769452449567701</v>
      </c>
      <c r="L17" s="17">
        <f t="shared" si="0"/>
        <v>-0.2</v>
      </c>
      <c r="M17" s="56"/>
      <c r="N17">
        <v>0.80230547550432296</v>
      </c>
      <c r="O17" s="18">
        <v>4.0848209868366598E-17</v>
      </c>
      <c r="P17">
        <v>1</v>
      </c>
      <c r="Q17">
        <v>0</v>
      </c>
      <c r="R17" s="18">
        <v>2.14453101808924E-15</v>
      </c>
      <c r="S17">
        <v>0</v>
      </c>
      <c r="T17">
        <v>0</v>
      </c>
      <c r="U17" s="29"/>
    </row>
    <row r="18" spans="1:21">
      <c r="A18" t="s">
        <v>292</v>
      </c>
      <c r="B18" s="22" t="s">
        <v>37</v>
      </c>
      <c r="C18" s="28">
        <v>2.6564091833847187E-2</v>
      </c>
      <c r="D18" s="28">
        <v>1.4861962549166666E-4</v>
      </c>
      <c r="E18" s="40" t="s">
        <v>294</v>
      </c>
      <c r="F18" s="39" t="s">
        <v>31</v>
      </c>
      <c r="G18" s="38">
        <v>0.10760466261716901</v>
      </c>
      <c r="H18" s="38">
        <v>2.451500551975926E-3</v>
      </c>
      <c r="I18" s="56"/>
      <c r="J18">
        <v>5.3572607961449598E-3</v>
      </c>
      <c r="K18" s="16">
        <v>-0.37184096057081001</v>
      </c>
      <c r="L18" s="17">
        <f t="shared" si="0"/>
        <v>-0.4</v>
      </c>
      <c r="M18" s="56"/>
      <c r="N18">
        <v>0.31497163913603499</v>
      </c>
      <c r="O18">
        <v>7.4650286031444097E-3</v>
      </c>
      <c r="P18">
        <v>0.68681259970684605</v>
      </c>
      <c r="Q18" s="18">
        <v>9.7963398810010904E-9</v>
      </c>
      <c r="R18">
        <v>4.1254105438429597E-2</v>
      </c>
      <c r="S18" s="18">
        <v>7.3472549107508205E-8</v>
      </c>
      <c r="T18">
        <v>4.6876031966268397E-2</v>
      </c>
      <c r="U18" s="29"/>
    </row>
    <row r="19" spans="1:21">
      <c r="A19" t="s">
        <v>293</v>
      </c>
      <c r="B19" s="22" t="s">
        <v>33</v>
      </c>
      <c r="C19" s="28">
        <v>2.4989960717488734E-2</v>
      </c>
      <c r="D19" s="28">
        <v>3.1926653925185185E-4</v>
      </c>
      <c r="E19" s="40" t="s">
        <v>295</v>
      </c>
      <c r="F19" s="39" t="s">
        <v>27</v>
      </c>
      <c r="G19" s="38">
        <v>0.10781266126782957</v>
      </c>
      <c r="H19" s="38">
        <v>2.0243512237222224E-3</v>
      </c>
      <c r="I19" s="56"/>
      <c r="J19">
        <v>0</v>
      </c>
      <c r="K19" s="16">
        <v>-0.47180263339480699</v>
      </c>
      <c r="L19" s="17">
        <f t="shared" si="0"/>
        <v>-0.5</v>
      </c>
      <c r="M19" s="56"/>
      <c r="N19">
        <v>0.52819736660519301</v>
      </c>
      <c r="O19" s="18">
        <v>2.2001939853980799E-6</v>
      </c>
      <c r="P19">
        <v>1</v>
      </c>
      <c r="Q19">
        <v>0</v>
      </c>
      <c r="R19" s="18">
        <v>2.56689298296443E-5</v>
      </c>
      <c r="S19">
        <v>0</v>
      </c>
      <c r="T19">
        <v>0</v>
      </c>
      <c r="U19" s="29"/>
    </row>
    <row r="20" spans="1:21">
      <c r="A20" t="s">
        <v>255</v>
      </c>
      <c r="B20" s="3" t="s">
        <v>40</v>
      </c>
      <c r="C20" s="22">
        <v>1.3717867896778599E-2</v>
      </c>
      <c r="D20" s="22">
        <v>1.1860635135228E-3</v>
      </c>
      <c r="E20" s="36" t="s">
        <v>296</v>
      </c>
      <c r="F20" s="3" t="s">
        <v>41</v>
      </c>
      <c r="G20" s="22">
        <v>0.52017015937418876</v>
      </c>
      <c r="H20" s="39">
        <v>1.837465537353463E-2</v>
      </c>
      <c r="I20" s="56"/>
      <c r="J20">
        <v>5.7482345037041004E-4</v>
      </c>
      <c r="K20" s="16">
        <v>-0.56485773230696401</v>
      </c>
      <c r="L20" s="17">
        <f t="shared" si="0"/>
        <v>-0.6</v>
      </c>
      <c r="M20" s="56"/>
      <c r="N20">
        <v>-4.5721017210563503E-3</v>
      </c>
      <c r="O20">
        <v>0.96981399448331995</v>
      </c>
      <c r="P20">
        <v>0.56028563058590797</v>
      </c>
      <c r="Q20" s="18">
        <v>1.05452833051704E-5</v>
      </c>
      <c r="R20">
        <v>0.96981399448331995</v>
      </c>
      <c r="S20" s="18">
        <v>7.3816983136192695E-5</v>
      </c>
      <c r="T20">
        <v>5.4869511171720901E-3</v>
      </c>
      <c r="U20" s="29"/>
    </row>
    <row r="21" spans="1:21">
      <c r="A21" s="37" t="s">
        <v>292</v>
      </c>
      <c r="B21" s="39" t="s">
        <v>37</v>
      </c>
      <c r="C21" s="38">
        <v>2.6564091833847187E-2</v>
      </c>
      <c r="D21" s="38">
        <v>1.4861962549166666E-4</v>
      </c>
      <c r="E21" s="40" t="s">
        <v>291</v>
      </c>
      <c r="F21" s="39" t="s">
        <v>30</v>
      </c>
      <c r="G21" s="38">
        <v>2.5848281020673238E-2</v>
      </c>
      <c r="H21" s="38">
        <v>1.1078130062518519E-3</v>
      </c>
      <c r="I21" s="56"/>
      <c r="J21">
        <v>0</v>
      </c>
      <c r="K21" s="16">
        <v>-0.64243629781439704</v>
      </c>
      <c r="L21" s="17">
        <f t="shared" si="0"/>
        <v>-0.6</v>
      </c>
      <c r="M21" s="56"/>
      <c r="N21">
        <v>0.35756370218560302</v>
      </c>
      <c r="O21">
        <v>2.2037917186426498E-3</v>
      </c>
      <c r="P21">
        <v>1</v>
      </c>
      <c r="Q21">
        <v>0</v>
      </c>
      <c r="R21">
        <v>1.3611654732792799E-2</v>
      </c>
      <c r="S21">
        <v>0</v>
      </c>
      <c r="T21">
        <v>0</v>
      </c>
      <c r="U21" s="29"/>
    </row>
    <row r="22" spans="1:21">
      <c r="A22" s="37" t="s">
        <v>291</v>
      </c>
      <c r="B22" s="39" t="s">
        <v>30</v>
      </c>
      <c r="C22" s="38">
        <v>2.5848281020673238E-2</v>
      </c>
      <c r="D22" s="38">
        <v>1.1078130062518519E-3</v>
      </c>
      <c r="E22" s="40" t="s">
        <v>295</v>
      </c>
      <c r="F22" s="39" t="s">
        <v>27</v>
      </c>
      <c r="G22" s="28">
        <v>0.10781266126782957</v>
      </c>
      <c r="H22" s="38">
        <v>2.0243512237222224E-3</v>
      </c>
      <c r="I22" s="56"/>
      <c r="J22">
        <v>0</v>
      </c>
      <c r="K22" s="16">
        <v>-0.59918837878485898</v>
      </c>
      <c r="L22" s="17">
        <f t="shared" si="0"/>
        <v>-0.6</v>
      </c>
      <c r="M22" s="56"/>
      <c r="N22">
        <v>0.40081162121514102</v>
      </c>
      <c r="O22">
        <v>5.3262627740109398E-4</v>
      </c>
      <c r="P22">
        <v>1</v>
      </c>
      <c r="Q22">
        <v>0</v>
      </c>
      <c r="R22">
        <v>3.9946970805082001E-3</v>
      </c>
      <c r="S22">
        <v>0</v>
      </c>
      <c r="T22">
        <v>0</v>
      </c>
      <c r="U22" s="29"/>
    </row>
    <row r="23" spans="1:21">
      <c r="A23" t="s">
        <v>294</v>
      </c>
      <c r="B23" s="22" t="s">
        <v>31</v>
      </c>
      <c r="C23" s="28">
        <v>0.10760466261716901</v>
      </c>
      <c r="D23" s="28">
        <v>2.451500551975926E-3</v>
      </c>
      <c r="E23" s="36" t="s">
        <v>296</v>
      </c>
      <c r="F23" s="22" t="s">
        <v>41</v>
      </c>
      <c r="G23" s="28">
        <v>0.52017015937418876</v>
      </c>
      <c r="H23" s="28">
        <v>1.837465537353463E-2</v>
      </c>
      <c r="I23" s="56"/>
      <c r="J23" s="18">
        <v>1.3096713957772E-7</v>
      </c>
      <c r="K23" s="16">
        <v>-0.66413546729360895</v>
      </c>
      <c r="L23" s="17">
        <f t="shared" si="0"/>
        <v>-0.7</v>
      </c>
      <c r="M23" s="56"/>
      <c r="N23">
        <v>0.144523834878274</v>
      </c>
      <c r="O23">
        <v>0.22917412348726801</v>
      </c>
      <c r="P23">
        <v>0.80865930217188298</v>
      </c>
      <c r="Q23" s="18">
        <v>1.40666762362161E-13</v>
      </c>
      <c r="R23">
        <v>0.41440980652897902</v>
      </c>
      <c r="S23" s="18">
        <v>2.1100014354324101E-12</v>
      </c>
      <c r="T23" s="18">
        <v>1.71894370695758E-6</v>
      </c>
      <c r="U23" s="29"/>
    </row>
    <row r="24" spans="1:21">
      <c r="A24" t="s">
        <v>256</v>
      </c>
      <c r="B24" s="3" t="s">
        <v>45</v>
      </c>
      <c r="C24" s="22">
        <v>2.2265372984802801E-5</v>
      </c>
      <c r="D24" s="22">
        <v>0.30826148148148202</v>
      </c>
      <c r="E24" s="36" t="s">
        <v>347</v>
      </c>
      <c r="F24" s="3" t="s">
        <v>26</v>
      </c>
      <c r="G24" s="22">
        <v>4.6289505301929587E-2</v>
      </c>
      <c r="H24" s="22">
        <v>0.1741249272115889</v>
      </c>
      <c r="I24" s="56"/>
      <c r="J24" s="18">
        <v>4.9544612856777803E-10</v>
      </c>
      <c r="K24" s="16">
        <v>-0.84835004873902198</v>
      </c>
      <c r="L24" s="17">
        <f t="shared" si="0"/>
        <v>-0.8</v>
      </c>
      <c r="M24" s="56"/>
      <c r="N24">
        <v>-4.54009470684235E-2</v>
      </c>
      <c r="O24">
        <v>0.70694753253310905</v>
      </c>
      <c r="P24">
        <v>0.80294910167059896</v>
      </c>
      <c r="Q24" s="18">
        <v>2.8018397770875402E-13</v>
      </c>
      <c r="R24">
        <v>0.82697694365680197</v>
      </c>
      <c r="S24" s="18">
        <v>3.6774147074274002E-12</v>
      </c>
      <c r="T24" s="18">
        <v>7.4316919285166697E-9</v>
      </c>
      <c r="U24" s="29"/>
    </row>
    <row r="25" spans="1:21">
      <c r="A25" t="s">
        <v>292</v>
      </c>
      <c r="B25" s="22" t="s">
        <v>37</v>
      </c>
      <c r="C25" s="28">
        <v>2.6564091833847187E-2</v>
      </c>
      <c r="D25" s="28">
        <v>1.4861962549166666E-4</v>
      </c>
      <c r="E25" s="36" t="s">
        <v>293</v>
      </c>
      <c r="F25" s="22" t="s">
        <v>33</v>
      </c>
      <c r="G25" s="28">
        <v>2.4989960717488734E-2</v>
      </c>
      <c r="H25" s="28">
        <v>3.1926653925185185E-4</v>
      </c>
      <c r="I25" s="56"/>
      <c r="J25">
        <v>0</v>
      </c>
      <c r="K25" s="16">
        <v>-0.80653068805254902</v>
      </c>
      <c r="L25" s="17">
        <f t="shared" si="0"/>
        <v>-0.8</v>
      </c>
      <c r="M25" s="56"/>
      <c r="N25">
        <v>0.19346931194745101</v>
      </c>
      <c r="O25">
        <v>0.105969142673939</v>
      </c>
      <c r="P25">
        <v>1</v>
      </c>
      <c r="Q25">
        <v>0</v>
      </c>
      <c r="R25">
        <v>0.292809473177989</v>
      </c>
      <c r="S25">
        <v>0</v>
      </c>
      <c r="T25">
        <v>0</v>
      </c>
      <c r="U25" s="29"/>
    </row>
    <row r="26" spans="1:21">
      <c r="A26" t="s">
        <v>292</v>
      </c>
      <c r="B26" s="22" t="s">
        <v>37</v>
      </c>
      <c r="C26" s="28">
        <v>2.6564091833847187E-2</v>
      </c>
      <c r="D26" s="28">
        <v>1.4861962549166666E-4</v>
      </c>
      <c r="E26" s="36" t="s">
        <v>295</v>
      </c>
      <c r="F26" s="22" t="s">
        <v>27</v>
      </c>
      <c r="G26" s="28">
        <v>0.10781266126782957</v>
      </c>
      <c r="H26" s="28">
        <v>2.0243512237222224E-3</v>
      </c>
      <c r="I26" s="56"/>
      <c r="J26">
        <v>0</v>
      </c>
      <c r="K26" s="16">
        <v>-0.945345259111531</v>
      </c>
      <c r="L26" s="17">
        <f t="shared" si="0"/>
        <v>-0.9</v>
      </c>
      <c r="M26" s="56"/>
      <c r="N26">
        <v>5.4654740888469201E-2</v>
      </c>
      <c r="O26">
        <v>0.65076962972950303</v>
      </c>
      <c r="P26">
        <v>1</v>
      </c>
      <c r="Q26">
        <v>0</v>
      </c>
      <c r="R26">
        <v>0.82697694365680197</v>
      </c>
      <c r="S26">
        <v>0</v>
      </c>
      <c r="T26">
        <v>0</v>
      </c>
      <c r="U26" s="29"/>
    </row>
    <row r="27" spans="1:21">
      <c r="I27" s="56"/>
      <c r="M27" s="56"/>
      <c r="U27" s="29"/>
    </row>
    <row r="28" spans="1:21">
      <c r="I28" s="30"/>
      <c r="M28" s="30"/>
      <c r="U28" s="29"/>
    </row>
    <row r="29" spans="1:21">
      <c r="I29" s="30"/>
      <c r="M29" s="30"/>
      <c r="U29" s="29"/>
    </row>
    <row r="30" spans="1:21">
      <c r="A30" s="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9"/>
    </row>
    <row r="31" spans="1:21">
      <c r="A31" s="8" t="s">
        <v>391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</row>
    <row r="32" spans="1:21">
      <c r="A32" s="32" t="s">
        <v>386</v>
      </c>
      <c r="B32" s="32"/>
      <c r="C32" s="54" t="s">
        <v>390</v>
      </c>
      <c r="D32" s="54"/>
      <c r="E32" s="32" t="s">
        <v>387</v>
      </c>
      <c r="F32" s="32"/>
      <c r="G32" s="54" t="s">
        <v>389</v>
      </c>
      <c r="H32" s="54"/>
      <c r="I32" s="55"/>
      <c r="J32" s="33" t="s">
        <v>89</v>
      </c>
      <c r="K32" s="15" t="s">
        <v>90</v>
      </c>
      <c r="L32" s="33" t="s">
        <v>91</v>
      </c>
      <c r="M32" s="55"/>
      <c r="N32" s="30" t="s">
        <v>92</v>
      </c>
      <c r="O32" s="30" t="s">
        <v>93</v>
      </c>
      <c r="P32" s="30" t="s">
        <v>94</v>
      </c>
      <c r="Q32" s="30" t="s">
        <v>95</v>
      </c>
      <c r="R32" s="30" t="s">
        <v>96</v>
      </c>
      <c r="S32" s="30" t="s">
        <v>97</v>
      </c>
      <c r="T32" s="29" t="s">
        <v>98</v>
      </c>
      <c r="U32" s="29"/>
    </row>
    <row r="33" spans="1:21">
      <c r="A33" t="s">
        <v>253</v>
      </c>
      <c r="B33" s="22" t="s">
        <v>0</v>
      </c>
      <c r="C33">
        <v>4.1553920810176198E-2</v>
      </c>
      <c r="D33">
        <v>0.20264462750377199</v>
      </c>
      <c r="E33" s="29" t="s">
        <v>254</v>
      </c>
      <c r="F33" s="22" t="s">
        <v>1</v>
      </c>
      <c r="G33">
        <v>9.2480303155323101E-2</v>
      </c>
      <c r="H33">
        <v>6.5843421052631601E-3</v>
      </c>
      <c r="I33" s="56"/>
      <c r="J33" s="18">
        <v>6.3178873497271598E-6</v>
      </c>
      <c r="K33" s="16">
        <v>0.67553763133409805</v>
      </c>
      <c r="L33" s="1">
        <f t="shared" ref="L33:L41" si="1">ROUND(K33,1)</f>
        <v>0.7</v>
      </c>
      <c r="M33" s="56"/>
      <c r="N33">
        <v>0.67932784356605203</v>
      </c>
      <c r="O33" s="18">
        <v>1.62908849081232E-8</v>
      </c>
      <c r="P33">
        <v>3.79021223195389E-3</v>
      </c>
      <c r="Q33">
        <v>0.97407746788272198</v>
      </c>
      <c r="R33" s="18">
        <v>4.9850107818857099E-7</v>
      </c>
      <c r="S33">
        <v>0.97407746788272198</v>
      </c>
      <c r="T33">
        <v>4.8331838225412798E-4</v>
      </c>
      <c r="U33" s="29"/>
    </row>
    <row r="34" spans="1:21">
      <c r="A34" t="s">
        <v>283</v>
      </c>
      <c r="B34" s="22" t="s">
        <v>6</v>
      </c>
      <c r="C34" s="28">
        <v>1.0630953154494445E-2</v>
      </c>
      <c r="D34" s="28">
        <v>1.0203604135661275</v>
      </c>
      <c r="E34" s="29" t="s">
        <v>286</v>
      </c>
      <c r="F34" s="22" t="s">
        <v>7</v>
      </c>
      <c r="G34" s="28">
        <v>0.28505428427659263</v>
      </c>
      <c r="H34" s="28">
        <v>8.9637188730171055E-2</v>
      </c>
      <c r="I34" s="56"/>
      <c r="J34">
        <v>9.27534700827071E-4</v>
      </c>
      <c r="K34" s="16">
        <v>0.567057958724419</v>
      </c>
      <c r="L34" s="1">
        <f t="shared" si="1"/>
        <v>0.6</v>
      </c>
      <c r="M34" s="56"/>
      <c r="N34">
        <v>0.45840974376049398</v>
      </c>
      <c r="O34">
        <v>4.9043573236987699E-4</v>
      </c>
      <c r="P34">
        <v>-0.108648214963925</v>
      </c>
      <c r="Q34">
        <v>0.350177564280998</v>
      </c>
      <c r="R34">
        <v>4.61807467223642E-3</v>
      </c>
      <c r="S34">
        <v>0.75460799063369899</v>
      </c>
      <c r="T34">
        <v>2.4608363232284301E-2</v>
      </c>
      <c r="U34" s="29"/>
    </row>
    <row r="35" spans="1:21">
      <c r="A35" t="s">
        <v>284</v>
      </c>
      <c r="B35" s="3" t="s">
        <v>10</v>
      </c>
      <c r="C35" s="22">
        <v>1.4011422593481482E-3</v>
      </c>
      <c r="D35" s="22">
        <v>2.3136460507552629E-2</v>
      </c>
      <c r="E35" s="29" t="s">
        <v>338</v>
      </c>
      <c r="F35" s="3" t="s">
        <v>11</v>
      </c>
      <c r="G35" s="22">
        <v>4.1201715909535402E-3</v>
      </c>
      <c r="H35" s="22">
        <v>5.0000000000000002E-5</v>
      </c>
      <c r="I35" s="56"/>
      <c r="J35">
        <v>9.65033852246444E-4</v>
      </c>
      <c r="K35" s="16">
        <v>0.548074681375321</v>
      </c>
      <c r="L35" s="1">
        <f t="shared" si="1"/>
        <v>0.5</v>
      </c>
      <c r="M35" s="56"/>
      <c r="N35">
        <v>0.51430551849906803</v>
      </c>
      <c r="O35" s="18">
        <v>6.9425973089444398E-5</v>
      </c>
      <c r="P35">
        <v>-3.3769162876253297E-2</v>
      </c>
      <c r="Q35">
        <v>0.77212510237452503</v>
      </c>
      <c r="R35">
        <v>8.1709029866807695E-4</v>
      </c>
      <c r="S35">
        <v>0.85590789454642802</v>
      </c>
      <c r="T35">
        <v>2.4608363232284301E-2</v>
      </c>
      <c r="U35" s="29"/>
    </row>
    <row r="36" spans="1:21">
      <c r="A36" t="s">
        <v>338</v>
      </c>
      <c r="B36" s="3" t="s">
        <v>11</v>
      </c>
      <c r="C36" s="22">
        <v>4.1201715909535402E-3</v>
      </c>
      <c r="D36" s="22">
        <v>5.0000000000000002E-5</v>
      </c>
      <c r="E36" s="29" t="s">
        <v>285</v>
      </c>
      <c r="F36" s="3" t="s">
        <v>14</v>
      </c>
      <c r="G36" s="22">
        <v>2.477320069148148E-3</v>
      </c>
      <c r="H36" s="22">
        <v>2.3320711789986841E-2</v>
      </c>
      <c r="I36" s="56"/>
      <c r="J36">
        <v>9.65033852246444E-4</v>
      </c>
      <c r="K36" s="16">
        <v>0.548074681375321</v>
      </c>
      <c r="L36" s="1">
        <f t="shared" si="1"/>
        <v>0.5</v>
      </c>
      <c r="M36" s="56"/>
      <c r="N36">
        <v>0.51430551849906803</v>
      </c>
      <c r="O36" s="18">
        <v>6.9425973089444398E-5</v>
      </c>
      <c r="P36">
        <v>-3.3769162876253297E-2</v>
      </c>
      <c r="Q36">
        <v>0.77212510237452503</v>
      </c>
      <c r="R36">
        <v>8.1709029866807695E-4</v>
      </c>
      <c r="S36">
        <v>0.85590789454642802</v>
      </c>
      <c r="T36">
        <v>2.4608363232284301E-2</v>
      </c>
      <c r="U36" s="29"/>
    </row>
    <row r="37" spans="1:21">
      <c r="A37" t="s">
        <v>283</v>
      </c>
      <c r="B37" s="22" t="s">
        <v>6</v>
      </c>
      <c r="C37" s="28">
        <v>1.0630953154494445E-2</v>
      </c>
      <c r="D37" s="28">
        <v>1.0203604135661275</v>
      </c>
      <c r="E37" s="29" t="s">
        <v>287</v>
      </c>
      <c r="F37" s="22" t="s">
        <v>17</v>
      </c>
      <c r="G37" s="28">
        <v>9.1766911388420372E-2</v>
      </c>
      <c r="H37" s="28">
        <v>3.2019359027402765E-2</v>
      </c>
      <c r="I37" s="56"/>
      <c r="J37">
        <v>2.7169515920835198E-3</v>
      </c>
      <c r="K37" s="16">
        <v>0.52529450431844005</v>
      </c>
      <c r="L37" s="1">
        <f t="shared" si="1"/>
        <v>0.5</v>
      </c>
      <c r="M37" s="56"/>
      <c r="N37">
        <v>0.38504594083411398</v>
      </c>
      <c r="O37">
        <v>4.0396770883719697E-3</v>
      </c>
      <c r="P37">
        <v>-0.14024856348432599</v>
      </c>
      <c r="Q37">
        <v>0.22690182458285299</v>
      </c>
      <c r="R37">
        <v>3.0903529726045601E-2</v>
      </c>
      <c r="S37">
        <v>0.68070547374855905</v>
      </c>
      <c r="T37">
        <v>4.6188177065419798E-2</v>
      </c>
      <c r="U37" s="29"/>
    </row>
    <row r="38" spans="1:21">
      <c r="A38" t="s">
        <v>283</v>
      </c>
      <c r="B38" s="22" t="s">
        <v>6</v>
      </c>
      <c r="C38" s="28">
        <v>1.0630953154494445E-2</v>
      </c>
      <c r="D38" s="28">
        <v>1.0203604135661275</v>
      </c>
      <c r="E38" s="29" t="s">
        <v>288</v>
      </c>
      <c r="F38" s="22" t="s">
        <v>20</v>
      </c>
      <c r="G38" s="28">
        <v>7.2360864471796293E-2</v>
      </c>
      <c r="H38" s="28">
        <v>1.7450405757473682E-3</v>
      </c>
      <c r="I38" s="56"/>
      <c r="J38">
        <v>2.7567767487712797E-4</v>
      </c>
      <c r="K38" s="16">
        <v>0.52780073707699704</v>
      </c>
      <c r="L38" s="1">
        <f t="shared" si="1"/>
        <v>0.5</v>
      </c>
      <c r="M38" s="56"/>
      <c r="N38">
        <v>0.66516289466867795</v>
      </c>
      <c r="O38" s="18">
        <v>4.1006129578707602E-8</v>
      </c>
      <c r="P38">
        <v>0.13736215759168099</v>
      </c>
      <c r="Q38">
        <v>0.23670303816149799</v>
      </c>
      <c r="R38" s="18">
        <v>1.0456563042570401E-6</v>
      </c>
      <c r="S38">
        <v>0.69645316997517603</v>
      </c>
      <c r="T38">
        <v>1.4059561418733499E-2</v>
      </c>
      <c r="U38" s="29"/>
    </row>
    <row r="39" spans="1:21">
      <c r="A39" t="s">
        <v>284</v>
      </c>
      <c r="B39" s="22" t="s">
        <v>10</v>
      </c>
      <c r="C39" s="28">
        <v>1.4011422593481482E-3</v>
      </c>
      <c r="D39" s="28">
        <v>2.3136460507552629E-2</v>
      </c>
      <c r="E39" s="29" t="s">
        <v>285</v>
      </c>
      <c r="F39" s="22" t="s">
        <v>14</v>
      </c>
      <c r="G39" s="28">
        <v>2.477320069148148E-3</v>
      </c>
      <c r="H39" s="28">
        <v>2.3320711789986841E-2</v>
      </c>
      <c r="I39" s="56"/>
      <c r="J39" s="18">
        <v>8.8817841970012504E-16</v>
      </c>
      <c r="K39" s="16">
        <v>0.17227258518287</v>
      </c>
      <c r="L39" s="1">
        <f t="shared" si="1"/>
        <v>0.2</v>
      </c>
      <c r="M39" s="56"/>
      <c r="N39">
        <v>1</v>
      </c>
      <c r="O39">
        <v>0</v>
      </c>
      <c r="P39">
        <v>0.82772741481712997</v>
      </c>
      <c r="Q39" s="18">
        <v>2.9929678064908298E-20</v>
      </c>
      <c r="R39">
        <v>0</v>
      </c>
      <c r="S39" s="18">
        <v>4.5792407439309703E-18</v>
      </c>
      <c r="T39" s="18">
        <v>1.3589129821411901E-13</v>
      </c>
      <c r="U39" s="29"/>
    </row>
    <row r="40" spans="1:21">
      <c r="A40" t="s">
        <v>285</v>
      </c>
      <c r="B40" s="22" t="s">
        <v>14</v>
      </c>
      <c r="C40" s="28">
        <v>2.477320069148148E-3</v>
      </c>
      <c r="D40" s="28">
        <v>2.3320711789986841E-2</v>
      </c>
      <c r="E40" s="29" t="s">
        <v>289</v>
      </c>
      <c r="F40" s="22" t="s">
        <v>22</v>
      </c>
      <c r="G40" s="28">
        <v>0.26039825431050928</v>
      </c>
      <c r="H40" s="28">
        <v>0.10324448049005658</v>
      </c>
      <c r="I40" s="56"/>
      <c r="J40">
        <v>1.9946823826513201E-3</v>
      </c>
      <c r="K40" s="16">
        <v>-0.46092867631374201</v>
      </c>
      <c r="L40" s="1">
        <f t="shared" si="1"/>
        <v>-0.5</v>
      </c>
      <c r="M40" s="56"/>
      <c r="N40">
        <v>0.15830502132528401</v>
      </c>
      <c r="O40">
        <v>0.25291127510571898</v>
      </c>
      <c r="P40">
        <v>0.61923369763902703</v>
      </c>
      <c r="Q40" s="18">
        <v>2.4777749417904298E-9</v>
      </c>
      <c r="R40">
        <v>0.61421309668531598</v>
      </c>
      <c r="S40" s="18">
        <v>7.5819913218787196E-8</v>
      </c>
      <c r="T40">
        <v>4.3598057792236099E-2</v>
      </c>
      <c r="U40" s="29"/>
    </row>
    <row r="41" spans="1:21">
      <c r="A41" t="s">
        <v>283</v>
      </c>
      <c r="B41" s="22" t="s">
        <v>6</v>
      </c>
      <c r="C41" s="28">
        <v>1.0630953154494445E-2</v>
      </c>
      <c r="D41" s="28">
        <v>1.0203604135661275</v>
      </c>
      <c r="E41" s="29" t="s">
        <v>290</v>
      </c>
      <c r="F41" s="22" t="s">
        <v>24</v>
      </c>
      <c r="G41" s="28">
        <v>23.664585574817007</v>
      </c>
      <c r="H41" s="28">
        <v>11.288799033806123</v>
      </c>
      <c r="I41" s="56"/>
      <c r="J41">
        <v>2.6248311709309302E-3</v>
      </c>
      <c r="K41" s="16">
        <v>-0.53205924457602505</v>
      </c>
      <c r="L41" s="1">
        <f t="shared" si="1"/>
        <v>-0.5</v>
      </c>
      <c r="M41" s="56"/>
      <c r="N41">
        <v>-0.18685502637429099</v>
      </c>
      <c r="O41">
        <v>0.17608127400430701</v>
      </c>
      <c r="P41">
        <v>0.34520421820173403</v>
      </c>
      <c r="Q41">
        <v>2.2580046640971099E-3</v>
      </c>
      <c r="R41">
        <v>0.478573366522975</v>
      </c>
      <c r="S41">
        <v>2.0322041976874001E-2</v>
      </c>
      <c r="T41">
        <v>4.6188177065419798E-2</v>
      </c>
      <c r="U41" s="29"/>
    </row>
    <row r="42" spans="1:21">
      <c r="A42" s="2"/>
      <c r="I42" s="56"/>
      <c r="M42" s="56"/>
      <c r="U42" s="29"/>
    </row>
    <row r="43" spans="1:21">
      <c r="I43" s="30"/>
      <c r="M43" s="30"/>
      <c r="U43" s="29"/>
    </row>
    <row r="44" spans="1:2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9"/>
    </row>
    <row r="45" spans="1:2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9"/>
    </row>
    <row r="46" spans="1:2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1:21">
      <c r="A47" t="s">
        <v>417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2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1:1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1:1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</row>
    <row r="98" spans="1:1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</row>
    <row r="99" spans="1:1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</row>
    <row r="100" spans="1:1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</row>
    <row r="101" spans="1:1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</row>
    <row r="102" spans="1:1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</row>
    <row r="103" spans="1:1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</row>
    <row r="104" spans="1:1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</row>
    <row r="105" spans="1:14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</row>
    <row r="111" spans="1:14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</row>
    <row r="112" spans="1:14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</row>
    <row r="113" spans="1:14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</row>
    <row r="114" spans="1:14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</row>
    <row r="115" spans="1:14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</row>
    <row r="116" spans="1:14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</row>
    <row r="117" spans="1:14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</row>
    <row r="118" spans="1:14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1:14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</row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AP670"/>
  <sheetViews>
    <sheetView topLeftCell="A187" workbookViewId="0">
      <selection activeCell="A84" sqref="A84"/>
    </sheetView>
  </sheetViews>
  <sheetFormatPr defaultRowHeight="15"/>
  <cols>
    <col min="1" max="1" width="32.140625" customWidth="1"/>
    <col min="2" max="2" width="6.5703125" customWidth="1"/>
    <col min="3" max="3" width="6.85546875" customWidth="1"/>
    <col min="4" max="4" width="7" customWidth="1"/>
    <col min="5" max="5" width="30.28515625" customWidth="1"/>
    <col min="6" max="6" width="6.140625" customWidth="1"/>
    <col min="7" max="7" width="6.85546875" customWidth="1"/>
    <col min="8" max="8" width="7.85546875" customWidth="1"/>
    <col min="9" max="9" width="3" style="31" customWidth="1"/>
    <col min="10" max="10" width="13.42578125" customWidth="1"/>
    <col min="12" max="12" width="10.5703125" customWidth="1"/>
    <col min="13" max="13" width="2.5703125" style="31" customWidth="1"/>
    <col min="14" max="14" width="4.7109375" customWidth="1"/>
    <col min="15" max="15" width="9.140625" customWidth="1"/>
    <col min="16" max="16" width="5.85546875" customWidth="1"/>
    <col min="17" max="17" width="6.85546875" customWidth="1"/>
    <col min="18" max="19" width="4.140625" customWidth="1"/>
    <col min="30" max="30" width="5.28515625" customWidth="1"/>
    <col min="34" max="34" width="5" customWidth="1"/>
  </cols>
  <sheetData>
    <row r="1" spans="1:21">
      <c r="A1" s="2" t="s">
        <v>442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1:21">
      <c r="A4" s="8" t="s">
        <v>392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>
      <c r="A5" s="32" t="s">
        <v>395</v>
      </c>
      <c r="B5" s="32"/>
      <c r="C5" s="54" t="s">
        <v>390</v>
      </c>
      <c r="D5" s="54"/>
      <c r="E5" s="32" t="s">
        <v>396</v>
      </c>
      <c r="F5" s="32"/>
      <c r="G5" s="54" t="s">
        <v>389</v>
      </c>
      <c r="H5" s="54"/>
      <c r="I5" s="55"/>
      <c r="J5" s="33" t="s">
        <v>89</v>
      </c>
      <c r="K5" s="15" t="s">
        <v>90</v>
      </c>
      <c r="L5" s="33" t="s">
        <v>91</v>
      </c>
      <c r="M5" s="55"/>
      <c r="N5" s="30" t="s">
        <v>92</v>
      </c>
      <c r="O5" s="30" t="s">
        <v>93</v>
      </c>
      <c r="P5" s="30" t="s">
        <v>94</v>
      </c>
      <c r="Q5" s="30" t="s">
        <v>95</v>
      </c>
      <c r="R5" s="30" t="s">
        <v>96</v>
      </c>
      <c r="S5" s="30" t="s">
        <v>97</v>
      </c>
      <c r="T5" s="29" t="s">
        <v>98</v>
      </c>
      <c r="U5" s="29"/>
    </row>
    <row r="6" spans="1:21">
      <c r="A6" t="s">
        <v>298</v>
      </c>
      <c r="B6" s="3" t="s">
        <v>2</v>
      </c>
      <c r="C6" s="22">
        <v>2.1216200394018183</v>
      </c>
      <c r="D6" s="22">
        <v>6.8510063783461542E-2</v>
      </c>
      <c r="E6" s="29" t="s">
        <v>339</v>
      </c>
      <c r="F6" s="3" t="s">
        <v>3</v>
      </c>
      <c r="G6" s="22">
        <v>3.9443710866069099</v>
      </c>
      <c r="H6" s="22">
        <v>28.500451091115401</v>
      </c>
      <c r="I6" s="55"/>
      <c r="J6" s="44">
        <v>2.35698922477212E-5</v>
      </c>
      <c r="K6" s="16">
        <v>0.67347143866148296</v>
      </c>
      <c r="L6" s="10">
        <f t="shared" ref="L6:L64" si="0">ROUND(K6,1)</f>
        <v>0.7</v>
      </c>
      <c r="M6" s="55"/>
      <c r="N6">
        <v>0.51495707302987803</v>
      </c>
      <c r="O6" s="18">
        <v>8.6270782268025794E-9</v>
      </c>
      <c r="P6">
        <v>-0.15851436563160401</v>
      </c>
      <c r="Q6">
        <v>0.26169635645856998</v>
      </c>
      <c r="R6" s="18">
        <v>4.3258635108681497E-8</v>
      </c>
      <c r="S6">
        <v>0.68041052679228198</v>
      </c>
      <c r="T6">
        <v>3.0640859922037599E-4</v>
      </c>
      <c r="U6" s="29"/>
    </row>
    <row r="7" spans="1:21">
      <c r="A7" t="s">
        <v>299</v>
      </c>
      <c r="B7" s="3" t="s">
        <v>4</v>
      </c>
      <c r="C7" s="22">
        <v>1.1744666032303638E-3</v>
      </c>
      <c r="D7" s="22">
        <v>1.5762893722096153E-4</v>
      </c>
      <c r="E7" s="29" t="s">
        <v>260</v>
      </c>
      <c r="F7" s="3" t="s">
        <v>8</v>
      </c>
      <c r="G7" s="22">
        <v>0.44462394684620399</v>
      </c>
      <c r="H7" s="22">
        <v>5.2800288803153501E-3</v>
      </c>
      <c r="I7" s="55"/>
      <c r="J7" s="44">
        <v>5.0718544356342898E-5</v>
      </c>
      <c r="K7" s="16">
        <v>0.61072591259235498</v>
      </c>
      <c r="L7" s="10">
        <f t="shared" si="0"/>
        <v>0.6</v>
      </c>
      <c r="M7" s="55"/>
      <c r="N7">
        <v>0.59111806945510004</v>
      </c>
      <c r="O7" s="18">
        <v>1.0560822188225599E-11</v>
      </c>
      <c r="P7">
        <v>-1.9607843137254902E-2</v>
      </c>
      <c r="Q7">
        <v>0.890263963073745</v>
      </c>
      <c r="R7" s="18">
        <v>6.5032431369599596E-11</v>
      </c>
      <c r="S7">
        <v>0.90052637186998397</v>
      </c>
      <c r="T7">
        <v>6.35793181038442E-4</v>
      </c>
      <c r="U7" s="29"/>
    </row>
    <row r="8" spans="1:21">
      <c r="A8" t="s">
        <v>300</v>
      </c>
      <c r="B8" s="3" t="s">
        <v>12</v>
      </c>
      <c r="C8" s="22">
        <v>8.7914258398281812E-3</v>
      </c>
      <c r="D8" s="22">
        <v>3.1874293926442308E-3</v>
      </c>
      <c r="E8" s="29" t="s">
        <v>260</v>
      </c>
      <c r="F8" s="3" t="s">
        <v>8</v>
      </c>
      <c r="G8" s="22">
        <v>0.44462394684620399</v>
      </c>
      <c r="H8" s="22">
        <v>5.2800288803153501E-3</v>
      </c>
      <c r="I8" s="55"/>
      <c r="J8" s="9">
        <v>3.6828968109348098E-4</v>
      </c>
      <c r="K8" s="16">
        <v>0.55711134319029798</v>
      </c>
      <c r="L8" s="10">
        <f t="shared" si="0"/>
        <v>0.6</v>
      </c>
      <c r="M8" s="55"/>
      <c r="N8">
        <v>0.52248151333107296</v>
      </c>
      <c r="O8" s="18">
        <v>4.7805530213339001E-9</v>
      </c>
      <c r="P8">
        <v>-3.4629829859224602E-2</v>
      </c>
      <c r="Q8">
        <v>0.80744622588446902</v>
      </c>
      <c r="R8" s="18">
        <v>2.46760898601206E-8</v>
      </c>
      <c r="S8">
        <v>0.90052637186998397</v>
      </c>
      <c r="T8">
        <v>3.6615462287372101E-3</v>
      </c>
      <c r="U8" s="29"/>
    </row>
    <row r="9" spans="1:21">
      <c r="A9" t="s">
        <v>258</v>
      </c>
      <c r="B9" s="22" t="s">
        <v>15</v>
      </c>
      <c r="C9" s="2">
        <v>2.1240134084450201E-2</v>
      </c>
      <c r="D9" s="2">
        <v>2.5469230769230799E-3</v>
      </c>
      <c r="E9" s="29" t="s">
        <v>260</v>
      </c>
      <c r="F9" s="22" t="s">
        <v>8</v>
      </c>
      <c r="G9">
        <v>0.44462394684620399</v>
      </c>
      <c r="H9">
        <v>5.2800288803153501E-3</v>
      </c>
      <c r="I9" s="55"/>
      <c r="J9" s="44">
        <v>5.5551801133368897E-5</v>
      </c>
      <c r="K9" s="16">
        <v>0.61343792301967903</v>
      </c>
      <c r="L9" s="10">
        <f t="shared" si="0"/>
        <v>0.6</v>
      </c>
      <c r="M9" s="55"/>
      <c r="N9">
        <v>0.57880809316045501</v>
      </c>
      <c r="O9" s="18">
        <v>3.5146058665298002E-11</v>
      </c>
      <c r="P9">
        <v>-3.4629829859224602E-2</v>
      </c>
      <c r="Q9">
        <v>0.80744622588446902</v>
      </c>
      <c r="R9" s="18">
        <v>2.0223387854950201E-10</v>
      </c>
      <c r="S9">
        <v>0.90052637186998397</v>
      </c>
      <c r="T9">
        <v>6.7236835164870604E-4</v>
      </c>
      <c r="U9" s="29"/>
    </row>
    <row r="10" spans="1:21">
      <c r="A10" t="s">
        <v>304</v>
      </c>
      <c r="B10" s="3" t="s">
        <v>18</v>
      </c>
      <c r="C10" s="22">
        <v>8.6819749832672696E-2</v>
      </c>
      <c r="D10" s="22">
        <v>2.8738978225326919E-2</v>
      </c>
      <c r="E10" s="29" t="s">
        <v>260</v>
      </c>
      <c r="F10" s="3" t="s">
        <v>8</v>
      </c>
      <c r="G10" s="22">
        <v>0.44462394684620399</v>
      </c>
      <c r="H10" s="22">
        <v>5.2800288803153501E-3</v>
      </c>
      <c r="I10" s="55"/>
      <c r="J10" s="44">
        <v>6.0209618448103803E-5</v>
      </c>
      <c r="K10" s="16">
        <v>0.60904177493938405</v>
      </c>
      <c r="L10" s="10">
        <f t="shared" si="0"/>
        <v>0.6</v>
      </c>
      <c r="M10" s="55"/>
      <c r="N10">
        <v>0.58104155739838803</v>
      </c>
      <c r="O10" s="18">
        <v>2.8362883896247599E-11</v>
      </c>
      <c r="P10">
        <v>-2.80002175409967E-2</v>
      </c>
      <c r="Q10">
        <v>0.84379411435491303</v>
      </c>
      <c r="R10" s="18">
        <v>1.6592287079304801E-10</v>
      </c>
      <c r="S10">
        <v>0.90052637186998397</v>
      </c>
      <c r="T10">
        <v>7.0445253584281396E-4</v>
      </c>
      <c r="U10" s="29"/>
    </row>
    <row r="11" spans="1:21">
      <c r="A11" t="s">
        <v>303</v>
      </c>
      <c r="B11" s="3" t="s">
        <v>5</v>
      </c>
      <c r="C11" s="22">
        <v>0.32016451606638091</v>
      </c>
      <c r="D11" s="22">
        <v>0.10272086438884614</v>
      </c>
      <c r="E11" s="29" t="s">
        <v>260</v>
      </c>
      <c r="F11" s="3" t="s">
        <v>8</v>
      </c>
      <c r="G11" s="22">
        <v>0.44462394684620399</v>
      </c>
      <c r="H11" s="22">
        <v>5.2800288803153501E-3</v>
      </c>
      <c r="I11" s="55"/>
      <c r="J11" s="44">
        <v>9.3365587717109095E-5</v>
      </c>
      <c r="K11" s="16">
        <v>0.59906971526127095</v>
      </c>
      <c r="L11" s="10">
        <f t="shared" si="0"/>
        <v>0.6</v>
      </c>
      <c r="M11" s="55"/>
      <c r="N11">
        <v>0.56443988540204704</v>
      </c>
      <c r="O11" s="18">
        <v>1.3443328699699701E-10</v>
      </c>
      <c r="P11">
        <v>-3.4629829859224602E-2</v>
      </c>
      <c r="Q11">
        <v>0.80744622588446902</v>
      </c>
      <c r="R11" s="18">
        <v>7.4898545612612796E-10</v>
      </c>
      <c r="S11">
        <v>0.90052637186998397</v>
      </c>
      <c r="T11">
        <v>1.02410379027204E-3</v>
      </c>
      <c r="U11" s="29"/>
    </row>
    <row r="12" spans="1:21">
      <c r="A12" t="s">
        <v>314</v>
      </c>
      <c r="B12" s="3" t="s">
        <v>21</v>
      </c>
      <c r="C12" s="22">
        <v>0.49437680628994546</v>
      </c>
      <c r="D12" s="22">
        <v>0.17242043653053848</v>
      </c>
      <c r="E12" s="29" t="s">
        <v>260</v>
      </c>
      <c r="F12" s="3" t="s">
        <v>8</v>
      </c>
      <c r="G12" s="22">
        <v>0.44462394684620399</v>
      </c>
      <c r="H12" s="22">
        <v>5.2800288803153501E-3</v>
      </c>
      <c r="I12" s="55"/>
      <c r="J12" s="9">
        <v>1.5564904727560799E-4</v>
      </c>
      <c r="K12" s="16">
        <v>0.58415814074870298</v>
      </c>
      <c r="L12" s="10">
        <f t="shared" si="0"/>
        <v>0.6</v>
      </c>
      <c r="M12" s="55"/>
      <c r="N12">
        <v>0.54952831088947796</v>
      </c>
      <c r="O12" s="18">
        <v>5.0623695439999605E-10</v>
      </c>
      <c r="P12">
        <v>-3.4629829859224602E-2</v>
      </c>
      <c r="Q12">
        <v>0.80744622588446902</v>
      </c>
      <c r="R12" s="18">
        <v>2.6922601665817999E-9</v>
      </c>
      <c r="S12">
        <v>0.90052637186998397</v>
      </c>
      <c r="T12">
        <v>1.6555398664769201E-3</v>
      </c>
      <c r="U12" s="29"/>
    </row>
    <row r="13" spans="1:21">
      <c r="A13" t="s">
        <v>307</v>
      </c>
      <c r="B13" s="3" t="s">
        <v>23</v>
      </c>
      <c r="C13" s="22">
        <v>1.2163748854227272</v>
      </c>
      <c r="D13" s="22">
        <v>1.8771996615942307E-2</v>
      </c>
      <c r="E13" s="29" t="s">
        <v>339</v>
      </c>
      <c r="F13" s="3" t="s">
        <v>3</v>
      </c>
      <c r="G13" s="22">
        <v>3.9443710866069099</v>
      </c>
      <c r="H13" s="22">
        <v>28.500451091115401</v>
      </c>
      <c r="I13" s="55"/>
      <c r="J13" s="44">
        <v>7.8415530083919495E-5</v>
      </c>
      <c r="K13" s="16">
        <v>0.62617661342881503</v>
      </c>
      <c r="L13" s="10">
        <f t="shared" si="0"/>
        <v>0.6</v>
      </c>
      <c r="M13" s="55"/>
      <c r="N13">
        <v>0.51517301812620098</v>
      </c>
      <c r="O13" s="18">
        <v>8.4838339937273803E-9</v>
      </c>
      <c r="P13">
        <v>-0.111003595302614</v>
      </c>
      <c r="Q13">
        <v>0.43337726117203201</v>
      </c>
      <c r="R13" s="18">
        <v>4.31568946637436E-8</v>
      </c>
      <c r="S13">
        <v>0.90052637186998397</v>
      </c>
      <c r="T13">
        <v>8.8786616320825004E-4</v>
      </c>
      <c r="U13" s="29"/>
    </row>
    <row r="14" spans="1:21">
      <c r="A14" t="s">
        <v>301</v>
      </c>
      <c r="B14" s="3" t="s">
        <v>25</v>
      </c>
      <c r="C14" s="22">
        <v>1.5518482966826359E-2</v>
      </c>
      <c r="D14" s="22">
        <v>4.0048261601538463E-3</v>
      </c>
      <c r="E14" s="29" t="s">
        <v>260</v>
      </c>
      <c r="F14" s="3" t="s">
        <v>8</v>
      </c>
      <c r="G14" s="22">
        <v>0.44462394684620399</v>
      </c>
      <c r="H14" s="22">
        <v>5.2800288803153501E-3</v>
      </c>
      <c r="I14" s="55"/>
      <c r="J14" s="9">
        <v>8.1969865777420403E-4</v>
      </c>
      <c r="K14" s="16">
        <v>0.52577418146325094</v>
      </c>
      <c r="L14" s="10">
        <f t="shared" si="0"/>
        <v>0.5</v>
      </c>
      <c r="M14" s="55"/>
      <c r="N14">
        <v>0.506166338325996</v>
      </c>
      <c r="O14" s="18">
        <v>1.68898008899727E-8</v>
      </c>
      <c r="P14">
        <v>-1.9607843137254902E-2</v>
      </c>
      <c r="Q14">
        <v>0.890263963073745</v>
      </c>
      <c r="R14" s="18">
        <v>8.1209864553156302E-8</v>
      </c>
      <c r="S14">
        <v>0.90052637186998397</v>
      </c>
      <c r="T14">
        <v>7.3772879199678299E-3</v>
      </c>
      <c r="U14" s="29"/>
    </row>
    <row r="15" spans="1:21">
      <c r="A15" t="s">
        <v>305</v>
      </c>
      <c r="B15" s="3" t="s">
        <v>28</v>
      </c>
      <c r="C15" s="22">
        <v>3.2739261477837275E-2</v>
      </c>
      <c r="D15" s="22">
        <v>7.3083467435961546E-3</v>
      </c>
      <c r="E15" s="29" t="s">
        <v>260</v>
      </c>
      <c r="F15" s="3" t="s">
        <v>8</v>
      </c>
      <c r="G15" s="22">
        <v>0.44462394684620399</v>
      </c>
      <c r="H15" s="22">
        <v>5.2800288803153501E-3</v>
      </c>
      <c r="I15" s="55"/>
      <c r="J15" s="9">
        <v>2.43569896548146E-3</v>
      </c>
      <c r="K15" s="16">
        <v>0.48606331310214002</v>
      </c>
      <c r="L15" s="10">
        <f t="shared" si="0"/>
        <v>0.5</v>
      </c>
      <c r="M15" s="55"/>
      <c r="N15">
        <v>0.458063095561143</v>
      </c>
      <c r="O15" s="18">
        <v>4.8602785938554296E-7</v>
      </c>
      <c r="P15">
        <v>-2.80002175409967E-2</v>
      </c>
      <c r="Q15">
        <v>0.84379411435491303</v>
      </c>
      <c r="R15" s="18">
        <v>2.1594402360041198E-6</v>
      </c>
      <c r="S15">
        <v>0.90052637186998397</v>
      </c>
      <c r="T15">
        <v>1.81900071677445E-2</v>
      </c>
      <c r="U15" s="29"/>
    </row>
    <row r="16" spans="1:21">
      <c r="A16" t="s">
        <v>306</v>
      </c>
      <c r="B16" s="3" t="s">
        <v>32</v>
      </c>
      <c r="C16" s="22">
        <v>3.9703302689123643E-2</v>
      </c>
      <c r="D16" s="22">
        <v>6.3411763807115391E-3</v>
      </c>
      <c r="E16" s="29" t="s">
        <v>260</v>
      </c>
      <c r="F16" s="3" t="s">
        <v>8</v>
      </c>
      <c r="G16" s="22">
        <v>0.44462394684620399</v>
      </c>
      <c r="H16" s="22">
        <v>5.2800288803153501E-3</v>
      </c>
      <c r="I16" s="55"/>
      <c r="J16" s="9">
        <v>1.37343152759861E-3</v>
      </c>
      <c r="K16" s="16">
        <v>0.50682055547281502</v>
      </c>
      <c r="L16" s="10">
        <f t="shared" si="0"/>
        <v>0.5</v>
      </c>
      <c r="M16" s="55"/>
      <c r="N16">
        <v>0.48721271233556102</v>
      </c>
      <c r="O16" s="18">
        <v>6.7511708614167697E-8</v>
      </c>
      <c r="P16">
        <v>-1.9607843137254902E-2</v>
      </c>
      <c r="Q16">
        <v>0.890263963073745</v>
      </c>
      <c r="R16" s="18">
        <v>3.20224455723957E-7</v>
      </c>
      <c r="S16">
        <v>0.90052637186998397</v>
      </c>
      <c r="T16">
        <v>1.12110340973747E-2</v>
      </c>
      <c r="U16" s="29"/>
    </row>
    <row r="17" spans="1:21">
      <c r="A17" t="s">
        <v>257</v>
      </c>
      <c r="B17" s="22" t="s">
        <v>34</v>
      </c>
      <c r="C17" s="2">
        <v>6.51361882154564E-2</v>
      </c>
      <c r="D17" s="2">
        <v>1.39825E-2</v>
      </c>
      <c r="E17" s="29" t="s">
        <v>262</v>
      </c>
      <c r="F17" s="22" t="s">
        <v>35</v>
      </c>
      <c r="G17">
        <v>0.1201291700181</v>
      </c>
      <c r="H17">
        <v>0.96805046798261896</v>
      </c>
      <c r="I17" s="55"/>
      <c r="J17" s="9">
        <v>4.1324373221818299E-3</v>
      </c>
      <c r="K17" s="16">
        <v>0.472835058546274</v>
      </c>
      <c r="L17" s="10">
        <f t="shared" si="0"/>
        <v>0.5</v>
      </c>
      <c r="M17" s="55"/>
      <c r="N17">
        <v>0.38920563576523498</v>
      </c>
      <c r="O17" s="18">
        <v>2.64182733832905E-5</v>
      </c>
      <c r="P17">
        <v>-8.3629422781038298E-2</v>
      </c>
      <c r="Q17">
        <v>0.555569768302971</v>
      </c>
      <c r="R17">
        <v>1.0418892087117901E-4</v>
      </c>
      <c r="S17">
        <v>0.90052637186998397</v>
      </c>
      <c r="T17">
        <v>2.7893951924727298E-2</v>
      </c>
      <c r="U17" s="29"/>
    </row>
    <row r="18" spans="1:21">
      <c r="A18" t="s">
        <v>286</v>
      </c>
      <c r="B18" s="3" t="s">
        <v>7</v>
      </c>
      <c r="C18" s="22">
        <v>0.40860016171575458</v>
      </c>
      <c r="D18" s="22">
        <v>0.10312084497511538</v>
      </c>
      <c r="E18" s="29" t="s">
        <v>260</v>
      </c>
      <c r="F18" s="3" t="s">
        <v>8</v>
      </c>
      <c r="G18" s="22">
        <v>0.44462394684620399</v>
      </c>
      <c r="H18" s="22">
        <v>5.2800288803153501E-3</v>
      </c>
      <c r="I18" s="55"/>
      <c r="J18" s="9">
        <v>1.5539686102714601E-3</v>
      </c>
      <c r="K18" s="16">
        <v>0.50550659718399904</v>
      </c>
      <c r="L18" s="10">
        <f t="shared" si="0"/>
        <v>0.5</v>
      </c>
      <c r="M18" s="55"/>
      <c r="N18">
        <v>0.47087676732477501</v>
      </c>
      <c r="O18" s="18">
        <v>2.0873335976162399E-7</v>
      </c>
      <c r="P18">
        <v>-3.4629829859224602E-2</v>
      </c>
      <c r="Q18">
        <v>0.80744622588446902</v>
      </c>
      <c r="R18" s="18">
        <v>9.51498821770518E-7</v>
      </c>
      <c r="S18">
        <v>0.90052637186998397</v>
      </c>
      <c r="T18">
        <v>1.2120955160117399E-2</v>
      </c>
      <c r="U18" s="29"/>
    </row>
    <row r="19" spans="1:21">
      <c r="A19" t="s">
        <v>259</v>
      </c>
      <c r="B19" s="22" t="s">
        <v>38</v>
      </c>
      <c r="C19">
        <v>2.3500343321055501E-4</v>
      </c>
      <c r="D19">
        <v>0.377453082610751</v>
      </c>
      <c r="E19" s="29" t="s">
        <v>264</v>
      </c>
      <c r="F19" s="22" t="s">
        <v>39</v>
      </c>
      <c r="G19">
        <v>0.56288186885307501</v>
      </c>
      <c r="H19">
        <v>4.1778716552936498E-4</v>
      </c>
      <c r="I19" s="55"/>
      <c r="J19" s="9">
        <v>7.2146680399638504E-3</v>
      </c>
      <c r="K19" s="16">
        <v>0.44211438021674898</v>
      </c>
      <c r="L19" s="10">
        <f t="shared" si="0"/>
        <v>0.4</v>
      </c>
      <c r="M19" s="55"/>
      <c r="N19">
        <v>0.38707443908598699</v>
      </c>
      <c r="O19" s="18">
        <v>2.94941639460787E-5</v>
      </c>
      <c r="P19">
        <v>-5.5039941130762098E-2</v>
      </c>
      <c r="Q19">
        <v>0.69835318699232196</v>
      </c>
      <c r="R19">
        <v>1.15027239389707E-4</v>
      </c>
      <c r="S19">
        <v>0.90052637186998397</v>
      </c>
      <c r="T19">
        <v>4.3661180724608797E-2</v>
      </c>
      <c r="U19" s="29"/>
    </row>
    <row r="20" spans="1:21">
      <c r="A20" t="s">
        <v>301</v>
      </c>
      <c r="B20" s="22" t="s">
        <v>25</v>
      </c>
      <c r="C20" s="28">
        <v>1.5518482966826359E-2</v>
      </c>
      <c r="D20" s="28">
        <v>4.0048261601538463E-3</v>
      </c>
      <c r="E20" s="29" t="s">
        <v>303</v>
      </c>
      <c r="F20" s="22" t="s">
        <v>5</v>
      </c>
      <c r="G20" s="28">
        <v>0.32016451606638091</v>
      </c>
      <c r="H20" s="28">
        <v>0.10272086438884614</v>
      </c>
      <c r="I20" s="55"/>
      <c r="J20" s="44">
        <v>3.8594683005044297E-11</v>
      </c>
      <c r="K20" s="16">
        <v>0.35970669095993102</v>
      </c>
      <c r="L20" s="10">
        <f t="shared" si="0"/>
        <v>0.4</v>
      </c>
      <c r="M20" s="55"/>
      <c r="N20">
        <v>0.94841379856674801</v>
      </c>
      <c r="O20" s="18">
        <v>1.06262794768138E-55</v>
      </c>
      <c r="P20">
        <v>0.58870710760681799</v>
      </c>
      <c r="Q20" s="18">
        <v>4.4227666524671598E-6</v>
      </c>
      <c r="R20" s="18">
        <v>7.4596481927232705E-54</v>
      </c>
      <c r="S20" s="18">
        <v>2.3170016343522002E-5</v>
      </c>
      <c r="T20" s="18">
        <v>7.9686669028062102E-10</v>
      </c>
      <c r="U20" s="29"/>
    </row>
    <row r="21" spans="1:21">
      <c r="A21" t="s">
        <v>301</v>
      </c>
      <c r="B21" s="22" t="s">
        <v>25</v>
      </c>
      <c r="C21" s="28">
        <v>1.5518482966826359E-2</v>
      </c>
      <c r="D21" s="28">
        <v>4.0048261601538463E-3</v>
      </c>
      <c r="E21" s="29" t="s">
        <v>286</v>
      </c>
      <c r="F21" s="22" t="s">
        <v>7</v>
      </c>
      <c r="G21" s="28">
        <v>0.40860016171575458</v>
      </c>
      <c r="H21" s="28">
        <v>0.10312084497511538</v>
      </c>
      <c r="I21" s="55"/>
      <c r="J21" s="44">
        <v>3.2529534621517102E-13</v>
      </c>
      <c r="K21" s="16">
        <v>0.39039466298993197</v>
      </c>
      <c r="L21" s="10">
        <f t="shared" si="0"/>
        <v>0.4</v>
      </c>
      <c r="M21" s="55"/>
      <c r="N21">
        <v>0.95601521735726602</v>
      </c>
      <c r="O21" s="18">
        <v>2.37585476992369E-59</v>
      </c>
      <c r="P21">
        <v>0.56562055436733505</v>
      </c>
      <c r="Q21" s="18">
        <v>1.24558991299775E-5</v>
      </c>
      <c r="R21" s="18">
        <v>2.08481256060804E-57</v>
      </c>
      <c r="S21" s="18">
        <v>6.0722508258640103E-5</v>
      </c>
      <c r="T21" s="18">
        <v>7.6119111014349999E-12</v>
      </c>
      <c r="U21" s="29"/>
    </row>
    <row r="22" spans="1:21">
      <c r="A22" t="s">
        <v>306</v>
      </c>
      <c r="B22" s="22" t="s">
        <v>32</v>
      </c>
      <c r="C22" s="28">
        <v>3.9703302689123643E-2</v>
      </c>
      <c r="D22" s="28">
        <v>6.3411763807115391E-3</v>
      </c>
      <c r="E22" s="29" t="s">
        <v>286</v>
      </c>
      <c r="F22" s="22" t="s">
        <v>7</v>
      </c>
      <c r="G22" s="28">
        <v>0.40860016171575458</v>
      </c>
      <c r="H22" s="28">
        <v>0.10312084497511538</v>
      </c>
      <c r="I22" s="55"/>
      <c r="J22" s="44">
        <v>5.6322252639518002E-8</v>
      </c>
      <c r="K22" s="16">
        <v>0.35262387084731101</v>
      </c>
      <c r="L22" s="10">
        <f t="shared" si="0"/>
        <v>0.4</v>
      </c>
      <c r="M22" s="55"/>
      <c r="N22">
        <v>0.918244425214646</v>
      </c>
      <c r="O22" s="18">
        <v>2.97361399541527E-45</v>
      </c>
      <c r="P22">
        <v>0.56562055436733505</v>
      </c>
      <c r="Q22" s="18">
        <v>1.24558991299775E-5</v>
      </c>
      <c r="R22" s="18">
        <v>1.30467314048845E-43</v>
      </c>
      <c r="S22" s="18">
        <v>6.0722508258640103E-5</v>
      </c>
      <c r="T22" s="18">
        <v>1.02122627634316E-6</v>
      </c>
      <c r="U22" s="29"/>
    </row>
    <row r="23" spans="1:21">
      <c r="A23" t="s">
        <v>260</v>
      </c>
      <c r="B23" s="22" t="s">
        <v>8</v>
      </c>
      <c r="C23">
        <v>0.44462394684620399</v>
      </c>
      <c r="D23">
        <v>5.2800288803153501E-3</v>
      </c>
      <c r="E23" s="29" t="s">
        <v>264</v>
      </c>
      <c r="F23" s="22" t="s">
        <v>39</v>
      </c>
      <c r="G23">
        <v>0.56288186885307501</v>
      </c>
      <c r="H23">
        <v>4.1778716552936498E-4</v>
      </c>
      <c r="I23" s="55"/>
      <c r="J23" s="9">
        <v>8.3448593007700005E-3</v>
      </c>
      <c r="K23" s="16">
        <v>0.42942432686087501</v>
      </c>
      <c r="L23" s="10">
        <f t="shared" si="0"/>
        <v>0.4</v>
      </c>
      <c r="M23" s="55"/>
      <c r="N23">
        <v>0.40981648372362101</v>
      </c>
      <c r="O23" s="18">
        <v>8.7488863487660907E-6</v>
      </c>
      <c r="P23">
        <v>-1.9607843137254902E-2</v>
      </c>
      <c r="Q23">
        <v>0.890263963073745</v>
      </c>
      <c r="R23" s="18">
        <v>3.69983025110469E-5</v>
      </c>
      <c r="S23">
        <v>0.90052637186998397</v>
      </c>
      <c r="T23">
        <v>4.9644840924919803E-2</v>
      </c>
      <c r="U23" s="29"/>
    </row>
    <row r="24" spans="1:21">
      <c r="A24" t="s">
        <v>299</v>
      </c>
      <c r="B24" s="22" t="s">
        <v>4</v>
      </c>
      <c r="C24" s="28">
        <v>1.1744666032303638E-3</v>
      </c>
      <c r="D24" s="28">
        <v>1.5762893722096153E-4</v>
      </c>
      <c r="E24" s="29" t="s">
        <v>303</v>
      </c>
      <c r="F24" s="22" t="s">
        <v>5</v>
      </c>
      <c r="G24" s="28">
        <v>0.32016451606638091</v>
      </c>
      <c r="H24" s="28">
        <v>0.10272086438884614</v>
      </c>
      <c r="I24" s="55"/>
      <c r="J24" s="9">
        <v>1.20335609930544E-3</v>
      </c>
      <c r="K24" s="16">
        <v>0.25509566931000899</v>
      </c>
      <c r="L24" s="10">
        <f t="shared" si="0"/>
        <v>0.3</v>
      </c>
      <c r="M24" s="55"/>
      <c r="N24">
        <v>0.84380277691682604</v>
      </c>
      <c r="O24" s="18">
        <v>5.7988095467339697E-31</v>
      </c>
      <c r="P24">
        <v>0.58870710760681799</v>
      </c>
      <c r="Q24" s="18">
        <v>4.4227666524671598E-6</v>
      </c>
      <c r="R24" s="18">
        <v>1.01769107545181E-29</v>
      </c>
      <c r="S24" s="18">
        <v>2.3170016343522002E-5</v>
      </c>
      <c r="T24">
        <v>1.0301902216005099E-2</v>
      </c>
      <c r="U24" s="29"/>
    </row>
    <row r="25" spans="1:21">
      <c r="A25" t="s">
        <v>301</v>
      </c>
      <c r="B25" s="22" t="s">
        <v>25</v>
      </c>
      <c r="C25" s="28">
        <v>1.5518482966826359E-2</v>
      </c>
      <c r="D25" s="28">
        <v>4.0048261601538463E-3</v>
      </c>
      <c r="E25" s="29" t="s">
        <v>314</v>
      </c>
      <c r="F25" s="22" t="s">
        <v>21</v>
      </c>
      <c r="G25" s="28">
        <v>0.49437680628994546</v>
      </c>
      <c r="H25" s="28">
        <v>0.17242043653053848</v>
      </c>
      <c r="I25" s="55"/>
      <c r="J25" s="44">
        <v>2.8509943095222902E-7</v>
      </c>
      <c r="K25" s="16">
        <v>0.326891438610042</v>
      </c>
      <c r="L25" s="10">
        <f t="shared" si="0"/>
        <v>0.3</v>
      </c>
      <c r="M25" s="55"/>
      <c r="N25">
        <v>0.91559854621685999</v>
      </c>
      <c r="O25" s="18">
        <v>1.54560529394142E-44</v>
      </c>
      <c r="P25">
        <v>0.58870710760681799</v>
      </c>
      <c r="Q25" s="18">
        <v>4.4227666524671598E-6</v>
      </c>
      <c r="R25" s="18">
        <v>6.0278606463715602E-43</v>
      </c>
      <c r="S25" s="18">
        <v>2.3170016343522002E-5</v>
      </c>
      <c r="T25" s="18">
        <v>4.3508652288796698E-6</v>
      </c>
      <c r="U25" s="29"/>
    </row>
    <row r="26" spans="1:21">
      <c r="A26" t="s">
        <v>305</v>
      </c>
      <c r="B26" s="22" t="s">
        <v>28</v>
      </c>
      <c r="C26" s="28">
        <v>3.2739261477837275E-2</v>
      </c>
      <c r="D26" s="28">
        <v>7.3083467435961546E-3</v>
      </c>
      <c r="E26" s="29" t="s">
        <v>304</v>
      </c>
      <c r="F26" s="22" t="s">
        <v>18</v>
      </c>
      <c r="G26" s="28">
        <v>8.6819749832672696E-2</v>
      </c>
      <c r="H26" s="28">
        <v>2.8738978225326919E-2</v>
      </c>
      <c r="I26" s="55"/>
      <c r="J26" s="9">
        <v>6.1770758534101002E-3</v>
      </c>
      <c r="K26" s="16">
        <v>0.27053071510155002</v>
      </c>
      <c r="L26" s="10">
        <f t="shared" si="0"/>
        <v>0.3</v>
      </c>
      <c r="M26" s="55"/>
      <c r="N26">
        <v>0.77053071510155002</v>
      </c>
      <c r="O26" s="18">
        <v>7.4384877897595495E-23</v>
      </c>
      <c r="P26">
        <v>0.5</v>
      </c>
      <c r="Q26">
        <v>1.6053495660032599E-4</v>
      </c>
      <c r="R26" s="18">
        <v>8.4222877877600102E-22</v>
      </c>
      <c r="S26">
        <v>7.1326290843942198E-4</v>
      </c>
      <c r="T26">
        <v>4.0150993047165601E-2</v>
      </c>
      <c r="U26" s="29"/>
    </row>
    <row r="27" spans="1:21">
      <c r="A27" t="s">
        <v>307</v>
      </c>
      <c r="B27" s="22" t="s">
        <v>23</v>
      </c>
      <c r="C27" s="28">
        <v>1.2163748854227272</v>
      </c>
      <c r="D27" s="28">
        <v>1.8771996615942307E-2</v>
      </c>
      <c r="E27" s="29" t="s">
        <v>298</v>
      </c>
      <c r="F27" s="22" t="s">
        <v>2</v>
      </c>
      <c r="G27" s="28">
        <v>2.1216200394018183</v>
      </c>
      <c r="H27" s="28">
        <v>6.8510063783461542E-2</v>
      </c>
      <c r="I27" s="55"/>
      <c r="J27" s="9">
        <v>0</v>
      </c>
      <c r="K27" s="16">
        <v>0.313648589608791</v>
      </c>
      <c r="L27" s="10">
        <f t="shared" si="0"/>
        <v>0.3</v>
      </c>
      <c r="M27" s="55"/>
      <c r="N27">
        <v>0.99965391936321102</v>
      </c>
      <c r="O27" s="18">
        <v>1.78445678290379E-172</v>
      </c>
      <c r="P27">
        <v>0.68600532975441997</v>
      </c>
      <c r="Q27" s="18">
        <v>1.9931268755829999E-8</v>
      </c>
      <c r="R27" s="18">
        <v>6.2634433079923198E-170</v>
      </c>
      <c r="S27" s="18">
        <v>1.58997166665826E-7</v>
      </c>
      <c r="T27">
        <v>0</v>
      </c>
      <c r="U27" s="29"/>
    </row>
    <row r="28" spans="1:21">
      <c r="A28" t="s">
        <v>299</v>
      </c>
      <c r="B28" s="22" t="s">
        <v>4</v>
      </c>
      <c r="C28" s="28">
        <v>1.1744666032303638E-3</v>
      </c>
      <c r="D28" s="28">
        <v>1.5762893722096153E-4</v>
      </c>
      <c r="E28" s="29" t="s">
        <v>314</v>
      </c>
      <c r="F28" s="22" t="s">
        <v>21</v>
      </c>
      <c r="G28" s="28">
        <v>0.49437680628994546</v>
      </c>
      <c r="H28" s="28">
        <v>0.17242043653053848</v>
      </c>
      <c r="I28" s="55"/>
      <c r="J28" s="9">
        <v>6.9418940617442804E-3</v>
      </c>
      <c r="K28" s="16">
        <v>0.22616155600228799</v>
      </c>
      <c r="L28" s="10">
        <f t="shared" si="0"/>
        <v>0.2</v>
      </c>
      <c r="M28" s="55"/>
      <c r="N28">
        <v>0.81486866360910504</v>
      </c>
      <c r="O28" s="18">
        <v>2.47011391635226E-27</v>
      </c>
      <c r="P28">
        <v>0.58870710760681799</v>
      </c>
      <c r="Q28" s="18">
        <v>4.4227666524671598E-6</v>
      </c>
      <c r="R28" s="18">
        <v>3.6703366630881403E-26</v>
      </c>
      <c r="S28" s="18">
        <v>2.3170016343522002E-5</v>
      </c>
      <c r="T28">
        <v>4.2747452906530599E-2</v>
      </c>
      <c r="U28" s="29"/>
    </row>
    <row r="29" spans="1:21">
      <c r="A29" t="s">
        <v>300</v>
      </c>
      <c r="B29" s="22" t="s">
        <v>12</v>
      </c>
      <c r="C29" s="28">
        <v>8.7914258398281812E-3</v>
      </c>
      <c r="D29" s="28">
        <v>3.1874293926442308E-3</v>
      </c>
      <c r="E29" s="29" t="s">
        <v>301</v>
      </c>
      <c r="F29" s="22" t="s">
        <v>25</v>
      </c>
      <c r="G29" s="28">
        <v>1.5518482966826359E-2</v>
      </c>
      <c r="H29" s="28">
        <v>4.0048261601538463E-3</v>
      </c>
      <c r="I29" s="55"/>
      <c r="J29" s="9">
        <v>6.4923349455068297E-3</v>
      </c>
      <c r="K29" s="16">
        <v>0.24963771265072399</v>
      </c>
      <c r="L29" s="10">
        <f t="shared" si="0"/>
        <v>0.2</v>
      </c>
      <c r="M29" s="55"/>
      <c r="N29">
        <v>0.79217171377857598</v>
      </c>
      <c r="O29" s="18">
        <v>6.6319495974793604E-25</v>
      </c>
      <c r="P29">
        <v>0.54253400112785199</v>
      </c>
      <c r="Q29" s="18">
        <v>3.2547454572203201E-5</v>
      </c>
      <c r="R29" s="18">
        <v>8.9531319565971306E-24</v>
      </c>
      <c r="S29">
        <v>1.4836566954341999E-4</v>
      </c>
      <c r="T29">
        <v>4.0693027962016001E-2</v>
      </c>
      <c r="U29" s="29"/>
    </row>
    <row r="30" spans="1:21">
      <c r="A30" t="s">
        <v>301</v>
      </c>
      <c r="B30" s="22" t="s">
        <v>25</v>
      </c>
      <c r="C30" s="28">
        <v>1.5518482966826359E-2</v>
      </c>
      <c r="D30" s="28">
        <v>4.0048261601538463E-3</v>
      </c>
      <c r="E30" s="29" t="s">
        <v>304</v>
      </c>
      <c r="F30" s="22" t="s">
        <v>18</v>
      </c>
      <c r="G30" s="28">
        <v>8.6819749832672696E-2</v>
      </c>
      <c r="H30" s="28">
        <v>2.8738978225326919E-2</v>
      </c>
      <c r="I30" s="55"/>
      <c r="J30" s="9">
        <v>3.7627395669059799E-4</v>
      </c>
      <c r="K30" s="16">
        <v>0.19270731104261399</v>
      </c>
      <c r="L30" s="10">
        <f t="shared" si="0"/>
        <v>0.2</v>
      </c>
      <c r="M30" s="55"/>
      <c r="N30">
        <v>0.90671285833803095</v>
      </c>
      <c r="O30" s="18">
        <v>2.70200034065815E-42</v>
      </c>
      <c r="P30">
        <v>0.71400554729541699</v>
      </c>
      <c r="Q30" s="18">
        <v>2.8062435751902999E-9</v>
      </c>
      <c r="R30" s="18">
        <v>9.4840211957100996E-41</v>
      </c>
      <c r="S30" s="18">
        <v>2.2906778950972E-8</v>
      </c>
      <c r="T30">
        <v>3.6615462287372101E-3</v>
      </c>
      <c r="U30" s="29"/>
    </row>
    <row r="31" spans="1:21">
      <c r="A31" t="s">
        <v>306</v>
      </c>
      <c r="B31" s="22" t="s">
        <v>32</v>
      </c>
      <c r="C31" s="28">
        <v>3.9703302689123643E-2</v>
      </c>
      <c r="D31" s="28">
        <v>6.3411763807115391E-3</v>
      </c>
      <c r="E31" s="29" t="s">
        <v>303</v>
      </c>
      <c r="F31" s="22" t="s">
        <v>5</v>
      </c>
      <c r="G31" s="28">
        <v>0.32016451606638091</v>
      </c>
      <c r="H31" s="28">
        <v>0.10272086438884614</v>
      </c>
      <c r="I31" s="55"/>
      <c r="J31" s="9">
        <v>2.9758208021513099E-3</v>
      </c>
      <c r="K31" s="16">
        <v>0.241259514793808</v>
      </c>
      <c r="L31" s="10">
        <f t="shared" si="0"/>
        <v>0.2</v>
      </c>
      <c r="M31" s="55"/>
      <c r="N31">
        <v>0.82996662240062502</v>
      </c>
      <c r="O31" s="18">
        <v>3.8386044365679199E-29</v>
      </c>
      <c r="P31">
        <v>0.58870710760681799</v>
      </c>
      <c r="Q31" s="18">
        <v>4.4227666524671598E-6</v>
      </c>
      <c r="R31" s="18">
        <v>6.4159531296920998E-28</v>
      </c>
      <c r="S31" s="18">
        <v>2.3170016343522002E-5</v>
      </c>
      <c r="T31">
        <v>2.13165939092879E-2</v>
      </c>
      <c r="U31" s="29"/>
    </row>
    <row r="32" spans="1:21">
      <c r="A32" t="s">
        <v>304</v>
      </c>
      <c r="B32" s="22" t="s">
        <v>18</v>
      </c>
      <c r="C32" s="28">
        <v>8.6819749832672696E-2</v>
      </c>
      <c r="D32" s="28">
        <v>2.8738978225326919E-2</v>
      </c>
      <c r="E32" s="29" t="s">
        <v>303</v>
      </c>
      <c r="F32" s="22" t="s">
        <v>5</v>
      </c>
      <c r="G32" s="28">
        <v>0.32016451606638091</v>
      </c>
      <c r="H32" s="28">
        <v>0.10272086438884614</v>
      </c>
      <c r="I32" s="55"/>
      <c r="J32" s="44">
        <v>2.3527677406320901E-7</v>
      </c>
      <c r="K32" s="16">
        <v>0.14366641093086899</v>
      </c>
      <c r="L32" s="10">
        <f t="shared" si="0"/>
        <v>0.1</v>
      </c>
      <c r="M32" s="55"/>
      <c r="N32">
        <v>0.96817976357467195</v>
      </c>
      <c r="O32" s="18">
        <v>8.3846389412958694E-67</v>
      </c>
      <c r="P32">
        <v>0.82451335264380299</v>
      </c>
      <c r="Q32" s="18">
        <v>5.8211987613699504E-14</v>
      </c>
      <c r="R32" s="18">
        <v>1.47150413419743E-64</v>
      </c>
      <c r="S32" s="18">
        <v>1.1351337584671401E-12</v>
      </c>
      <c r="T32" s="18">
        <v>3.7537339861902902E-6</v>
      </c>
      <c r="U32" s="29"/>
    </row>
    <row r="33" spans="1:21">
      <c r="A33" t="s">
        <v>304</v>
      </c>
      <c r="B33" s="22" t="s">
        <v>18</v>
      </c>
      <c r="C33" s="28">
        <v>8.6819749832672696E-2</v>
      </c>
      <c r="D33" s="28">
        <v>2.8738978225326919E-2</v>
      </c>
      <c r="E33" s="29" t="s">
        <v>314</v>
      </c>
      <c r="F33" s="22" t="s">
        <v>21</v>
      </c>
      <c r="G33" s="28">
        <v>0.49437680628994546</v>
      </c>
      <c r="H33" s="28">
        <v>0.17242043653053848</v>
      </c>
      <c r="I33" s="55"/>
      <c r="J33" s="9">
        <v>1.78333879985404E-3</v>
      </c>
      <c r="K33" s="16">
        <v>0.112090478273696</v>
      </c>
      <c r="L33" s="10">
        <f t="shared" si="0"/>
        <v>0.1</v>
      </c>
      <c r="M33" s="55"/>
      <c r="N33">
        <v>0.93660383091749899</v>
      </c>
      <c r="O33" s="18">
        <v>5.2932376249239702E-51</v>
      </c>
      <c r="P33">
        <v>0.82451335264380299</v>
      </c>
      <c r="Q33" s="18">
        <v>5.8211987613699504E-14</v>
      </c>
      <c r="R33" s="18">
        <v>3.0965440105805299E-49</v>
      </c>
      <c r="S33" s="18">
        <v>1.1351337584671401E-12</v>
      </c>
      <c r="T33">
        <v>1.3607650407581899E-2</v>
      </c>
      <c r="U33" s="29"/>
    </row>
    <row r="34" spans="1:21">
      <c r="A34" t="s">
        <v>303</v>
      </c>
      <c r="B34" s="22" t="s">
        <v>5</v>
      </c>
      <c r="C34" s="28">
        <v>0.32016451606638091</v>
      </c>
      <c r="D34" s="28">
        <v>0.10272086438884614</v>
      </c>
      <c r="E34" s="29" t="s">
        <v>314</v>
      </c>
      <c r="F34" s="22" t="s">
        <v>21</v>
      </c>
      <c r="G34" s="28">
        <v>0.49437680628994546</v>
      </c>
      <c r="H34" s="28">
        <v>0.17242043653053848</v>
      </c>
      <c r="I34" s="55"/>
      <c r="J34" s="9">
        <v>3.8597495858483399E-4</v>
      </c>
      <c r="K34" s="16">
        <v>-3.3621693787620401E-2</v>
      </c>
      <c r="L34" s="10">
        <f t="shared" si="0"/>
        <v>0</v>
      </c>
      <c r="M34" s="55"/>
      <c r="N34">
        <v>0.96637830621237897</v>
      </c>
      <c r="O34" s="18">
        <v>1.5641429446242599E-65</v>
      </c>
      <c r="P34">
        <v>1</v>
      </c>
      <c r="Q34">
        <v>0</v>
      </c>
      <c r="R34" s="18">
        <v>1.83004724521038E-63</v>
      </c>
      <c r="S34">
        <v>0</v>
      </c>
      <c r="T34">
        <v>3.6615462287372101E-3</v>
      </c>
      <c r="U34" s="29"/>
    </row>
    <row r="35" spans="1:21">
      <c r="A35" t="s">
        <v>300</v>
      </c>
      <c r="B35" s="22" t="s">
        <v>12</v>
      </c>
      <c r="C35" s="28">
        <v>8.7914258398281812E-3</v>
      </c>
      <c r="D35" s="28">
        <v>3.1874293926442308E-3</v>
      </c>
      <c r="E35" s="29" t="s">
        <v>303</v>
      </c>
      <c r="F35" s="22" t="s">
        <v>5</v>
      </c>
      <c r="G35" s="28">
        <v>0.32016451606638091</v>
      </c>
      <c r="H35" s="28">
        <v>0.10272086438884614</v>
      </c>
      <c r="I35" s="55"/>
      <c r="J35" s="44">
        <v>8.8817841970012504E-16</v>
      </c>
      <c r="K35" s="16">
        <v>-0.14762906320067101</v>
      </c>
      <c r="L35" s="10">
        <f t="shared" si="0"/>
        <v>-0.1</v>
      </c>
      <c r="M35" s="55"/>
      <c r="N35">
        <v>0.85080271933984197</v>
      </c>
      <c r="O35" s="18">
        <v>5.9352150049156003E-32</v>
      </c>
      <c r="P35">
        <v>0.99843178254051201</v>
      </c>
      <c r="Q35" s="18">
        <v>2.8400723165619299E-64</v>
      </c>
      <c r="R35" s="18">
        <v>1.0964528772238799E-30</v>
      </c>
      <c r="S35" s="18">
        <v>6.2304086444577401E-63</v>
      </c>
      <c r="T35" s="18">
        <v>2.39808173319034E-14</v>
      </c>
      <c r="U35" s="29"/>
    </row>
    <row r="36" spans="1:21">
      <c r="A36" t="s">
        <v>301</v>
      </c>
      <c r="B36" s="22" t="s">
        <v>25</v>
      </c>
      <c r="C36" s="28">
        <v>1.5518482966826359E-2</v>
      </c>
      <c r="D36" s="28">
        <v>4.0048261601538463E-3</v>
      </c>
      <c r="E36" s="29" t="s">
        <v>306</v>
      </c>
      <c r="F36" s="22" t="s">
        <v>32</v>
      </c>
      <c r="G36" s="28">
        <v>3.9703302689123643E-2</v>
      </c>
      <c r="H36" s="28">
        <v>6.3411763807115391E-3</v>
      </c>
      <c r="I36" s="55"/>
      <c r="J36" s="44">
        <v>7.7493567118835901E-14</v>
      </c>
      <c r="K36" s="16">
        <v>-0.12422108872168799</v>
      </c>
      <c r="L36" s="10">
        <f t="shared" si="0"/>
        <v>-0.1</v>
      </c>
      <c r="M36" s="55"/>
      <c r="N36">
        <v>0.87577891127831198</v>
      </c>
      <c r="O36" s="18">
        <v>6.0116528019617499E-36</v>
      </c>
      <c r="P36">
        <v>1</v>
      </c>
      <c r="Q36">
        <v>0</v>
      </c>
      <c r="R36" s="18">
        <v>1.40672675565905E-34</v>
      </c>
      <c r="S36">
        <v>0</v>
      </c>
      <c r="T36" s="18">
        <v>1.9428744327651002E-12</v>
      </c>
      <c r="U36" s="29"/>
    </row>
    <row r="37" spans="1:21">
      <c r="A37" t="s">
        <v>303</v>
      </c>
      <c r="B37" s="22" t="s">
        <v>5</v>
      </c>
      <c r="C37" s="28">
        <v>0.32016451606638091</v>
      </c>
      <c r="D37" s="28">
        <v>0.10272086438884614</v>
      </c>
      <c r="E37" s="29" t="s">
        <v>286</v>
      </c>
      <c r="F37" s="22" t="s">
        <v>7</v>
      </c>
      <c r="G37" s="28">
        <v>0.40860016171575458</v>
      </c>
      <c r="H37" s="28">
        <v>0.10312084497511538</v>
      </c>
      <c r="I37" s="55"/>
      <c r="J37" s="44">
        <v>1.06366795371571E-8</v>
      </c>
      <c r="K37" s="16">
        <v>-6.9267200757963998E-2</v>
      </c>
      <c r="L37" s="10">
        <f t="shared" si="0"/>
        <v>-0.1</v>
      </c>
      <c r="M37" s="55"/>
      <c r="N37">
        <v>0.93021006008887297</v>
      </c>
      <c r="O37" s="18">
        <v>7.9889347992138094E-49</v>
      </c>
      <c r="P37">
        <v>0.99947726084683697</v>
      </c>
      <c r="Q37" s="18">
        <v>3.3926539307631898E-76</v>
      </c>
      <c r="R37" s="18">
        <v>4.0058801636057801E-47</v>
      </c>
      <c r="S37" s="18">
        <v>8.5058680692705702E-75</v>
      </c>
      <c r="T37" s="18">
        <v>2.0741525097456301E-7</v>
      </c>
      <c r="U37" s="29"/>
    </row>
    <row r="38" spans="1:21">
      <c r="A38" t="s">
        <v>286</v>
      </c>
      <c r="B38" s="22" t="s">
        <v>7</v>
      </c>
      <c r="C38" s="28">
        <v>0.40860016171575458</v>
      </c>
      <c r="D38" s="28">
        <v>0.10312084497511538</v>
      </c>
      <c r="E38" s="29" t="s">
        <v>314</v>
      </c>
      <c r="F38" s="22" t="s">
        <v>21</v>
      </c>
      <c r="G38" s="28">
        <v>0.49437680628994546</v>
      </c>
      <c r="H38" s="28">
        <v>0.17242043653053848</v>
      </c>
      <c r="I38" s="55"/>
      <c r="J38" s="44">
        <v>4.85167461761193E-12</v>
      </c>
      <c r="K38" s="16">
        <v>-0.102849333643917</v>
      </c>
      <c r="L38" s="10">
        <f t="shared" si="0"/>
        <v>-0.1</v>
      </c>
      <c r="M38" s="55"/>
      <c r="N38">
        <v>0.89662792720291995</v>
      </c>
      <c r="O38" s="18">
        <v>5.2415859707332201E-40</v>
      </c>
      <c r="P38">
        <v>0.99947726084683697</v>
      </c>
      <c r="Q38" s="18">
        <v>3.3926539307631898E-76</v>
      </c>
      <c r="R38" s="18">
        <v>1.6725424324794199E-38</v>
      </c>
      <c r="S38" s="18">
        <v>8.5058680692705702E-75</v>
      </c>
      <c r="T38" s="18">
        <v>1.06433611923862E-10</v>
      </c>
      <c r="U38" s="29"/>
    </row>
    <row r="39" spans="1:21">
      <c r="A39" t="s">
        <v>299</v>
      </c>
      <c r="B39" s="22" t="s">
        <v>4</v>
      </c>
      <c r="C39" s="28">
        <v>1.1744666032303638E-3</v>
      </c>
      <c r="D39" s="28">
        <v>1.5762893722096153E-4</v>
      </c>
      <c r="E39" s="29" t="s">
        <v>301</v>
      </c>
      <c r="F39" s="22" t="s">
        <v>25</v>
      </c>
      <c r="G39" s="28">
        <v>1.5518482966826359E-2</v>
      </c>
      <c r="H39" s="28">
        <v>4.0048261601538463E-3</v>
      </c>
      <c r="I39" s="55"/>
      <c r="J39" s="9">
        <v>0</v>
      </c>
      <c r="K39" s="16">
        <v>-0.218672666297342</v>
      </c>
      <c r="L39" s="10">
        <f t="shared" si="0"/>
        <v>-0.2</v>
      </c>
      <c r="M39" s="55"/>
      <c r="N39">
        <v>0.78132733370265794</v>
      </c>
      <c r="O39" s="18">
        <v>7.5504009512765902E-24</v>
      </c>
      <c r="P39">
        <v>1</v>
      </c>
      <c r="Q39">
        <v>0</v>
      </c>
      <c r="R39" s="18">
        <v>9.1385887375795904E-23</v>
      </c>
      <c r="S39">
        <v>0</v>
      </c>
      <c r="T39">
        <v>0</v>
      </c>
      <c r="U39" s="29"/>
    </row>
    <row r="40" spans="1:21">
      <c r="A40" t="s">
        <v>300</v>
      </c>
      <c r="B40" s="22" t="s">
        <v>12</v>
      </c>
      <c r="C40" s="28">
        <v>8.7914258398281812E-3</v>
      </c>
      <c r="D40" s="28">
        <v>3.1874293926442308E-3</v>
      </c>
      <c r="E40" s="29" t="s">
        <v>286</v>
      </c>
      <c r="F40" s="22" t="s">
        <v>7</v>
      </c>
      <c r="G40" s="28">
        <v>0.40860016171575458</v>
      </c>
      <c r="H40" s="28">
        <v>0.10312084497511538</v>
      </c>
      <c r="I40" s="55"/>
      <c r="J40" s="9">
        <v>0</v>
      </c>
      <c r="K40" s="16">
        <v>-0.22313531253669799</v>
      </c>
      <c r="L40" s="10">
        <f t="shared" si="0"/>
        <v>-0.2</v>
      </c>
      <c r="M40" s="55"/>
      <c r="N40">
        <v>0.77634194831013903</v>
      </c>
      <c r="O40" s="18">
        <v>2.20599389159386E-23</v>
      </c>
      <c r="P40">
        <v>0.99947726084683697</v>
      </c>
      <c r="Q40" s="18">
        <v>3.3926539307631898E-76</v>
      </c>
      <c r="R40" s="18">
        <v>2.5810128531648202E-22</v>
      </c>
      <c r="S40" s="18">
        <v>8.5058680692705702E-75</v>
      </c>
      <c r="T40">
        <v>0</v>
      </c>
      <c r="U40" s="29"/>
    </row>
    <row r="41" spans="1:21">
      <c r="A41" t="s">
        <v>300</v>
      </c>
      <c r="B41" s="22" t="s">
        <v>12</v>
      </c>
      <c r="C41" s="28">
        <v>8.7914258398281812E-3</v>
      </c>
      <c r="D41" s="28">
        <v>3.1874293926442308E-3</v>
      </c>
      <c r="E41" s="29" t="s">
        <v>314</v>
      </c>
      <c r="F41" s="22" t="s">
        <v>21</v>
      </c>
      <c r="G41" s="28">
        <v>0.49437680628994546</v>
      </c>
      <c r="H41" s="28">
        <v>0.17242043653053848</v>
      </c>
      <c r="I41" s="55"/>
      <c r="J41" s="9">
        <v>0</v>
      </c>
      <c r="K41" s="16">
        <v>-0.17843548789344299</v>
      </c>
      <c r="L41" s="10">
        <f t="shared" si="0"/>
        <v>-0.2</v>
      </c>
      <c r="M41" s="55"/>
      <c r="N41">
        <v>0.81999629464706902</v>
      </c>
      <c r="O41" s="18">
        <v>6.2735452360489596E-28</v>
      </c>
      <c r="P41">
        <v>0.99843178254051201</v>
      </c>
      <c r="Q41" s="18">
        <v>2.8400723165619299E-64</v>
      </c>
      <c r="R41" s="18">
        <v>1.0009156262969E-26</v>
      </c>
      <c r="S41" s="18">
        <v>6.2304086444577401E-63</v>
      </c>
      <c r="T41">
        <v>0</v>
      </c>
      <c r="U41" s="29"/>
    </row>
    <row r="42" spans="1:21">
      <c r="A42" t="s">
        <v>299</v>
      </c>
      <c r="B42" s="22" t="s">
        <v>4</v>
      </c>
      <c r="C42" s="28">
        <v>1.1744666032303638E-3</v>
      </c>
      <c r="D42" s="28">
        <v>1.5762893722096153E-4</v>
      </c>
      <c r="E42" s="29" t="s">
        <v>306</v>
      </c>
      <c r="F42" s="22" t="s">
        <v>32</v>
      </c>
      <c r="G42" s="28">
        <v>3.9703302689123643E-2</v>
      </c>
      <c r="H42" s="28">
        <v>6.3411763807115391E-3</v>
      </c>
      <c r="I42" s="55"/>
      <c r="J42" s="9">
        <v>0</v>
      </c>
      <c r="K42" s="16">
        <v>-0.33294626668335597</v>
      </c>
      <c r="L42" s="10">
        <f t="shared" si="0"/>
        <v>-0.3</v>
      </c>
      <c r="M42" s="55"/>
      <c r="N42">
        <v>0.66705373331664397</v>
      </c>
      <c r="O42" s="18">
        <v>1.7731659935597499E-15</v>
      </c>
      <c r="P42">
        <v>1</v>
      </c>
      <c r="Q42">
        <v>0</v>
      </c>
      <c r="R42" s="18">
        <v>1.27016584436627E-14</v>
      </c>
      <c r="S42">
        <v>0</v>
      </c>
      <c r="T42">
        <v>0</v>
      </c>
      <c r="U42" s="29"/>
    </row>
    <row r="43" spans="1:21">
      <c r="A43" t="s">
        <v>304</v>
      </c>
      <c r="B43" s="22" t="s">
        <v>18</v>
      </c>
      <c r="C43" s="28">
        <v>8.6819749832672696E-2</v>
      </c>
      <c r="D43" s="28">
        <v>2.8738978225326919E-2</v>
      </c>
      <c r="E43" s="29" t="s">
        <v>308</v>
      </c>
      <c r="F43" s="22" t="s">
        <v>50</v>
      </c>
      <c r="G43" s="28">
        <v>7.9722045701272726E-2</v>
      </c>
      <c r="H43" s="28">
        <v>1.3539883070211539E-3</v>
      </c>
      <c r="I43" s="55"/>
      <c r="J43" s="9">
        <v>6.3255716709931199E-3</v>
      </c>
      <c r="K43" s="16">
        <v>-0.31343320067915398</v>
      </c>
      <c r="L43" s="10">
        <f t="shared" si="0"/>
        <v>-0.3</v>
      </c>
      <c r="M43" s="55"/>
      <c r="N43">
        <v>0.40057234661626301</v>
      </c>
      <c r="O43" s="18">
        <v>1.44929703169928E-5</v>
      </c>
      <c r="P43">
        <v>0.71400554729541699</v>
      </c>
      <c r="Q43" s="18">
        <v>2.8062435751902999E-9</v>
      </c>
      <c r="R43" s="18">
        <v>5.8471638865108801E-5</v>
      </c>
      <c r="S43" s="18">
        <v>2.2906778950972E-8</v>
      </c>
      <c r="T43">
        <v>4.03686483003379E-2</v>
      </c>
      <c r="U43" s="29"/>
    </row>
    <row r="44" spans="1:21">
      <c r="A44" t="s">
        <v>299</v>
      </c>
      <c r="B44" s="22" t="s">
        <v>4</v>
      </c>
      <c r="C44" s="28">
        <v>1.1744666032303638E-3</v>
      </c>
      <c r="D44" s="28">
        <v>1.5762893722096153E-4</v>
      </c>
      <c r="E44" s="29" t="s">
        <v>308</v>
      </c>
      <c r="F44" s="22" t="s">
        <v>50</v>
      </c>
      <c r="G44" s="28">
        <v>7.9722045701272726E-2</v>
      </c>
      <c r="H44" s="28">
        <v>1.3539883070211539E-3</v>
      </c>
      <c r="I44" s="55"/>
      <c r="J44" s="9">
        <v>0</v>
      </c>
      <c r="K44" s="16">
        <v>-0.44877434998703802</v>
      </c>
      <c r="L44" s="10">
        <f t="shared" si="0"/>
        <v>-0.4</v>
      </c>
      <c r="M44" s="55"/>
      <c r="N44">
        <v>0.55122565001296198</v>
      </c>
      <c r="O44" s="18">
        <v>4.36748037423478E-10</v>
      </c>
      <c r="P44">
        <v>1</v>
      </c>
      <c r="Q44">
        <v>0</v>
      </c>
      <c r="R44" s="18">
        <v>2.35843940208678E-9</v>
      </c>
      <c r="S44">
        <v>0</v>
      </c>
      <c r="T44">
        <v>0</v>
      </c>
      <c r="U44" s="29"/>
    </row>
    <row r="45" spans="1:21">
      <c r="A45" t="s">
        <v>299</v>
      </c>
      <c r="B45" s="42" t="s">
        <v>4</v>
      </c>
      <c r="C45" s="22">
        <v>1.1744666032303638E-3</v>
      </c>
      <c r="D45" s="22">
        <v>1.5762893722096153E-4</v>
      </c>
      <c r="E45" s="29" t="s">
        <v>264</v>
      </c>
      <c r="F45" s="42" t="s">
        <v>39</v>
      </c>
      <c r="G45" s="22">
        <v>0.56288186885307501</v>
      </c>
      <c r="H45" s="22">
        <v>4.1778716552936498E-4</v>
      </c>
      <c r="I45" s="55"/>
      <c r="J45" s="9">
        <v>0</v>
      </c>
      <c r="K45" s="16">
        <v>-0.36690533314589002</v>
      </c>
      <c r="L45" s="10">
        <f t="shared" si="0"/>
        <v>-0.4</v>
      </c>
      <c r="M45" s="55"/>
      <c r="N45">
        <v>0.63309466685410998</v>
      </c>
      <c r="O45" s="18">
        <v>1.1629669696025499E-13</v>
      </c>
      <c r="P45">
        <v>1</v>
      </c>
      <c r="Q45">
        <v>0</v>
      </c>
      <c r="R45" s="18">
        <v>7.4218437514635197E-13</v>
      </c>
      <c r="S45">
        <v>0</v>
      </c>
      <c r="T45">
        <v>0</v>
      </c>
      <c r="U45" s="29"/>
    </row>
    <row r="46" spans="1:21">
      <c r="A46" t="s">
        <v>261</v>
      </c>
      <c r="B46" s="22" t="s">
        <v>52</v>
      </c>
      <c r="C46">
        <v>7.1763938600950504E-3</v>
      </c>
      <c r="D46">
        <v>2.99153846153846E-3</v>
      </c>
      <c r="E46" s="29" t="s">
        <v>258</v>
      </c>
      <c r="F46" s="22" t="s">
        <v>15</v>
      </c>
      <c r="G46" s="2">
        <v>2.1240134084450201E-2</v>
      </c>
      <c r="H46" s="2">
        <v>2.5469230769230799E-3</v>
      </c>
      <c r="I46" s="55"/>
      <c r="J46" s="9">
        <v>4.0617145713550701E-3</v>
      </c>
      <c r="K46" s="16">
        <v>-0.438451912743891</v>
      </c>
      <c r="L46" s="10">
        <f t="shared" si="0"/>
        <v>-0.4</v>
      </c>
      <c r="M46" s="55"/>
      <c r="N46">
        <v>8.4331546405987903E-2</v>
      </c>
      <c r="O46">
        <v>0.38106556995614399</v>
      </c>
      <c r="P46">
        <v>0.522783459149878</v>
      </c>
      <c r="Q46" s="18">
        <v>7.0117459487769698E-5</v>
      </c>
      <c r="R46">
        <v>0.61056287133530496</v>
      </c>
      <c r="S46">
        <v>3.1552856769496399E-4</v>
      </c>
      <c r="T46">
        <v>2.7893951924727298E-2</v>
      </c>
      <c r="U46" s="29"/>
    </row>
    <row r="47" spans="1:21">
      <c r="A47" t="s">
        <v>305</v>
      </c>
      <c r="B47" s="30" t="s">
        <v>28</v>
      </c>
      <c r="C47" s="28">
        <v>3.2739261477837275E-2</v>
      </c>
      <c r="D47" s="28">
        <v>7.3083467435961546E-3</v>
      </c>
      <c r="E47" s="29" t="s">
        <v>308</v>
      </c>
      <c r="F47" s="22" t="s">
        <v>50</v>
      </c>
      <c r="G47" s="28">
        <v>7.9722045701272726E-2</v>
      </c>
      <c r="H47" s="28">
        <v>1.3539883070211539E-3</v>
      </c>
      <c r="I47" s="55"/>
      <c r="J47" s="9">
        <v>1.5049230463055601E-3</v>
      </c>
      <c r="K47" s="16">
        <v>-0.37952906225400102</v>
      </c>
      <c r="L47" s="10">
        <f t="shared" si="0"/>
        <v>-0.4</v>
      </c>
      <c r="M47" s="55"/>
      <c r="N47">
        <v>0.33447648504141497</v>
      </c>
      <c r="O47">
        <v>3.5510336828917499E-4</v>
      </c>
      <c r="P47">
        <v>0.71400554729541699</v>
      </c>
      <c r="Q47" s="18">
        <v>2.8062435751902999E-9</v>
      </c>
      <c r="R47">
        <v>1.2464128226949999E-3</v>
      </c>
      <c r="S47" s="18">
        <v>2.2906778950972E-8</v>
      </c>
      <c r="T47">
        <v>1.2005181573937601E-2</v>
      </c>
      <c r="U47" s="29"/>
    </row>
    <row r="48" spans="1:21">
      <c r="A48" t="s">
        <v>262</v>
      </c>
      <c r="B48" s="42" t="s">
        <v>35</v>
      </c>
      <c r="C48" s="22">
        <v>0.1201291700181</v>
      </c>
      <c r="D48" s="22">
        <v>0.96805046798261896</v>
      </c>
      <c r="E48" s="29" t="s">
        <v>339</v>
      </c>
      <c r="F48" s="42" t="s">
        <v>3</v>
      </c>
      <c r="G48" s="22">
        <v>3.9443710866069099</v>
      </c>
      <c r="H48" s="22">
        <v>28.500451091115401</v>
      </c>
      <c r="I48" s="55"/>
      <c r="J48" s="9">
        <v>5.8678356083590203E-3</v>
      </c>
      <c r="K48" s="16">
        <v>-0.44107197976932799</v>
      </c>
      <c r="L48" s="10">
        <f t="shared" si="0"/>
        <v>-0.4</v>
      </c>
      <c r="M48" s="55"/>
      <c r="N48">
        <v>6.78980235654204E-3</v>
      </c>
      <c r="O48">
        <v>0.94387579910591202</v>
      </c>
      <c r="P48">
        <v>0.44786178212587002</v>
      </c>
      <c r="Q48">
        <v>8.7067840059144603E-4</v>
      </c>
      <c r="R48">
        <v>0.95751562279241298</v>
      </c>
      <c r="S48">
        <v>3.2861088022322301E-3</v>
      </c>
      <c r="T48">
        <v>3.8860571670453099E-2</v>
      </c>
      <c r="U48" s="29"/>
    </row>
    <row r="49" spans="1:21">
      <c r="A49" t="s">
        <v>300</v>
      </c>
      <c r="B49" s="3" t="s">
        <v>12</v>
      </c>
      <c r="C49" s="22">
        <v>8.7914258398281812E-3</v>
      </c>
      <c r="D49" s="22">
        <v>3.1874293926442308E-3</v>
      </c>
      <c r="E49" s="29" t="s">
        <v>263</v>
      </c>
      <c r="F49" s="3" t="s">
        <v>55</v>
      </c>
      <c r="G49" s="22">
        <v>1.6521079169156402E-2</v>
      </c>
      <c r="H49" s="22">
        <v>4.1778716552936498E-4</v>
      </c>
      <c r="I49" s="55"/>
      <c r="J49" s="9">
        <v>1.3637266715476001E-3</v>
      </c>
      <c r="K49" s="16">
        <v>-0.52728033298590105</v>
      </c>
      <c r="L49" s="10">
        <f t="shared" si="0"/>
        <v>-0.5</v>
      </c>
      <c r="M49" s="55"/>
      <c r="N49">
        <v>-0.12310712090560499</v>
      </c>
      <c r="O49">
        <v>0.20009227680795699</v>
      </c>
      <c r="P49">
        <v>0.404173212080296</v>
      </c>
      <c r="Q49">
        <v>2.9624904666483301E-3</v>
      </c>
      <c r="R49">
        <v>0.40832784395112098</v>
      </c>
      <c r="S49">
        <v>1.0719939729830499E-2</v>
      </c>
      <c r="T49">
        <v>1.12110340973747E-2</v>
      </c>
      <c r="U49" s="29"/>
    </row>
    <row r="50" spans="1:21">
      <c r="A50" t="s">
        <v>301</v>
      </c>
      <c r="B50" s="3" t="s">
        <v>25</v>
      </c>
      <c r="C50" s="22">
        <v>1.5518482966826359E-2</v>
      </c>
      <c r="D50" s="22">
        <v>4.0048261601538463E-3</v>
      </c>
      <c r="E50" s="29" t="s">
        <v>264</v>
      </c>
      <c r="F50" s="3" t="s">
        <v>39</v>
      </c>
      <c r="G50" s="22">
        <v>0.56288186885307501</v>
      </c>
      <c r="H50" s="22">
        <v>4.1778716552936498E-4</v>
      </c>
      <c r="I50" s="55"/>
      <c r="J50" s="9">
        <v>0</v>
      </c>
      <c r="K50" s="16">
        <v>-0.48998777669424998</v>
      </c>
      <c r="L50" s="10">
        <f t="shared" si="0"/>
        <v>-0.5</v>
      </c>
      <c r="M50" s="55"/>
      <c r="N50">
        <v>0.51001222330575002</v>
      </c>
      <c r="O50" s="18">
        <v>1.26181605173516E-8</v>
      </c>
      <c r="P50">
        <v>1</v>
      </c>
      <c r="Q50">
        <v>0</v>
      </c>
      <c r="R50" s="18">
        <v>6.2379920304090302E-8</v>
      </c>
      <c r="S50">
        <v>0</v>
      </c>
      <c r="T50">
        <v>0</v>
      </c>
      <c r="U50" s="29"/>
    </row>
    <row r="51" spans="1:21">
      <c r="A51" t="s">
        <v>305</v>
      </c>
      <c r="B51" s="22" t="s">
        <v>28</v>
      </c>
      <c r="C51" s="28">
        <v>3.2739261477837275E-2</v>
      </c>
      <c r="D51" s="28">
        <v>7.3083467435961546E-3</v>
      </c>
      <c r="E51" s="29" t="s">
        <v>312</v>
      </c>
      <c r="F51" s="22" t="s">
        <v>56</v>
      </c>
      <c r="G51" s="28">
        <v>0.75304563596606311</v>
      </c>
      <c r="H51" s="28">
        <v>0.12500297479336539</v>
      </c>
      <c r="I51" s="55"/>
      <c r="J51" s="9">
        <v>2.6426967294819201E-3</v>
      </c>
      <c r="K51" s="16">
        <v>-0.49932445046106799</v>
      </c>
      <c r="L51" s="10">
        <f t="shared" si="0"/>
        <v>-0.5</v>
      </c>
      <c r="M51" s="55"/>
      <c r="N51">
        <v>-0.128436091140327</v>
      </c>
      <c r="O51">
        <v>0.181155214011614</v>
      </c>
      <c r="P51">
        <v>0.37088835932074199</v>
      </c>
      <c r="Q51">
        <v>6.7938772963223003E-3</v>
      </c>
      <c r="R51">
        <v>0.39494087029861202</v>
      </c>
      <c r="S51">
        <v>2.3788328795429001E-2</v>
      </c>
      <c r="T51">
        <v>1.93247198343365E-2</v>
      </c>
      <c r="U51" s="29"/>
    </row>
    <row r="52" spans="1:21">
      <c r="A52" t="s">
        <v>306</v>
      </c>
      <c r="B52" s="3" t="s">
        <v>32</v>
      </c>
      <c r="C52" s="22">
        <v>3.9703302689123643E-2</v>
      </c>
      <c r="D52" s="22">
        <v>6.3411763807115391E-3</v>
      </c>
      <c r="E52" s="29" t="s">
        <v>264</v>
      </c>
      <c r="F52" s="3" t="s">
        <v>39</v>
      </c>
      <c r="G52" s="22">
        <v>0.56288186885307501</v>
      </c>
      <c r="H52" s="22">
        <v>4.1778716552936498E-4</v>
      </c>
      <c r="I52" s="55"/>
      <c r="J52" s="9">
        <v>0</v>
      </c>
      <c r="K52" s="16">
        <v>-0.51686250898390496</v>
      </c>
      <c r="L52" s="10">
        <f t="shared" si="0"/>
        <v>-0.5</v>
      </c>
      <c r="M52" s="55"/>
      <c r="N52">
        <v>0.48313749101609499</v>
      </c>
      <c r="O52" s="18">
        <v>8.9964008777790995E-8</v>
      </c>
      <c r="P52">
        <v>1</v>
      </c>
      <c r="Q52">
        <v>0</v>
      </c>
      <c r="R52" s="18">
        <v>4.2103156108006198E-7</v>
      </c>
      <c r="S52">
        <v>0</v>
      </c>
      <c r="T52">
        <v>0</v>
      </c>
      <c r="U52" s="29"/>
    </row>
    <row r="53" spans="1:21">
      <c r="A53" t="s">
        <v>304</v>
      </c>
      <c r="B53" s="22" t="s">
        <v>18</v>
      </c>
      <c r="C53" s="28">
        <v>8.6819749832672696E-2</v>
      </c>
      <c r="D53" s="28">
        <v>2.8738978225326919E-2</v>
      </c>
      <c r="E53" s="29" t="s">
        <v>312</v>
      </c>
      <c r="F53" s="22" t="s">
        <v>56</v>
      </c>
      <c r="G53" s="28">
        <v>0.75304563596606311</v>
      </c>
      <c r="H53" s="28">
        <v>0.12500297479336539</v>
      </c>
      <c r="I53" s="55"/>
      <c r="J53" s="9">
        <v>3.4634240736026701E-3</v>
      </c>
      <c r="K53" s="16">
        <v>-0.48735080033384598</v>
      </c>
      <c r="L53" s="10">
        <f t="shared" si="0"/>
        <v>-0.5</v>
      </c>
      <c r="M53" s="55"/>
      <c r="N53">
        <v>-0.13262936949631601</v>
      </c>
      <c r="O53">
        <v>0.16720258903026999</v>
      </c>
      <c r="P53">
        <v>0.35472143083752999</v>
      </c>
      <c r="Q53">
        <v>9.8727159597002696E-3</v>
      </c>
      <c r="R53">
        <v>0.37144372626344802</v>
      </c>
      <c r="S53">
        <v>3.39737578613215E-2</v>
      </c>
      <c r="T53">
        <v>2.4313236996690801E-2</v>
      </c>
      <c r="U53" s="29"/>
    </row>
    <row r="54" spans="1:21">
      <c r="A54" t="s">
        <v>309</v>
      </c>
      <c r="B54" s="22" t="s">
        <v>57</v>
      </c>
      <c r="C54" s="28">
        <v>1.0275235497880426</v>
      </c>
      <c r="D54" s="28">
        <v>0.23501186786678846</v>
      </c>
      <c r="E54" s="29" t="s">
        <v>312</v>
      </c>
      <c r="F54" s="22" t="s">
        <v>56</v>
      </c>
      <c r="G54" s="28">
        <v>0.75304563596606311</v>
      </c>
      <c r="H54" s="28">
        <v>0.12500297479336539</v>
      </c>
      <c r="I54" s="55"/>
      <c r="J54" s="9">
        <v>1.0122335197761999E-3</v>
      </c>
      <c r="K54" s="16">
        <v>-0.52779386082752999</v>
      </c>
      <c r="L54" s="10">
        <f t="shared" si="0"/>
        <v>-0.5</v>
      </c>
      <c r="M54" s="55"/>
      <c r="N54">
        <v>-6.1128335230401801E-2</v>
      </c>
      <c r="O54">
        <v>0.525826836381308</v>
      </c>
      <c r="P54">
        <v>0.46666552559712898</v>
      </c>
      <c r="Q54">
        <v>4.87972170418139E-4</v>
      </c>
      <c r="R54">
        <v>0.69208823825319798</v>
      </c>
      <c r="S54">
        <v>1.9779709329796101E-3</v>
      </c>
      <c r="T54">
        <v>8.8823491360361193E-3</v>
      </c>
      <c r="U54" s="29"/>
    </row>
    <row r="55" spans="1:21">
      <c r="A55" t="s">
        <v>301</v>
      </c>
      <c r="B55" s="22" t="s">
        <v>25</v>
      </c>
      <c r="C55" s="28">
        <v>1.5518482966826359E-2</v>
      </c>
      <c r="D55" s="2">
        <v>4.0048261601538463E-3</v>
      </c>
      <c r="E55" s="29" t="s">
        <v>308</v>
      </c>
      <c r="F55" s="22" t="s">
        <v>50</v>
      </c>
      <c r="G55" s="28">
        <v>7.9722045701272726E-2</v>
      </c>
      <c r="H55" s="28">
        <v>1.3539883070211539E-3</v>
      </c>
      <c r="I55" s="55"/>
      <c r="J55" s="9">
        <v>0</v>
      </c>
      <c r="K55" s="16">
        <v>-0.642280664621802</v>
      </c>
      <c r="L55" s="10">
        <f t="shared" si="0"/>
        <v>-0.6</v>
      </c>
      <c r="M55" s="55"/>
      <c r="N55">
        <v>0.357719335378198</v>
      </c>
      <c r="O55">
        <v>1.24701519369546E-4</v>
      </c>
      <c r="P55">
        <v>1</v>
      </c>
      <c r="Q55">
        <v>0</v>
      </c>
      <c r="R55">
        <v>4.5123951854340698E-4</v>
      </c>
      <c r="S55">
        <v>0</v>
      </c>
      <c r="T55">
        <v>0</v>
      </c>
      <c r="U55" s="29"/>
    </row>
    <row r="56" spans="1:21">
      <c r="A56" t="s">
        <v>263</v>
      </c>
      <c r="B56" s="3" t="s">
        <v>55</v>
      </c>
      <c r="C56" s="22">
        <v>1.6521079169156402E-2</v>
      </c>
      <c r="D56" s="22">
        <v>4.1778716552936498E-4</v>
      </c>
      <c r="E56" s="29" t="s">
        <v>304</v>
      </c>
      <c r="F56" s="3" t="s">
        <v>18</v>
      </c>
      <c r="G56" s="22">
        <v>8.6819749832672696E-2</v>
      </c>
      <c r="H56" s="22">
        <v>2.8738978225326919E-2</v>
      </c>
      <c r="I56" s="55"/>
      <c r="J56" s="9">
        <v>2.38811369103198E-4</v>
      </c>
      <c r="K56" s="16">
        <v>-0.59040712425583297</v>
      </c>
      <c r="L56" s="10">
        <f t="shared" si="0"/>
        <v>-0.6</v>
      </c>
      <c r="M56" s="55"/>
      <c r="N56">
        <v>-0.11078390241807801</v>
      </c>
      <c r="O56">
        <v>0.249243469610716</v>
      </c>
      <c r="P56">
        <v>0.47962322183775502</v>
      </c>
      <c r="Q56">
        <v>3.2102889800648997E-4</v>
      </c>
      <c r="R56">
        <v>0.480683834249238</v>
      </c>
      <c r="S56">
        <v>1.40851429000348E-3</v>
      </c>
      <c r="T56">
        <v>2.46537619280066E-3</v>
      </c>
      <c r="U56" s="29"/>
    </row>
    <row r="57" spans="1:21">
      <c r="A57" t="s">
        <v>308</v>
      </c>
      <c r="B57" s="3" t="s">
        <v>50</v>
      </c>
      <c r="C57" s="22">
        <v>7.9722045701272726E-2</v>
      </c>
      <c r="D57" s="22">
        <v>1.3539883070211539E-3</v>
      </c>
      <c r="E57" s="29" t="s">
        <v>264</v>
      </c>
      <c r="F57" s="3" t="s">
        <v>39</v>
      </c>
      <c r="G57" s="22">
        <v>0.56288186885307501</v>
      </c>
      <c r="H57" s="22">
        <v>4.1778716552936498E-4</v>
      </c>
      <c r="I57" s="55"/>
      <c r="J57" s="9">
        <v>0</v>
      </c>
      <c r="K57" s="16">
        <v>-0.55173868527370096</v>
      </c>
      <c r="L57" s="10">
        <f t="shared" si="0"/>
        <v>-0.6</v>
      </c>
      <c r="M57" s="55"/>
      <c r="N57">
        <v>0.44826131472629899</v>
      </c>
      <c r="O57" s="18">
        <v>9.0683112634030595E-7</v>
      </c>
      <c r="P57">
        <v>1</v>
      </c>
      <c r="Q57">
        <v>0</v>
      </c>
      <c r="R57" s="18">
        <v>3.97872156681809E-6</v>
      </c>
      <c r="S57">
        <v>0</v>
      </c>
      <c r="T57">
        <v>0</v>
      </c>
      <c r="U57" s="29"/>
    </row>
    <row r="58" spans="1:21">
      <c r="A58" t="s">
        <v>312</v>
      </c>
      <c r="B58" s="3" t="s">
        <v>56</v>
      </c>
      <c r="C58" s="22">
        <v>0.75304563596606311</v>
      </c>
      <c r="D58" s="22">
        <v>0.12500297479336539</v>
      </c>
      <c r="E58" s="29" t="s">
        <v>340</v>
      </c>
      <c r="F58" s="3" t="s">
        <v>53</v>
      </c>
      <c r="G58" s="22">
        <v>3.7774113775827902</v>
      </c>
      <c r="H58" s="22">
        <v>15.2626669808971</v>
      </c>
      <c r="I58" s="55"/>
      <c r="J58" s="9">
        <v>5.6442918801891096E-4</v>
      </c>
      <c r="K58" s="16">
        <v>-0.55819450994532305</v>
      </c>
      <c r="L58" s="10">
        <f t="shared" si="0"/>
        <v>-0.6</v>
      </c>
      <c r="M58" s="55"/>
      <c r="N58">
        <v>-0.10226642122034101</v>
      </c>
      <c r="O58">
        <v>0.28772895253449698</v>
      </c>
      <c r="P58">
        <v>0.45592808872498197</v>
      </c>
      <c r="Q58">
        <v>6.8193517032016297E-4</v>
      </c>
      <c r="R58">
        <v>0.52966217366438495</v>
      </c>
      <c r="S58">
        <v>2.60173092154758E-3</v>
      </c>
      <c r="T58">
        <v>5.2135432893325702E-3</v>
      </c>
      <c r="U58" s="29"/>
    </row>
    <row r="59" spans="1:21">
      <c r="A59" t="s">
        <v>258</v>
      </c>
      <c r="B59" s="3" t="s">
        <v>15</v>
      </c>
      <c r="C59" s="22">
        <v>2.1240134084450201E-2</v>
      </c>
      <c r="D59" s="22">
        <v>2.5469230769230799E-3</v>
      </c>
      <c r="E59" s="29" t="s">
        <v>308</v>
      </c>
      <c r="F59" s="3" t="s">
        <v>50</v>
      </c>
      <c r="G59" s="22">
        <v>7.9722045701272726E-2</v>
      </c>
      <c r="H59" s="22">
        <v>1.3539883070211539E-3</v>
      </c>
      <c r="I59" s="55"/>
      <c r="J59" s="44">
        <v>6.9885955047421797E-6</v>
      </c>
      <c r="K59" s="16">
        <v>-0.68788613933796094</v>
      </c>
      <c r="L59" s="10">
        <f t="shared" si="0"/>
        <v>-0.7</v>
      </c>
      <c r="M59" s="55"/>
      <c r="N59">
        <v>-9.9179031731143605E-2</v>
      </c>
      <c r="O59">
        <v>0.30260650562556402</v>
      </c>
      <c r="P59">
        <v>0.58870710760681799</v>
      </c>
      <c r="Q59" s="18">
        <v>4.4227666524671598E-6</v>
      </c>
      <c r="R59">
        <v>0.54749939935346903</v>
      </c>
      <c r="S59" s="18">
        <v>2.3170016343522002E-5</v>
      </c>
      <c r="T59" s="18">
        <v>9.4346039314019401E-5</v>
      </c>
      <c r="U59" s="29"/>
    </row>
    <row r="60" spans="1:21">
      <c r="A60" t="s">
        <v>300</v>
      </c>
      <c r="B60" s="22" t="s">
        <v>12</v>
      </c>
      <c r="C60" s="28">
        <v>8.7914258398281812E-3</v>
      </c>
      <c r="D60" s="28">
        <v>3.1874293926442308E-3</v>
      </c>
      <c r="E60" s="29" t="s">
        <v>312</v>
      </c>
      <c r="F60" s="22" t="s">
        <v>56</v>
      </c>
      <c r="G60" s="28">
        <v>0.75304563596606311</v>
      </c>
      <c r="H60" s="28">
        <v>0.12500297479336539</v>
      </c>
      <c r="I60" s="55"/>
      <c r="J60" s="44">
        <v>5.8189531415564502E-8</v>
      </c>
      <c r="K60" s="16">
        <v>-0.81233315749406898</v>
      </c>
      <c r="L60" s="10">
        <f t="shared" si="0"/>
        <v>-0.8</v>
      </c>
      <c r="M60" s="55"/>
      <c r="N60">
        <v>-0.167273042491455</v>
      </c>
      <c r="O60">
        <v>8.06959879602165E-2</v>
      </c>
      <c r="P60">
        <v>0.64506011500261395</v>
      </c>
      <c r="Q60" s="18">
        <v>2.4437360843861502E-7</v>
      </c>
      <c r="R60">
        <v>0.200881501943518</v>
      </c>
      <c r="S60" s="18">
        <v>1.82500290557349E-6</v>
      </c>
      <c r="T60" s="18">
        <v>1.02122627634316E-6</v>
      </c>
      <c r="U60" s="29"/>
    </row>
    <row r="61" spans="1:21">
      <c r="A61" t="s">
        <v>306</v>
      </c>
      <c r="B61" s="22" t="s">
        <v>32</v>
      </c>
      <c r="C61" s="28">
        <v>3.9703302689123643E-2</v>
      </c>
      <c r="D61" s="28">
        <v>6.3411763807115391E-3</v>
      </c>
      <c r="E61" s="29" t="s">
        <v>308</v>
      </c>
      <c r="F61" s="22" t="s">
        <v>50</v>
      </c>
      <c r="G61" s="28">
        <v>7.9722045701272726E-2</v>
      </c>
      <c r="H61" s="28">
        <v>1.3539883070211539E-3</v>
      </c>
      <c r="I61" s="55"/>
      <c r="J61" s="9">
        <v>0</v>
      </c>
      <c r="K61" s="16">
        <v>-0.76986037855181</v>
      </c>
      <c r="L61" s="10">
        <f t="shared" si="0"/>
        <v>-0.8</v>
      </c>
      <c r="M61" s="55"/>
      <c r="N61">
        <v>0.23013962144819</v>
      </c>
      <c r="O61">
        <v>1.55755645230267E-2</v>
      </c>
      <c r="P61">
        <v>1</v>
      </c>
      <c r="Q61">
        <v>0</v>
      </c>
      <c r="R61">
        <v>4.4844300375121597E-2</v>
      </c>
      <c r="S61">
        <v>0</v>
      </c>
      <c r="T61">
        <v>0</v>
      </c>
      <c r="U61" s="29"/>
    </row>
    <row r="62" spans="1:21">
      <c r="A62" t="s">
        <v>303</v>
      </c>
      <c r="B62" s="22" t="s">
        <v>5</v>
      </c>
      <c r="C62" s="28">
        <v>0.32016451606638091</v>
      </c>
      <c r="D62" s="28">
        <v>0.10272086438884614</v>
      </c>
      <c r="E62" s="29" t="s">
        <v>312</v>
      </c>
      <c r="F62" s="22" t="s">
        <v>56</v>
      </c>
      <c r="G62" s="28">
        <v>0.75304563596606311</v>
      </c>
      <c r="H62" s="28">
        <v>0.12500297479336539</v>
      </c>
      <c r="I62" s="55"/>
      <c r="J62" s="44">
        <v>5.3720967230219696E-7</v>
      </c>
      <c r="K62" s="16">
        <v>-0.75966537103399401</v>
      </c>
      <c r="L62" s="10">
        <f t="shared" si="0"/>
        <v>-0.8</v>
      </c>
      <c r="M62" s="55"/>
      <c r="N62">
        <v>-0.14126495284267199</v>
      </c>
      <c r="O62">
        <v>0.14100275322077899</v>
      </c>
      <c r="P62">
        <v>0.61840041819132197</v>
      </c>
      <c r="Q62" s="18">
        <v>1.0321792383024099E-6</v>
      </c>
      <c r="R62">
        <v>0.32347690444767002</v>
      </c>
      <c r="S62" s="18">
        <v>7.1038218165519097E-6</v>
      </c>
      <c r="T62" s="18">
        <v>7.5424237991228397E-6</v>
      </c>
      <c r="U62" s="29"/>
    </row>
    <row r="63" spans="1:21">
      <c r="A63" t="s">
        <v>286</v>
      </c>
      <c r="B63" s="22" t="s">
        <v>7</v>
      </c>
      <c r="C63" s="28">
        <v>0.40860016171575458</v>
      </c>
      <c r="D63" s="28">
        <v>0.10312084497511538</v>
      </c>
      <c r="E63" s="29" t="s">
        <v>312</v>
      </c>
      <c r="F63" s="22" t="s">
        <v>56</v>
      </c>
      <c r="G63" s="28">
        <v>0.75304563596606311</v>
      </c>
      <c r="H63" s="28">
        <v>0.12500297479336539</v>
      </c>
      <c r="I63" s="55"/>
      <c r="J63" s="44">
        <v>1.6530920454727001E-7</v>
      </c>
      <c r="K63" s="16">
        <v>-0.78922498246037398</v>
      </c>
      <c r="L63" s="10">
        <f t="shared" si="0"/>
        <v>-0.8</v>
      </c>
      <c r="M63" s="55"/>
      <c r="N63">
        <v>-0.15775608543998701</v>
      </c>
      <c r="O63">
        <v>9.9767264997216901E-2</v>
      </c>
      <c r="P63">
        <v>0.631468897020387</v>
      </c>
      <c r="Q63" s="18">
        <v>5.1812805130456305E-7</v>
      </c>
      <c r="R63">
        <v>0.24150558630360799</v>
      </c>
      <c r="S63" s="18">
        <v>3.7888113751646199E-6</v>
      </c>
      <c r="T63" s="18">
        <v>2.7630252760043799E-6</v>
      </c>
      <c r="U63" s="29"/>
    </row>
    <row r="64" spans="1:21">
      <c r="A64" t="s">
        <v>314</v>
      </c>
      <c r="B64" s="22" t="s">
        <v>21</v>
      </c>
      <c r="C64" s="28">
        <v>0.49437680628994546</v>
      </c>
      <c r="D64" s="28">
        <v>0.17242043653053848</v>
      </c>
      <c r="E64" s="29" t="s">
        <v>312</v>
      </c>
      <c r="F64" s="22" t="s">
        <v>56</v>
      </c>
      <c r="G64" s="28">
        <v>0.75304563596606311</v>
      </c>
      <c r="H64" s="28">
        <v>0.12500297479336539</v>
      </c>
      <c r="I64" s="55"/>
      <c r="J64" s="44">
        <v>4.14753422939285E-7</v>
      </c>
      <c r="K64" s="16">
        <v>-0.768029135085461</v>
      </c>
      <c r="L64" s="10">
        <f t="shared" si="0"/>
        <v>-0.8</v>
      </c>
      <c r="M64" s="55"/>
      <c r="N64">
        <v>-0.14962871689413901</v>
      </c>
      <c r="O64">
        <v>0.118715190069538</v>
      </c>
      <c r="P64">
        <v>0.61840041819132197</v>
      </c>
      <c r="Q64" s="18">
        <v>1.0321792383024099E-6</v>
      </c>
      <c r="R64">
        <v>0.28154751158383701</v>
      </c>
      <c r="S64" s="18">
        <v>7.1038218165519097E-6</v>
      </c>
      <c r="T64" s="18">
        <v>6.0657688104870403E-6</v>
      </c>
      <c r="U64" s="29"/>
    </row>
    <row r="65" spans="1:21">
      <c r="I65" s="55"/>
      <c r="M65" s="55"/>
      <c r="U65" s="29"/>
    </row>
    <row r="66" spans="1:21">
      <c r="I66"/>
      <c r="M66"/>
    </row>
    <row r="67" spans="1:21">
      <c r="I67"/>
      <c r="M67"/>
    </row>
    <row r="68" spans="1:21">
      <c r="A68" s="8" t="s">
        <v>393</v>
      </c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29"/>
    </row>
    <row r="69" spans="1:21">
      <c r="A69" s="32" t="s">
        <v>397</v>
      </c>
      <c r="B69" s="32"/>
      <c r="C69" s="54" t="s">
        <v>390</v>
      </c>
      <c r="D69" s="54"/>
      <c r="E69" s="32" t="s">
        <v>398</v>
      </c>
      <c r="F69" s="32"/>
      <c r="G69" s="54" t="s">
        <v>389</v>
      </c>
      <c r="H69" s="54"/>
      <c r="I69" s="55"/>
      <c r="J69" s="33" t="s">
        <v>89</v>
      </c>
      <c r="K69" s="15" t="s">
        <v>90</v>
      </c>
      <c r="L69" s="33" t="s">
        <v>91</v>
      </c>
      <c r="M69" s="55"/>
      <c r="N69" s="30" t="s">
        <v>92</v>
      </c>
      <c r="O69" s="30" t="s">
        <v>93</v>
      </c>
      <c r="P69" s="30" t="s">
        <v>94</v>
      </c>
      <c r="Q69" s="30" t="s">
        <v>95</v>
      </c>
      <c r="R69" s="30" t="s">
        <v>96</v>
      </c>
      <c r="S69" s="30" t="s">
        <v>97</v>
      </c>
      <c r="T69" s="29" t="s">
        <v>98</v>
      </c>
      <c r="U69" s="29"/>
    </row>
    <row r="70" spans="1:21">
      <c r="A70" t="s">
        <v>303</v>
      </c>
      <c r="B70" s="3" t="s">
        <v>5</v>
      </c>
      <c r="C70" s="22">
        <v>1.9947813749569892E-3</v>
      </c>
      <c r="D70" s="22">
        <v>0.32016451606638091</v>
      </c>
      <c r="E70" s="29" t="s">
        <v>270</v>
      </c>
      <c r="F70" s="3" t="s">
        <v>61</v>
      </c>
      <c r="G70" s="22">
        <v>5.3483333333333299E-2</v>
      </c>
      <c r="H70" s="22">
        <v>0.71090845454545504</v>
      </c>
      <c r="I70" s="55"/>
      <c r="J70">
        <v>0</v>
      </c>
      <c r="K70" s="16">
        <v>1.0896310123738699</v>
      </c>
      <c r="L70" s="10">
        <f t="shared" ref="L70:L131" si="1">ROUND(K70,1)</f>
        <v>1.1000000000000001</v>
      </c>
      <c r="M70" s="55"/>
      <c r="N70">
        <v>1</v>
      </c>
      <c r="O70">
        <v>0</v>
      </c>
      <c r="P70">
        <v>-8.9631012373866004E-2</v>
      </c>
      <c r="Q70">
        <v>0.35175258201552601</v>
      </c>
      <c r="R70">
        <v>0</v>
      </c>
      <c r="S70">
        <v>0.65003877156469203</v>
      </c>
      <c r="T70">
        <v>0</v>
      </c>
      <c r="U70" s="29"/>
    </row>
    <row r="71" spans="1:21">
      <c r="A71" t="s">
        <v>302</v>
      </c>
      <c r="B71" s="3" t="s">
        <v>62</v>
      </c>
      <c r="C71" s="22">
        <v>3.4336840712365585E-3</v>
      </c>
      <c r="D71" s="22">
        <v>1.4523649458162908E-2</v>
      </c>
      <c r="E71" s="29" t="s">
        <v>270</v>
      </c>
      <c r="F71" s="3" t="s">
        <v>61</v>
      </c>
      <c r="G71" s="22">
        <v>5.3483333333333299E-2</v>
      </c>
      <c r="H71" s="22">
        <v>0.71090845454545504</v>
      </c>
      <c r="I71" s="55"/>
      <c r="J71" s="18">
        <v>9.0067953095740401E-12</v>
      </c>
      <c r="K71" s="16">
        <v>0.79731232508775496</v>
      </c>
      <c r="L71" s="10">
        <f t="shared" si="1"/>
        <v>0.8</v>
      </c>
      <c r="M71" s="55"/>
      <c r="N71">
        <v>0.71093936633773203</v>
      </c>
      <c r="O71" s="18">
        <v>1.4194118737206699E-15</v>
      </c>
      <c r="P71">
        <v>-8.6372958750023196E-2</v>
      </c>
      <c r="Q71">
        <v>0.36960309844418998</v>
      </c>
      <c r="R71" s="18">
        <v>2.18589428552983E-14</v>
      </c>
      <c r="S71">
        <v>0.67104815157107101</v>
      </c>
      <c r="T71" s="18">
        <v>7.7058137648577901E-11</v>
      </c>
      <c r="U71" s="29"/>
    </row>
    <row r="72" spans="1:21">
      <c r="A72" t="s">
        <v>335</v>
      </c>
      <c r="B72" s="3" t="s">
        <v>19</v>
      </c>
      <c r="C72" s="22">
        <v>3.0383894959075263E-3</v>
      </c>
      <c r="D72" s="22">
        <v>0.6314053905243181</v>
      </c>
      <c r="E72" s="29" t="s">
        <v>270</v>
      </c>
      <c r="F72" s="3" t="s">
        <v>61</v>
      </c>
      <c r="G72" s="22">
        <v>5.3483333333333299E-2</v>
      </c>
      <c r="H72" s="22">
        <v>0.71090845454545504</v>
      </c>
      <c r="I72" s="55"/>
      <c r="J72" s="18">
        <v>9.1274381830430697E-8</v>
      </c>
      <c r="K72" s="16">
        <v>0.67961784661927505</v>
      </c>
      <c r="L72" s="10">
        <f t="shared" si="1"/>
        <v>0.7</v>
      </c>
      <c r="M72" s="55"/>
      <c r="N72">
        <v>0.58363705840253099</v>
      </c>
      <c r="O72" s="18">
        <v>8.2560874436680203E-10</v>
      </c>
      <c r="P72">
        <v>-9.5980788216743607E-2</v>
      </c>
      <c r="Q72">
        <v>0.318540992925538</v>
      </c>
      <c r="R72" s="18">
        <v>6.5764006878872799E-9</v>
      </c>
      <c r="S72">
        <v>0.618344280384867</v>
      </c>
      <c r="T72" s="18">
        <v>5.4062518468793596E-7</v>
      </c>
      <c r="U72" s="29"/>
    </row>
    <row r="73" spans="1:21">
      <c r="A73" t="s">
        <v>301</v>
      </c>
      <c r="B73" s="3" t="s">
        <v>25</v>
      </c>
      <c r="C73" s="22">
        <v>4.8697135939677417E-3</v>
      </c>
      <c r="D73" s="22">
        <v>1.5518482966826359E-2</v>
      </c>
      <c r="E73" s="29" t="s">
        <v>270</v>
      </c>
      <c r="F73" s="3" t="s">
        <v>61</v>
      </c>
      <c r="G73" s="22">
        <v>5.3483333333333299E-2</v>
      </c>
      <c r="H73" s="22">
        <v>0.71090845454545504</v>
      </c>
      <c r="I73" s="55"/>
      <c r="J73" s="18">
        <v>1.0315719634057501E-7</v>
      </c>
      <c r="K73" s="16">
        <v>0.67646842472622604</v>
      </c>
      <c r="L73" s="10">
        <f t="shared" si="1"/>
        <v>0.7</v>
      </c>
      <c r="M73" s="55"/>
      <c r="N73">
        <v>0.58363705840253099</v>
      </c>
      <c r="O73" s="18">
        <v>8.2560874436680203E-10</v>
      </c>
      <c r="P73">
        <v>-9.2831366323695402E-2</v>
      </c>
      <c r="Q73">
        <v>0.334752074752796</v>
      </c>
      <c r="R73" s="18">
        <v>6.5764006878872799E-9</v>
      </c>
      <c r="S73">
        <v>0.62868072575525102</v>
      </c>
      <c r="T73" s="18">
        <v>5.8120274035787505E-7</v>
      </c>
      <c r="U73" s="29"/>
    </row>
    <row r="74" spans="1:21">
      <c r="A74" t="s">
        <v>334</v>
      </c>
      <c r="B74" s="3" t="s">
        <v>16</v>
      </c>
      <c r="C74" s="22">
        <v>1.0360524613946239E-2</v>
      </c>
      <c r="D74" s="22">
        <v>0.39492338125265453</v>
      </c>
      <c r="E74" s="29" t="s">
        <v>270</v>
      </c>
      <c r="F74" s="3" t="s">
        <v>61</v>
      </c>
      <c r="G74" s="22">
        <v>5.3483333333333299E-2</v>
      </c>
      <c r="H74" s="22">
        <v>0.71090845454545504</v>
      </c>
      <c r="I74" s="55"/>
      <c r="J74" s="18">
        <v>1.0315719634057501E-7</v>
      </c>
      <c r="K74" s="16">
        <v>0.67646842472622604</v>
      </c>
      <c r="L74" s="10">
        <f t="shared" si="1"/>
        <v>0.7</v>
      </c>
      <c r="M74" s="55"/>
      <c r="N74">
        <v>0.58363705840253099</v>
      </c>
      <c r="O74" s="18">
        <v>8.2560874436680203E-10</v>
      </c>
      <c r="P74">
        <v>-9.2831366323695402E-2</v>
      </c>
      <c r="Q74">
        <v>0.334752074752796</v>
      </c>
      <c r="R74" s="18">
        <v>6.5764006878872799E-9</v>
      </c>
      <c r="S74">
        <v>0.62868072575525102</v>
      </c>
      <c r="T74" s="18">
        <v>5.8120274035787505E-7</v>
      </c>
      <c r="U74" s="29"/>
    </row>
    <row r="75" spans="1:21">
      <c r="A75" t="s">
        <v>265</v>
      </c>
      <c r="B75" s="3" t="s">
        <v>63</v>
      </c>
      <c r="C75" s="22">
        <v>6.7741935483871002E-6</v>
      </c>
      <c r="D75" s="22">
        <v>8.2917586837510005E-4</v>
      </c>
      <c r="E75" s="29" t="s">
        <v>335</v>
      </c>
      <c r="F75" s="3" t="s">
        <v>19</v>
      </c>
      <c r="G75" s="22">
        <v>3.0383894959075263E-3</v>
      </c>
      <c r="H75" s="22">
        <v>0.6314053905243181</v>
      </c>
      <c r="I75" s="55"/>
      <c r="J75" s="18">
        <v>7.8921343127369392E-6</v>
      </c>
      <c r="K75" s="16">
        <v>0.56107975662651299</v>
      </c>
      <c r="L75" s="10">
        <f t="shared" si="1"/>
        <v>0.6</v>
      </c>
      <c r="M75" s="55"/>
      <c r="N75">
        <v>0.57094929626334601</v>
      </c>
      <c r="O75" s="18">
        <v>2.2907052706404099E-9</v>
      </c>
      <c r="P75">
        <v>9.8695396368328192E-3</v>
      </c>
      <c r="Q75">
        <v>0.91849267027455805</v>
      </c>
      <c r="R75" s="18">
        <v>1.6536028672435401E-8</v>
      </c>
      <c r="S75">
        <v>0.95309825282512906</v>
      </c>
      <c r="T75" s="18">
        <v>3.7205776045759901E-5</v>
      </c>
      <c r="U75" s="29"/>
    </row>
    <row r="76" spans="1:21">
      <c r="A76" t="s">
        <v>300</v>
      </c>
      <c r="B76" s="3" t="s">
        <v>12</v>
      </c>
      <c r="C76" s="22">
        <v>1.0635448772580644E-3</v>
      </c>
      <c r="D76" s="22">
        <v>8.7914258398281812E-3</v>
      </c>
      <c r="E76" s="29" t="s">
        <v>270</v>
      </c>
      <c r="F76" s="3" t="s">
        <v>61</v>
      </c>
      <c r="G76" s="22">
        <v>5.3483333333333299E-2</v>
      </c>
      <c r="H76" s="22">
        <v>0.71090845454545504</v>
      </c>
      <c r="I76" s="55"/>
      <c r="J76" s="18">
        <v>2.07293494591809E-7</v>
      </c>
      <c r="K76" s="16">
        <v>0.56559148987859897</v>
      </c>
      <c r="L76" s="10">
        <f t="shared" si="1"/>
        <v>0.6</v>
      </c>
      <c r="M76" s="55"/>
      <c r="N76">
        <v>0.71093936633773203</v>
      </c>
      <c r="O76" s="18">
        <v>1.4194118737206699E-15</v>
      </c>
      <c r="P76">
        <v>0.145347876459133</v>
      </c>
      <c r="Q76">
        <v>0.129755961298433</v>
      </c>
      <c r="R76" s="18">
        <v>2.18589428552983E-14</v>
      </c>
      <c r="S76">
        <v>0.28546311485655201</v>
      </c>
      <c r="T76" s="18">
        <v>1.0641066055712901E-6</v>
      </c>
      <c r="U76" s="29"/>
    </row>
    <row r="77" spans="1:21">
      <c r="A77" t="s">
        <v>265</v>
      </c>
      <c r="B77" s="22" t="s">
        <v>63</v>
      </c>
      <c r="C77" s="2">
        <v>6.7741935483871002E-6</v>
      </c>
      <c r="D77" s="2">
        <v>8.2917586837510005E-4</v>
      </c>
      <c r="E77" s="29" t="s">
        <v>266</v>
      </c>
      <c r="F77" s="22" t="s">
        <v>67</v>
      </c>
      <c r="G77" s="2">
        <v>6.51680858121194E-2</v>
      </c>
      <c r="H77" s="2">
        <v>2.25454545454545E-5</v>
      </c>
      <c r="I77" s="55"/>
      <c r="J77">
        <v>4.4873041991033702E-4</v>
      </c>
      <c r="K77" s="16">
        <v>0.46799983448869598</v>
      </c>
      <c r="L77" s="10">
        <f t="shared" si="1"/>
        <v>0.5</v>
      </c>
      <c r="M77" s="55"/>
      <c r="N77">
        <v>0.44710558622206698</v>
      </c>
      <c r="O77" s="18">
        <v>7.0267363868305798E-6</v>
      </c>
      <c r="P77">
        <v>-2.0894248266629101E-2</v>
      </c>
      <c r="Q77">
        <v>0.82847253048142999</v>
      </c>
      <c r="R77" s="18">
        <v>3.6070580119063598E-5</v>
      </c>
      <c r="S77">
        <v>0.94070675377004798</v>
      </c>
      <c r="T77">
        <v>1.7276121166548001E-3</v>
      </c>
      <c r="U77" s="29"/>
    </row>
    <row r="78" spans="1:21">
      <c r="A78" t="s">
        <v>306</v>
      </c>
      <c r="B78" s="3" t="s">
        <v>32</v>
      </c>
      <c r="C78" s="22">
        <v>9.8362260893440859E-3</v>
      </c>
      <c r="D78" s="22">
        <v>3.9703302689123643E-2</v>
      </c>
      <c r="E78" s="29" t="s">
        <v>270</v>
      </c>
      <c r="F78" s="3" t="s">
        <v>61</v>
      </c>
      <c r="G78" s="22">
        <v>5.3483333333333299E-2</v>
      </c>
      <c r="H78" s="22">
        <v>0.71090845454545504</v>
      </c>
      <c r="I78" s="55"/>
      <c r="J78">
        <v>1.10808906450099E-4</v>
      </c>
      <c r="K78" s="16">
        <v>0.50078885872310797</v>
      </c>
      <c r="L78" s="10">
        <f t="shared" si="1"/>
        <v>0.5</v>
      </c>
      <c r="M78" s="55"/>
      <c r="N78">
        <v>0.50820364918615502</v>
      </c>
      <c r="O78" s="18">
        <v>1.98986928518698E-7</v>
      </c>
      <c r="P78">
        <v>7.4147904630470296E-3</v>
      </c>
      <c r="Q78">
        <v>0.93871928093867696</v>
      </c>
      <c r="R78" s="18">
        <v>1.2423237969680899E-6</v>
      </c>
      <c r="S78">
        <v>0.95948740662316101</v>
      </c>
      <c r="T78">
        <v>4.6539740709041801E-4</v>
      </c>
      <c r="U78" s="29"/>
    </row>
    <row r="79" spans="1:21">
      <c r="A79" t="s">
        <v>321</v>
      </c>
      <c r="B79" s="3" t="s">
        <v>51</v>
      </c>
      <c r="C79" s="22">
        <v>1.435299070416129E-2</v>
      </c>
      <c r="D79" s="22">
        <v>0.52657806702348808</v>
      </c>
      <c r="E79" s="29" t="s">
        <v>270</v>
      </c>
      <c r="F79" s="3" t="s">
        <v>61</v>
      </c>
      <c r="G79" s="22">
        <v>5.3483333333333299E-2</v>
      </c>
      <c r="H79" s="22">
        <v>0.71090845454545504</v>
      </c>
      <c r="I79" s="55"/>
      <c r="J79">
        <v>1.4455538166680001E-4</v>
      </c>
      <c r="K79" s="16">
        <v>0.49869550842121002</v>
      </c>
      <c r="L79" s="10">
        <f t="shared" si="1"/>
        <v>0.5</v>
      </c>
      <c r="M79" s="55"/>
      <c r="N79">
        <v>0.48610783835197402</v>
      </c>
      <c r="O79" s="18">
        <v>7.82480670405731E-7</v>
      </c>
      <c r="P79">
        <v>-1.25876700692361E-2</v>
      </c>
      <c r="Q79">
        <v>0.89615691364378403</v>
      </c>
      <c r="R79" s="18">
        <v>4.5188258715931003E-6</v>
      </c>
      <c r="S79">
        <v>0.95309825282512906</v>
      </c>
      <c r="T79">
        <v>5.9629094937555004E-4</v>
      </c>
      <c r="U79" s="29"/>
    </row>
    <row r="80" spans="1:21">
      <c r="A80" t="s">
        <v>266</v>
      </c>
      <c r="B80" s="3" t="s">
        <v>67</v>
      </c>
      <c r="C80" s="22">
        <v>6.51680858121194E-2</v>
      </c>
      <c r="D80" s="22">
        <v>2.25454545454545E-5</v>
      </c>
      <c r="E80" s="29" t="s">
        <v>309</v>
      </c>
      <c r="F80" s="3" t="s">
        <v>57</v>
      </c>
      <c r="G80" s="22">
        <v>0.10088153388844195</v>
      </c>
      <c r="H80" s="22">
        <v>1.0275235497880426</v>
      </c>
      <c r="I80" s="55"/>
      <c r="J80">
        <v>7.2073040353792795E-4</v>
      </c>
      <c r="K80" s="16">
        <v>0.45977780502792398</v>
      </c>
      <c r="L80" s="10">
        <f t="shared" si="1"/>
        <v>0.5</v>
      </c>
      <c r="M80" s="55"/>
      <c r="N80">
        <v>0.40085253993064901</v>
      </c>
      <c r="O80" s="18">
        <v>6.8418486269158899E-5</v>
      </c>
      <c r="P80">
        <v>-5.89252650972747E-2</v>
      </c>
      <c r="Q80">
        <v>0.54087841066397602</v>
      </c>
      <c r="R80">
        <v>3.1609340656351401E-4</v>
      </c>
      <c r="S80">
        <v>0.86167526112674797</v>
      </c>
      <c r="T80">
        <v>2.6853019873751801E-3</v>
      </c>
      <c r="U80" s="29"/>
    </row>
    <row r="81" spans="1:21">
      <c r="A81" t="s">
        <v>267</v>
      </c>
      <c r="B81" s="42" t="s">
        <v>68</v>
      </c>
      <c r="C81" s="22">
        <v>2.3405352866215702E-3</v>
      </c>
      <c r="D81" s="22">
        <v>4.53455713527082E-4</v>
      </c>
      <c r="E81" s="29" t="s">
        <v>303</v>
      </c>
      <c r="F81" s="42" t="s">
        <v>5</v>
      </c>
      <c r="G81" s="22">
        <v>1.9947813749569892E-3</v>
      </c>
      <c r="H81" s="22">
        <v>0.32016451606638091</v>
      </c>
      <c r="I81" s="55"/>
      <c r="J81">
        <v>6.4632033744191899E-3</v>
      </c>
      <c r="K81" s="16">
        <v>0.37981680459566097</v>
      </c>
      <c r="L81" s="10">
        <f t="shared" si="1"/>
        <v>0.4</v>
      </c>
      <c r="M81" s="55"/>
      <c r="N81">
        <v>0.300016918993878</v>
      </c>
      <c r="O81">
        <v>3.48070056822477E-3</v>
      </c>
      <c r="P81">
        <v>-7.9799885601783305E-2</v>
      </c>
      <c r="Q81">
        <v>0.407268473463615</v>
      </c>
      <c r="R81">
        <v>1.21824519887867E-2</v>
      </c>
      <c r="S81">
        <v>0.69553271446674003</v>
      </c>
      <c r="T81">
        <v>2.19558820513358E-2</v>
      </c>
      <c r="U81" s="29"/>
    </row>
    <row r="82" spans="1:21">
      <c r="A82" t="s">
        <v>309</v>
      </c>
      <c r="B82" s="42" t="s">
        <v>57</v>
      </c>
      <c r="C82" s="22">
        <v>0.10088153388844195</v>
      </c>
      <c r="D82" s="22">
        <v>1.0275235497880426</v>
      </c>
      <c r="E82" s="29" t="s">
        <v>270</v>
      </c>
      <c r="F82" s="42" t="s">
        <v>61</v>
      </c>
      <c r="G82" s="22">
        <v>5.3483333333333299E-2</v>
      </c>
      <c r="H82" s="22">
        <v>0.71090845454545504</v>
      </c>
      <c r="I82" s="55"/>
      <c r="J82">
        <v>8.9015013154432106E-3</v>
      </c>
      <c r="K82" s="16">
        <v>0.36349593093194399</v>
      </c>
      <c r="L82" s="10">
        <f t="shared" si="1"/>
        <v>0.4</v>
      </c>
      <c r="M82" s="55"/>
      <c r="N82">
        <v>0.31039810404978302</v>
      </c>
      <c r="O82">
        <v>2.4613471334000601E-3</v>
      </c>
      <c r="P82">
        <v>-5.3097826882160901E-2</v>
      </c>
      <c r="Q82">
        <v>0.58168721453549099</v>
      </c>
      <c r="R82">
        <v>9.0249394891335506E-3</v>
      </c>
      <c r="S82">
        <v>0.895155577973344</v>
      </c>
      <c r="T82">
        <v>2.8961222589681399E-2</v>
      </c>
      <c r="U82" s="29"/>
    </row>
    <row r="83" spans="1:21">
      <c r="A83" t="s">
        <v>310</v>
      </c>
      <c r="B83" s="22" t="s">
        <v>69</v>
      </c>
      <c r="C83" s="28">
        <v>2.2454204285913981E-4</v>
      </c>
      <c r="D83" s="28">
        <v>3.9534042693799998E-3</v>
      </c>
      <c r="E83" s="29" t="s">
        <v>314</v>
      </c>
      <c r="F83" s="22" t="s">
        <v>21</v>
      </c>
      <c r="G83" s="28">
        <v>3.1014175313225805E-4</v>
      </c>
      <c r="H83" s="28">
        <v>0.49437680628994546</v>
      </c>
      <c r="I83" s="55"/>
      <c r="J83">
        <v>0</v>
      </c>
      <c r="K83" s="16">
        <v>0.29708378324843099</v>
      </c>
      <c r="L83" s="10">
        <f t="shared" si="1"/>
        <v>0.3</v>
      </c>
      <c r="M83" s="55"/>
      <c r="N83">
        <v>1</v>
      </c>
      <c r="O83">
        <v>0</v>
      </c>
      <c r="P83">
        <v>0.70291621675156901</v>
      </c>
      <c r="Q83" s="18">
        <v>1.13048617843962E-17</v>
      </c>
      <c r="R83">
        <v>0</v>
      </c>
      <c r="S83" s="18">
        <v>4.8359686522139102E-17</v>
      </c>
      <c r="T83">
        <v>0</v>
      </c>
      <c r="U83" s="29"/>
    </row>
    <row r="84" spans="1:21">
      <c r="A84" t="s">
        <v>299</v>
      </c>
      <c r="B84" s="22" t="s">
        <v>4</v>
      </c>
      <c r="C84" s="28">
        <v>2.7961861120537634E-5</v>
      </c>
      <c r="D84" s="28">
        <v>1.1744666032303638E-3</v>
      </c>
      <c r="E84" s="29" t="s">
        <v>310</v>
      </c>
      <c r="F84" s="22" t="s">
        <v>69</v>
      </c>
      <c r="G84" s="28">
        <v>2.2454204285913981E-4</v>
      </c>
      <c r="H84" s="28">
        <v>3.9534042693799998E-3</v>
      </c>
      <c r="I84" s="55"/>
      <c r="J84">
        <v>0</v>
      </c>
      <c r="K84" s="16">
        <v>0.24436104159007899</v>
      </c>
      <c r="L84" s="10">
        <f t="shared" si="1"/>
        <v>0.2</v>
      </c>
      <c r="M84" s="55"/>
      <c r="N84">
        <v>1</v>
      </c>
      <c r="O84">
        <v>0</v>
      </c>
      <c r="P84">
        <v>0.75563895840992101</v>
      </c>
      <c r="Q84" s="18">
        <v>1.43290613033986E-21</v>
      </c>
      <c r="R84">
        <v>0</v>
      </c>
      <c r="S84" s="18">
        <v>7.8809837168692499E-21</v>
      </c>
      <c r="T84">
        <v>0</v>
      </c>
      <c r="U84" s="29"/>
    </row>
    <row r="85" spans="1:21">
      <c r="A85" t="s">
        <v>299</v>
      </c>
      <c r="B85" s="22" t="s">
        <v>4</v>
      </c>
      <c r="C85" s="28">
        <v>2.7961861120537634E-5</v>
      </c>
      <c r="D85" s="28">
        <v>1.1744666032303638E-3</v>
      </c>
      <c r="E85" s="29" t="s">
        <v>314</v>
      </c>
      <c r="F85" s="22" t="s">
        <v>21</v>
      </c>
      <c r="G85" s="28">
        <v>3.1014175313225805E-4</v>
      </c>
      <c r="H85" s="28">
        <v>0.49437680628994546</v>
      </c>
      <c r="I85" s="55"/>
      <c r="J85">
        <v>0</v>
      </c>
      <c r="K85" s="16">
        <v>0.18513133639089499</v>
      </c>
      <c r="L85" s="10">
        <f t="shared" si="1"/>
        <v>0.2</v>
      </c>
      <c r="M85" s="55"/>
      <c r="N85">
        <v>1</v>
      </c>
      <c r="O85">
        <v>0</v>
      </c>
      <c r="P85">
        <v>0.81486866360910504</v>
      </c>
      <c r="Q85" s="18">
        <v>2.47011391635226E-27</v>
      </c>
      <c r="R85">
        <v>0</v>
      </c>
      <c r="S85" s="18">
        <v>2.0378439809906199E-26</v>
      </c>
      <c r="T85">
        <v>0</v>
      </c>
      <c r="U85" s="29"/>
    </row>
    <row r="86" spans="1:21">
      <c r="A86" t="s">
        <v>306</v>
      </c>
      <c r="B86" s="22" t="s">
        <v>32</v>
      </c>
      <c r="C86" s="28">
        <v>9.8362260893440859E-3</v>
      </c>
      <c r="D86" s="28">
        <v>3.9703302689123643E-2</v>
      </c>
      <c r="E86" s="29" t="s">
        <v>321</v>
      </c>
      <c r="F86" s="22" t="s">
        <v>51</v>
      </c>
      <c r="G86" s="28">
        <v>1.435299070416129E-2</v>
      </c>
      <c r="H86" s="28">
        <v>0.52657806702348808</v>
      </c>
      <c r="I86" s="55"/>
      <c r="J86">
        <v>0</v>
      </c>
      <c r="K86" s="16">
        <v>0.21253856848786701</v>
      </c>
      <c r="L86" s="10">
        <f t="shared" si="1"/>
        <v>0.2</v>
      </c>
      <c r="M86" s="55"/>
      <c r="N86">
        <v>0.99951702487321903</v>
      </c>
      <c r="O86" s="18">
        <v>5.3963575023327998E-139</v>
      </c>
      <c r="P86">
        <v>0.78697845638535202</v>
      </c>
      <c r="Q86" s="18">
        <v>2.1636115456955902E-24</v>
      </c>
      <c r="R86" s="18">
        <v>2.4931171660777502E-137</v>
      </c>
      <c r="S86" s="18">
        <v>1.3883174084879999E-23</v>
      </c>
      <c r="T86">
        <v>0</v>
      </c>
      <c r="U86" s="29"/>
    </row>
    <row r="87" spans="1:21">
      <c r="A87" t="s">
        <v>300</v>
      </c>
      <c r="B87" s="22" t="s">
        <v>12</v>
      </c>
      <c r="C87" s="28">
        <v>1.0635448772580644E-3</v>
      </c>
      <c r="D87" s="28">
        <v>8.7914258398281812E-3</v>
      </c>
      <c r="E87" s="29" t="s">
        <v>303</v>
      </c>
      <c r="F87" s="22" t="s">
        <v>5</v>
      </c>
      <c r="G87" s="28">
        <v>1.9947813749569892E-3</v>
      </c>
      <c r="H87" s="28">
        <v>0.32016451606638091</v>
      </c>
      <c r="I87" s="55"/>
      <c r="J87">
        <v>9.6895284539857407E-3</v>
      </c>
      <c r="K87" s="16">
        <v>-0.13986335300211</v>
      </c>
      <c r="L87" s="10">
        <f t="shared" si="1"/>
        <v>-0.1</v>
      </c>
      <c r="M87" s="55"/>
      <c r="N87">
        <v>0.71093936633773203</v>
      </c>
      <c r="O87" s="18">
        <v>1.4194118737206699E-15</v>
      </c>
      <c r="P87">
        <v>0.85080271933984197</v>
      </c>
      <c r="Q87" s="18">
        <v>5.9352150049156003E-32</v>
      </c>
      <c r="R87" s="18">
        <v>2.18589428552983E-14</v>
      </c>
      <c r="S87" s="18">
        <v>6.8551733306775196E-31</v>
      </c>
      <c r="T87">
        <v>3.1087237123204301E-2</v>
      </c>
      <c r="U87" s="29"/>
    </row>
    <row r="88" spans="1:21">
      <c r="A88" t="s">
        <v>302</v>
      </c>
      <c r="B88" s="22" t="s">
        <v>62</v>
      </c>
      <c r="C88" s="28">
        <v>3.4336840712365585E-3</v>
      </c>
      <c r="D88" s="28">
        <v>1.4523649458162908E-2</v>
      </c>
      <c r="E88" s="29" t="s">
        <v>321</v>
      </c>
      <c r="F88" s="22" t="s">
        <v>51</v>
      </c>
      <c r="G88" s="28">
        <v>1.435299070416129E-2</v>
      </c>
      <c r="H88" s="28">
        <v>0.52657806702348808</v>
      </c>
      <c r="I88" s="55"/>
      <c r="J88">
        <v>1.16957628716281E-2</v>
      </c>
      <c r="K88" s="16">
        <v>-0.14904378360724499</v>
      </c>
      <c r="L88" s="10">
        <f t="shared" si="1"/>
        <v>-0.1</v>
      </c>
      <c r="M88" s="55"/>
      <c r="N88">
        <v>0.68341646207880602</v>
      </c>
      <c r="O88" s="18">
        <v>4.4187397862920398E-14</v>
      </c>
      <c r="P88">
        <v>0.83246024568605004</v>
      </c>
      <c r="Q88" s="18">
        <v>1.8550632580843599E-29</v>
      </c>
      <c r="R88" s="18">
        <v>5.67071605907478E-13</v>
      </c>
      <c r="S88" s="18">
        <v>1.7854983859061999E-28</v>
      </c>
      <c r="T88">
        <v>3.6509746261433697E-2</v>
      </c>
      <c r="U88" s="29"/>
    </row>
    <row r="89" spans="1:21">
      <c r="A89" t="s">
        <v>299</v>
      </c>
      <c r="B89" s="22" t="s">
        <v>4</v>
      </c>
      <c r="C89" s="28">
        <v>2.79618611205376E-5</v>
      </c>
      <c r="D89" s="28">
        <v>1.1744666032303601E-3</v>
      </c>
      <c r="E89" s="29" t="s">
        <v>335</v>
      </c>
      <c r="F89" s="22" t="s">
        <v>19</v>
      </c>
      <c r="G89" s="28">
        <v>3.0383894959075263E-3</v>
      </c>
      <c r="H89" s="28">
        <v>0.6314053905243181</v>
      </c>
      <c r="I89" s="55"/>
      <c r="J89">
        <v>1.7505856019601801E-3</v>
      </c>
      <c r="K89" s="16">
        <v>-0.23416493646132699</v>
      </c>
      <c r="L89" s="10">
        <f t="shared" si="1"/>
        <v>-0.2</v>
      </c>
      <c r="M89" s="55"/>
      <c r="N89">
        <v>0.55826153412416002</v>
      </c>
      <c r="O89" s="18">
        <v>6.0920979507839503E-9</v>
      </c>
      <c r="P89">
        <v>0.79242647058548799</v>
      </c>
      <c r="Q89" s="18">
        <v>6.2527905995541801E-25</v>
      </c>
      <c r="R89" s="18">
        <v>4.0207846475173998E-8</v>
      </c>
      <c r="S89" s="18">
        <v>4.2482194955794602E-24</v>
      </c>
      <c r="T89">
        <v>6.3185199070750096E-3</v>
      </c>
      <c r="U89" s="29"/>
    </row>
    <row r="90" spans="1:21">
      <c r="A90" t="s">
        <v>300</v>
      </c>
      <c r="B90" s="22" t="s">
        <v>12</v>
      </c>
      <c r="C90" s="28">
        <v>1.0635448772580644E-3</v>
      </c>
      <c r="D90" s="28">
        <v>8.7914258398281812E-3</v>
      </c>
      <c r="E90" s="29" t="s">
        <v>302</v>
      </c>
      <c r="F90" s="22" t="s">
        <v>62</v>
      </c>
      <c r="G90" s="28">
        <v>3.4336840712365585E-3</v>
      </c>
      <c r="H90" s="28">
        <v>1.4523649458162908E-2</v>
      </c>
      <c r="I90" s="55"/>
      <c r="J90">
        <v>7.8279483129799505E-3</v>
      </c>
      <c r="K90" s="16">
        <v>-0.23044193501121399</v>
      </c>
      <c r="L90" s="10">
        <f t="shared" si="1"/>
        <v>-0.2</v>
      </c>
      <c r="M90" s="55"/>
      <c r="N90">
        <v>0.5</v>
      </c>
      <c r="O90" s="18">
        <v>3.3457758643815199E-7</v>
      </c>
      <c r="P90">
        <v>0.73044193501121402</v>
      </c>
      <c r="Q90" s="18">
        <v>1.3581750098618599E-19</v>
      </c>
      <c r="R90" s="18">
        <v>2.0338795386108698E-6</v>
      </c>
      <c r="S90" s="18">
        <v>6.5362172349601896E-19</v>
      </c>
      <c r="T90">
        <v>2.5832229432833798E-2</v>
      </c>
      <c r="U90" s="29"/>
    </row>
    <row r="91" spans="1:21">
      <c r="A91" t="s">
        <v>303</v>
      </c>
      <c r="B91" s="22" t="s">
        <v>5</v>
      </c>
      <c r="C91" s="28">
        <v>1.9947813749569892E-3</v>
      </c>
      <c r="D91" s="28">
        <v>0.32016451606638091</v>
      </c>
      <c r="E91" s="29" t="s">
        <v>302</v>
      </c>
      <c r="F91" s="22" t="s">
        <v>62</v>
      </c>
      <c r="G91" s="28">
        <v>3.4336840712365585E-3</v>
      </c>
      <c r="H91" s="28">
        <v>1.4523649458162908E-2</v>
      </c>
      <c r="I91" s="55"/>
      <c r="J91">
        <v>3.32823632249291E-4</v>
      </c>
      <c r="K91" s="16">
        <v>-0.174910299589702</v>
      </c>
      <c r="L91" s="10">
        <f t="shared" si="1"/>
        <v>-0.2</v>
      </c>
      <c r="M91" s="55"/>
      <c r="N91">
        <v>0.71093936633773203</v>
      </c>
      <c r="O91" s="18">
        <v>1.4194118737206699E-15</v>
      </c>
      <c r="P91">
        <v>0.88584966592743397</v>
      </c>
      <c r="Q91" s="18">
        <v>8.2591651122766304E-38</v>
      </c>
      <c r="R91" s="18">
        <v>2.18589428552983E-14</v>
      </c>
      <c r="S91" s="18">
        <v>1.36276224352564E-36</v>
      </c>
      <c r="T91">
        <v>1.3030891364336601E-3</v>
      </c>
      <c r="U91" s="29"/>
    </row>
    <row r="92" spans="1:21">
      <c r="A92" t="s">
        <v>302</v>
      </c>
      <c r="B92" s="22" t="s">
        <v>62</v>
      </c>
      <c r="C92" s="28">
        <v>3.4336840712365585E-3</v>
      </c>
      <c r="D92" s="28">
        <v>1.4523649458162908E-2</v>
      </c>
      <c r="E92" s="29" t="s">
        <v>309</v>
      </c>
      <c r="F92" s="22" t="s">
        <v>57</v>
      </c>
      <c r="G92" s="28">
        <v>0.10088153388844195</v>
      </c>
      <c r="H92" s="28">
        <v>1.0275235497880426</v>
      </c>
      <c r="I92" s="55"/>
      <c r="J92">
        <v>1.14964609480916E-2</v>
      </c>
      <c r="K92" s="16">
        <v>-0.23837774577227899</v>
      </c>
      <c r="L92" s="10">
        <f t="shared" si="1"/>
        <v>-0.2</v>
      </c>
      <c r="M92" s="55"/>
      <c r="N92">
        <v>0.451997311113986</v>
      </c>
      <c r="O92" s="18">
        <v>5.41410032684561E-6</v>
      </c>
      <c r="P92">
        <v>0.69037505688626499</v>
      </c>
      <c r="Q92" s="18">
        <v>7.1966486434470001E-17</v>
      </c>
      <c r="R92" s="18">
        <v>2.84240267159395E-5</v>
      </c>
      <c r="S92" s="18">
        <v>2.8662514424763098E-16</v>
      </c>
      <c r="T92">
        <v>3.6379212041221499E-2</v>
      </c>
      <c r="U92" s="29"/>
    </row>
    <row r="93" spans="1:21">
      <c r="A93" t="s">
        <v>299</v>
      </c>
      <c r="B93" s="42" t="s">
        <v>4</v>
      </c>
      <c r="C93" s="22">
        <v>2.7961861120537634E-5</v>
      </c>
      <c r="D93" s="22">
        <v>1.1744666032303638E-3</v>
      </c>
      <c r="E93" s="29" t="s">
        <v>340</v>
      </c>
      <c r="F93" s="42" t="s">
        <v>53</v>
      </c>
      <c r="G93" s="22">
        <v>3.7774113775827902</v>
      </c>
      <c r="H93" s="22">
        <v>15.2626669808971</v>
      </c>
      <c r="I93" s="55"/>
      <c r="J93">
        <v>3.6013158472461E-3</v>
      </c>
      <c r="K93" s="16">
        <v>-0.31415611132885601</v>
      </c>
      <c r="L93" s="10">
        <f t="shared" si="1"/>
        <v>-0.3</v>
      </c>
      <c r="M93" s="55"/>
      <c r="N93">
        <v>0.319427549227702</v>
      </c>
      <c r="O93">
        <v>1.8025037257986701E-3</v>
      </c>
      <c r="P93">
        <v>0.63358366055655901</v>
      </c>
      <c r="Q93" s="18">
        <v>1.09898314442282E-13</v>
      </c>
      <c r="R93">
        <v>6.8258747649097102E-3</v>
      </c>
      <c r="S93" s="18">
        <v>3.52590425502323E-13</v>
      </c>
      <c r="T93">
        <v>1.2416477025579801E-2</v>
      </c>
      <c r="U93" s="29"/>
    </row>
    <row r="94" spans="1:21">
      <c r="A94" t="s">
        <v>314</v>
      </c>
      <c r="B94" s="42" t="s">
        <v>21</v>
      </c>
      <c r="C94" s="22">
        <v>3.1014175313225805E-4</v>
      </c>
      <c r="D94" s="22">
        <v>0.49437680628994546</v>
      </c>
      <c r="E94" s="29" t="s">
        <v>340</v>
      </c>
      <c r="F94" s="42" t="s">
        <v>53</v>
      </c>
      <c r="G94" s="22">
        <v>3.7774113775827902</v>
      </c>
      <c r="H94" s="22">
        <v>15.2626669808971</v>
      </c>
      <c r="I94" s="55"/>
      <c r="J94">
        <v>1.7233428469918301E-3</v>
      </c>
      <c r="K94" s="16">
        <v>-0.33286802639110902</v>
      </c>
      <c r="L94" s="10">
        <f t="shared" si="1"/>
        <v>-0.3</v>
      </c>
      <c r="M94" s="55"/>
      <c r="N94">
        <v>0.319427549227702</v>
      </c>
      <c r="O94">
        <v>1.8025037257986701E-3</v>
      </c>
      <c r="P94">
        <v>0.65229557561881202</v>
      </c>
      <c r="Q94" s="18">
        <v>1.16597352485248E-14</v>
      </c>
      <c r="R94">
        <v>6.8258747649097102E-3</v>
      </c>
      <c r="S94" s="18">
        <v>3.9034765832017699E-14</v>
      </c>
      <c r="T94">
        <v>6.3185199070750096E-3</v>
      </c>
      <c r="U94" s="29"/>
    </row>
    <row r="95" spans="1:21">
      <c r="A95" t="s">
        <v>300</v>
      </c>
      <c r="B95" s="42" t="s">
        <v>12</v>
      </c>
      <c r="C95" s="22">
        <v>1.0635448772580644E-3</v>
      </c>
      <c r="D95" s="22">
        <v>8.7914258398281812E-3</v>
      </c>
      <c r="E95" s="29" t="s">
        <v>340</v>
      </c>
      <c r="F95" s="42" t="s">
        <v>53</v>
      </c>
      <c r="G95" s="22">
        <v>3.7774113775827902</v>
      </c>
      <c r="H95" s="22">
        <v>15.2626669808971</v>
      </c>
      <c r="I95" s="55"/>
      <c r="J95">
        <v>1.9759527507075001E-3</v>
      </c>
      <c r="K95" s="16">
        <v>-0.265644579176746</v>
      </c>
      <c r="L95" s="10">
        <f t="shared" si="1"/>
        <v>-0.3</v>
      </c>
      <c r="M95" s="55"/>
      <c r="N95">
        <v>0.48251289463546698</v>
      </c>
      <c r="O95" s="18">
        <v>9.6902888621770708E-7</v>
      </c>
      <c r="P95">
        <v>0.74815747381221398</v>
      </c>
      <c r="Q95" s="18">
        <v>5.85458932517273E-21</v>
      </c>
      <c r="R95" s="18">
        <v>5.4596505540558597E-6</v>
      </c>
      <c r="S95" s="18">
        <v>3.1451398467788402E-20</v>
      </c>
      <c r="T95">
        <v>7.0222320832835699E-3</v>
      </c>
      <c r="U95" s="29"/>
    </row>
    <row r="96" spans="1:21">
      <c r="A96" t="s">
        <v>303</v>
      </c>
      <c r="B96" s="22" t="s">
        <v>5</v>
      </c>
      <c r="C96" s="28">
        <v>1.9947813749569892E-3</v>
      </c>
      <c r="D96" s="28">
        <v>0.32016451606638091</v>
      </c>
      <c r="E96" s="29" t="s">
        <v>306</v>
      </c>
      <c r="F96" s="22" t="s">
        <v>32</v>
      </c>
      <c r="G96" s="28">
        <v>9.8362260893440859E-3</v>
      </c>
      <c r="H96" s="28">
        <v>3.9703302689123643E-2</v>
      </c>
      <c r="I96" s="55"/>
      <c r="J96" s="18">
        <v>1.1396139458996799E-5</v>
      </c>
      <c r="K96" s="16">
        <v>-0.321762973214471</v>
      </c>
      <c r="L96" s="10">
        <f t="shared" si="1"/>
        <v>-0.3</v>
      </c>
      <c r="M96" s="55"/>
      <c r="N96">
        <v>0.50820364918615502</v>
      </c>
      <c r="O96" s="18">
        <v>1.98986928518698E-7</v>
      </c>
      <c r="P96">
        <v>0.82996662240062502</v>
      </c>
      <c r="Q96" s="18">
        <v>3.8386044365679199E-29</v>
      </c>
      <c r="R96" s="18">
        <v>1.2423237969680899E-6</v>
      </c>
      <c r="S96" s="18">
        <v>3.5468704993887599E-28</v>
      </c>
      <c r="T96" s="18">
        <v>5.1617808137808799E-5</v>
      </c>
      <c r="U96" s="29"/>
    </row>
    <row r="97" spans="1:42">
      <c r="A97" t="s">
        <v>303</v>
      </c>
      <c r="B97" s="42" t="s">
        <v>5</v>
      </c>
      <c r="C97" s="22">
        <v>1.9947813749569892E-3</v>
      </c>
      <c r="D97" s="22">
        <v>0.32016451606638091</v>
      </c>
      <c r="E97" s="29" t="s">
        <v>340</v>
      </c>
      <c r="F97" s="42" t="s">
        <v>53</v>
      </c>
      <c r="G97" s="22">
        <v>3.7774113775827902</v>
      </c>
      <c r="H97" s="22">
        <v>15.2626669808971</v>
      </c>
      <c r="I97" s="55"/>
      <c r="J97">
        <v>6.6457544035403203E-4</v>
      </c>
      <c r="K97" s="16">
        <v>-0.34814471077154302</v>
      </c>
      <c r="L97" s="10">
        <f t="shared" si="1"/>
        <v>-0.3</v>
      </c>
      <c r="M97" s="55"/>
      <c r="N97">
        <v>0.335398926689088</v>
      </c>
      <c r="O97">
        <v>1.0145247423795499E-3</v>
      </c>
      <c r="P97">
        <v>0.68354363746063096</v>
      </c>
      <c r="Q97" s="18">
        <v>1.89726049057854E-16</v>
      </c>
      <c r="R97">
        <v>4.2610039179941201E-3</v>
      </c>
      <c r="S97" s="18">
        <v>7.3044528887273604E-16</v>
      </c>
      <c r="T97">
        <v>2.5166709298652698E-3</v>
      </c>
      <c r="U97" s="29"/>
    </row>
    <row r="98" spans="1:42">
      <c r="A98" t="s">
        <v>334</v>
      </c>
      <c r="B98" s="22" t="s">
        <v>16</v>
      </c>
      <c r="C98" s="28">
        <v>1.0360524613946239E-2</v>
      </c>
      <c r="D98" s="28">
        <v>0.39492338125265453</v>
      </c>
      <c r="E98" s="29" t="s">
        <v>309</v>
      </c>
      <c r="F98" s="22" t="s">
        <v>57</v>
      </c>
      <c r="G98" s="28">
        <v>0.10088153388844195</v>
      </c>
      <c r="H98" s="28">
        <v>1.0275235497880426</v>
      </c>
      <c r="I98" s="55"/>
      <c r="J98">
        <v>2.2286187110942498E-3</v>
      </c>
      <c r="K98" s="16">
        <v>-0.31517635808125799</v>
      </c>
      <c r="L98" s="10">
        <f t="shared" si="1"/>
        <v>-0.3</v>
      </c>
      <c r="M98" s="55"/>
      <c r="N98">
        <v>0.35117831906967301</v>
      </c>
      <c r="O98">
        <v>5.57572526797609E-4</v>
      </c>
      <c r="P98">
        <v>0.666354677150931</v>
      </c>
      <c r="Q98" s="18">
        <v>1.9432959522463601E-15</v>
      </c>
      <c r="R98">
        <v>2.47690872481245E-3</v>
      </c>
      <c r="S98" s="18">
        <v>7.01408382763922E-15</v>
      </c>
      <c r="T98">
        <v>7.8001654888298902E-3</v>
      </c>
      <c r="U98" s="29"/>
    </row>
    <row r="99" spans="1:42">
      <c r="A99" t="s">
        <v>310</v>
      </c>
      <c r="B99" s="22" t="s">
        <v>69</v>
      </c>
      <c r="C99" s="28">
        <v>2.2454204285913981E-4</v>
      </c>
      <c r="D99" s="28">
        <v>3.9534042693799998E-3</v>
      </c>
      <c r="E99" s="29" t="s">
        <v>311</v>
      </c>
      <c r="F99" s="22" t="s">
        <v>71</v>
      </c>
      <c r="G99" s="28">
        <v>2.1453757866619357E-2</v>
      </c>
      <c r="H99" s="28">
        <v>5.1327551545999998E-5</v>
      </c>
      <c r="I99" s="55"/>
      <c r="J99">
        <v>6.6571168461784201E-3</v>
      </c>
      <c r="K99" s="16">
        <v>-0.37322783949874999</v>
      </c>
      <c r="L99" s="10">
        <f t="shared" si="1"/>
        <v>-0.4</v>
      </c>
      <c r="M99" s="55"/>
      <c r="N99">
        <v>-2.7359565707232601E-2</v>
      </c>
      <c r="O99">
        <v>0.79461202743294101</v>
      </c>
      <c r="P99">
        <v>0.34586827379151802</v>
      </c>
      <c r="Q99">
        <v>2.1478645676843101E-4</v>
      </c>
      <c r="R99">
        <v>0.93380930893814695</v>
      </c>
      <c r="S99">
        <v>6.2019589391884501E-4</v>
      </c>
      <c r="T99">
        <v>2.2286869441553898E-2</v>
      </c>
      <c r="U99" s="29"/>
    </row>
    <row r="100" spans="1:42">
      <c r="A100" t="s">
        <v>314</v>
      </c>
      <c r="B100" s="22" t="s">
        <v>21</v>
      </c>
      <c r="C100" s="28">
        <v>3.1014175313225805E-4</v>
      </c>
      <c r="D100" s="28">
        <v>0.49437680628994546</v>
      </c>
      <c r="E100" s="29" t="s">
        <v>335</v>
      </c>
      <c r="F100" s="22" t="s">
        <v>19</v>
      </c>
      <c r="G100" s="28">
        <v>3.0383894959075263E-3</v>
      </c>
      <c r="H100" s="28">
        <v>0.6314053905243181</v>
      </c>
      <c r="I100" s="55"/>
      <c r="J100" s="18">
        <v>4.9416404301894101E-10</v>
      </c>
      <c r="K100" s="16">
        <v>-0.35044855814200798</v>
      </c>
      <c r="L100" s="10">
        <f t="shared" si="1"/>
        <v>-0.4</v>
      </c>
      <c r="M100" s="55"/>
      <c r="N100">
        <v>0.55826153412416002</v>
      </c>
      <c r="O100" s="18">
        <v>6.0920979507839503E-9</v>
      </c>
      <c r="P100">
        <v>0.90871009226616895</v>
      </c>
      <c r="Q100" s="18">
        <v>8.8665802288674303E-43</v>
      </c>
      <c r="R100" s="18">
        <v>4.0207846475173998E-8</v>
      </c>
      <c r="S100" s="18">
        <v>2.27575559207597E-41</v>
      </c>
      <c r="T100" s="18">
        <v>3.8050631312458504E-9</v>
      </c>
      <c r="U100" s="29"/>
    </row>
    <row r="101" spans="1:42">
      <c r="A101" t="s">
        <v>300</v>
      </c>
      <c r="B101" s="22" t="s">
        <v>12</v>
      </c>
      <c r="C101" s="28">
        <v>1.0635448772580644E-3</v>
      </c>
      <c r="D101" s="28">
        <v>8.7914258398281812E-3</v>
      </c>
      <c r="E101" s="29" t="s">
        <v>335</v>
      </c>
      <c r="F101" s="22" t="s">
        <v>19</v>
      </c>
      <c r="G101" s="28">
        <v>3.0383894959075263E-3</v>
      </c>
      <c r="H101" s="28">
        <v>0.6314053905243181</v>
      </c>
      <c r="I101" s="55"/>
      <c r="J101" s="18">
        <v>3.8040318759424699E-6</v>
      </c>
      <c r="K101" s="16">
        <v>-0.39155158622972802</v>
      </c>
      <c r="L101" s="10">
        <f t="shared" si="1"/>
        <v>-0.4</v>
      </c>
      <c r="M101" s="55"/>
      <c r="N101">
        <v>0.40600732261230199</v>
      </c>
      <c r="O101" s="18">
        <v>5.3956979237411803E-5</v>
      </c>
      <c r="P101">
        <v>0.79755890884202996</v>
      </c>
      <c r="Q101" s="18">
        <v>1.8760603028601999E-25</v>
      </c>
      <c r="R101">
        <v>2.54368616404942E-4</v>
      </c>
      <c r="S101" s="18">
        <v>1.31324221200214E-24</v>
      </c>
      <c r="T101" s="18">
        <v>1.83069034029731E-5</v>
      </c>
      <c r="U101" s="29"/>
    </row>
    <row r="102" spans="1:42">
      <c r="A102" t="s">
        <v>300</v>
      </c>
      <c r="B102" s="22" t="s">
        <v>12</v>
      </c>
      <c r="C102" s="28">
        <v>1.0635448772580644E-3</v>
      </c>
      <c r="D102" s="28">
        <v>8.7914258398281812E-3</v>
      </c>
      <c r="E102" s="29" t="s">
        <v>334</v>
      </c>
      <c r="F102" s="22" t="s">
        <v>16</v>
      </c>
      <c r="G102" s="28">
        <v>1.0360524613946239E-2</v>
      </c>
      <c r="H102" s="28">
        <v>0.39492338125265453</v>
      </c>
      <c r="I102" s="55"/>
      <c r="J102" s="18">
        <v>5.45335707258232E-7</v>
      </c>
      <c r="K102" s="16">
        <v>-0.41086273963810699</v>
      </c>
      <c r="L102" s="10">
        <f t="shared" si="1"/>
        <v>-0.4</v>
      </c>
      <c r="M102" s="55"/>
      <c r="N102">
        <v>0.40600732261230199</v>
      </c>
      <c r="O102" s="18">
        <v>5.3956979237411803E-5</v>
      </c>
      <c r="P102">
        <v>0.81687006225040903</v>
      </c>
      <c r="Q102" s="18">
        <v>1.45417384158512E-27</v>
      </c>
      <c r="R102">
        <v>2.54368616404942E-4</v>
      </c>
      <c r="S102" s="18">
        <v>1.24412650891172E-26</v>
      </c>
      <c r="T102" s="18">
        <v>2.7385336603619899E-6</v>
      </c>
      <c r="U102" s="29"/>
    </row>
    <row r="103" spans="1:42">
      <c r="A103" t="s">
        <v>303</v>
      </c>
      <c r="B103" s="22" t="s">
        <v>5</v>
      </c>
      <c r="C103" s="28">
        <v>1.9947813749569892E-3</v>
      </c>
      <c r="D103" s="28">
        <v>0.32016451606638091</v>
      </c>
      <c r="E103" s="29" t="s">
        <v>335</v>
      </c>
      <c r="F103" s="22" t="s">
        <v>19</v>
      </c>
      <c r="G103" s="28">
        <v>3.0383894959075263E-3</v>
      </c>
      <c r="H103" s="28">
        <v>0.6314053905243181</v>
      </c>
      <c r="I103" s="55"/>
      <c r="J103" s="18">
        <v>3.5083047578154903E-14</v>
      </c>
      <c r="K103" s="16">
        <v>-0.35794054913672502</v>
      </c>
      <c r="L103" s="10">
        <f t="shared" si="1"/>
        <v>-0.4</v>
      </c>
      <c r="M103" s="55"/>
      <c r="N103">
        <v>0.58363705840253099</v>
      </c>
      <c r="O103" s="18">
        <v>8.2560874436680203E-10</v>
      </c>
      <c r="P103">
        <v>0.94157760753925601</v>
      </c>
      <c r="Q103" s="18">
        <v>7.3367554455125396E-53</v>
      </c>
      <c r="R103" s="18">
        <v>6.5764006878872799E-9</v>
      </c>
      <c r="S103" s="18">
        <v>3.3895810158267899E-51</v>
      </c>
      <c r="T103" s="18">
        <v>3.8591352335970401E-13</v>
      </c>
      <c r="U103" s="29"/>
    </row>
    <row r="104" spans="1:42">
      <c r="A104" t="s">
        <v>303</v>
      </c>
      <c r="B104" s="22" t="s">
        <v>5</v>
      </c>
      <c r="C104" s="28">
        <v>1.9947813749569892E-3</v>
      </c>
      <c r="D104" s="28">
        <v>0.32016451606638091</v>
      </c>
      <c r="E104" s="29" t="s">
        <v>301</v>
      </c>
      <c r="F104" s="22" t="s">
        <v>25</v>
      </c>
      <c r="G104" s="28">
        <v>4.8697135939677417E-3</v>
      </c>
      <c r="H104" s="28">
        <v>1.5518482966826359E-2</v>
      </c>
      <c r="I104" s="55"/>
      <c r="J104" s="18">
        <v>1.1102230246251601E-15</v>
      </c>
      <c r="K104" s="16">
        <v>-0.36477674016421702</v>
      </c>
      <c r="L104" s="10">
        <f t="shared" si="1"/>
        <v>-0.4</v>
      </c>
      <c r="M104" s="55"/>
      <c r="N104">
        <v>0.58363705840253099</v>
      </c>
      <c r="O104" s="18">
        <v>8.2560874436680203E-10</v>
      </c>
      <c r="P104">
        <v>0.94841379856674801</v>
      </c>
      <c r="Q104" s="18">
        <v>1.06262794768138E-55</v>
      </c>
      <c r="R104" s="18">
        <v>6.5764006878872799E-9</v>
      </c>
      <c r="S104" s="18">
        <v>6.1366763978599601E-54</v>
      </c>
      <c r="T104" s="18">
        <v>1.50859716875536E-14</v>
      </c>
      <c r="U104" s="29"/>
    </row>
    <row r="105" spans="1:42">
      <c r="A105" t="s">
        <v>303</v>
      </c>
      <c r="B105" s="22" t="s">
        <v>5</v>
      </c>
      <c r="C105" s="28">
        <v>1.9947813749569892E-3</v>
      </c>
      <c r="D105" s="28">
        <v>0.32016451606638091</v>
      </c>
      <c r="E105" s="29" t="s">
        <v>334</v>
      </c>
      <c r="F105" s="22" t="s">
        <v>16</v>
      </c>
      <c r="G105" s="28">
        <v>1.0360524613946239E-2</v>
      </c>
      <c r="H105" s="28">
        <v>0.39492338125265453</v>
      </c>
      <c r="I105" s="55"/>
      <c r="J105">
        <v>0</v>
      </c>
      <c r="K105" s="16">
        <v>-0.38371135459877997</v>
      </c>
      <c r="L105" s="10">
        <f t="shared" si="1"/>
        <v>-0.4</v>
      </c>
      <c r="M105" s="55"/>
      <c r="N105">
        <v>0.58363705840253099</v>
      </c>
      <c r="O105" s="18">
        <v>8.2560874436680203E-10</v>
      </c>
      <c r="P105">
        <v>0.96734841300131102</v>
      </c>
      <c r="Q105" s="18">
        <v>3.30210090383E-66</v>
      </c>
      <c r="R105" s="18">
        <v>6.5764006878872799E-9</v>
      </c>
      <c r="S105" s="18">
        <v>3.8139265439236502E-64</v>
      </c>
      <c r="T105">
        <v>0</v>
      </c>
      <c r="U105" s="29"/>
    </row>
    <row r="106" spans="1:42">
      <c r="A106" t="s">
        <v>303</v>
      </c>
      <c r="B106" s="22" t="s">
        <v>5</v>
      </c>
      <c r="C106" s="28">
        <v>1.9947813749569892E-3</v>
      </c>
      <c r="D106" s="28">
        <v>0.32016451606638091</v>
      </c>
      <c r="E106" s="29" t="s">
        <v>321</v>
      </c>
      <c r="F106" s="22" t="s">
        <v>51</v>
      </c>
      <c r="G106" s="28">
        <v>1.435299070416129E-2</v>
      </c>
      <c r="H106" s="28">
        <v>0.52657806702348808</v>
      </c>
      <c r="I106" s="55"/>
      <c r="J106" s="18">
        <v>1.10445511403157E-7</v>
      </c>
      <c r="K106" s="16">
        <v>-0.37307986551967598</v>
      </c>
      <c r="L106" s="10">
        <f t="shared" si="1"/>
        <v>-0.4</v>
      </c>
      <c r="M106" s="55"/>
      <c r="N106">
        <v>0.48610783835197402</v>
      </c>
      <c r="O106" s="18">
        <v>7.82480670405731E-7</v>
      </c>
      <c r="P106">
        <v>0.85918770387165</v>
      </c>
      <c r="Q106" s="18">
        <v>3.30211167577781E-33</v>
      </c>
      <c r="R106" s="18">
        <v>4.5188258715931003E-6</v>
      </c>
      <c r="S106" s="18">
        <v>4.4869870417922E-32</v>
      </c>
      <c r="T106" s="18">
        <v>6.0745031271736096E-7</v>
      </c>
      <c r="U106" s="29"/>
    </row>
    <row r="107" spans="1:42">
      <c r="A107" t="s">
        <v>303</v>
      </c>
      <c r="B107" s="22" t="s">
        <v>5</v>
      </c>
      <c r="C107" s="28">
        <v>1.9947813749569892E-3</v>
      </c>
      <c r="D107" s="28">
        <v>0.32016451606638091</v>
      </c>
      <c r="E107" s="29" t="s">
        <v>309</v>
      </c>
      <c r="F107" s="22" t="s">
        <v>57</v>
      </c>
      <c r="G107" s="28">
        <v>0.10088153388844195</v>
      </c>
      <c r="H107" s="28">
        <v>1.0275235497880426</v>
      </c>
      <c r="I107" s="55"/>
      <c r="J107">
        <v>1.61517215418572E-4</v>
      </c>
      <c r="K107" s="16">
        <v>-0.38615846087177402</v>
      </c>
      <c r="L107" s="10">
        <f t="shared" si="1"/>
        <v>-0.4</v>
      </c>
      <c r="M107" s="55"/>
      <c r="N107">
        <v>0.31039810404978302</v>
      </c>
      <c r="O107">
        <v>2.4613471334000601E-3</v>
      </c>
      <c r="P107">
        <v>0.69655656492155804</v>
      </c>
      <c r="Q107" s="18">
        <v>2.9245619715230298E-17</v>
      </c>
      <c r="R107">
        <v>9.0249394891335506E-3</v>
      </c>
      <c r="S107" s="18">
        <v>1.2063818132532501E-16</v>
      </c>
      <c r="T107">
        <v>6.5456976774894897E-4</v>
      </c>
      <c r="U107" s="29"/>
    </row>
    <row r="108" spans="1:42">
      <c r="A108" t="s">
        <v>335</v>
      </c>
      <c r="B108" s="22" t="s">
        <v>19</v>
      </c>
      <c r="C108" s="28">
        <v>3.0383894959075263E-3</v>
      </c>
      <c r="D108" s="28">
        <v>0.6314053905243181</v>
      </c>
      <c r="E108" s="29" t="s">
        <v>309</v>
      </c>
      <c r="F108" s="22" t="s">
        <v>57</v>
      </c>
      <c r="G108" s="28">
        <v>0.10088153388844195</v>
      </c>
      <c r="H108" s="28">
        <v>1.0275235497880426</v>
      </c>
      <c r="I108" s="55"/>
      <c r="J108" s="18">
        <v>2.0570882431236698E-5</v>
      </c>
      <c r="K108" s="16">
        <v>-0.40673014143595199</v>
      </c>
      <c r="L108" s="10">
        <f t="shared" si="1"/>
        <v>-0.4</v>
      </c>
      <c r="M108" s="55"/>
      <c r="N108">
        <v>0.33792272128567202</v>
      </c>
      <c r="O108">
        <v>9.2382223008292703E-4</v>
      </c>
      <c r="P108">
        <v>0.74465286272162401</v>
      </c>
      <c r="Q108" s="18">
        <v>1.11304574190813E-20</v>
      </c>
      <c r="R108">
        <v>4.0264704745123798E-3</v>
      </c>
      <c r="S108" s="18">
        <v>5.8434901450176597E-20</v>
      </c>
      <c r="T108" s="18">
        <v>9.1382189261840101E-5</v>
      </c>
      <c r="U108" s="29"/>
    </row>
    <row r="109" spans="1:42">
      <c r="A109" t="s">
        <v>335</v>
      </c>
      <c r="B109" s="42" t="s">
        <v>19</v>
      </c>
      <c r="C109" s="22">
        <v>3.0383894959075263E-3</v>
      </c>
      <c r="D109" s="22">
        <v>0.6314053905243181</v>
      </c>
      <c r="E109" s="29" t="s">
        <v>340</v>
      </c>
      <c r="F109" s="42" t="s">
        <v>53</v>
      </c>
      <c r="G109" s="22">
        <v>3.7774113775827902</v>
      </c>
      <c r="H109" s="22">
        <v>15.2626669808971</v>
      </c>
      <c r="I109" s="55"/>
      <c r="J109" s="18">
        <v>8.1117085235726805E-5</v>
      </c>
      <c r="K109" s="16">
        <v>-0.37371348042341002</v>
      </c>
      <c r="L109" s="10">
        <f t="shared" si="1"/>
        <v>-0.4</v>
      </c>
      <c r="M109" s="55"/>
      <c r="N109">
        <v>0.36373848475014298</v>
      </c>
      <c r="O109">
        <v>3.3848807792786399E-4</v>
      </c>
      <c r="P109">
        <v>0.73745196517355305</v>
      </c>
      <c r="Q109" s="18">
        <v>4.0346176540156398E-20</v>
      </c>
      <c r="R109">
        <v>1.53315188237915E-3</v>
      </c>
      <c r="S109" s="18">
        <v>2.0260797349513301E-19</v>
      </c>
      <c r="T109">
        <v>3.4700086461949799E-4</v>
      </c>
      <c r="U109" s="29"/>
    </row>
    <row r="110" spans="1:42">
      <c r="A110" t="s">
        <v>268</v>
      </c>
      <c r="B110" s="22" t="s">
        <v>73</v>
      </c>
      <c r="C110">
        <v>2.2339590665822599E-4</v>
      </c>
      <c r="D110" s="18">
        <v>5.4545454545454502E-6</v>
      </c>
      <c r="E110" s="29" t="s">
        <v>269</v>
      </c>
      <c r="F110" s="22" t="s">
        <v>74</v>
      </c>
      <c r="G110">
        <v>0.17480133630384201</v>
      </c>
      <c r="H110">
        <v>4.9418298603354699E-2</v>
      </c>
      <c r="I110" s="55"/>
      <c r="J110">
        <v>2.6508051446927399E-4</v>
      </c>
      <c r="K110" s="16">
        <v>-0.50078380986821203</v>
      </c>
      <c r="L110" s="10">
        <f t="shared" si="1"/>
        <v>-0.5</v>
      </c>
      <c r="M110" s="55"/>
      <c r="N110">
        <v>-0.119369957707034</v>
      </c>
      <c r="O110">
        <v>0.254422374925309</v>
      </c>
      <c r="P110">
        <v>0.38141385216117801</v>
      </c>
      <c r="Q110" s="18">
        <v>3.9371957959862402E-5</v>
      </c>
      <c r="R110">
        <v>0.62522945327389701</v>
      </c>
      <c r="S110">
        <v>1.15125598591496E-4</v>
      </c>
      <c r="T110">
        <v>1.05575170417935E-3</v>
      </c>
      <c r="U110" s="29"/>
    </row>
    <row r="111" spans="1:42">
      <c r="A111" t="s">
        <v>310</v>
      </c>
      <c r="B111" s="22" t="s">
        <v>69</v>
      </c>
      <c r="C111" s="28">
        <v>2.2454204285913981E-4</v>
      </c>
      <c r="D111" s="28">
        <v>3.9534042693799998E-3</v>
      </c>
      <c r="E111" s="29" t="s">
        <v>309</v>
      </c>
      <c r="F111" s="22" t="s">
        <v>57</v>
      </c>
      <c r="G111" s="28">
        <v>0.10088153388844195</v>
      </c>
      <c r="H111" s="28">
        <v>1.0275235497880426</v>
      </c>
      <c r="I111" s="55"/>
      <c r="J111" s="18">
        <v>3.9670024674309801E-5</v>
      </c>
      <c r="K111" s="16">
        <v>-0.53733795405196705</v>
      </c>
      <c r="L111" s="10">
        <f t="shared" si="1"/>
        <v>-0.5</v>
      </c>
      <c r="M111" s="55"/>
      <c r="N111">
        <v>-3.4068084590829897E-2</v>
      </c>
      <c r="O111">
        <v>0.74579312025658495</v>
      </c>
      <c r="P111">
        <v>0.50326986946113705</v>
      </c>
      <c r="Q111" s="18">
        <v>2.0987725561922399E-8</v>
      </c>
      <c r="R111">
        <v>0.93380930893814695</v>
      </c>
      <c r="S111" s="18">
        <v>6.2155956471846999E-8</v>
      </c>
      <c r="T111">
        <v>1.72901428297463E-4</v>
      </c>
      <c r="U111" s="29"/>
      <c r="AP111" s="29"/>
    </row>
    <row r="112" spans="1:42">
      <c r="A112" t="s">
        <v>335</v>
      </c>
      <c r="B112" s="22" t="s">
        <v>19</v>
      </c>
      <c r="C112" s="28">
        <v>3.0383894959075263E-3</v>
      </c>
      <c r="D112" s="28">
        <v>0.6314053905243181</v>
      </c>
      <c r="E112" s="29" t="s">
        <v>302</v>
      </c>
      <c r="F112" s="22" t="s">
        <v>62</v>
      </c>
      <c r="G112" s="28">
        <v>3.4336840712365585E-3</v>
      </c>
      <c r="H112" s="28">
        <v>1.4523649458162908E-2</v>
      </c>
      <c r="I112" s="55"/>
      <c r="J112" s="18">
        <v>1.15241149956091E-13</v>
      </c>
      <c r="K112" s="16">
        <v>-0.49775663587763402</v>
      </c>
      <c r="L112" s="10">
        <f t="shared" si="1"/>
        <v>-0.5</v>
      </c>
      <c r="M112" s="55"/>
      <c r="N112">
        <v>0.40600732261230199</v>
      </c>
      <c r="O112" s="18">
        <v>5.3956979237411803E-5</v>
      </c>
      <c r="P112">
        <v>0.90376395848993696</v>
      </c>
      <c r="Q112" s="18">
        <v>1.3385439403810701E-41</v>
      </c>
      <c r="R112">
        <v>2.54368616404942E-4</v>
      </c>
      <c r="S112" s="18">
        <v>3.0920365022802701E-40</v>
      </c>
      <c r="T112" s="18">
        <v>1.15742198434161E-12</v>
      </c>
      <c r="U112" s="29"/>
      <c r="AP112" s="29"/>
    </row>
    <row r="113" spans="1:42">
      <c r="A113" t="s">
        <v>335</v>
      </c>
      <c r="B113" s="22" t="s">
        <v>19</v>
      </c>
      <c r="C113" s="28">
        <v>3.0383894959075263E-3</v>
      </c>
      <c r="D113" s="28">
        <v>0.6314053905243181</v>
      </c>
      <c r="E113" s="29" t="s">
        <v>306</v>
      </c>
      <c r="F113" s="22" t="s">
        <v>32</v>
      </c>
      <c r="G113" s="28">
        <v>9.8362260893440859E-3</v>
      </c>
      <c r="H113" s="28">
        <v>3.9703302689123643E-2</v>
      </c>
      <c r="I113" s="55"/>
      <c r="J113" s="18">
        <v>1.3562983802728499E-7</v>
      </c>
      <c r="K113" s="16">
        <v>-0.49996234108412702</v>
      </c>
      <c r="L113" s="10">
        <f t="shared" si="1"/>
        <v>-0.5</v>
      </c>
      <c r="M113" s="55"/>
      <c r="N113">
        <v>0.27747058075912101</v>
      </c>
      <c r="O113">
        <v>7.0869548795833596E-3</v>
      </c>
      <c r="P113">
        <v>0.77743292184324797</v>
      </c>
      <c r="Q113" s="18">
        <v>1.74878408059494E-23</v>
      </c>
      <c r="R113">
        <v>2.3386951102625099E-2</v>
      </c>
      <c r="S113" s="18">
        <v>1.06307663846692E-22</v>
      </c>
      <c r="T113" s="18">
        <v>7.2861610661169202E-7</v>
      </c>
      <c r="U113" s="29"/>
      <c r="AP113" s="29"/>
    </row>
    <row r="114" spans="1:42">
      <c r="A114" t="s">
        <v>302</v>
      </c>
      <c r="B114" s="22" t="s">
        <v>62</v>
      </c>
      <c r="C114" s="28">
        <v>3.4336840712365585E-3</v>
      </c>
      <c r="D114" s="28">
        <v>1.4523649458162908E-2</v>
      </c>
      <c r="E114" s="29" t="s">
        <v>334</v>
      </c>
      <c r="F114" s="22" t="s">
        <v>16</v>
      </c>
      <c r="G114" s="28">
        <v>1.0360524613946239E-2</v>
      </c>
      <c r="H114" s="28">
        <v>0.39492338125265453</v>
      </c>
      <c r="I114" s="55"/>
      <c r="J114" s="18">
        <v>1.0995213628461899E-9</v>
      </c>
      <c r="K114" s="16">
        <v>-0.456349639116647</v>
      </c>
      <c r="L114" s="10">
        <f t="shared" si="1"/>
        <v>-0.5</v>
      </c>
      <c r="M114" s="55"/>
      <c r="N114">
        <v>0.40600732261230199</v>
      </c>
      <c r="O114" s="18">
        <v>5.3956979237411803E-5</v>
      </c>
      <c r="P114">
        <v>0.86235696172894905</v>
      </c>
      <c r="Q114" s="18">
        <v>1.05514643752715E-33</v>
      </c>
      <c r="R114">
        <v>2.54368616404942E-4</v>
      </c>
      <c r="S114" s="18">
        <v>1.52336766917983E-32</v>
      </c>
      <c r="T114" s="18">
        <v>7.9371698380459305E-9</v>
      </c>
      <c r="U114" s="29"/>
      <c r="AP114" s="29"/>
    </row>
    <row r="115" spans="1:42">
      <c r="A115" t="s">
        <v>306</v>
      </c>
      <c r="B115" s="22" t="s">
        <v>32</v>
      </c>
      <c r="C115" s="28">
        <v>9.8362260893440859E-3</v>
      </c>
      <c r="D115" s="28">
        <v>3.9703302689123643E-2</v>
      </c>
      <c r="E115" s="29" t="s">
        <v>334</v>
      </c>
      <c r="F115" s="22" t="s">
        <v>16</v>
      </c>
      <c r="G115" s="28">
        <v>1.0360524613946239E-2</v>
      </c>
      <c r="H115" s="28">
        <v>0.39492338125265453</v>
      </c>
      <c r="I115" s="55"/>
      <c r="J115" s="18">
        <v>1.07065782906091E-8</v>
      </c>
      <c r="K115" s="16">
        <v>-0.52408000450270897</v>
      </c>
      <c r="L115" s="10">
        <f t="shared" si="1"/>
        <v>-0.5</v>
      </c>
      <c r="M115" s="55"/>
      <c r="N115">
        <v>0.27747058075912101</v>
      </c>
      <c r="O115">
        <v>7.0869548795833596E-3</v>
      </c>
      <c r="P115">
        <v>0.80155058526182998</v>
      </c>
      <c r="Q115" s="18">
        <v>7.1799404025275305E-26</v>
      </c>
      <c r="R115">
        <v>2.3386951102625099E-2</v>
      </c>
      <c r="S115" s="18">
        <v>5.3502136547866396E-25</v>
      </c>
      <c r="T115" s="18">
        <v>7.06634167180198E-8</v>
      </c>
      <c r="U115" s="29"/>
      <c r="AP115" s="29"/>
    </row>
    <row r="116" spans="1:42">
      <c r="A116" t="s">
        <v>299</v>
      </c>
      <c r="B116" s="22" t="s">
        <v>4</v>
      </c>
      <c r="C116" s="28">
        <v>2.79618611205376E-5</v>
      </c>
      <c r="D116" s="28">
        <v>1.1744666032303601E-3</v>
      </c>
      <c r="E116" s="29" t="s">
        <v>309</v>
      </c>
      <c r="F116" s="22" t="s">
        <v>57</v>
      </c>
      <c r="G116" s="28">
        <v>0.10088153388844195</v>
      </c>
      <c r="H116" s="28">
        <v>1.0275235497880426</v>
      </c>
      <c r="I116" s="55"/>
      <c r="J116" s="18">
        <v>8.8119337338099502E-7</v>
      </c>
      <c r="K116" s="16">
        <v>-0.61846197021101501</v>
      </c>
      <c r="L116" s="10">
        <f t="shared" si="1"/>
        <v>-0.6</v>
      </c>
      <c r="M116" s="55"/>
      <c r="N116">
        <v>-3.4068084590829897E-2</v>
      </c>
      <c r="O116">
        <v>0.74579312025658495</v>
      </c>
      <c r="P116">
        <v>0.58439388562018602</v>
      </c>
      <c r="Q116" s="18">
        <v>2.04946972421162E-11</v>
      </c>
      <c r="R116">
        <v>0.93380930893814695</v>
      </c>
      <c r="S116" s="18">
        <v>6.3123667505717794E-11</v>
      </c>
      <c r="T116" s="18">
        <v>4.3309716861917002E-6</v>
      </c>
      <c r="U116" s="29"/>
      <c r="AP116" s="29"/>
    </row>
    <row r="117" spans="1:42">
      <c r="A117" t="s">
        <v>310</v>
      </c>
      <c r="B117" s="22" t="s">
        <v>69</v>
      </c>
      <c r="C117" s="28">
        <v>2.2454204285913981E-4</v>
      </c>
      <c r="D117" s="28">
        <v>3.9534042693799998E-3</v>
      </c>
      <c r="E117" s="29" t="s">
        <v>302</v>
      </c>
      <c r="F117" s="22" t="s">
        <v>62</v>
      </c>
      <c r="G117" s="28">
        <v>3.4336840712365585E-3</v>
      </c>
      <c r="H117" s="28">
        <v>1.4523649458162908E-2</v>
      </c>
      <c r="I117" s="55"/>
      <c r="J117" s="18">
        <v>1.4207301224367099E-7</v>
      </c>
      <c r="K117" s="16">
        <v>-0.64292587771627996</v>
      </c>
      <c r="L117" s="10">
        <f t="shared" si="1"/>
        <v>-0.6</v>
      </c>
      <c r="M117" s="55"/>
      <c r="N117">
        <v>-1.54552036160376E-2</v>
      </c>
      <c r="O117">
        <v>0.88310237176580597</v>
      </c>
      <c r="P117">
        <v>0.62747067410024304</v>
      </c>
      <c r="Q117" s="18">
        <v>2.21371560815064E-13</v>
      </c>
      <c r="R117">
        <v>0.93380930893814695</v>
      </c>
      <c r="S117" s="18">
        <v>7.0050452805862702E-13</v>
      </c>
      <c r="T117" s="18">
        <v>7.4588331427927201E-7</v>
      </c>
      <c r="U117" s="29"/>
      <c r="AP117" s="29"/>
    </row>
    <row r="118" spans="1:42">
      <c r="A118" t="s">
        <v>310</v>
      </c>
      <c r="B118" s="22" t="s">
        <v>69</v>
      </c>
      <c r="C118" s="28">
        <v>2.2454204285913981E-4</v>
      </c>
      <c r="D118" s="28">
        <v>3.9534042693799998E-3</v>
      </c>
      <c r="E118" s="29" t="s">
        <v>306</v>
      </c>
      <c r="F118" s="22" t="s">
        <v>32</v>
      </c>
      <c r="G118" s="28">
        <v>9.8362260893440859E-3</v>
      </c>
      <c r="H118" s="28">
        <v>3.9703302689123643E-2</v>
      </c>
      <c r="I118" s="55"/>
      <c r="J118" s="18">
        <v>8.3825695122996501E-6</v>
      </c>
      <c r="K118" s="16">
        <v>-0.56981236078966602</v>
      </c>
      <c r="L118" s="10">
        <f t="shared" si="1"/>
        <v>-0.6</v>
      </c>
      <c r="M118" s="55"/>
      <c r="N118">
        <v>-2.20958108341806E-2</v>
      </c>
      <c r="O118">
        <v>0.83348970587526505</v>
      </c>
      <c r="P118">
        <v>0.54771654995548502</v>
      </c>
      <c r="Q118" s="18">
        <v>5.9211344870054403E-10</v>
      </c>
      <c r="R118">
        <v>0.93380930893814695</v>
      </c>
      <c r="S118" s="18">
        <v>1.79971324539244E-9</v>
      </c>
      <c r="T118" s="18">
        <v>3.8727471146824398E-5</v>
      </c>
      <c r="U118" s="29"/>
      <c r="AP118" s="29"/>
    </row>
    <row r="119" spans="1:42">
      <c r="A119" t="s">
        <v>335</v>
      </c>
      <c r="B119" s="22" t="s">
        <v>19</v>
      </c>
      <c r="C119" s="28">
        <v>3.0383894959075263E-3</v>
      </c>
      <c r="D119" s="28">
        <v>0.6314053905243181</v>
      </c>
      <c r="E119" s="29" t="s">
        <v>301</v>
      </c>
      <c r="F119" s="22" t="s">
        <v>25</v>
      </c>
      <c r="G119" s="28">
        <v>4.8697135939677417E-3</v>
      </c>
      <c r="H119" s="28">
        <v>1.5518482966826359E-2</v>
      </c>
      <c r="I119" s="55"/>
      <c r="J119" s="18">
        <v>3.0420110874729302E-14</v>
      </c>
      <c r="K119" s="16">
        <v>-0.564627727492378</v>
      </c>
      <c r="L119" s="10">
        <f t="shared" si="1"/>
        <v>-0.6</v>
      </c>
      <c r="M119" s="55"/>
      <c r="N119">
        <v>0.32598136794330801</v>
      </c>
      <c r="O119">
        <v>1.4290890463503801E-3</v>
      </c>
      <c r="P119">
        <v>0.89060909543568501</v>
      </c>
      <c r="Q119" s="18">
        <v>9.4404321411175298E-39</v>
      </c>
      <c r="R119">
        <v>5.6917167190851502E-3</v>
      </c>
      <c r="S119" s="18">
        <v>1.9824907496346799E-37</v>
      </c>
      <c r="T119" s="18">
        <v>3.5135228060312302E-13</v>
      </c>
      <c r="U119" s="29"/>
      <c r="AP119" s="29"/>
    </row>
    <row r="120" spans="1:42">
      <c r="A120" t="s">
        <v>335</v>
      </c>
      <c r="B120" s="22" t="s">
        <v>19</v>
      </c>
      <c r="C120" s="28">
        <v>3.0383894959075263E-3</v>
      </c>
      <c r="D120" s="28">
        <v>0.6314053905243181</v>
      </c>
      <c r="E120" s="29" t="s">
        <v>334</v>
      </c>
      <c r="F120" s="22" t="s">
        <v>16</v>
      </c>
      <c r="G120" s="28">
        <v>1.0360524613946239E-2</v>
      </c>
      <c r="H120" s="28">
        <v>0.39492338125265453</v>
      </c>
      <c r="I120" s="55"/>
      <c r="J120">
        <v>0</v>
      </c>
      <c r="K120" s="16">
        <v>-0.58367438180939502</v>
      </c>
      <c r="L120" s="10">
        <f t="shared" si="1"/>
        <v>-0.6</v>
      </c>
      <c r="M120" s="55"/>
      <c r="N120">
        <v>0.32598136794330801</v>
      </c>
      <c r="O120">
        <v>1.4290890463503801E-3</v>
      </c>
      <c r="P120">
        <v>0.90965574975270302</v>
      </c>
      <c r="Q120" s="18">
        <v>5.1847638622082698E-43</v>
      </c>
      <c r="R120">
        <v>5.6917167190851502E-3</v>
      </c>
      <c r="S120" s="18">
        <v>1.49710056521264E-41</v>
      </c>
      <c r="T120">
        <v>0</v>
      </c>
      <c r="U120" s="29"/>
      <c r="AP120" s="29"/>
    </row>
    <row r="121" spans="1:42">
      <c r="A121" t="s">
        <v>335</v>
      </c>
      <c r="B121" s="22" t="s">
        <v>19</v>
      </c>
      <c r="C121" s="28">
        <v>3.0383894959075263E-3</v>
      </c>
      <c r="D121" s="28">
        <v>0.6314053905243181</v>
      </c>
      <c r="E121" s="29" t="s">
        <v>321</v>
      </c>
      <c r="F121" s="22" t="s">
        <v>51</v>
      </c>
      <c r="G121" s="28">
        <v>1.435299070416129E-2</v>
      </c>
      <c r="H121" s="28">
        <v>0.52657806702348808</v>
      </c>
      <c r="I121" s="55"/>
      <c r="J121" s="18">
        <v>2.4387158958916201E-12</v>
      </c>
      <c r="K121" s="16">
        <v>-0.59028034809288699</v>
      </c>
      <c r="L121" s="10">
        <f t="shared" si="1"/>
        <v>-0.6</v>
      </c>
      <c r="M121" s="55"/>
      <c r="N121">
        <v>0.26429731480603902</v>
      </c>
      <c r="O121">
        <v>1.0466808511321301E-2</v>
      </c>
      <c r="P121">
        <v>0.85457766289892501</v>
      </c>
      <c r="Q121" s="18">
        <v>1.6532438906498199E-32</v>
      </c>
      <c r="R121">
        <v>3.3581010640489101E-2</v>
      </c>
      <c r="S121" s="18">
        <v>2.0099965196847902E-31</v>
      </c>
      <c r="T121" s="18">
        <v>2.1667052767344799E-11</v>
      </c>
      <c r="U121" s="29"/>
      <c r="AP121" s="29"/>
    </row>
    <row r="122" spans="1:42">
      <c r="A122" t="s">
        <v>301</v>
      </c>
      <c r="B122" s="22" t="s">
        <v>25</v>
      </c>
      <c r="C122" s="28">
        <v>4.8697135939677417E-3</v>
      </c>
      <c r="D122" s="28">
        <v>1.5518482966826359E-2</v>
      </c>
      <c r="E122" s="29" t="s">
        <v>334</v>
      </c>
      <c r="F122" s="22" t="s">
        <v>16</v>
      </c>
      <c r="G122" s="28">
        <v>1.0360524613946239E-2</v>
      </c>
      <c r="H122" s="28">
        <v>0.39492338125265453</v>
      </c>
      <c r="I122" s="55"/>
      <c r="J122">
        <v>0</v>
      </c>
      <c r="K122" s="16">
        <v>-0.592055341220312</v>
      </c>
      <c r="L122" s="10">
        <f t="shared" si="1"/>
        <v>-0.6</v>
      </c>
      <c r="M122" s="55"/>
      <c r="N122">
        <v>0.32598136794330801</v>
      </c>
      <c r="O122">
        <v>1.4290890463503801E-3</v>
      </c>
      <c r="P122">
        <v>0.91803670916361901</v>
      </c>
      <c r="Q122" s="18">
        <v>3.3911711991845397E-45</v>
      </c>
      <c r="R122">
        <v>5.6917167190851502E-3</v>
      </c>
      <c r="S122" s="18">
        <v>1.3056009116860501E-43</v>
      </c>
      <c r="T122">
        <v>0</v>
      </c>
      <c r="U122" s="29"/>
      <c r="AP122" s="29"/>
    </row>
    <row r="123" spans="1:42">
      <c r="A123" t="s">
        <v>334</v>
      </c>
      <c r="B123" s="22" t="s">
        <v>16</v>
      </c>
      <c r="C123" s="28">
        <v>1.0360524613946239E-2</v>
      </c>
      <c r="D123" s="28">
        <v>0.39492338125265453</v>
      </c>
      <c r="E123" s="29" t="s">
        <v>321</v>
      </c>
      <c r="F123" s="22" t="s">
        <v>51</v>
      </c>
      <c r="G123" s="28">
        <v>1.435299070416129E-2</v>
      </c>
      <c r="H123" s="28">
        <v>0.52657806702348808</v>
      </c>
      <c r="I123" s="55"/>
      <c r="J123" s="18">
        <v>1.33226762955019E-15</v>
      </c>
      <c r="K123" s="16">
        <v>-0.62386222634420296</v>
      </c>
      <c r="L123" s="10">
        <f t="shared" si="1"/>
        <v>-0.6</v>
      </c>
      <c r="M123" s="55"/>
      <c r="N123">
        <v>0.26429731480603902</v>
      </c>
      <c r="O123">
        <v>1.0466808511321301E-2</v>
      </c>
      <c r="P123">
        <v>0.88815954115024198</v>
      </c>
      <c r="Q123" s="18">
        <v>2.91818677044189E-38</v>
      </c>
      <c r="R123">
        <v>3.3581010640489101E-2</v>
      </c>
      <c r="S123" s="18">
        <v>5.1853934151698204E-37</v>
      </c>
      <c r="T123" s="18">
        <v>1.7097434579227401E-14</v>
      </c>
      <c r="U123" s="29"/>
      <c r="AP123" s="29"/>
    </row>
    <row r="124" spans="1:42">
      <c r="A124" t="s">
        <v>299</v>
      </c>
      <c r="B124" s="22" t="s">
        <v>4</v>
      </c>
      <c r="C124" s="28">
        <v>2.7961861120537634E-5</v>
      </c>
      <c r="D124" s="28">
        <v>1.1744666032303638E-3</v>
      </c>
      <c r="E124" s="29" t="s">
        <v>306</v>
      </c>
      <c r="F124" s="22" t="s">
        <v>32</v>
      </c>
      <c r="G124" s="28">
        <v>9.8362260893440859E-3</v>
      </c>
      <c r="H124" s="28">
        <v>3.9703302689123643E-2</v>
      </c>
      <c r="I124" s="55"/>
      <c r="J124" s="18">
        <v>7.2209793700039898E-9</v>
      </c>
      <c r="K124" s="16">
        <v>-0.68914954415082497</v>
      </c>
      <c r="L124" s="10">
        <f t="shared" si="1"/>
        <v>-0.7</v>
      </c>
      <c r="M124" s="55"/>
      <c r="N124">
        <v>-2.20958108341806E-2</v>
      </c>
      <c r="O124">
        <v>0.83348970587526505</v>
      </c>
      <c r="P124">
        <v>0.66705373331664397</v>
      </c>
      <c r="Q124" s="18">
        <v>1.7731659935597499E-15</v>
      </c>
      <c r="R124">
        <v>0.93380930893814695</v>
      </c>
      <c r="S124" s="18">
        <v>6.5016086430524198E-15</v>
      </c>
      <c r="T124" s="18">
        <v>4.9060183366791801E-8</v>
      </c>
      <c r="U124" s="29"/>
      <c r="AP124" s="29"/>
    </row>
    <row r="125" spans="1:42">
      <c r="A125" t="s">
        <v>310</v>
      </c>
      <c r="B125" s="22" t="s">
        <v>69</v>
      </c>
      <c r="C125" s="28">
        <v>2.2454204285913981E-4</v>
      </c>
      <c r="D125" s="28">
        <v>3.9534042693799998E-3</v>
      </c>
      <c r="E125" s="29" t="s">
        <v>300</v>
      </c>
      <c r="F125" s="22" t="s">
        <v>12</v>
      </c>
      <c r="G125" s="28">
        <v>1.0635448772580644E-3</v>
      </c>
      <c r="H125" s="28">
        <v>8.7914258398281812E-3</v>
      </c>
      <c r="I125" s="55"/>
      <c r="J125" s="18">
        <v>1.6624131848885801E-8</v>
      </c>
      <c r="K125" s="16">
        <v>-0.67486981797192003</v>
      </c>
      <c r="L125" s="10">
        <f t="shared" si="1"/>
        <v>-0.7</v>
      </c>
      <c r="M125" s="55"/>
      <c r="N125">
        <v>-1.54552036160376E-2</v>
      </c>
      <c r="O125">
        <v>0.88310237176580597</v>
      </c>
      <c r="P125">
        <v>0.659414614355882</v>
      </c>
      <c r="Q125" s="18">
        <v>4.7625873975221299E-15</v>
      </c>
      <c r="R125">
        <v>0.93380930893814695</v>
      </c>
      <c r="S125" s="18">
        <v>1.6669055891327402E-14</v>
      </c>
      <c r="T125" s="18">
        <v>1.06671512697017E-7</v>
      </c>
      <c r="U125" s="29"/>
      <c r="AP125" s="9"/>
    </row>
    <row r="126" spans="1:42">
      <c r="A126" t="s">
        <v>310</v>
      </c>
      <c r="B126" s="22" t="s">
        <v>69</v>
      </c>
      <c r="C126" s="28">
        <v>2.2454204285913981E-4</v>
      </c>
      <c r="D126" s="28">
        <v>3.9534042693799998E-3</v>
      </c>
      <c r="E126" s="29" t="s">
        <v>303</v>
      </c>
      <c r="F126" s="22" t="s">
        <v>5</v>
      </c>
      <c r="G126" s="28">
        <v>1.9947813749569892E-3</v>
      </c>
      <c r="H126" s="28">
        <v>0.32016451606638091</v>
      </c>
      <c r="I126" s="55"/>
      <c r="J126" s="18">
        <v>5.1435522507858903E-11</v>
      </c>
      <c r="K126" s="16">
        <v>-0.74069443451201</v>
      </c>
      <c r="L126" s="10">
        <f t="shared" si="1"/>
        <v>-0.7</v>
      </c>
      <c r="M126" s="55"/>
      <c r="N126">
        <v>-1.0869565217391301E-2</v>
      </c>
      <c r="O126">
        <v>0.91763945077471598</v>
      </c>
      <c r="P126">
        <v>0.72982486929461898</v>
      </c>
      <c r="Q126" s="18">
        <v>1.50858775527695E-19</v>
      </c>
      <c r="R126">
        <v>0.93380930893814695</v>
      </c>
      <c r="S126" s="18">
        <v>7.1119137034485003E-19</v>
      </c>
      <c r="T126" s="18">
        <v>4.0971054135570301E-10</v>
      </c>
      <c r="U126" s="29"/>
    </row>
    <row r="127" spans="1:42">
      <c r="A127" t="s">
        <v>310</v>
      </c>
      <c r="B127" s="22" t="s">
        <v>69</v>
      </c>
      <c r="C127" s="28">
        <v>2.2454204285913981E-4</v>
      </c>
      <c r="D127" s="28">
        <v>3.9534042693799998E-3</v>
      </c>
      <c r="E127" s="29" t="s">
        <v>301</v>
      </c>
      <c r="F127" s="22" t="s">
        <v>25</v>
      </c>
      <c r="G127" s="28">
        <v>4.8697135939677417E-3</v>
      </c>
      <c r="H127" s="28">
        <v>1.5518482966826359E-2</v>
      </c>
      <c r="I127" s="55"/>
      <c r="J127" s="18">
        <v>2.10071231521169E-8</v>
      </c>
      <c r="K127" s="16">
        <v>-0.67312564777558204</v>
      </c>
      <c r="L127" s="10">
        <f t="shared" si="1"/>
        <v>-0.7</v>
      </c>
      <c r="M127" s="55"/>
      <c r="N127">
        <v>-1.90316432087782E-2</v>
      </c>
      <c r="O127">
        <v>0.85631369313744798</v>
      </c>
      <c r="P127">
        <v>0.654094004566804</v>
      </c>
      <c r="Q127" s="18">
        <v>9.3204823890939805E-15</v>
      </c>
      <c r="R127">
        <v>0.93380930893814695</v>
      </c>
      <c r="S127" s="18">
        <v>3.21347974907569E-14</v>
      </c>
      <c r="T127" s="18">
        <v>1.3115257967943299E-7</v>
      </c>
      <c r="U127" s="29"/>
    </row>
    <row r="128" spans="1:42">
      <c r="A128" t="s">
        <v>310</v>
      </c>
      <c r="B128" s="22" t="s">
        <v>69</v>
      </c>
      <c r="C128" s="28">
        <v>2.2454204285913981E-4</v>
      </c>
      <c r="D128" s="28">
        <v>3.9534042693799998E-3</v>
      </c>
      <c r="E128" s="29" t="s">
        <v>334</v>
      </c>
      <c r="F128" s="22" t="s">
        <v>16</v>
      </c>
      <c r="G128" s="28">
        <v>1.0360524613946239E-2</v>
      </c>
      <c r="H128" s="28">
        <v>0.39492338125265453</v>
      </c>
      <c r="I128" s="55"/>
      <c r="J128" s="18">
        <v>6.0874527640919496E-10</v>
      </c>
      <c r="K128" s="16">
        <v>-0.71838947760222405</v>
      </c>
      <c r="L128" s="10">
        <f t="shared" si="1"/>
        <v>-0.7</v>
      </c>
      <c r="M128" s="55"/>
      <c r="N128">
        <v>-1.90316432087782E-2</v>
      </c>
      <c r="O128">
        <v>0.85631369313744798</v>
      </c>
      <c r="P128">
        <v>0.69935783439344601</v>
      </c>
      <c r="Q128" s="18">
        <v>1.9300407705373501E-17</v>
      </c>
      <c r="R128">
        <v>0.93380930893814695</v>
      </c>
      <c r="S128" s="18">
        <v>8.1061712362568503E-17</v>
      </c>
      <c r="T128" s="18">
        <v>4.5361341564685199E-9</v>
      </c>
      <c r="U128" s="29"/>
    </row>
    <row r="129" spans="1:32">
      <c r="A129" t="s">
        <v>310</v>
      </c>
      <c r="B129" s="22" t="s">
        <v>69</v>
      </c>
      <c r="C129" s="28">
        <v>2.2454204285913981E-4</v>
      </c>
      <c r="D129" s="28">
        <v>3.9534042693799998E-3</v>
      </c>
      <c r="E129" s="29" t="s">
        <v>321</v>
      </c>
      <c r="F129" s="22" t="s">
        <v>51</v>
      </c>
      <c r="G129" s="28">
        <v>1.435299070416129E-2</v>
      </c>
      <c r="H129" s="28">
        <v>0.52657806702348808</v>
      </c>
      <c r="I129" s="55"/>
      <c r="J129" s="18">
        <v>5.4443725749919703E-8</v>
      </c>
      <c r="K129" s="16">
        <v>-0.66046741772580697</v>
      </c>
      <c r="L129" s="10">
        <f t="shared" si="1"/>
        <v>-0.7</v>
      </c>
      <c r="M129" s="55"/>
      <c r="N129">
        <v>-2.20958108341806E-2</v>
      </c>
      <c r="O129">
        <v>0.83348970587526505</v>
      </c>
      <c r="P129">
        <v>0.63837160689162598</v>
      </c>
      <c r="Q129" s="18">
        <v>6.2810261155774706E-14</v>
      </c>
      <c r="R129">
        <v>0.93380930893814695</v>
      </c>
      <c r="S129" s="18">
        <v>2.04354511647661E-13</v>
      </c>
      <c r="T129" s="18">
        <v>3.3096054337451202E-7</v>
      </c>
      <c r="U129" s="29"/>
    </row>
    <row r="130" spans="1:32">
      <c r="A130" t="s">
        <v>314</v>
      </c>
      <c r="B130" s="22" t="s">
        <v>21</v>
      </c>
      <c r="C130" s="28">
        <v>3.1014175313225805E-4</v>
      </c>
      <c r="D130" s="28">
        <v>0.49437680628994546</v>
      </c>
      <c r="E130" s="29" t="s">
        <v>309</v>
      </c>
      <c r="F130" s="22" t="s">
        <v>57</v>
      </c>
      <c r="G130" s="28">
        <v>0.10088153388844195</v>
      </c>
      <c r="H130" s="28">
        <v>1.0275235497880426</v>
      </c>
      <c r="I130" s="55"/>
      <c r="J130" s="18">
        <v>5.0373969440187197E-9</v>
      </c>
      <c r="K130" s="16">
        <v>-0.69924856847805805</v>
      </c>
      <c r="L130" s="10">
        <f t="shared" si="1"/>
        <v>-0.7</v>
      </c>
      <c r="M130" s="55"/>
      <c r="N130">
        <v>-3.4068084590829897E-2</v>
      </c>
      <c r="O130">
        <v>0.74579312025658495</v>
      </c>
      <c r="P130">
        <v>0.66518048388722895</v>
      </c>
      <c r="Q130" s="18">
        <v>2.2653379648471399E-15</v>
      </c>
      <c r="R130">
        <v>0.93380930893814695</v>
      </c>
      <c r="S130" s="18">
        <v>8.0506626135336804E-15</v>
      </c>
      <c r="T130" s="18">
        <v>3.52617786081311E-8</v>
      </c>
      <c r="U130" s="29"/>
    </row>
    <row r="131" spans="1:32">
      <c r="A131" t="s">
        <v>299</v>
      </c>
      <c r="B131" s="22" t="s">
        <v>4</v>
      </c>
      <c r="C131" s="28">
        <v>2.7961861120537634E-5</v>
      </c>
      <c r="D131" s="28">
        <v>1.1744666032303638E-3</v>
      </c>
      <c r="E131" s="29" t="s">
        <v>300</v>
      </c>
      <c r="F131" s="22" t="s">
        <v>12</v>
      </c>
      <c r="G131" s="28">
        <v>1.0635448772580644E-3</v>
      </c>
      <c r="H131" s="28">
        <v>8.7914258398281812E-3</v>
      </c>
      <c r="I131" s="55"/>
      <c r="J131" s="18">
        <v>1.0274003869881201E-12</v>
      </c>
      <c r="K131" s="16">
        <v>-0.77867018999228499</v>
      </c>
      <c r="L131" s="10">
        <f t="shared" si="1"/>
        <v>-0.8</v>
      </c>
      <c r="M131" s="55"/>
      <c r="N131">
        <v>-1.54552036160376E-2</v>
      </c>
      <c r="O131">
        <v>0.88310237176580597</v>
      </c>
      <c r="P131">
        <v>0.76321498637624796</v>
      </c>
      <c r="Q131" s="18">
        <v>3.2689020135728202E-22</v>
      </c>
      <c r="R131">
        <v>0.93380930893814695</v>
      </c>
      <c r="S131" s="18">
        <v>1.8417472320373698E-21</v>
      </c>
      <c r="T131" s="18">
        <v>9.4931795757702299E-12</v>
      </c>
      <c r="U131" s="29"/>
    </row>
    <row r="132" spans="1:32">
      <c r="A132" t="s">
        <v>299</v>
      </c>
      <c r="B132" s="22" t="s">
        <v>4</v>
      </c>
      <c r="C132" s="28">
        <v>2.7961861120537634E-5</v>
      </c>
      <c r="D132" s="28">
        <v>1.1744666032303638E-3</v>
      </c>
      <c r="E132" s="29" t="s">
        <v>302</v>
      </c>
      <c r="F132" s="22" t="s">
        <v>62</v>
      </c>
      <c r="G132" s="28">
        <v>3.4336840712365585E-3</v>
      </c>
      <c r="H132" s="28">
        <v>1.4523649458162908E-2</v>
      </c>
      <c r="I132" s="55"/>
      <c r="J132" s="18">
        <v>4.4342307603528798E-13</v>
      </c>
      <c r="K132" s="16">
        <v>-0.78543908219084302</v>
      </c>
      <c r="L132" s="10">
        <f t="shared" ref="L132:L143" si="2">ROUND(K132,1)</f>
        <v>-0.8</v>
      </c>
      <c r="M132" s="55"/>
      <c r="N132">
        <v>-1.54552036160376E-2</v>
      </c>
      <c r="O132">
        <v>0.88310237176580597</v>
      </c>
      <c r="P132">
        <v>0.76998387857480499</v>
      </c>
      <c r="Q132" s="18">
        <v>8.32453536705763E-23</v>
      </c>
      <c r="R132">
        <v>0.93380930893814695</v>
      </c>
      <c r="S132" s="18">
        <v>4.9306863327956699E-22</v>
      </c>
      <c r="T132" s="18">
        <v>4.26794710683964E-12</v>
      </c>
      <c r="U132" s="29"/>
    </row>
    <row r="133" spans="1:32">
      <c r="A133" t="s">
        <v>299</v>
      </c>
      <c r="B133" s="22" t="s">
        <v>4</v>
      </c>
      <c r="C133" s="28">
        <v>2.79618611205376E-5</v>
      </c>
      <c r="D133" s="28">
        <v>1.1744666032303601E-3</v>
      </c>
      <c r="E133" s="29" t="s">
        <v>301</v>
      </c>
      <c r="F133" s="22" t="s">
        <v>25</v>
      </c>
      <c r="G133" s="28">
        <v>4.8697135939677417E-3</v>
      </c>
      <c r="H133" s="28">
        <v>1.5518482966826359E-2</v>
      </c>
      <c r="I133" s="55"/>
      <c r="J133" s="18">
        <v>8.2822637637036703E-14</v>
      </c>
      <c r="K133" s="16">
        <v>-0.80035897691143598</v>
      </c>
      <c r="L133" s="10">
        <f t="shared" si="2"/>
        <v>-0.8</v>
      </c>
      <c r="M133" s="55"/>
      <c r="N133">
        <v>-1.90316432087782E-2</v>
      </c>
      <c r="O133">
        <v>0.85631369313744798</v>
      </c>
      <c r="P133">
        <v>0.78132733370265794</v>
      </c>
      <c r="Q133" s="18">
        <v>7.5504009512765902E-24</v>
      </c>
      <c r="R133">
        <v>0.93380930893814695</v>
      </c>
      <c r="S133" s="18">
        <v>4.7138989722834898E-23</v>
      </c>
      <c r="T133" s="18">
        <v>8.6963769518888502E-13</v>
      </c>
      <c r="U133" s="29"/>
    </row>
    <row r="134" spans="1:32">
      <c r="A134" t="s">
        <v>299</v>
      </c>
      <c r="B134" s="22" t="s">
        <v>4</v>
      </c>
      <c r="C134" s="28">
        <v>2.79618611205376E-5</v>
      </c>
      <c r="D134" s="28">
        <v>1.1744666032303601E-3</v>
      </c>
      <c r="E134" s="29" t="s">
        <v>334</v>
      </c>
      <c r="F134" s="22" t="s">
        <v>16</v>
      </c>
      <c r="G134" s="28">
        <v>1.0360524613946239E-2</v>
      </c>
      <c r="H134" s="28">
        <v>0.39492338125265453</v>
      </c>
      <c r="I134" s="55"/>
      <c r="J134" s="18">
        <v>6.6613381477509402E-16</v>
      </c>
      <c r="K134" s="16">
        <v>-0.83274925748899098</v>
      </c>
      <c r="L134" s="10">
        <f t="shared" si="2"/>
        <v>-0.8</v>
      </c>
      <c r="M134" s="55"/>
      <c r="N134">
        <v>-1.90316432087782E-2</v>
      </c>
      <c r="O134">
        <v>0.85631369313744798</v>
      </c>
      <c r="P134">
        <v>0.81371761428021205</v>
      </c>
      <c r="Q134" s="18">
        <v>3.3403802751367698E-27</v>
      </c>
      <c r="R134">
        <v>0.93380930893814695</v>
      </c>
      <c r="S134" s="18">
        <v>2.6607856674365302E-26</v>
      </c>
      <c r="T134" s="18">
        <v>9.6173069508154201E-15</v>
      </c>
      <c r="U134" s="29"/>
    </row>
    <row r="135" spans="1:32">
      <c r="A135" t="s">
        <v>299</v>
      </c>
      <c r="B135" s="22" t="s">
        <v>4</v>
      </c>
      <c r="C135" s="28">
        <v>2.79618611205376E-5</v>
      </c>
      <c r="D135" s="28">
        <v>1.1744666032303601E-3</v>
      </c>
      <c r="E135" s="29" t="s">
        <v>321</v>
      </c>
      <c r="F135" s="22" t="s">
        <v>51</v>
      </c>
      <c r="G135" s="28">
        <v>1.435299070416129E-2</v>
      </c>
      <c r="H135" s="28">
        <v>0.52657806702348808</v>
      </c>
      <c r="I135" s="55"/>
      <c r="J135" s="18">
        <v>2.22326601573286E-11</v>
      </c>
      <c r="K135" s="16">
        <v>-0.75493593772968104</v>
      </c>
      <c r="L135" s="10">
        <f t="shared" si="2"/>
        <v>-0.8</v>
      </c>
      <c r="M135" s="55"/>
      <c r="N135">
        <v>-2.20958108341806E-2</v>
      </c>
      <c r="O135">
        <v>0.83348970587526505</v>
      </c>
      <c r="P135">
        <v>0.73284012689550004</v>
      </c>
      <c r="Q135" s="18">
        <v>9.0048898110619795E-20</v>
      </c>
      <c r="R135">
        <v>0.93380930893814695</v>
      </c>
      <c r="S135" s="18">
        <v>4.4258075454368505E-19</v>
      </c>
      <c r="T135" s="18">
        <v>1.83419446297961E-10</v>
      </c>
      <c r="U135" s="29"/>
    </row>
    <row r="136" spans="1:32">
      <c r="A136" t="s">
        <v>314</v>
      </c>
      <c r="B136" s="22" t="s">
        <v>21</v>
      </c>
      <c r="C136" s="28">
        <v>3.1014175313225805E-4</v>
      </c>
      <c r="D136" s="28">
        <v>0.49437680628994546</v>
      </c>
      <c r="E136" s="29" t="s">
        <v>300</v>
      </c>
      <c r="F136" s="22" t="s">
        <v>12</v>
      </c>
      <c r="G136" s="28">
        <v>1.0635448772580644E-3</v>
      </c>
      <c r="H136" s="28">
        <v>8.7914258398281812E-3</v>
      </c>
      <c r="I136" s="55"/>
      <c r="J136" s="18">
        <v>2.2204460492503101E-16</v>
      </c>
      <c r="K136" s="16">
        <v>-0.83545149826310705</v>
      </c>
      <c r="L136" s="10">
        <f t="shared" si="2"/>
        <v>-0.8</v>
      </c>
      <c r="M136" s="55"/>
      <c r="N136">
        <v>-1.54552036160376E-2</v>
      </c>
      <c r="O136">
        <v>0.88310237176580597</v>
      </c>
      <c r="P136">
        <v>0.81999629464706902</v>
      </c>
      <c r="Q136" s="18">
        <v>6.2735452360489596E-28</v>
      </c>
      <c r="R136">
        <v>0.93380930893814695</v>
      </c>
      <c r="S136" s="18">
        <v>5.5738036520281198E-27</v>
      </c>
      <c r="T136" s="18">
        <v>3.4194869158454799E-15</v>
      </c>
      <c r="U136" s="29"/>
    </row>
    <row r="137" spans="1:32">
      <c r="A137" t="s">
        <v>314</v>
      </c>
      <c r="B137" s="22" t="s">
        <v>21</v>
      </c>
      <c r="C137" s="28">
        <v>3.1014175313225805E-4</v>
      </c>
      <c r="D137" s="28">
        <v>0.49437680628994546</v>
      </c>
      <c r="E137" s="29" t="s">
        <v>306</v>
      </c>
      <c r="F137" s="22" t="s">
        <v>32</v>
      </c>
      <c r="G137" s="28">
        <v>9.8362260893440859E-3</v>
      </c>
      <c r="H137" s="28">
        <v>3.9703302689123643E-2</v>
      </c>
      <c r="I137" s="55"/>
      <c r="J137" s="18">
        <v>4.8849813083506904E-15</v>
      </c>
      <c r="K137" s="16">
        <v>-0.82170962652243495</v>
      </c>
      <c r="L137" s="10">
        <f t="shared" si="2"/>
        <v>-0.8</v>
      </c>
      <c r="M137" s="55"/>
      <c r="N137">
        <v>-2.20958108341806E-2</v>
      </c>
      <c r="O137">
        <v>0.83348970587526505</v>
      </c>
      <c r="P137">
        <v>0.79961381568825396</v>
      </c>
      <c r="Q137" s="18">
        <v>1.1473242650204799E-25</v>
      </c>
      <c r="R137">
        <v>0.93380930893814695</v>
      </c>
      <c r="S137" s="18">
        <v>8.28224703811658E-25</v>
      </c>
      <c r="T137" s="18">
        <v>5.9391088538368897E-14</v>
      </c>
      <c r="U137" s="29"/>
    </row>
    <row r="138" spans="1:32">
      <c r="A138" t="s">
        <v>299</v>
      </c>
      <c r="B138" s="22" t="s">
        <v>4</v>
      </c>
      <c r="C138" s="28">
        <v>2.79618611205376E-5</v>
      </c>
      <c r="D138" s="28">
        <v>1.1744666032303601E-3</v>
      </c>
      <c r="E138" s="29" t="s">
        <v>303</v>
      </c>
      <c r="F138" s="22" t="s">
        <v>5</v>
      </c>
      <c r="G138" s="28">
        <v>1.9947813749569892E-3</v>
      </c>
      <c r="H138" s="28">
        <v>0.32016451606638091</v>
      </c>
      <c r="I138" s="55"/>
      <c r="J138">
        <v>0</v>
      </c>
      <c r="K138" s="16">
        <v>-0.85467234213421805</v>
      </c>
      <c r="L138" s="10">
        <f t="shared" si="2"/>
        <v>-0.9</v>
      </c>
      <c r="M138" s="55"/>
      <c r="N138">
        <v>-1.0869565217391301E-2</v>
      </c>
      <c r="O138">
        <v>0.91763945077471598</v>
      </c>
      <c r="P138">
        <v>0.84380277691682604</v>
      </c>
      <c r="Q138" s="18">
        <v>5.7988095467339697E-31</v>
      </c>
      <c r="R138">
        <v>0.93380930893814695</v>
      </c>
      <c r="S138" s="18">
        <v>6.31646338564706E-30</v>
      </c>
      <c r="T138">
        <v>0</v>
      </c>
      <c r="U138" s="29"/>
    </row>
    <row r="139" spans="1:32">
      <c r="A139" t="s">
        <v>314</v>
      </c>
      <c r="B139" s="22" t="s">
        <v>21</v>
      </c>
      <c r="C139" s="28">
        <v>3.1014175313225805E-4</v>
      </c>
      <c r="D139" s="28">
        <v>0.49437680628994546</v>
      </c>
      <c r="E139" s="29" t="s">
        <v>302</v>
      </c>
      <c r="F139" s="22" t="s">
        <v>62</v>
      </c>
      <c r="G139" s="28">
        <v>3.4336840712365585E-3</v>
      </c>
      <c r="H139" s="28">
        <v>1.4523649458162908E-2</v>
      </c>
      <c r="I139" s="55"/>
      <c r="J139">
        <v>0</v>
      </c>
      <c r="K139" s="16">
        <v>-0.87185319331949795</v>
      </c>
      <c r="L139" s="10">
        <f t="shared" si="2"/>
        <v>-0.9</v>
      </c>
      <c r="M139" s="55"/>
      <c r="N139">
        <v>-1.54552036160376E-2</v>
      </c>
      <c r="O139">
        <v>0.88310237176580597</v>
      </c>
      <c r="P139">
        <v>0.85639798970346004</v>
      </c>
      <c r="Q139" s="18">
        <v>8.8111074425169096E-33</v>
      </c>
      <c r="R139">
        <v>0.93380930893814695</v>
      </c>
      <c r="S139" s="18">
        <v>1.13075878845634E-31</v>
      </c>
      <c r="T139">
        <v>0</v>
      </c>
      <c r="U139" s="29"/>
    </row>
    <row r="140" spans="1:32">
      <c r="A140" t="s">
        <v>314</v>
      </c>
      <c r="B140" s="22" t="s">
        <v>21</v>
      </c>
      <c r="C140" s="28">
        <v>3.1014175313225805E-4</v>
      </c>
      <c r="D140" s="28">
        <v>0.49437680628994546</v>
      </c>
      <c r="E140" s="29" t="s">
        <v>301</v>
      </c>
      <c r="F140" s="22" t="s">
        <v>25</v>
      </c>
      <c r="G140" s="28">
        <v>4.8697135939677417E-3</v>
      </c>
      <c r="H140" s="28">
        <v>1.5518482966826359E-2</v>
      </c>
      <c r="I140" s="55"/>
      <c r="J140">
        <v>0</v>
      </c>
      <c r="K140" s="16">
        <v>-0.93463018942563802</v>
      </c>
      <c r="L140" s="10">
        <f t="shared" si="2"/>
        <v>-0.9</v>
      </c>
      <c r="M140" s="55"/>
      <c r="N140">
        <v>-1.90316432087782E-2</v>
      </c>
      <c r="O140">
        <v>0.85631369313744798</v>
      </c>
      <c r="P140">
        <v>0.91559854621685999</v>
      </c>
      <c r="Q140" s="18">
        <v>1.54560529394142E-44</v>
      </c>
      <c r="R140">
        <v>0.93380930893814695</v>
      </c>
      <c r="S140" s="18">
        <v>5.1004974700066998E-43</v>
      </c>
      <c r="T140">
        <v>0</v>
      </c>
      <c r="U140" s="29"/>
    </row>
    <row r="141" spans="1:32">
      <c r="A141" t="s">
        <v>314</v>
      </c>
      <c r="B141" s="22" t="s">
        <v>21</v>
      </c>
      <c r="C141" s="28">
        <v>3.10141753132258E-4</v>
      </c>
      <c r="D141" s="28">
        <v>0.49437680628994501</v>
      </c>
      <c r="E141" s="29" t="s">
        <v>321</v>
      </c>
      <c r="F141" s="22" t="s">
        <v>51</v>
      </c>
      <c r="G141" s="28">
        <v>1.435299070416129E-2</v>
      </c>
      <c r="H141" s="28">
        <v>0.52657806702348808</v>
      </c>
      <c r="I141" s="55"/>
      <c r="J141">
        <v>0</v>
      </c>
      <c r="K141" s="16">
        <v>-0.91070675161029502</v>
      </c>
      <c r="L141" s="10">
        <f t="shared" si="2"/>
        <v>-0.9</v>
      </c>
      <c r="M141" s="55"/>
      <c r="N141">
        <v>-2.20958108341806E-2</v>
      </c>
      <c r="O141">
        <v>0.83348970587526505</v>
      </c>
      <c r="P141">
        <v>0.88861094077611402</v>
      </c>
      <c r="Q141" s="18">
        <v>2.37496685570015E-38</v>
      </c>
      <c r="R141">
        <v>0.93380930893814695</v>
      </c>
      <c r="S141" s="18">
        <v>4.5718111972227903E-37</v>
      </c>
      <c r="T141">
        <v>0</v>
      </c>
      <c r="U141" s="29"/>
    </row>
    <row r="142" spans="1:32">
      <c r="A142" t="s">
        <v>314</v>
      </c>
      <c r="B142" s="22" t="s">
        <v>21</v>
      </c>
      <c r="C142" s="28">
        <v>3.10141753132258E-4</v>
      </c>
      <c r="D142" s="28">
        <v>0.49437680628994501</v>
      </c>
      <c r="E142" s="29" t="s">
        <v>303</v>
      </c>
      <c r="F142" s="22" t="s">
        <v>5</v>
      </c>
      <c r="G142" s="28">
        <v>1.9947813749569892E-3</v>
      </c>
      <c r="H142" s="28">
        <v>0.32016451606638091</v>
      </c>
      <c r="I142" s="55"/>
      <c r="J142">
        <v>0</v>
      </c>
      <c r="K142" s="16">
        <v>-0.97724787142977099</v>
      </c>
      <c r="L142" s="10">
        <f t="shared" si="2"/>
        <v>-1</v>
      </c>
      <c r="M142" s="55"/>
      <c r="N142">
        <v>-1.0869565217391301E-2</v>
      </c>
      <c r="O142">
        <v>0.91763945077471598</v>
      </c>
      <c r="P142">
        <v>0.96637830621237897</v>
      </c>
      <c r="Q142" s="18">
        <v>1.5641429446242599E-65</v>
      </c>
      <c r="R142">
        <v>0.93380930893814695</v>
      </c>
      <c r="S142" s="18">
        <v>1.20439006736068E-63</v>
      </c>
      <c r="T142">
        <v>0</v>
      </c>
      <c r="U142" s="29"/>
    </row>
    <row r="143" spans="1:32">
      <c r="A143" t="s">
        <v>314</v>
      </c>
      <c r="B143" s="22" t="s">
        <v>21</v>
      </c>
      <c r="C143" s="28">
        <v>3.10141753132258E-4</v>
      </c>
      <c r="D143" s="28">
        <v>0.49437680628994501</v>
      </c>
      <c r="E143" s="29" t="s">
        <v>334</v>
      </c>
      <c r="F143" s="22" t="s">
        <v>16</v>
      </c>
      <c r="G143" s="28">
        <v>1.0360524613946239E-2</v>
      </c>
      <c r="H143" s="28">
        <v>0.39492338125265453</v>
      </c>
      <c r="I143" s="55"/>
      <c r="J143">
        <v>0</v>
      </c>
      <c r="K143" s="16">
        <v>-1.0186442715256501</v>
      </c>
      <c r="L143" s="10">
        <f t="shared" si="2"/>
        <v>-1</v>
      </c>
      <c r="M143" s="55"/>
      <c r="N143">
        <v>-1.90316432087782E-2</v>
      </c>
      <c r="O143">
        <v>0.85631369313744798</v>
      </c>
      <c r="P143">
        <v>0.99961262831687003</v>
      </c>
      <c r="Q143" s="18">
        <v>7.8409761002260706E-170</v>
      </c>
      <c r="R143">
        <v>0.93380930893814695</v>
      </c>
      <c r="S143" s="18">
        <v>1.8112654791522199E-167</v>
      </c>
      <c r="T143">
        <v>0</v>
      </c>
      <c r="U143" s="29"/>
    </row>
    <row r="144" spans="1:32">
      <c r="A144" s="2"/>
      <c r="B144" s="2"/>
      <c r="C144" s="2"/>
      <c r="D144" s="2"/>
      <c r="E144" s="2"/>
      <c r="F144" s="2"/>
      <c r="G144" s="2"/>
      <c r="H144" s="2"/>
      <c r="I144" s="90"/>
      <c r="J144" s="2"/>
      <c r="K144" s="90"/>
      <c r="L144" s="2"/>
      <c r="M144" s="90"/>
      <c r="N144" s="2"/>
      <c r="O144" s="2"/>
      <c r="P144" s="2"/>
      <c r="Q144" s="92"/>
      <c r="R144" s="2"/>
      <c r="S144" s="9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</row>
    <row r="145" spans="1:21">
      <c r="A145" s="29" t="s">
        <v>270</v>
      </c>
      <c r="B145" s="3" t="s">
        <v>61</v>
      </c>
      <c r="C145" s="22">
        <v>5.3483333333333299E-2</v>
      </c>
      <c r="D145" s="22">
        <v>0.71090845454545504</v>
      </c>
      <c r="E145" t="s">
        <v>286</v>
      </c>
      <c r="F145" s="3" t="s">
        <v>7</v>
      </c>
      <c r="G145">
        <v>1.8200854481408603E-2</v>
      </c>
      <c r="H145">
        <v>0.40860016171575458</v>
      </c>
      <c r="I145" s="81"/>
      <c r="J145" s="18">
        <v>5.6075144527767398E-12</v>
      </c>
      <c r="K145" s="80">
        <v>0.80692015455447497</v>
      </c>
      <c r="L145">
        <f t="shared" ref="L145:L185" si="3">ROUND(K145,1)</f>
        <v>0.8</v>
      </c>
      <c r="M145" s="81"/>
      <c r="N145">
        <v>0.71093936633773203</v>
      </c>
      <c r="O145" s="18">
        <v>1.4194118737206699E-15</v>
      </c>
      <c r="P145">
        <v>-9.5980788216743607E-2</v>
      </c>
      <c r="Q145">
        <v>0.318540992925538</v>
      </c>
      <c r="R145" s="18">
        <v>2.6401060851204499E-14</v>
      </c>
      <c r="S145">
        <v>0.73327505797215398</v>
      </c>
      <c r="T145" s="18">
        <v>7.6691006486505406E-11</v>
      </c>
      <c r="U145" s="29"/>
    </row>
    <row r="146" spans="1:21">
      <c r="A146" t="s">
        <v>447</v>
      </c>
      <c r="B146" t="s">
        <v>448</v>
      </c>
      <c r="C146">
        <v>9.1959153349999994E-5</v>
      </c>
      <c r="D146">
        <v>1.5378450308072725E-2</v>
      </c>
      <c r="E146" t="s">
        <v>294</v>
      </c>
      <c r="F146" t="s">
        <v>31</v>
      </c>
      <c r="G146">
        <v>5.0330448238924729E-3</v>
      </c>
      <c r="H146">
        <v>1.8315267123170002E-2</v>
      </c>
      <c r="I146" s="81"/>
      <c r="J146" s="18">
        <v>1.64999125473742E-11</v>
      </c>
      <c r="K146" s="80">
        <v>0.78487943639662205</v>
      </c>
      <c r="L146">
        <f t="shared" si="3"/>
        <v>0.8</v>
      </c>
      <c r="M146" s="81"/>
      <c r="N146">
        <v>0.71093936633773203</v>
      </c>
      <c r="O146" s="18">
        <v>1.4194118737206699E-15</v>
      </c>
      <c r="P146">
        <v>-7.3940070058890695E-2</v>
      </c>
      <c r="Q146">
        <v>0.442675622751871</v>
      </c>
      <c r="R146" s="18">
        <v>2.6401060851204499E-14</v>
      </c>
      <c r="S146">
        <v>0.84018026359028597</v>
      </c>
      <c r="T146" s="18">
        <v>2.1312387040358301E-10</v>
      </c>
      <c r="U146" s="29"/>
    </row>
    <row r="147" spans="1:21">
      <c r="A147" t="s">
        <v>302</v>
      </c>
      <c r="B147" t="s">
        <v>62</v>
      </c>
      <c r="C147" s="22">
        <v>3.4336840712365585E-3</v>
      </c>
      <c r="D147" s="22">
        <v>1.4523649458162908E-2</v>
      </c>
      <c r="E147" t="s">
        <v>447</v>
      </c>
      <c r="F147" t="s">
        <v>448</v>
      </c>
      <c r="G147">
        <v>9.1959153349999994E-5</v>
      </c>
      <c r="H147">
        <v>1.5378450308072725E-2</v>
      </c>
      <c r="I147" s="81"/>
      <c r="J147" s="18">
        <v>6.1086691260925402E-11</v>
      </c>
      <c r="K147" s="80">
        <v>0.77238335246407297</v>
      </c>
      <c r="L147">
        <f t="shared" si="3"/>
        <v>0.8</v>
      </c>
      <c r="M147" s="81"/>
      <c r="N147">
        <v>0.695484162721694</v>
      </c>
      <c r="O147" s="18">
        <v>1.0261282056625E-14</v>
      </c>
      <c r="P147">
        <v>-7.6899189742378596E-2</v>
      </c>
      <c r="Q147">
        <v>0.42458299608882</v>
      </c>
      <c r="R147" s="18">
        <v>1.7041057701180799E-13</v>
      </c>
      <c r="S147">
        <v>0.82670591488824496</v>
      </c>
      <c r="T147" s="18">
        <v>7.2834131888026399E-10</v>
      </c>
      <c r="U147" s="29"/>
    </row>
    <row r="148" spans="1:21">
      <c r="A148" t="s">
        <v>301</v>
      </c>
      <c r="B148" t="s">
        <v>25</v>
      </c>
      <c r="C148" s="22">
        <v>4.8697135939677417E-3</v>
      </c>
      <c r="D148" s="22">
        <v>1.5518482966826359E-2</v>
      </c>
      <c r="E148" t="s">
        <v>447</v>
      </c>
      <c r="F148" t="s">
        <v>448</v>
      </c>
      <c r="G148">
        <v>9.1959153349999994E-5</v>
      </c>
      <c r="H148">
        <v>1.5378450308072725E-2</v>
      </c>
      <c r="I148" s="81"/>
      <c r="J148" s="18">
        <v>3.1163356739583E-7</v>
      </c>
      <c r="K148" s="80">
        <v>0.65359850680654896</v>
      </c>
      <c r="L148">
        <f t="shared" si="3"/>
        <v>0.7</v>
      </c>
      <c r="M148" s="81"/>
      <c r="N148">
        <v>0.57094929626334601</v>
      </c>
      <c r="O148" s="18">
        <v>2.2907052706404099E-9</v>
      </c>
      <c r="P148">
        <v>-8.2649210543203497E-2</v>
      </c>
      <c r="Q148">
        <v>0.39067170115871602</v>
      </c>
      <c r="R148" s="18">
        <v>2.3156042409734499E-8</v>
      </c>
      <c r="S148">
        <v>0.79676465367896099</v>
      </c>
      <c r="T148" s="18">
        <v>2.1956001339251702E-6</v>
      </c>
      <c r="U148" s="29"/>
    </row>
    <row r="149" spans="1:21">
      <c r="A149" s="29" t="s">
        <v>269</v>
      </c>
      <c r="B149" s="3" t="s">
        <v>74</v>
      </c>
      <c r="C149">
        <v>0.17480133630384201</v>
      </c>
      <c r="D149">
        <v>4.9418298603354699E-2</v>
      </c>
      <c r="E149" t="s">
        <v>290</v>
      </c>
      <c r="F149" s="3" t="s">
        <v>24</v>
      </c>
      <c r="G149">
        <v>13.953195560011732</v>
      </c>
      <c r="H149">
        <v>5.7092402955353467</v>
      </c>
      <c r="I149" s="81"/>
      <c r="J149" s="18">
        <v>8.5971501189163695E-6</v>
      </c>
      <c r="K149" s="80">
        <v>0.595678866619759</v>
      </c>
      <c r="L149">
        <f t="shared" si="3"/>
        <v>0.6</v>
      </c>
      <c r="M149" s="81"/>
      <c r="N149">
        <v>0.47007309313428602</v>
      </c>
      <c r="O149" s="18">
        <v>1.9936426336518599E-6</v>
      </c>
      <c r="P149">
        <v>-0.125605773485473</v>
      </c>
      <c r="Q149">
        <v>0.191042814485476</v>
      </c>
      <c r="R149" s="18">
        <v>1.44850597601268E-5</v>
      </c>
      <c r="S149">
        <v>0.50189213974998004</v>
      </c>
      <c r="T149" s="18">
        <v>5.4022632504001498E-5</v>
      </c>
      <c r="U149" s="29"/>
    </row>
    <row r="150" spans="1:21">
      <c r="A150" t="s">
        <v>259</v>
      </c>
      <c r="B150" s="3" t="s">
        <v>38</v>
      </c>
      <c r="C150">
        <v>3.24380019891349E-2</v>
      </c>
      <c r="D150">
        <v>2.3500343321055501E-4</v>
      </c>
      <c r="E150" t="s">
        <v>322</v>
      </c>
      <c r="F150" s="3" t="s">
        <v>78</v>
      </c>
      <c r="G150">
        <v>41.215344766566254</v>
      </c>
      <c r="H150">
        <v>13.72621021545123</v>
      </c>
      <c r="I150" s="81"/>
      <c r="J150" s="18">
        <v>1.7337194256672499E-5</v>
      </c>
      <c r="K150" s="80">
        <v>0.57327493643101901</v>
      </c>
      <c r="L150">
        <f t="shared" si="3"/>
        <v>0.6</v>
      </c>
      <c r="M150" s="81"/>
      <c r="N150">
        <v>0.47301290156082598</v>
      </c>
      <c r="O150" s="18">
        <v>1.6854372457752099E-6</v>
      </c>
      <c r="P150">
        <v>-0.100262034870193</v>
      </c>
      <c r="Q150">
        <v>0.29733129935002101</v>
      </c>
      <c r="R150" s="18">
        <v>1.24401320521504E-5</v>
      </c>
      <c r="S150">
        <v>0.72160012879942204</v>
      </c>
      <c r="T150">
        <v>1.04698640640944E-4</v>
      </c>
      <c r="U150" s="29"/>
    </row>
    <row r="151" spans="1:21">
      <c r="A151" t="s">
        <v>321</v>
      </c>
      <c r="B151" t="s">
        <v>51</v>
      </c>
      <c r="C151" s="22">
        <v>1.435299070416129E-2</v>
      </c>
      <c r="D151" s="22">
        <v>0.52657806702348808</v>
      </c>
      <c r="E151" t="s">
        <v>447</v>
      </c>
      <c r="F151" t="s">
        <v>448</v>
      </c>
      <c r="G151">
        <v>9.1959153349999994E-5</v>
      </c>
      <c r="H151">
        <v>1.5378450308072725E-2</v>
      </c>
      <c r="I151" s="81"/>
      <c r="J151" s="18">
        <v>1.8090294495287698E-5</v>
      </c>
      <c r="K151" s="80">
        <v>0.57137007728091704</v>
      </c>
      <c r="L151">
        <f t="shared" si="3"/>
        <v>0.6</v>
      </c>
      <c r="M151" s="81"/>
      <c r="N151">
        <v>0.47505993293488402</v>
      </c>
      <c r="O151" s="18">
        <v>1.4980474422742901E-6</v>
      </c>
      <c r="P151">
        <v>-9.6310144346032994E-2</v>
      </c>
      <c r="Q151">
        <v>0.31687547535100002</v>
      </c>
      <c r="R151" s="18">
        <v>1.1235355817057199E-5</v>
      </c>
      <c r="S151">
        <v>0.73327505797215398</v>
      </c>
      <c r="T151">
        <v>1.0784598641421499E-4</v>
      </c>
      <c r="U151" s="29"/>
    </row>
    <row r="152" spans="1:21">
      <c r="A152" t="s">
        <v>306</v>
      </c>
      <c r="B152" t="s">
        <v>32</v>
      </c>
      <c r="C152" s="22">
        <v>9.8362260893440859E-3</v>
      </c>
      <c r="D152" s="22">
        <v>3.9703302689123643E-2</v>
      </c>
      <c r="E152" t="s">
        <v>447</v>
      </c>
      <c r="F152" t="s">
        <v>448</v>
      </c>
      <c r="G152">
        <v>9.1959153349999994E-5</v>
      </c>
      <c r="H152">
        <v>1.5378450308072725E-2</v>
      </c>
      <c r="I152" s="81"/>
      <c r="J152" s="18">
        <v>2.3351033806795498E-5</v>
      </c>
      <c r="K152" s="80">
        <v>0.56327695374213305</v>
      </c>
      <c r="L152">
        <f t="shared" si="3"/>
        <v>0.6</v>
      </c>
      <c r="M152" s="81"/>
      <c r="N152">
        <v>0.47505993293488402</v>
      </c>
      <c r="O152" s="18">
        <v>1.4980474422742901E-6</v>
      </c>
      <c r="P152">
        <v>-8.8217020807249094E-2</v>
      </c>
      <c r="Q152">
        <v>0.35943252632151201</v>
      </c>
      <c r="R152" s="18">
        <v>1.1235355817057199E-5</v>
      </c>
      <c r="S152">
        <v>0.78837794688444895</v>
      </c>
      <c r="T152">
        <v>1.35727884001999E-4</v>
      </c>
      <c r="U152" s="29"/>
    </row>
    <row r="153" spans="1:21">
      <c r="A153" s="29" t="s">
        <v>266</v>
      </c>
      <c r="B153" s="3" t="s">
        <v>449</v>
      </c>
      <c r="C153" s="2">
        <v>6.51680858121194E-2</v>
      </c>
      <c r="D153" s="2">
        <v>2.25454545454545E-5</v>
      </c>
      <c r="E153" t="s">
        <v>447</v>
      </c>
      <c r="F153" s="3" t="s">
        <v>448</v>
      </c>
      <c r="G153">
        <v>9.1959153349999994E-5</v>
      </c>
      <c r="H153">
        <v>1.5378450308072725E-2</v>
      </c>
      <c r="I153" s="81"/>
      <c r="J153">
        <v>6.5620389407494695E-4</v>
      </c>
      <c r="K153" s="80">
        <v>0.455772381020637</v>
      </c>
      <c r="L153">
        <f t="shared" si="3"/>
        <v>0.5</v>
      </c>
      <c r="M153" s="81"/>
      <c r="N153">
        <v>0.437169906528243</v>
      </c>
      <c r="O153" s="18">
        <v>1.17875963496487E-5</v>
      </c>
      <c r="P153">
        <v>-1.8602474492393599E-2</v>
      </c>
      <c r="Q153">
        <v>0.84704331075398198</v>
      </c>
      <c r="R153" s="18">
        <v>7.8303318608380902E-5</v>
      </c>
      <c r="S153">
        <v>0.93639141948973204</v>
      </c>
      <c r="T153">
        <v>3.3267745846965501E-3</v>
      </c>
      <c r="U153" s="29"/>
    </row>
    <row r="154" spans="1:21">
      <c r="A154" s="29" t="s">
        <v>309</v>
      </c>
      <c r="B154" t="s">
        <v>57</v>
      </c>
      <c r="C154" s="22">
        <v>0.10088153388844195</v>
      </c>
      <c r="D154" s="22">
        <v>1.0275235497880426</v>
      </c>
      <c r="E154" t="s">
        <v>447</v>
      </c>
      <c r="F154" t="s">
        <v>448</v>
      </c>
      <c r="G154">
        <v>9.1959153349999994E-5</v>
      </c>
      <c r="H154">
        <v>1.5378450308072725E-2</v>
      </c>
      <c r="I154" s="81"/>
      <c r="J154">
        <v>1.36772822014297E-3</v>
      </c>
      <c r="K154" s="80">
        <v>0.445020450740366</v>
      </c>
      <c r="L154">
        <f t="shared" si="3"/>
        <v>0.4</v>
      </c>
      <c r="M154" s="81"/>
      <c r="N154">
        <v>0.32553947497904101</v>
      </c>
      <c r="O154">
        <v>1.4518670959218099E-3</v>
      </c>
      <c r="P154">
        <v>-0.11948097576132501</v>
      </c>
      <c r="Q154">
        <v>0.21376797415621601</v>
      </c>
      <c r="R154">
        <v>7.5855977483555203E-3</v>
      </c>
      <c r="S154">
        <v>0.55223393323689196</v>
      </c>
      <c r="T154">
        <v>6.5566352821286797E-3</v>
      </c>
      <c r="U154" s="29"/>
    </row>
    <row r="155" spans="1:21">
      <c r="A155" s="29" t="s">
        <v>340</v>
      </c>
      <c r="B155" s="1" t="s">
        <v>53</v>
      </c>
      <c r="C155" s="22">
        <v>3.7774113775827902</v>
      </c>
      <c r="D155" s="22">
        <v>15.2626669808971</v>
      </c>
      <c r="E155" t="s">
        <v>447</v>
      </c>
      <c r="F155" s="1" t="s">
        <v>448</v>
      </c>
      <c r="G155">
        <v>9.1959153349999994E-5</v>
      </c>
      <c r="H155">
        <v>1.5378450308072725E-2</v>
      </c>
      <c r="I155" s="81"/>
      <c r="J155">
        <v>2.2434975458900399E-3</v>
      </c>
      <c r="K155" s="80">
        <v>0.42588205695034598</v>
      </c>
      <c r="L155">
        <f t="shared" si="3"/>
        <v>0.4</v>
      </c>
      <c r="M155" s="81"/>
      <c r="N155">
        <v>0.31144186049701</v>
      </c>
      <c r="O155">
        <v>2.3754412631170098E-3</v>
      </c>
      <c r="P155">
        <v>-0.114440196453336</v>
      </c>
      <c r="Q155">
        <v>0.233864308341242</v>
      </c>
      <c r="R155">
        <v>1.1877206315585099E-2</v>
      </c>
      <c r="S155">
        <v>0.59424537365397601</v>
      </c>
      <c r="T155">
        <v>1.02277094003811E-2</v>
      </c>
      <c r="U155" s="29"/>
    </row>
    <row r="156" spans="1:21">
      <c r="A156" t="s">
        <v>334</v>
      </c>
      <c r="B156" t="s">
        <v>16</v>
      </c>
      <c r="C156" s="22">
        <v>1.0360524613946239E-2</v>
      </c>
      <c r="D156" s="22">
        <v>0.39492338125265453</v>
      </c>
      <c r="E156" t="s">
        <v>290</v>
      </c>
      <c r="F156" t="s">
        <v>24</v>
      </c>
      <c r="G156">
        <v>13.953195560011732</v>
      </c>
      <c r="H156">
        <v>5.7092402955353467</v>
      </c>
      <c r="I156" s="81"/>
      <c r="J156">
        <v>1.09972470056272E-2</v>
      </c>
      <c r="K156" s="80">
        <v>0.359491767206088</v>
      </c>
      <c r="L156">
        <f t="shared" si="3"/>
        <v>0.4</v>
      </c>
      <c r="M156" s="81"/>
      <c r="N156">
        <v>0.154309241161492</v>
      </c>
      <c r="O156">
        <v>0.13971870709357401</v>
      </c>
      <c r="P156">
        <v>-0.205182526044596</v>
      </c>
      <c r="Q156">
        <v>3.15296445227118E-2</v>
      </c>
      <c r="R156">
        <v>0.467404307902964</v>
      </c>
      <c r="S156">
        <v>9.7741898020406698E-2</v>
      </c>
      <c r="T156">
        <v>4.5254158032005803E-2</v>
      </c>
      <c r="U156" s="29"/>
    </row>
    <row r="157" spans="1:21">
      <c r="A157" t="s">
        <v>299</v>
      </c>
      <c r="B157" t="s">
        <v>4</v>
      </c>
      <c r="C157" s="28">
        <v>2.7961861120537634E-5</v>
      </c>
      <c r="D157" s="28">
        <v>1.1744666032303638E-3</v>
      </c>
      <c r="E157" t="s">
        <v>322</v>
      </c>
      <c r="F157" t="s">
        <v>78</v>
      </c>
      <c r="G157">
        <v>41.215344766566254</v>
      </c>
      <c r="H157">
        <v>13.72621021545123</v>
      </c>
      <c r="I157" s="81"/>
      <c r="J157">
        <v>1.09388204830685E-2</v>
      </c>
      <c r="K157" s="80">
        <v>0.35708062218125097</v>
      </c>
      <c r="L157">
        <f t="shared" si="3"/>
        <v>0.4</v>
      </c>
      <c r="M157" s="81"/>
      <c r="N157">
        <v>9.0100037512625603E-2</v>
      </c>
      <c r="O157">
        <v>0.39040094270659198</v>
      </c>
      <c r="P157">
        <v>-0.26698058466862501</v>
      </c>
      <c r="Q157">
        <v>4.8098965716109297E-3</v>
      </c>
      <c r="R157">
        <v>0.94194778059656303</v>
      </c>
      <c r="S157">
        <v>1.91162556051204E-2</v>
      </c>
      <c r="T157">
        <v>4.5254158032005803E-2</v>
      </c>
      <c r="U157" s="29"/>
    </row>
    <row r="158" spans="1:21">
      <c r="A158" t="s">
        <v>301</v>
      </c>
      <c r="B158" t="s">
        <v>25</v>
      </c>
      <c r="C158" s="22">
        <v>4.8697135939677417E-3</v>
      </c>
      <c r="D158" s="22">
        <v>1.5518482966826359E-2</v>
      </c>
      <c r="E158" t="s">
        <v>294</v>
      </c>
      <c r="F158" t="s">
        <v>31</v>
      </c>
      <c r="G158">
        <v>5.0330448238924729E-3</v>
      </c>
      <c r="H158">
        <v>1.8315267123170002E-2</v>
      </c>
      <c r="I158" s="81"/>
      <c r="J158">
        <v>8.0972603784752496E-3</v>
      </c>
      <c r="K158" s="80">
        <v>0.18107087196654101</v>
      </c>
      <c r="L158">
        <f t="shared" si="3"/>
        <v>0.2</v>
      </c>
      <c r="M158" s="81"/>
      <c r="N158">
        <v>0.80289742393326302</v>
      </c>
      <c r="O158" s="18">
        <v>3.7085929983099802E-22</v>
      </c>
      <c r="P158">
        <v>0.62182655196672199</v>
      </c>
      <c r="Q158" s="18">
        <v>4.16919280702036E-13</v>
      </c>
      <c r="R158" s="18">
        <v>1.32653518785703E-20</v>
      </c>
      <c r="S158" s="18">
        <v>1.8463568145375898E-12</v>
      </c>
      <c r="T158">
        <v>3.4863204407324003E-2</v>
      </c>
      <c r="U158" s="29"/>
    </row>
    <row r="159" spans="1:21">
      <c r="A159" t="s">
        <v>450</v>
      </c>
      <c r="B159" t="s">
        <v>451</v>
      </c>
      <c r="C159">
        <v>0.53178526705361295</v>
      </c>
      <c r="D159">
        <v>3.1701627061363636E-3</v>
      </c>
      <c r="E159" t="s">
        <v>452</v>
      </c>
      <c r="F159" t="s">
        <v>453</v>
      </c>
      <c r="G159">
        <v>0.93142225873070439</v>
      </c>
      <c r="H159">
        <v>2.2758485125672728E-2</v>
      </c>
      <c r="I159" s="81"/>
      <c r="J159">
        <v>1.24214689648094E-3</v>
      </c>
      <c r="K159" s="80">
        <v>0.16364304625808801</v>
      </c>
      <c r="L159">
        <f t="shared" si="3"/>
        <v>0.2</v>
      </c>
      <c r="M159" s="81"/>
      <c r="N159">
        <v>0.87398603099384398</v>
      </c>
      <c r="O159" s="18">
        <v>2.8721618380617199E-30</v>
      </c>
      <c r="P159">
        <v>0.71034298473575597</v>
      </c>
      <c r="Q159" s="18">
        <v>3.6073796163694001E-18</v>
      </c>
      <c r="R159" s="18">
        <v>2.2259254244978299E-28</v>
      </c>
      <c r="S159" s="18">
        <v>2.32976600223857E-17</v>
      </c>
      <c r="T159">
        <v>6.0166490298295804E-3</v>
      </c>
      <c r="U159" s="29"/>
    </row>
    <row r="160" spans="1:21">
      <c r="A160" t="s">
        <v>454</v>
      </c>
      <c r="B160" t="s">
        <v>455</v>
      </c>
      <c r="C160">
        <v>0.2943368978825967</v>
      </c>
      <c r="D160">
        <v>9.2281797822272721E-3</v>
      </c>
      <c r="E160" t="s">
        <v>456</v>
      </c>
      <c r="F160" t="s">
        <v>457</v>
      </c>
      <c r="G160">
        <v>0.55608372269855921</v>
      </c>
      <c r="H160">
        <v>8.6870176565181818E-3</v>
      </c>
      <c r="I160" s="81"/>
      <c r="J160">
        <v>4.9018114702408201E-3</v>
      </c>
      <c r="K160" s="80">
        <v>0.148854816924616</v>
      </c>
      <c r="L160">
        <f t="shared" si="3"/>
        <v>0.1</v>
      </c>
      <c r="M160" s="81"/>
      <c r="N160">
        <v>0.85919780166037296</v>
      </c>
      <c r="O160" s="18">
        <v>3.17348360205823E-28</v>
      </c>
      <c r="P160">
        <v>0.71034298473575597</v>
      </c>
      <c r="Q160" s="18">
        <v>3.6073796163694001E-18</v>
      </c>
      <c r="R160" s="18">
        <v>1.8445873436963399E-26</v>
      </c>
      <c r="S160" s="18">
        <v>2.32976600223857E-17</v>
      </c>
      <c r="T160">
        <v>2.19167532082883E-2</v>
      </c>
      <c r="U160" s="29"/>
    </row>
    <row r="161" spans="1:21">
      <c r="A161" t="s">
        <v>454</v>
      </c>
      <c r="B161" t="s">
        <v>455</v>
      </c>
      <c r="C161">
        <v>0.2943368978825967</v>
      </c>
      <c r="D161">
        <v>9.2281797822272721E-3</v>
      </c>
      <c r="E161" t="s">
        <v>452</v>
      </c>
      <c r="F161" t="s">
        <v>453</v>
      </c>
      <c r="G161">
        <v>0.93142225873070439</v>
      </c>
      <c r="H161">
        <v>2.2758485125672728E-2</v>
      </c>
      <c r="I161" s="81"/>
      <c r="J161">
        <v>0</v>
      </c>
      <c r="K161" s="80">
        <v>-0.20190104296413999</v>
      </c>
      <c r="L161">
        <f t="shared" si="3"/>
        <v>-0.2</v>
      </c>
      <c r="M161" s="81"/>
      <c r="N161">
        <v>0.79809895703585998</v>
      </c>
      <c r="O161" s="18">
        <v>9.8711894452926804E-22</v>
      </c>
      <c r="P161">
        <v>1</v>
      </c>
      <c r="Q161">
        <v>0</v>
      </c>
      <c r="R161" s="18">
        <v>3.2786450657579298E-20</v>
      </c>
      <c r="S161">
        <v>0</v>
      </c>
      <c r="T161">
        <v>0</v>
      </c>
      <c r="U161" s="29"/>
    </row>
    <row r="162" spans="1:21">
      <c r="A162" t="s">
        <v>303</v>
      </c>
      <c r="B162" t="s">
        <v>5</v>
      </c>
      <c r="C162" s="22">
        <v>1.9947813749569892E-3</v>
      </c>
      <c r="D162" s="22">
        <v>0.32016451606638091</v>
      </c>
      <c r="E162" t="s">
        <v>286</v>
      </c>
      <c r="F162" t="s">
        <v>7</v>
      </c>
      <c r="G162">
        <v>1.8200854481408603E-2</v>
      </c>
      <c r="H162">
        <v>0.40860016171575458</v>
      </c>
      <c r="I162" s="81"/>
      <c r="J162" s="18">
        <v>7.0601832602434898E-8</v>
      </c>
      <c r="K162" s="80">
        <v>-0.219270693751141</v>
      </c>
      <c r="L162">
        <f t="shared" si="3"/>
        <v>-0.2</v>
      </c>
      <c r="M162" s="81"/>
      <c r="N162">
        <v>0.71093936633773203</v>
      </c>
      <c r="O162" s="18">
        <v>1.4194118737206699E-15</v>
      </c>
      <c r="P162">
        <v>0.93021006008887297</v>
      </c>
      <c r="Q162" s="18">
        <v>7.9889347992138094E-49</v>
      </c>
      <c r="R162" s="18">
        <v>2.6401060851204499E-14</v>
      </c>
      <c r="S162" s="18">
        <v>4.1276163129271401E-47</v>
      </c>
      <c r="T162" s="18">
        <v>5.7596231859881097E-7</v>
      </c>
      <c r="U162" s="29"/>
    </row>
    <row r="163" spans="1:21">
      <c r="A163" t="s">
        <v>456</v>
      </c>
      <c r="B163" t="s">
        <v>457</v>
      </c>
      <c r="C163">
        <v>0.55608372269855921</v>
      </c>
      <c r="D163">
        <v>8.6870176565181818E-3</v>
      </c>
      <c r="E163" t="s">
        <v>450</v>
      </c>
      <c r="F163" t="s">
        <v>451</v>
      </c>
      <c r="G163">
        <v>0.53178526705361295</v>
      </c>
      <c r="H163">
        <v>3.1701627061363636E-3</v>
      </c>
      <c r="I163" s="81"/>
      <c r="J163">
        <v>0</v>
      </c>
      <c r="K163" s="80">
        <v>-0.228384580423697</v>
      </c>
      <c r="L163">
        <f t="shared" si="3"/>
        <v>-0.2</v>
      </c>
      <c r="M163" s="81"/>
      <c r="N163">
        <v>0.77161541957630297</v>
      </c>
      <c r="O163" s="18">
        <v>1.4153212637586099E-19</v>
      </c>
      <c r="P163">
        <v>1</v>
      </c>
      <c r="Q163">
        <v>0</v>
      </c>
      <c r="R163" s="18">
        <v>4.3874959176517003E-18</v>
      </c>
      <c r="S163">
        <v>0</v>
      </c>
      <c r="T163">
        <v>0</v>
      </c>
      <c r="U163" s="29"/>
    </row>
    <row r="164" spans="1:21">
      <c r="A164" t="s">
        <v>300</v>
      </c>
      <c r="B164" t="s">
        <v>100</v>
      </c>
      <c r="C164" s="22">
        <v>1.0635448772580644E-3</v>
      </c>
      <c r="D164" s="22">
        <v>8.7914258398281812E-3</v>
      </c>
      <c r="E164" t="s">
        <v>294</v>
      </c>
      <c r="F164" t="s">
        <v>31</v>
      </c>
      <c r="G164">
        <v>5.0330448238924729E-3</v>
      </c>
      <c r="H164">
        <v>1.8315267123170002E-2</v>
      </c>
      <c r="I164" s="81"/>
      <c r="J164">
        <v>8.3985650226581204E-3</v>
      </c>
      <c r="K164" s="80">
        <v>-0.236998109975847</v>
      </c>
      <c r="L164">
        <f t="shared" si="3"/>
        <v>-0.2</v>
      </c>
      <c r="M164" s="81"/>
      <c r="N164">
        <v>0.47802457466918702</v>
      </c>
      <c r="O164" s="18">
        <v>1.2612572027169099E-6</v>
      </c>
      <c r="P164">
        <v>0.71502268464503405</v>
      </c>
      <c r="Q164" s="18">
        <v>1.7239892167646199E-18</v>
      </c>
      <c r="R164" s="18">
        <v>9.7747433210560301E-6</v>
      </c>
      <c r="S164" s="18">
        <v>1.19649997879933E-17</v>
      </c>
      <c r="T164">
        <v>3.58287406929911E-2</v>
      </c>
      <c r="U164" s="29"/>
    </row>
    <row r="165" spans="1:21">
      <c r="A165" t="s">
        <v>300</v>
      </c>
      <c r="B165" t="s">
        <v>100</v>
      </c>
      <c r="C165" s="22">
        <v>1.0635448772580644E-3</v>
      </c>
      <c r="D165" s="22">
        <v>8.7914258398281812E-3</v>
      </c>
      <c r="E165" t="s">
        <v>286</v>
      </c>
      <c r="F165" t="s">
        <v>7</v>
      </c>
      <c r="G165">
        <v>1.8200854481408603E-2</v>
      </c>
      <c r="H165">
        <v>0.40860016171575458</v>
      </c>
      <c r="I165" s="81"/>
      <c r="J165">
        <v>6.6535491693930904E-4</v>
      </c>
      <c r="K165" s="80">
        <v>-0.27634194831013897</v>
      </c>
      <c r="L165">
        <f t="shared" si="3"/>
        <v>-0.3</v>
      </c>
      <c r="M165" s="81"/>
      <c r="N165">
        <v>0.5</v>
      </c>
      <c r="O165" s="18">
        <v>3.3457758643815199E-7</v>
      </c>
      <c r="P165">
        <v>0.77634194831013903</v>
      </c>
      <c r="Q165" s="18">
        <v>2.20599389159386E-23</v>
      </c>
      <c r="R165" s="18">
        <v>2.8810847721063099E-6</v>
      </c>
      <c r="S165" s="18">
        <v>2.09344318283907E-22</v>
      </c>
      <c r="T165">
        <v>3.3267745846965501E-3</v>
      </c>
      <c r="U165" s="29"/>
    </row>
    <row r="166" spans="1:21">
      <c r="A166" t="s">
        <v>302</v>
      </c>
      <c r="B166" t="s">
        <v>62</v>
      </c>
      <c r="C166" s="22">
        <v>3.4336840712365585E-3</v>
      </c>
      <c r="D166" s="22">
        <v>1.4523649458162908E-2</v>
      </c>
      <c r="E166" t="s">
        <v>286</v>
      </c>
      <c r="F166" t="s">
        <v>7</v>
      </c>
      <c r="G166">
        <v>1.8200854481408603E-2</v>
      </c>
      <c r="H166">
        <v>0.40860016171575458</v>
      </c>
      <c r="I166" s="81"/>
      <c r="J166" s="18">
        <v>9.4035838153150295E-5</v>
      </c>
      <c r="K166" s="80">
        <v>-0.30331836724688699</v>
      </c>
      <c r="L166">
        <f t="shared" si="3"/>
        <v>-0.3</v>
      </c>
      <c r="M166" s="81"/>
      <c r="N166">
        <v>0.5</v>
      </c>
      <c r="O166" s="18">
        <v>3.3457758643815199E-7</v>
      </c>
      <c r="P166">
        <v>0.80331836724688699</v>
      </c>
      <c r="Q166" s="18">
        <v>4.6595774960443997E-26</v>
      </c>
      <c r="R166" s="18">
        <v>2.8810847721063099E-6</v>
      </c>
      <c r="S166" s="18">
        <v>5.5556500914375503E-25</v>
      </c>
      <c r="T166">
        <v>5.2682728603873404E-4</v>
      </c>
      <c r="U166" s="29"/>
    </row>
    <row r="167" spans="1:21">
      <c r="A167" t="s">
        <v>321</v>
      </c>
      <c r="B167" t="s">
        <v>51</v>
      </c>
      <c r="C167" s="22">
        <v>1.435299070416129E-2</v>
      </c>
      <c r="D167" s="22">
        <v>0.52657806702348808</v>
      </c>
      <c r="E167" t="s">
        <v>286</v>
      </c>
      <c r="F167" t="s">
        <v>7</v>
      </c>
      <c r="G167">
        <v>1.8200854481408603E-2</v>
      </c>
      <c r="H167">
        <v>0.40860016171575458</v>
      </c>
      <c r="I167" s="81"/>
      <c r="J167" s="18">
        <v>4.4575368862709302E-7</v>
      </c>
      <c r="K167" s="80">
        <v>-0.45535665866170699</v>
      </c>
      <c r="L167">
        <f t="shared" si="3"/>
        <v>-0.5</v>
      </c>
      <c r="M167" s="81"/>
      <c r="N167">
        <v>0.33376938434693998</v>
      </c>
      <c r="O167">
        <v>1.07731920727897E-3</v>
      </c>
      <c r="P167">
        <v>0.78912604300864697</v>
      </c>
      <c r="Q167" s="18">
        <v>1.33218859283328E-24</v>
      </c>
      <c r="R167">
        <v>5.8935697809967399E-3</v>
      </c>
      <c r="S167" s="18">
        <v>1.37659487926106E-23</v>
      </c>
      <c r="T167" s="18">
        <v>3.0936636598746002E-6</v>
      </c>
      <c r="U167" s="29"/>
    </row>
    <row r="168" spans="1:21">
      <c r="A168" t="s">
        <v>335</v>
      </c>
      <c r="B168" t="s">
        <v>19</v>
      </c>
      <c r="C168" s="22">
        <v>3.0383894959075263E-3</v>
      </c>
      <c r="D168" s="22">
        <v>0.6314053905243181</v>
      </c>
      <c r="E168" t="s">
        <v>286</v>
      </c>
      <c r="F168" t="s">
        <v>7</v>
      </c>
      <c r="G168">
        <v>1.8200854481408603E-2</v>
      </c>
      <c r="H168">
        <v>0.40860016171575458</v>
      </c>
      <c r="I168" s="81"/>
      <c r="J168" s="18">
        <v>1.7134116347961E-10</v>
      </c>
      <c r="K168" s="80">
        <v>-0.466636595300983</v>
      </c>
      <c r="L168">
        <f t="shared" si="3"/>
        <v>-0.5</v>
      </c>
      <c r="M168" s="81"/>
      <c r="N168">
        <v>0.40600732261230199</v>
      </c>
      <c r="O168" s="18">
        <v>5.3956979237411803E-5</v>
      </c>
      <c r="P168">
        <v>0.87264391791328499</v>
      </c>
      <c r="Q168" s="18">
        <v>2.11739621464753E-35</v>
      </c>
      <c r="R168">
        <v>3.2584409539476001E-4</v>
      </c>
      <c r="S168" s="18">
        <v>4.2808227817874004E-34</v>
      </c>
      <c r="T168" s="18">
        <v>1.9918410254504701E-9</v>
      </c>
      <c r="U168" s="29"/>
    </row>
    <row r="169" spans="1:21">
      <c r="A169" s="29" t="s">
        <v>340</v>
      </c>
      <c r="B169" s="3" t="s">
        <v>53</v>
      </c>
      <c r="C169" s="22">
        <v>3.7774113775827902</v>
      </c>
      <c r="D169" s="22">
        <v>15.2626669808971</v>
      </c>
      <c r="E169" t="s">
        <v>286</v>
      </c>
      <c r="F169" s="3" t="s">
        <v>7</v>
      </c>
      <c r="G169">
        <v>1.8200854481408603E-2</v>
      </c>
      <c r="H169">
        <v>0.40860016171575458</v>
      </c>
      <c r="I169" s="81"/>
      <c r="J169" s="18">
        <v>1.5209194912158001E-5</v>
      </c>
      <c r="K169" s="80">
        <v>-0.46769362759400701</v>
      </c>
      <c r="L169">
        <f t="shared" si="3"/>
        <v>-0.5</v>
      </c>
      <c r="M169" s="81"/>
      <c r="N169">
        <v>0.218547085373858</v>
      </c>
      <c r="O169">
        <v>3.5326143829278997E-2</v>
      </c>
      <c r="P169">
        <v>0.68624071296786504</v>
      </c>
      <c r="Q169" s="18">
        <v>1.2980434758119599E-16</v>
      </c>
      <c r="R169">
        <v>0.13575749488111299</v>
      </c>
      <c r="S169" s="18">
        <v>7.6403824842096198E-16</v>
      </c>
      <c r="T169" s="18">
        <v>9.3056258344124601E-5</v>
      </c>
      <c r="U169" s="29"/>
    </row>
    <row r="170" spans="1:21">
      <c r="A170" s="29" t="s">
        <v>269</v>
      </c>
      <c r="B170" s="3" t="s">
        <v>74</v>
      </c>
      <c r="C170">
        <v>0.17480133630384201</v>
      </c>
      <c r="D170">
        <v>4.9418298603354699E-2</v>
      </c>
      <c r="E170" t="s">
        <v>322</v>
      </c>
      <c r="F170" s="3" t="s">
        <v>78</v>
      </c>
      <c r="G170">
        <v>41.215344766566254</v>
      </c>
      <c r="H170">
        <v>13.72621021545123</v>
      </c>
      <c r="I170" s="81"/>
      <c r="J170">
        <v>7.27934783996131E-4</v>
      </c>
      <c r="K170" s="80">
        <v>-0.474066636855765</v>
      </c>
      <c r="L170">
        <f t="shared" si="3"/>
        <v>-0.5</v>
      </c>
      <c r="M170" s="81"/>
      <c r="N170">
        <v>-0.241359154413614</v>
      </c>
      <c r="O170">
        <v>1.97706025171616E-2</v>
      </c>
      <c r="P170">
        <v>0.232707482442151</v>
      </c>
      <c r="Q170">
        <v>1.4426634995407301E-2</v>
      </c>
      <c r="R170">
        <v>7.9942001482436104E-2</v>
      </c>
      <c r="S170">
        <v>4.9888502110903198E-2</v>
      </c>
      <c r="T170">
        <v>3.5630492058757999E-3</v>
      </c>
      <c r="U170" s="29"/>
    </row>
    <row r="171" spans="1:21">
      <c r="A171" s="29" t="s">
        <v>270</v>
      </c>
      <c r="B171" s="3" t="s">
        <v>61</v>
      </c>
      <c r="C171" s="22">
        <v>5.3483333333333299E-2</v>
      </c>
      <c r="D171" s="22">
        <v>0.71090845454545504</v>
      </c>
      <c r="E171" t="s">
        <v>290</v>
      </c>
      <c r="F171" s="3" t="s">
        <v>24</v>
      </c>
      <c r="G171">
        <v>13.953195560011732</v>
      </c>
      <c r="H171">
        <v>5.7092402955353467</v>
      </c>
      <c r="I171" s="81"/>
      <c r="J171">
        <v>4.4659933823853998E-4</v>
      </c>
      <c r="K171" s="80">
        <v>-0.47855041107188301</v>
      </c>
      <c r="L171">
        <f t="shared" si="3"/>
        <v>-0.5</v>
      </c>
      <c r="M171" s="81"/>
      <c r="N171">
        <v>-7.9674705347060101E-2</v>
      </c>
      <c r="O171">
        <v>0.44775010623088601</v>
      </c>
      <c r="P171">
        <v>0.398875705724823</v>
      </c>
      <c r="Q171" s="18">
        <v>1.58740190516019E-5</v>
      </c>
      <c r="R171">
        <v>0.94194778059656303</v>
      </c>
      <c r="S171" s="18">
        <v>6.5905525526740194E-5</v>
      </c>
      <c r="T171">
        <v>2.31844050287007E-3</v>
      </c>
      <c r="U171" s="29"/>
    </row>
    <row r="172" spans="1:21">
      <c r="A172" t="s">
        <v>334</v>
      </c>
      <c r="B172" t="s">
        <v>16</v>
      </c>
      <c r="C172" s="22">
        <v>1.0360524613946239E-2</v>
      </c>
      <c r="D172" s="22">
        <v>0.39492338125265453</v>
      </c>
      <c r="E172" t="s">
        <v>286</v>
      </c>
      <c r="F172" t="s">
        <v>7</v>
      </c>
      <c r="G172">
        <v>1.8200854481408603E-2</v>
      </c>
      <c r="H172">
        <v>0.40860016171575458</v>
      </c>
      <c r="I172" s="81"/>
      <c r="J172" s="18">
        <v>5.6088467204062898E-13</v>
      </c>
      <c r="K172" s="80">
        <v>-0.492033528129322</v>
      </c>
      <c r="L172">
        <f t="shared" si="3"/>
        <v>-0.5</v>
      </c>
      <c r="M172" s="81"/>
      <c r="N172">
        <v>0.40600732261230199</v>
      </c>
      <c r="O172" s="18">
        <v>5.3956979237411803E-5</v>
      </c>
      <c r="P172">
        <v>0.89804085074162399</v>
      </c>
      <c r="Q172" s="18">
        <v>2.5911905894874301E-40</v>
      </c>
      <c r="R172">
        <v>3.2584409539476001E-4</v>
      </c>
      <c r="S172" s="18">
        <v>7.5306476506978403E-39</v>
      </c>
      <c r="T172" s="18">
        <v>8.6937124166297508E-12</v>
      </c>
      <c r="U172" s="29"/>
    </row>
    <row r="173" spans="1:21">
      <c r="A173" s="29" t="s">
        <v>309</v>
      </c>
      <c r="B173" t="s">
        <v>57</v>
      </c>
      <c r="C173" s="22">
        <v>0.10088153388844195</v>
      </c>
      <c r="D173" s="22">
        <v>1.0275235497880426</v>
      </c>
      <c r="E173" t="s">
        <v>286</v>
      </c>
      <c r="F173" t="s">
        <v>7</v>
      </c>
      <c r="G173">
        <v>1.8200854481408603E-2</v>
      </c>
      <c r="H173">
        <v>0.40860016171575458</v>
      </c>
      <c r="I173" s="81"/>
      <c r="J173" s="18">
        <v>4.8133752872381297E-7</v>
      </c>
      <c r="K173" s="80">
        <v>-0.527626081810322</v>
      </c>
      <c r="L173">
        <f t="shared" si="3"/>
        <v>-0.5</v>
      </c>
      <c r="M173" s="81"/>
      <c r="N173">
        <v>0.19908716392216499</v>
      </c>
      <c r="O173">
        <v>5.5727677593656197E-2</v>
      </c>
      <c r="P173">
        <v>0.72671324573248797</v>
      </c>
      <c r="Q173" s="18">
        <v>2.5509087696203398E-19</v>
      </c>
      <c r="R173">
        <v>0.20730696064840101</v>
      </c>
      <c r="S173" s="18">
        <v>1.8828136156721599E-18</v>
      </c>
      <c r="T173" s="18">
        <v>3.29149927730255E-6</v>
      </c>
      <c r="U173" s="29"/>
    </row>
    <row r="174" spans="1:21">
      <c r="A174" t="s">
        <v>301</v>
      </c>
      <c r="B174" t="s">
        <v>25</v>
      </c>
      <c r="C174" s="22">
        <v>4.8697135939677417E-3</v>
      </c>
      <c r="D174" s="22">
        <v>1.5518482966826359E-2</v>
      </c>
      <c r="E174" t="s">
        <v>286</v>
      </c>
      <c r="F174" t="s">
        <v>7</v>
      </c>
      <c r="G174">
        <v>1.8200854481408603E-2</v>
      </c>
      <c r="H174">
        <v>0.40860016171575458</v>
      </c>
      <c r="I174" s="81"/>
      <c r="J174">
        <v>0</v>
      </c>
      <c r="K174" s="80">
        <v>-0.55000789474496403</v>
      </c>
      <c r="L174">
        <f t="shared" si="3"/>
        <v>-0.6</v>
      </c>
      <c r="M174" s="81"/>
      <c r="N174">
        <v>0.40600732261230199</v>
      </c>
      <c r="O174" s="18">
        <v>5.3956979237411803E-5</v>
      </c>
      <c r="P174">
        <v>0.95601521735726602</v>
      </c>
      <c r="Q174" s="18">
        <v>2.37585476992369E-59</v>
      </c>
      <c r="R174">
        <v>3.2584409539476001E-4</v>
      </c>
      <c r="S174" s="18">
        <v>1.8412874466908601E-57</v>
      </c>
      <c r="T174">
        <v>0</v>
      </c>
      <c r="U174" s="29"/>
    </row>
    <row r="175" spans="1:21">
      <c r="A175" t="s">
        <v>306</v>
      </c>
      <c r="B175" t="s">
        <v>32</v>
      </c>
      <c r="C175" s="22">
        <v>9.8362260893440859E-3</v>
      </c>
      <c r="D175" s="22">
        <v>3.9703302689123643E-2</v>
      </c>
      <c r="E175" t="s">
        <v>286</v>
      </c>
      <c r="F175" t="s">
        <v>7</v>
      </c>
      <c r="G175">
        <v>1.8200854481408603E-2</v>
      </c>
      <c r="H175">
        <v>0.40860016171575458</v>
      </c>
      <c r="I175" s="81"/>
      <c r="J175">
        <v>0</v>
      </c>
      <c r="K175" s="80">
        <v>-0.56859734748278001</v>
      </c>
      <c r="L175">
        <f t="shared" si="3"/>
        <v>-0.6</v>
      </c>
      <c r="M175" s="81"/>
      <c r="N175">
        <v>0.34964707773186599</v>
      </c>
      <c r="O175">
        <v>5.9173027176569301E-4</v>
      </c>
      <c r="P175">
        <v>0.918244425214646</v>
      </c>
      <c r="Q175" s="18">
        <v>2.97361399541527E-45</v>
      </c>
      <c r="R175">
        <v>3.3969700786548999E-3</v>
      </c>
      <c r="S175" s="18">
        <v>1.3827305078681001E-43</v>
      </c>
      <c r="T175">
        <v>0</v>
      </c>
      <c r="U175" s="29"/>
    </row>
    <row r="176" spans="1:21">
      <c r="A176" t="s">
        <v>294</v>
      </c>
      <c r="B176" t="s">
        <v>31</v>
      </c>
      <c r="C176">
        <v>5.0330448238924729E-3</v>
      </c>
      <c r="D176">
        <v>1.8315267123170002E-2</v>
      </c>
      <c r="E176" t="s">
        <v>286</v>
      </c>
      <c r="F176" t="s">
        <v>7</v>
      </c>
      <c r="G176">
        <v>1.8200854481408603E-2</v>
      </c>
      <c r="H176">
        <v>0.40860016171575458</v>
      </c>
      <c r="I176" s="81"/>
      <c r="J176" s="18">
        <v>9.2457980827020894E-8</v>
      </c>
      <c r="K176" s="80">
        <v>-0.65228238860031196</v>
      </c>
      <c r="L176">
        <f t="shared" si="3"/>
        <v>-0.7</v>
      </c>
      <c r="M176" s="81"/>
      <c r="N176">
        <v>-2.1975425330812901E-2</v>
      </c>
      <c r="O176">
        <v>0.834383948587896</v>
      </c>
      <c r="P176">
        <v>0.63030696326949998</v>
      </c>
      <c r="Q176" s="18">
        <v>1.60267873852207E-13</v>
      </c>
      <c r="R176">
        <v>0.94194778059656303</v>
      </c>
      <c r="S176" s="18">
        <v>7.3063295432624E-13</v>
      </c>
      <c r="T176" s="18">
        <v>7.2869425567058902E-7</v>
      </c>
      <c r="U176" s="29"/>
    </row>
    <row r="177" spans="1:21">
      <c r="A177" t="s">
        <v>299</v>
      </c>
      <c r="B177" t="s">
        <v>4</v>
      </c>
      <c r="C177" s="28">
        <v>2.7961861120537634E-5</v>
      </c>
      <c r="D177" s="28">
        <v>1.1744666032303638E-3</v>
      </c>
      <c r="E177" t="s">
        <v>294</v>
      </c>
      <c r="F177" t="s">
        <v>31</v>
      </c>
      <c r="G177">
        <v>5.0330448238924729E-3</v>
      </c>
      <c r="H177">
        <v>1.8315267123170002E-2</v>
      </c>
      <c r="I177" s="81"/>
      <c r="J177" s="18">
        <v>5.9243282501952903E-8</v>
      </c>
      <c r="K177" s="80">
        <v>-0.656477052355534</v>
      </c>
      <c r="L177">
        <f t="shared" si="3"/>
        <v>-0.7</v>
      </c>
      <c r="M177" s="81"/>
      <c r="N177">
        <v>-1.54552036160376E-2</v>
      </c>
      <c r="O177">
        <v>0.88310237176580597</v>
      </c>
      <c r="P177">
        <v>0.64102184873949597</v>
      </c>
      <c r="Q177" s="18">
        <v>4.5889002546691302E-14</v>
      </c>
      <c r="R177">
        <v>0.94194778059656303</v>
      </c>
      <c r="S177" s="18">
        <v>2.1773863453276999E-13</v>
      </c>
      <c r="T177" s="18">
        <v>5.0087502478923795E-7</v>
      </c>
      <c r="U177" s="29"/>
    </row>
    <row r="178" spans="1:21">
      <c r="A178" t="s">
        <v>335</v>
      </c>
      <c r="B178" t="s">
        <v>19</v>
      </c>
      <c r="C178" s="22">
        <v>3.0383894959075263E-3</v>
      </c>
      <c r="D178" s="22">
        <v>0.6314053905243181</v>
      </c>
      <c r="E178" t="s">
        <v>294</v>
      </c>
      <c r="F178" t="s">
        <v>31</v>
      </c>
      <c r="G178">
        <v>5.0330448238924729E-3</v>
      </c>
      <c r="H178">
        <v>1.8315267123170002E-2</v>
      </c>
      <c r="I178" s="81"/>
      <c r="J178" s="18">
        <v>6.5759417910982205E-8</v>
      </c>
      <c r="K178" s="80">
        <v>-0.65959144723568897</v>
      </c>
      <c r="L178">
        <f t="shared" si="3"/>
        <v>-0.7</v>
      </c>
      <c r="M178" s="81"/>
      <c r="N178">
        <v>-2.70606887264291E-2</v>
      </c>
      <c r="O178">
        <v>0.796807084541577</v>
      </c>
      <c r="P178">
        <v>0.63253075850925999</v>
      </c>
      <c r="Q178" s="18">
        <v>1.24123732951885E-13</v>
      </c>
      <c r="R178">
        <v>0.94194778059656303</v>
      </c>
      <c r="S178" s="18">
        <v>5.7146075071907299E-13</v>
      </c>
      <c r="T178" s="18">
        <v>5.4603802372512004E-7</v>
      </c>
      <c r="U178" s="29"/>
    </row>
    <row r="179" spans="1:21">
      <c r="A179" t="s">
        <v>314</v>
      </c>
      <c r="B179" t="s">
        <v>21</v>
      </c>
      <c r="C179" s="28">
        <v>3.1014175313225805E-4</v>
      </c>
      <c r="D179" s="28">
        <v>0.49437680628994546</v>
      </c>
      <c r="E179" t="s">
        <v>294</v>
      </c>
      <c r="F179" t="s">
        <v>31</v>
      </c>
      <c r="G179">
        <v>5.0330448238924729E-3</v>
      </c>
      <c r="H179">
        <v>1.8315267123170002E-2</v>
      </c>
      <c r="I179" s="81"/>
      <c r="J179" s="18">
        <v>3.9694626252639897E-8</v>
      </c>
      <c r="K179" s="80">
        <v>-0.66243156457534302</v>
      </c>
      <c r="L179">
        <f t="shared" si="3"/>
        <v>-0.7</v>
      </c>
      <c r="M179" s="81"/>
      <c r="N179">
        <v>-1.54552036160376E-2</v>
      </c>
      <c r="O179">
        <v>0.88310237176580597</v>
      </c>
      <c r="P179">
        <v>0.646976360959306</v>
      </c>
      <c r="Q179" s="18">
        <v>2.24146878991027E-14</v>
      </c>
      <c r="R179">
        <v>0.94194778059656303</v>
      </c>
      <c r="S179" s="18">
        <v>1.07451854361678E-13</v>
      </c>
      <c r="T179" s="18">
        <v>3.4826417372599101E-7</v>
      </c>
      <c r="U179" s="29"/>
    </row>
    <row r="180" spans="1:21">
      <c r="A180" t="s">
        <v>334</v>
      </c>
      <c r="B180" t="s">
        <v>16</v>
      </c>
      <c r="C180" s="22">
        <v>1.0360524613946239E-2</v>
      </c>
      <c r="D180" s="22">
        <v>0.39492338125265453</v>
      </c>
      <c r="E180" t="s">
        <v>294</v>
      </c>
      <c r="F180" t="s">
        <v>31</v>
      </c>
      <c r="G180">
        <v>5.0330448238924729E-3</v>
      </c>
      <c r="H180">
        <v>1.8315267123170002E-2</v>
      </c>
      <c r="I180" s="81"/>
      <c r="J180" s="18">
        <v>1.8296473891510299E-8</v>
      </c>
      <c r="K180" s="80">
        <v>-0.67850510138176001</v>
      </c>
      <c r="L180">
        <f t="shared" si="3"/>
        <v>-0.7</v>
      </c>
      <c r="M180" s="81"/>
      <c r="N180">
        <v>-2.70606887264291E-2</v>
      </c>
      <c r="O180">
        <v>0.796807084541577</v>
      </c>
      <c r="P180">
        <v>0.65144441265533004</v>
      </c>
      <c r="Q180" s="18">
        <v>1.2956498473905E-14</v>
      </c>
      <c r="R180">
        <v>0.94194778059656303</v>
      </c>
      <c r="S180" s="18">
        <v>6.3418650424903303E-14</v>
      </c>
      <c r="T180" s="18">
        <v>1.66820791363771E-7</v>
      </c>
      <c r="U180" s="29"/>
    </row>
    <row r="181" spans="1:21">
      <c r="A181" t="s">
        <v>310</v>
      </c>
      <c r="B181" t="s">
        <v>69</v>
      </c>
      <c r="C181" s="28">
        <v>2.2454204285913981E-4</v>
      </c>
      <c r="D181" s="28">
        <v>3.9534042693799998E-3</v>
      </c>
      <c r="E181" t="s">
        <v>294</v>
      </c>
      <c r="F181" t="s">
        <v>31</v>
      </c>
      <c r="G181">
        <v>5.0330448238924729E-3</v>
      </c>
      <c r="H181">
        <v>1.8315267123170002E-2</v>
      </c>
      <c r="I181" s="81"/>
      <c r="J181" s="18">
        <v>1.1264024823987001E-8</v>
      </c>
      <c r="K181" s="80">
        <v>-0.68022027692725995</v>
      </c>
      <c r="L181">
        <f t="shared" si="3"/>
        <v>-0.7</v>
      </c>
      <c r="M181" s="81"/>
      <c r="N181">
        <v>-1.54552036160376E-2</v>
      </c>
      <c r="O181">
        <v>0.88310237176580597</v>
      </c>
      <c r="P181">
        <v>0.66476507331122303</v>
      </c>
      <c r="Q181" s="18">
        <v>2.3912293063358801E-15</v>
      </c>
      <c r="R181">
        <v>0.94194778059656303</v>
      </c>
      <c r="S181" s="18">
        <v>1.24935014319796E-14</v>
      </c>
      <c r="T181" s="18">
        <v>1.06893296799061E-7</v>
      </c>
      <c r="U181" s="29"/>
    </row>
    <row r="182" spans="1:21">
      <c r="A182" t="s">
        <v>303</v>
      </c>
      <c r="B182" t="s">
        <v>5</v>
      </c>
      <c r="C182" s="22">
        <v>1.9947813749569892E-3</v>
      </c>
      <c r="D182" s="22">
        <v>0.32016451606638091</v>
      </c>
      <c r="E182" t="s">
        <v>294</v>
      </c>
      <c r="F182" t="s">
        <v>31</v>
      </c>
      <c r="G182">
        <v>5.0330448238924729E-3</v>
      </c>
      <c r="H182">
        <v>1.8315267123170002E-2</v>
      </c>
      <c r="I182" s="81"/>
      <c r="J182" s="18">
        <v>4.8516215489513603E-9</v>
      </c>
      <c r="K182" s="80">
        <v>-0.691377332042584</v>
      </c>
      <c r="L182">
        <f t="shared" si="3"/>
        <v>-0.7</v>
      </c>
      <c r="M182" s="81"/>
      <c r="N182">
        <v>-1.54552036160376E-2</v>
      </c>
      <c r="O182">
        <v>0.88310237176580597</v>
      </c>
      <c r="P182">
        <v>0.67592212842654698</v>
      </c>
      <c r="Q182" s="18">
        <v>5.4265566916007703E-16</v>
      </c>
      <c r="R182">
        <v>0.94194778059656303</v>
      </c>
      <c r="S182" s="18">
        <v>3.0401793513185102E-15</v>
      </c>
      <c r="T182" s="18">
        <v>5.01334226724974E-8</v>
      </c>
      <c r="U182" s="29"/>
    </row>
    <row r="183" spans="1:21">
      <c r="A183" t="s">
        <v>310</v>
      </c>
      <c r="B183" t="s">
        <v>69</v>
      </c>
      <c r="C183" s="28">
        <v>2.2454204285913981E-4</v>
      </c>
      <c r="D183" s="28">
        <v>3.9534042693799998E-3</v>
      </c>
      <c r="E183" t="s">
        <v>286</v>
      </c>
      <c r="F183" t="s">
        <v>7</v>
      </c>
      <c r="G183">
        <v>1.8200854481408603E-2</v>
      </c>
      <c r="H183">
        <v>0.40860016171575458</v>
      </c>
      <c r="I183" s="81"/>
      <c r="J183" s="18">
        <v>4.7054076190988797E-9</v>
      </c>
      <c r="K183" s="80">
        <v>-0.69177222218029599</v>
      </c>
      <c r="L183">
        <f t="shared" si="3"/>
        <v>-0.7</v>
      </c>
      <c r="M183" s="81"/>
      <c r="N183">
        <v>-1.54552036160376E-2</v>
      </c>
      <c r="O183">
        <v>0.88310237176580597</v>
      </c>
      <c r="P183">
        <v>0.67631701856425797</v>
      </c>
      <c r="Q183" s="18">
        <v>5.1429445987336998E-16</v>
      </c>
      <c r="R183">
        <v>0.94194778059656303</v>
      </c>
      <c r="S183" s="18">
        <v>2.9164259005014299E-15</v>
      </c>
      <c r="T183" s="18">
        <v>4.9727603247294997E-8</v>
      </c>
      <c r="U183" s="29"/>
    </row>
    <row r="184" spans="1:21">
      <c r="A184" t="s">
        <v>299</v>
      </c>
      <c r="B184" t="s">
        <v>4</v>
      </c>
      <c r="C184" s="28">
        <v>2.7961861120537634E-5</v>
      </c>
      <c r="D184" s="28">
        <v>1.1744666032303638E-3</v>
      </c>
      <c r="E184" t="s">
        <v>286</v>
      </c>
      <c r="F184" t="s">
        <v>7</v>
      </c>
      <c r="G184">
        <v>1.8200854481408603E-2</v>
      </c>
      <c r="H184">
        <v>0.40860016171575458</v>
      </c>
      <c r="I184" s="81"/>
      <c r="J184" s="18">
        <v>9.7299945878148699E-13</v>
      </c>
      <c r="K184" s="80">
        <v>-0.77911736620897598</v>
      </c>
      <c r="L184">
        <f t="shared" si="3"/>
        <v>-0.8</v>
      </c>
      <c r="M184" s="81"/>
      <c r="N184">
        <v>-1.54552036160376E-2</v>
      </c>
      <c r="O184">
        <v>0.88310237176580597</v>
      </c>
      <c r="P184">
        <v>0.76366216259293895</v>
      </c>
      <c r="Q184" s="18">
        <v>2.9906847565356402E-22</v>
      </c>
      <c r="R184">
        <v>0.94194778059656303</v>
      </c>
      <c r="S184" s="18">
        <v>2.6743623303635999E-21</v>
      </c>
      <c r="T184" s="18">
        <v>1.4594991881722301E-11</v>
      </c>
      <c r="U184" s="29"/>
    </row>
    <row r="185" spans="1:21">
      <c r="A185" t="s">
        <v>314</v>
      </c>
      <c r="B185" t="s">
        <v>21</v>
      </c>
      <c r="C185" s="28">
        <v>3.1014175313225805E-4</v>
      </c>
      <c r="D185" s="28">
        <v>0.49437680628994546</v>
      </c>
      <c r="E185" t="s">
        <v>286</v>
      </c>
      <c r="F185" t="s">
        <v>7</v>
      </c>
      <c r="G185">
        <v>1.8200854481408603E-2</v>
      </c>
      <c r="H185">
        <v>0.40860016171575458</v>
      </c>
      <c r="I185" s="81"/>
      <c r="J185">
        <v>0</v>
      </c>
      <c r="K185" s="80">
        <v>-0.91208313081895798</v>
      </c>
      <c r="L185">
        <f t="shared" si="3"/>
        <v>-0.9</v>
      </c>
      <c r="M185" s="81"/>
      <c r="N185">
        <v>-1.54552036160376E-2</v>
      </c>
      <c r="O185">
        <v>0.88310237176580597</v>
      </c>
      <c r="P185">
        <v>0.89662792720291995</v>
      </c>
      <c r="Q185" s="18">
        <v>5.2415859707332201E-40</v>
      </c>
      <c r="R185">
        <v>0.94194778059656303</v>
      </c>
      <c r="S185" s="18">
        <v>1.43372792728879E-38</v>
      </c>
      <c r="T185">
        <v>0</v>
      </c>
      <c r="U185" s="29"/>
    </row>
    <row r="186" spans="1:21">
      <c r="I186" s="81"/>
      <c r="M186" s="81"/>
      <c r="U186" s="29"/>
    </row>
    <row r="187" spans="1:21">
      <c r="I187" s="81"/>
      <c r="M187" s="81"/>
      <c r="U187" s="29"/>
    </row>
    <row r="188" spans="1:21">
      <c r="I188" s="2"/>
      <c r="J188" s="2"/>
      <c r="K188" s="2"/>
      <c r="L188" s="2"/>
      <c r="M188" s="2"/>
      <c r="U188" s="29"/>
    </row>
    <row r="189" spans="1:21">
      <c r="I189" s="2"/>
      <c r="J189" s="2"/>
      <c r="K189" s="2"/>
      <c r="L189" s="2"/>
      <c r="M189" s="2"/>
      <c r="U189" s="29"/>
    </row>
    <row r="190" spans="1:21">
      <c r="A190" s="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29"/>
    </row>
    <row r="191" spans="1:21">
      <c r="A191" s="8" t="s">
        <v>394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29"/>
    </row>
    <row r="192" spans="1:21">
      <c r="A192" s="32" t="s">
        <v>395</v>
      </c>
      <c r="B192" s="32"/>
      <c r="C192" s="54" t="s">
        <v>390</v>
      </c>
      <c r="D192" s="54"/>
      <c r="E192" s="32" t="s">
        <v>399</v>
      </c>
      <c r="F192" s="32"/>
      <c r="G192" s="54" t="s">
        <v>389</v>
      </c>
      <c r="H192" s="54"/>
      <c r="I192" s="55"/>
      <c r="J192" s="33" t="s">
        <v>89</v>
      </c>
      <c r="K192" s="15" t="s">
        <v>90</v>
      </c>
      <c r="L192" s="33" t="s">
        <v>91</v>
      </c>
      <c r="M192" s="55"/>
      <c r="N192" s="30" t="s">
        <v>92</v>
      </c>
      <c r="O192" s="30" t="s">
        <v>93</v>
      </c>
      <c r="P192" s="30" t="s">
        <v>94</v>
      </c>
      <c r="Q192" s="30" t="s">
        <v>95</v>
      </c>
      <c r="R192" s="30" t="s">
        <v>96</v>
      </c>
      <c r="S192" s="30" t="s">
        <v>97</v>
      </c>
      <c r="T192" s="29" t="s">
        <v>98</v>
      </c>
      <c r="U192" s="29"/>
    </row>
    <row r="193" spans="1:21">
      <c r="A193" t="s">
        <v>271</v>
      </c>
      <c r="B193" s="3" t="s">
        <v>75</v>
      </c>
      <c r="C193" s="22">
        <v>2.4177378982908702E-3</v>
      </c>
      <c r="D193" s="22">
        <v>6.3742096107748103E-4</v>
      </c>
      <c r="E193" s="29" t="s">
        <v>321</v>
      </c>
      <c r="F193" s="3" t="s">
        <v>51</v>
      </c>
      <c r="G193" s="22">
        <v>1.435299070416129E-2</v>
      </c>
      <c r="H193" s="22">
        <v>0.84251421651711533</v>
      </c>
      <c r="I193" s="55"/>
      <c r="J193">
        <v>1.1114978589119599E-3</v>
      </c>
      <c r="K193" s="16">
        <v>0.55004787218425899</v>
      </c>
      <c r="L193" s="17">
        <f t="shared" ref="L193:L198" si="4">ROUND(K193,1)</f>
        <v>0.6</v>
      </c>
      <c r="M193" s="55"/>
      <c r="N193">
        <v>0.42205390807715998</v>
      </c>
      <c r="O193" s="18">
        <v>2.5119295907476E-5</v>
      </c>
      <c r="P193">
        <v>-0.12799396410710001</v>
      </c>
      <c r="Q193">
        <v>0.36585332716114299</v>
      </c>
      <c r="R193">
        <v>4.3061650127101801E-4</v>
      </c>
      <c r="S193">
        <v>0.77021753086556499</v>
      </c>
      <c r="T193">
        <v>2.6675948613887002E-2</v>
      </c>
      <c r="U193" s="29"/>
    </row>
    <row r="194" spans="1:21">
      <c r="A194" t="s">
        <v>324</v>
      </c>
      <c r="B194" s="3" t="s">
        <v>76</v>
      </c>
      <c r="C194" s="22">
        <v>1.594690044444699E-2</v>
      </c>
      <c r="D194" s="22">
        <v>1.9074055627234616</v>
      </c>
      <c r="E194" s="29" t="s">
        <v>275</v>
      </c>
      <c r="F194" s="3" t="s">
        <v>77</v>
      </c>
      <c r="G194" s="22">
        <v>2.7595419838397999</v>
      </c>
      <c r="H194" s="22">
        <v>11.1750565855546</v>
      </c>
      <c r="I194" s="55"/>
      <c r="J194">
        <v>8.2087277497255905E-4</v>
      </c>
      <c r="K194" s="16">
        <v>0.551960114580621</v>
      </c>
      <c r="L194" s="17">
        <f t="shared" si="4"/>
        <v>0.6</v>
      </c>
      <c r="M194" s="55"/>
      <c r="N194">
        <v>7.5713631792188693E-2</v>
      </c>
      <c r="O194">
        <v>0.47071451517965002</v>
      </c>
      <c r="P194">
        <v>-0.47624648278843201</v>
      </c>
      <c r="Q194">
        <v>3.5861549335841202E-4</v>
      </c>
      <c r="R194">
        <v>0.82282916980782705</v>
      </c>
      <c r="S194" s="2">
        <v>4.7815399114455003E-3</v>
      </c>
      <c r="T194">
        <v>2.46261832491768E-2</v>
      </c>
      <c r="U194" s="29"/>
    </row>
    <row r="195" spans="1:21">
      <c r="A195" t="s">
        <v>259</v>
      </c>
      <c r="B195" s="3" t="s">
        <v>38</v>
      </c>
      <c r="C195" s="22">
        <v>3.24380019891349E-2</v>
      </c>
      <c r="D195" s="22">
        <v>0.377453082610751</v>
      </c>
      <c r="E195" s="29" t="s">
        <v>322</v>
      </c>
      <c r="F195" s="3" t="s">
        <v>78</v>
      </c>
      <c r="G195" s="22">
        <v>41.215344766566254</v>
      </c>
      <c r="H195" s="22">
        <v>6.4444464261752517</v>
      </c>
      <c r="I195" s="55"/>
      <c r="J195">
        <v>5.7949292091419302E-4</v>
      </c>
      <c r="K195" s="16">
        <v>0.56967558600016099</v>
      </c>
      <c r="L195" s="17">
        <f t="shared" si="4"/>
        <v>0.6</v>
      </c>
      <c r="M195" s="55"/>
      <c r="N195">
        <v>0.47301290156082598</v>
      </c>
      <c r="O195" s="18">
        <v>1.6854372457752099E-6</v>
      </c>
      <c r="P195">
        <v>-9.6662684439334998E-2</v>
      </c>
      <c r="Q195">
        <v>0.49542926687677702</v>
      </c>
      <c r="R195" s="18">
        <v>3.3708744915504202E-5</v>
      </c>
      <c r="S195">
        <v>0.83135962191554902</v>
      </c>
      <c r="T195">
        <v>2.31797168365677E-2</v>
      </c>
      <c r="U195" s="29"/>
    </row>
    <row r="196" spans="1:21">
      <c r="A196" t="s">
        <v>271</v>
      </c>
      <c r="B196" s="3" t="s">
        <v>75</v>
      </c>
      <c r="C196" s="22">
        <v>2.4177378982908702E-3</v>
      </c>
      <c r="D196" s="22">
        <v>6.3742096107748103E-4</v>
      </c>
      <c r="E196" s="29" t="s">
        <v>323</v>
      </c>
      <c r="F196" s="3" t="s">
        <v>79</v>
      </c>
      <c r="G196" s="22">
        <v>0.13435442403768172</v>
      </c>
      <c r="H196" s="22">
        <v>2.2319747133107692</v>
      </c>
      <c r="I196" s="55"/>
      <c r="J196">
        <v>2.4792931167321201E-3</v>
      </c>
      <c r="K196" s="16">
        <v>0.52214612380025904</v>
      </c>
      <c r="L196" s="17">
        <f t="shared" si="4"/>
        <v>0.5</v>
      </c>
      <c r="M196" s="55"/>
      <c r="N196">
        <v>0.327668057184902</v>
      </c>
      <c r="O196">
        <v>1.3450932886891001E-3</v>
      </c>
      <c r="P196">
        <v>-0.19447806661535699</v>
      </c>
      <c r="Q196">
        <v>0.16711245288726601</v>
      </c>
      <c r="R196">
        <v>1.31812222208934E-2</v>
      </c>
      <c r="S196">
        <v>0.52772353543347195</v>
      </c>
      <c r="T196">
        <v>4.9585862334642301E-2</v>
      </c>
      <c r="U196" s="29"/>
    </row>
    <row r="197" spans="1:21">
      <c r="A197" t="s">
        <v>272</v>
      </c>
      <c r="B197" s="22" t="s">
        <v>80</v>
      </c>
      <c r="C197">
        <v>2.3477475070042401E-3</v>
      </c>
      <c r="D197">
        <v>1.07115384615385E-4</v>
      </c>
      <c r="E197" s="29" t="s">
        <v>274</v>
      </c>
      <c r="F197" s="22" t="s">
        <v>81</v>
      </c>
      <c r="G197">
        <v>1.6348827406033399</v>
      </c>
      <c r="H197">
        <v>3.3236153846153797E-2</v>
      </c>
      <c r="I197" s="55"/>
      <c r="J197" s="18">
        <v>8.2000522239056295E-7</v>
      </c>
      <c r="K197" s="16">
        <v>-0.69405284846802695</v>
      </c>
      <c r="L197" s="17">
        <f t="shared" si="4"/>
        <v>-0.7</v>
      </c>
      <c r="M197" s="55"/>
      <c r="N197">
        <v>1.9952698827389499E-2</v>
      </c>
      <c r="O197">
        <v>0.84943971806821805</v>
      </c>
      <c r="P197">
        <v>0.71400554729541699</v>
      </c>
      <c r="Q197" s="18">
        <v>2.8062435751902999E-9</v>
      </c>
      <c r="R197">
        <v>0.91747895693297998</v>
      </c>
      <c r="S197" s="18">
        <v>1.12249743007612E-7</v>
      </c>
      <c r="T197" s="18">
        <v>4.9200313343433797E-5</v>
      </c>
      <c r="U197" s="29"/>
    </row>
    <row r="198" spans="1:21">
      <c r="A198" t="s">
        <v>273</v>
      </c>
      <c r="B198" s="3" t="s">
        <v>82</v>
      </c>
      <c r="C198" s="22">
        <v>3.6548387096774199E-4</v>
      </c>
      <c r="D198" s="22">
        <v>0.14594153846153801</v>
      </c>
      <c r="E198" s="29" t="s">
        <v>324</v>
      </c>
      <c r="F198" s="3" t="s">
        <v>76</v>
      </c>
      <c r="G198" s="22">
        <v>1.594690044444699E-2</v>
      </c>
      <c r="H198" s="22">
        <v>1.9074055627234616</v>
      </c>
      <c r="I198" s="55"/>
      <c r="J198" s="18">
        <v>1.2434497875801801E-13</v>
      </c>
      <c r="K198" s="16">
        <v>-0.88588612261428601</v>
      </c>
      <c r="L198" s="17">
        <f t="shared" si="4"/>
        <v>-0.9</v>
      </c>
      <c r="M198" s="55"/>
      <c r="N198">
        <v>-2.70606887264291E-2</v>
      </c>
      <c r="O198">
        <v>0.796807084541577</v>
      </c>
      <c r="P198">
        <v>0.85882543388785704</v>
      </c>
      <c r="Q198" s="18">
        <v>3.8755309971408401E-16</v>
      </c>
      <c r="R198">
        <v>0.91747895693297998</v>
      </c>
      <c r="S198" s="18">
        <v>4.6506371965690103E-14</v>
      </c>
      <c r="T198" s="18">
        <v>1.4921397450962101E-11</v>
      </c>
      <c r="U198" s="29"/>
    </row>
    <row r="199" spans="1:21">
      <c r="I199" s="55"/>
      <c r="M199" s="55"/>
      <c r="U199" s="29"/>
    </row>
    <row r="200" spans="1:21">
      <c r="A200" t="s">
        <v>259</v>
      </c>
      <c r="B200" s="22">
        <v>3.24380019891349E-2</v>
      </c>
      <c r="C200" s="22">
        <v>0.377453082610751</v>
      </c>
      <c r="D200" s="29" t="s">
        <v>322</v>
      </c>
      <c r="E200" s="22">
        <v>41.215344766566254</v>
      </c>
      <c r="F200" s="22">
        <v>6.4444464261752517</v>
      </c>
      <c r="I200" s="55"/>
      <c r="J200">
        <v>5.7949292091419302E-4</v>
      </c>
      <c r="K200" s="16">
        <v>0.56967558600016099</v>
      </c>
      <c r="L200" s="17">
        <f t="shared" ref="L200" si="5">ROUND(K200,1)</f>
        <v>0.6</v>
      </c>
      <c r="M200" s="55"/>
      <c r="N200">
        <v>0.47301290156082598</v>
      </c>
      <c r="O200" s="18">
        <v>1.6854372457752099E-6</v>
      </c>
      <c r="P200">
        <v>-9.6662684439334998E-2</v>
      </c>
      <c r="Q200">
        <v>0.49542926687677702</v>
      </c>
      <c r="R200" s="18">
        <v>3.3708744915504202E-5</v>
      </c>
      <c r="S200">
        <v>0.83135962191554902</v>
      </c>
      <c r="T200">
        <v>2.31797168365677E-2</v>
      </c>
      <c r="U200" s="29"/>
    </row>
    <row r="201" spans="1:21">
      <c r="I201" s="55"/>
      <c r="M201" s="55"/>
      <c r="U201" s="29"/>
    </row>
    <row r="202" spans="1:21">
      <c r="A202" s="20"/>
      <c r="B202" s="20"/>
      <c r="C202" s="20"/>
      <c r="D202" s="20"/>
      <c r="E202" s="20"/>
      <c r="F202" s="20"/>
      <c r="G202" s="20"/>
      <c r="H202" s="20"/>
      <c r="I202" s="57"/>
      <c r="J202" s="20"/>
      <c r="K202" s="20"/>
      <c r="L202" s="20"/>
      <c r="M202" s="57"/>
      <c r="N202" s="20"/>
      <c r="O202" s="20"/>
      <c r="P202" s="20"/>
      <c r="Q202" s="20"/>
      <c r="R202" s="20"/>
      <c r="S202" s="20"/>
      <c r="T202" s="20"/>
      <c r="U202" s="29"/>
    </row>
    <row r="203" spans="1:21">
      <c r="A203" s="20"/>
      <c r="B203" s="20"/>
      <c r="C203" s="20"/>
      <c r="D203" s="20"/>
      <c r="E203" s="20"/>
      <c r="F203" s="20"/>
      <c r="G203" s="20"/>
      <c r="H203" s="20"/>
      <c r="I203" s="57"/>
      <c r="J203" s="20"/>
      <c r="K203" s="20"/>
      <c r="L203" s="20"/>
      <c r="M203" s="57"/>
      <c r="N203" s="20"/>
      <c r="O203" s="20"/>
      <c r="P203" s="20"/>
      <c r="Q203" s="20"/>
      <c r="R203" s="20"/>
      <c r="S203" s="20"/>
      <c r="T203" s="20"/>
      <c r="U203" s="29"/>
    </row>
    <row r="204" spans="1:2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29"/>
    </row>
    <row r="205" spans="1:21">
      <c r="I205"/>
      <c r="M205"/>
    </row>
    <row r="206" spans="1:21">
      <c r="I206"/>
      <c r="M206"/>
    </row>
    <row r="207" spans="1:21">
      <c r="I207"/>
      <c r="M207"/>
    </row>
    <row r="208" spans="1:21">
      <c r="I208"/>
      <c r="M208"/>
    </row>
    <row r="209" spans="9:13">
      <c r="I209"/>
      <c r="M209"/>
    </row>
    <row r="210" spans="9:13">
      <c r="I210"/>
      <c r="M210"/>
    </row>
    <row r="211" spans="9:13">
      <c r="I211"/>
      <c r="M211"/>
    </row>
    <row r="212" spans="9:13">
      <c r="I212"/>
      <c r="M212"/>
    </row>
    <row r="213" spans="9:13">
      <c r="I213"/>
      <c r="M213"/>
    </row>
    <row r="214" spans="9:13">
      <c r="I214"/>
      <c r="M214"/>
    </row>
    <row r="215" spans="9:13">
      <c r="I215"/>
      <c r="M215"/>
    </row>
    <row r="216" spans="9:13">
      <c r="I216"/>
      <c r="M216"/>
    </row>
    <row r="217" spans="9:13">
      <c r="I217"/>
      <c r="M217"/>
    </row>
    <row r="218" spans="9:13">
      <c r="I218"/>
      <c r="M218"/>
    </row>
    <row r="219" spans="9:13">
      <c r="I219"/>
      <c r="M219"/>
    </row>
    <row r="220" spans="9:13">
      <c r="I220"/>
      <c r="M220"/>
    </row>
    <row r="221" spans="9:13">
      <c r="I221"/>
      <c r="M221"/>
    </row>
    <row r="222" spans="9:13">
      <c r="I222"/>
      <c r="M222"/>
    </row>
    <row r="223" spans="9:13">
      <c r="I223"/>
      <c r="M223"/>
    </row>
    <row r="224" spans="9:13">
      <c r="I224"/>
      <c r="M224"/>
    </row>
    <row r="225" spans="9:13">
      <c r="I225"/>
      <c r="M225"/>
    </row>
    <row r="226" spans="9:13">
      <c r="I226"/>
      <c r="M226"/>
    </row>
    <row r="227" spans="9:13">
      <c r="I227"/>
      <c r="M227"/>
    </row>
    <row r="228" spans="9:13">
      <c r="I228"/>
      <c r="M228"/>
    </row>
    <row r="229" spans="9:13">
      <c r="I229"/>
      <c r="M229"/>
    </row>
    <row r="230" spans="9:13">
      <c r="I230"/>
      <c r="M230"/>
    </row>
    <row r="231" spans="9:13">
      <c r="I231"/>
      <c r="M231"/>
    </row>
    <row r="232" spans="9:13">
      <c r="I232"/>
      <c r="M232"/>
    </row>
    <row r="233" spans="9:13">
      <c r="I233"/>
      <c r="M233"/>
    </row>
    <row r="234" spans="9:13">
      <c r="I234"/>
      <c r="M234"/>
    </row>
    <row r="235" spans="9:13">
      <c r="I235"/>
      <c r="M235"/>
    </row>
    <row r="236" spans="9:13">
      <c r="I236"/>
      <c r="M236"/>
    </row>
    <row r="237" spans="9:13">
      <c r="I237"/>
      <c r="M237"/>
    </row>
    <row r="238" spans="9:13">
      <c r="I238"/>
      <c r="M238"/>
    </row>
    <row r="239" spans="9:13">
      <c r="I239"/>
      <c r="M239"/>
    </row>
    <row r="240" spans="9:13">
      <c r="I240"/>
      <c r="M240"/>
    </row>
    <row r="241" spans="8:15">
      <c r="I241"/>
      <c r="M241"/>
    </row>
    <row r="242" spans="8:15">
      <c r="I242"/>
      <c r="M242"/>
    </row>
    <row r="243" spans="8:15">
      <c r="I243"/>
      <c r="M243"/>
    </row>
    <row r="244" spans="8:15">
      <c r="I244"/>
      <c r="M244"/>
    </row>
    <row r="245" spans="8:15">
      <c r="I245"/>
      <c r="M245"/>
    </row>
    <row r="246" spans="8:15">
      <c r="I246"/>
      <c r="M246"/>
    </row>
    <row r="247" spans="8:15">
      <c r="I247"/>
      <c r="M247"/>
    </row>
    <row r="248" spans="8:15">
      <c r="H248" s="2"/>
      <c r="I248" s="2"/>
      <c r="J248" s="2"/>
      <c r="K248" s="2"/>
      <c r="L248" s="2"/>
      <c r="M248" s="2"/>
      <c r="N248" s="2"/>
      <c r="O248" s="2"/>
    </row>
    <row r="249" spans="8:15">
      <c r="H249" s="2"/>
      <c r="I249" s="2"/>
      <c r="J249" s="2"/>
      <c r="K249" s="2"/>
      <c r="L249" s="2"/>
      <c r="M249" s="2"/>
      <c r="N249" s="2"/>
      <c r="O249" s="2"/>
    </row>
    <row r="250" spans="8:15">
      <c r="H250" s="2"/>
      <c r="I250" s="2"/>
      <c r="J250" s="2"/>
      <c r="K250" s="2"/>
      <c r="L250" s="2"/>
      <c r="M250" s="2"/>
      <c r="N250" s="2"/>
      <c r="O250" s="2"/>
    </row>
    <row r="251" spans="8:15">
      <c r="H251" s="2"/>
      <c r="I251" s="2"/>
      <c r="J251" s="2"/>
      <c r="K251" s="2"/>
      <c r="L251" s="2"/>
      <c r="M251" s="2"/>
      <c r="N251" s="2"/>
      <c r="O251" s="2"/>
    </row>
    <row r="252" spans="8:15">
      <c r="H252" s="2"/>
      <c r="I252" s="2"/>
      <c r="J252" s="2"/>
      <c r="K252" s="2"/>
      <c r="L252" s="2"/>
      <c r="M252" s="2"/>
      <c r="N252" s="2"/>
      <c r="O252" s="2"/>
    </row>
    <row r="253" spans="8:15">
      <c r="H253" s="2"/>
      <c r="I253" s="2"/>
      <c r="J253" s="2"/>
      <c r="K253" s="2"/>
      <c r="L253" s="2"/>
      <c r="M253" s="2"/>
      <c r="N253" s="2"/>
      <c r="O253" s="2"/>
    </row>
    <row r="254" spans="8:15">
      <c r="H254" s="2"/>
      <c r="I254" s="2"/>
      <c r="J254" s="2"/>
      <c r="K254" s="2"/>
      <c r="L254" s="2"/>
      <c r="M254" s="2"/>
      <c r="N254" s="2"/>
      <c r="O254" s="2"/>
    </row>
    <row r="255" spans="8:15">
      <c r="H255" s="2"/>
      <c r="I255" s="2"/>
      <c r="J255" s="2"/>
      <c r="K255" s="2"/>
      <c r="L255" s="2"/>
      <c r="M255" s="2"/>
      <c r="N255" s="2"/>
      <c r="O255" s="2"/>
    </row>
    <row r="256" spans="8:15">
      <c r="H256" s="2"/>
      <c r="I256" s="2"/>
      <c r="J256" s="2"/>
      <c r="K256" s="2"/>
      <c r="L256" s="2"/>
      <c r="M256" s="2"/>
      <c r="N256" s="2"/>
      <c r="O256" s="2"/>
    </row>
    <row r="257" spans="8:15">
      <c r="H257" s="2"/>
      <c r="I257" s="2"/>
      <c r="J257" s="2"/>
      <c r="K257" s="2"/>
      <c r="L257" s="2"/>
      <c r="M257" s="2"/>
      <c r="N257" s="2"/>
      <c r="O257" s="2"/>
    </row>
    <row r="258" spans="8:15">
      <c r="H258" s="2"/>
      <c r="I258" s="2"/>
      <c r="J258" s="2"/>
      <c r="K258" s="2"/>
      <c r="L258" s="2"/>
      <c r="M258" s="2"/>
      <c r="N258" s="2"/>
      <c r="O258" s="2"/>
    </row>
    <row r="259" spans="8:15">
      <c r="H259" s="2"/>
      <c r="I259" s="2"/>
      <c r="J259" s="2"/>
      <c r="K259" s="2"/>
      <c r="L259" s="2"/>
      <c r="M259" s="2"/>
      <c r="N259" s="2"/>
      <c r="O259" s="2"/>
    </row>
    <row r="260" spans="8:15">
      <c r="H260" s="2"/>
      <c r="I260" s="2"/>
      <c r="J260" s="2"/>
      <c r="K260" s="2"/>
      <c r="L260" s="2"/>
      <c r="M260" s="2"/>
      <c r="N260" s="2"/>
      <c r="O260" s="2"/>
    </row>
    <row r="261" spans="8:15">
      <c r="H261" s="2"/>
      <c r="I261" s="2"/>
      <c r="J261" s="2"/>
      <c r="K261" s="2"/>
      <c r="L261" s="2"/>
      <c r="M261" s="2"/>
      <c r="N261" s="2"/>
      <c r="O261" s="2"/>
    </row>
    <row r="262" spans="8:15">
      <c r="H262" s="2"/>
      <c r="I262" s="2"/>
      <c r="J262" s="2"/>
      <c r="K262" s="2"/>
      <c r="L262" s="2"/>
      <c r="M262" s="2"/>
      <c r="N262" s="2"/>
      <c r="O262" s="2"/>
    </row>
    <row r="263" spans="8:15">
      <c r="H263" s="2"/>
      <c r="I263" s="2"/>
      <c r="J263" s="2"/>
      <c r="K263" s="2"/>
      <c r="L263" s="2"/>
      <c r="M263" s="2"/>
      <c r="N263" s="2"/>
      <c r="O263" s="2"/>
    </row>
    <row r="264" spans="8:15">
      <c r="H264" s="2"/>
      <c r="I264" s="2"/>
      <c r="J264" s="2"/>
      <c r="K264" s="2"/>
      <c r="L264" s="2"/>
      <c r="M264" s="2"/>
      <c r="N264" s="2"/>
      <c r="O264" s="2"/>
    </row>
    <row r="265" spans="8:15">
      <c r="H265" s="2"/>
      <c r="I265" s="2"/>
      <c r="J265" s="2"/>
      <c r="K265" s="2"/>
      <c r="L265" s="2"/>
      <c r="M265" s="2"/>
      <c r="N265" s="2"/>
      <c r="O265" s="2"/>
    </row>
    <row r="266" spans="8:15">
      <c r="H266" s="2"/>
      <c r="I266" s="2"/>
      <c r="J266" s="2"/>
      <c r="K266" s="2"/>
      <c r="L266" s="2"/>
      <c r="M266" s="2"/>
      <c r="N266" s="2"/>
      <c r="O266" s="2"/>
    </row>
    <row r="267" spans="8:15">
      <c r="H267" s="2"/>
      <c r="I267" s="2"/>
      <c r="J267" s="2"/>
      <c r="K267" s="2"/>
      <c r="L267" s="2"/>
      <c r="M267" s="2"/>
      <c r="N267" s="2"/>
      <c r="O267" s="2"/>
    </row>
    <row r="268" spans="8:15">
      <c r="H268" s="2"/>
      <c r="I268" s="2"/>
      <c r="J268" s="2"/>
      <c r="K268" s="2"/>
      <c r="L268" s="2"/>
      <c r="M268" s="2"/>
      <c r="N268" s="2"/>
      <c r="O268" s="2"/>
    </row>
    <row r="269" spans="8:15">
      <c r="H269" s="2"/>
      <c r="I269" s="2"/>
      <c r="J269" s="2"/>
      <c r="K269" s="2"/>
      <c r="L269" s="2"/>
      <c r="M269" s="2"/>
      <c r="N269" s="2"/>
      <c r="O269" s="2"/>
    </row>
    <row r="270" spans="8:15">
      <c r="H270" s="2"/>
      <c r="I270" s="2"/>
      <c r="J270" s="2"/>
      <c r="K270" s="2"/>
      <c r="L270" s="2"/>
      <c r="M270" s="2"/>
      <c r="N270" s="2"/>
      <c r="O270" s="2"/>
    </row>
    <row r="271" spans="8:15">
      <c r="H271" s="2"/>
      <c r="I271" s="2"/>
      <c r="J271" s="2"/>
      <c r="K271" s="2"/>
      <c r="L271" s="2"/>
      <c r="M271" s="2"/>
      <c r="N271" s="2"/>
      <c r="O271" s="2"/>
    </row>
    <row r="272" spans="8:15">
      <c r="H272" s="2"/>
      <c r="I272" s="2"/>
      <c r="J272" s="2"/>
      <c r="K272" s="2"/>
      <c r="L272" s="2"/>
      <c r="M272" s="2"/>
      <c r="N272" s="2"/>
      <c r="O272" s="2"/>
    </row>
    <row r="273" spans="8:15">
      <c r="H273" s="2"/>
      <c r="I273" s="2"/>
      <c r="J273" s="2"/>
      <c r="K273" s="2"/>
      <c r="L273" s="2"/>
      <c r="M273" s="2"/>
      <c r="N273" s="2"/>
      <c r="O273" s="2"/>
    </row>
    <row r="274" spans="8:15">
      <c r="H274" s="2"/>
      <c r="I274" s="2"/>
      <c r="J274" s="2"/>
      <c r="K274" s="2"/>
      <c r="L274" s="2"/>
      <c r="M274" s="2"/>
      <c r="N274" s="2"/>
      <c r="O274" s="2"/>
    </row>
    <row r="275" spans="8:15">
      <c r="H275" s="2"/>
      <c r="I275" s="2"/>
      <c r="J275" s="2"/>
      <c r="K275" s="2"/>
      <c r="L275" s="2"/>
      <c r="M275" s="2"/>
      <c r="N275" s="2"/>
      <c r="O275" s="2"/>
    </row>
    <row r="276" spans="8:15">
      <c r="H276" s="2"/>
      <c r="I276" s="2"/>
      <c r="J276" s="2"/>
      <c r="K276" s="2"/>
      <c r="L276" s="2"/>
      <c r="M276" s="2"/>
      <c r="N276" s="2"/>
      <c r="O276" s="2"/>
    </row>
    <row r="277" spans="8:15">
      <c r="H277" s="2"/>
      <c r="I277" s="2"/>
      <c r="J277" s="2"/>
      <c r="K277" s="2"/>
      <c r="L277" s="2"/>
      <c r="M277" s="2"/>
      <c r="N277" s="2"/>
      <c r="O277" s="2"/>
    </row>
    <row r="278" spans="8:15">
      <c r="H278" s="2"/>
      <c r="I278" s="2"/>
      <c r="J278" s="2"/>
      <c r="K278" s="2"/>
      <c r="L278" s="2"/>
      <c r="M278" s="2"/>
      <c r="N278" s="2"/>
      <c r="O278" s="2"/>
    </row>
    <row r="279" spans="8:15">
      <c r="H279" s="2"/>
      <c r="I279" s="2"/>
      <c r="J279" s="2"/>
      <c r="K279" s="2"/>
      <c r="L279" s="2"/>
      <c r="M279" s="2"/>
      <c r="N279" s="2"/>
      <c r="O279" s="2"/>
    </row>
    <row r="280" spans="8:15">
      <c r="H280" s="2"/>
      <c r="I280" s="2"/>
      <c r="J280" s="2"/>
      <c r="K280" s="2"/>
      <c r="L280" s="2"/>
      <c r="M280" s="2"/>
      <c r="N280" s="2"/>
      <c r="O280" s="2"/>
    </row>
    <row r="281" spans="8:15">
      <c r="H281" s="2"/>
      <c r="I281" s="2"/>
      <c r="J281" s="2"/>
      <c r="K281" s="2"/>
      <c r="L281" s="2"/>
      <c r="M281" s="2"/>
      <c r="N281" s="2"/>
      <c r="O281" s="2"/>
    </row>
    <row r="282" spans="8:15">
      <c r="H282" s="2"/>
      <c r="I282" s="2"/>
      <c r="J282" s="2"/>
      <c r="K282" s="2"/>
      <c r="L282" s="2"/>
      <c r="M282" s="2"/>
      <c r="N282" s="2"/>
      <c r="O282" s="2"/>
    </row>
    <row r="283" spans="8:15">
      <c r="H283" s="2"/>
      <c r="I283" s="2"/>
      <c r="J283" s="2"/>
      <c r="K283" s="2"/>
      <c r="L283" s="2"/>
      <c r="M283" s="2"/>
      <c r="N283" s="2"/>
      <c r="O283" s="2"/>
    </row>
    <row r="284" spans="8:15">
      <c r="H284" s="2"/>
      <c r="I284" s="2"/>
      <c r="J284" s="2"/>
      <c r="K284" s="2"/>
      <c r="L284" s="2"/>
      <c r="M284" s="2"/>
      <c r="N284" s="2"/>
      <c r="O284" s="2"/>
    </row>
    <row r="285" spans="8:15">
      <c r="H285" s="2"/>
      <c r="I285" s="2"/>
      <c r="J285" s="2"/>
      <c r="K285" s="2"/>
      <c r="L285" s="2"/>
      <c r="M285" s="2"/>
      <c r="N285" s="2"/>
      <c r="O285" s="2"/>
    </row>
    <row r="286" spans="8:15">
      <c r="H286" s="2"/>
      <c r="I286" s="2"/>
      <c r="J286" s="2"/>
      <c r="K286" s="2"/>
      <c r="L286" s="2"/>
      <c r="M286" s="2"/>
      <c r="N286" s="2"/>
      <c r="O286" s="2"/>
    </row>
    <row r="287" spans="8:15">
      <c r="H287" s="2"/>
      <c r="I287" s="2"/>
      <c r="J287" s="2"/>
      <c r="K287" s="2"/>
      <c r="L287" s="2"/>
      <c r="M287" s="2"/>
      <c r="N287" s="2"/>
      <c r="O287" s="2"/>
    </row>
    <row r="288" spans="8:15">
      <c r="H288" s="2"/>
      <c r="I288" s="2"/>
      <c r="J288" s="2"/>
      <c r="K288" s="2"/>
      <c r="L288" s="2"/>
      <c r="M288" s="2"/>
      <c r="N288" s="2"/>
      <c r="O288" s="2"/>
    </row>
    <row r="289" spans="8:15">
      <c r="H289" s="2"/>
      <c r="I289" s="2"/>
      <c r="J289" s="2"/>
      <c r="K289" s="2"/>
      <c r="L289" s="2"/>
      <c r="M289" s="2"/>
      <c r="N289" s="2"/>
      <c r="O289" s="2"/>
    </row>
    <row r="290" spans="8:15">
      <c r="H290" s="2"/>
      <c r="I290" s="2"/>
      <c r="J290" s="2"/>
      <c r="K290" s="2"/>
      <c r="L290" s="2"/>
      <c r="M290" s="2"/>
      <c r="N290" s="2"/>
      <c r="O290" s="2"/>
    </row>
    <row r="291" spans="8:15">
      <c r="H291" s="2"/>
      <c r="I291" s="2"/>
      <c r="J291" s="2"/>
      <c r="K291" s="2"/>
      <c r="L291" s="2"/>
      <c r="M291" s="2"/>
      <c r="N291" s="2"/>
      <c r="O291" s="2"/>
    </row>
    <row r="292" spans="8:15">
      <c r="H292" s="2"/>
      <c r="I292" s="2"/>
      <c r="J292" s="2"/>
      <c r="K292" s="2"/>
      <c r="L292" s="2"/>
      <c r="M292" s="2"/>
      <c r="N292" s="2"/>
      <c r="O292" s="2"/>
    </row>
    <row r="293" spans="8:15">
      <c r="H293" s="2"/>
      <c r="I293" s="2"/>
      <c r="J293" s="2"/>
      <c r="K293" s="2"/>
      <c r="L293" s="2"/>
      <c r="M293" s="2"/>
      <c r="N293" s="2"/>
      <c r="O293" s="2"/>
    </row>
    <row r="294" spans="8:15">
      <c r="H294" s="2"/>
      <c r="I294" s="2"/>
      <c r="J294" s="2"/>
      <c r="K294" s="2"/>
      <c r="L294" s="2"/>
      <c r="M294" s="2"/>
      <c r="N294" s="2"/>
      <c r="O294" s="2"/>
    </row>
    <row r="295" spans="8:15">
      <c r="H295" s="2"/>
      <c r="I295" s="2"/>
      <c r="J295" s="2"/>
      <c r="K295" s="2"/>
      <c r="L295" s="2"/>
      <c r="M295" s="2"/>
      <c r="N295" s="2"/>
      <c r="O295" s="2"/>
    </row>
    <row r="296" spans="8:15">
      <c r="H296" s="2"/>
      <c r="I296" s="2"/>
      <c r="J296" s="2"/>
      <c r="K296" s="2"/>
      <c r="L296" s="2"/>
      <c r="M296" s="2"/>
      <c r="N296" s="2"/>
      <c r="O296" s="2"/>
    </row>
    <row r="297" spans="8:15">
      <c r="H297" s="2"/>
      <c r="I297" s="2"/>
      <c r="J297" s="2"/>
      <c r="K297" s="2"/>
      <c r="L297" s="2"/>
      <c r="M297" s="2"/>
      <c r="N297" s="2"/>
      <c r="O297" s="2"/>
    </row>
    <row r="298" spans="8:15">
      <c r="H298" s="2"/>
      <c r="I298" s="2"/>
      <c r="J298" s="2"/>
      <c r="K298" s="2"/>
      <c r="L298" s="2"/>
      <c r="M298" s="2"/>
      <c r="N298" s="2"/>
      <c r="O298" s="2"/>
    </row>
    <row r="299" spans="8:15">
      <c r="H299" s="2"/>
      <c r="I299" s="2"/>
      <c r="J299" s="2"/>
      <c r="K299" s="2"/>
      <c r="L299" s="2"/>
      <c r="M299" s="2"/>
      <c r="N299" s="2"/>
      <c r="O299" s="2"/>
    </row>
    <row r="300" spans="8:15">
      <c r="H300" s="2"/>
      <c r="I300" s="2"/>
      <c r="J300" s="2"/>
      <c r="K300" s="2"/>
      <c r="L300" s="2"/>
      <c r="M300" s="2"/>
      <c r="N300" s="2"/>
      <c r="O300" s="2"/>
    </row>
    <row r="301" spans="8:15">
      <c r="H301" s="2"/>
      <c r="I301" s="2"/>
      <c r="J301" s="2"/>
      <c r="K301" s="2"/>
      <c r="L301" s="2"/>
      <c r="M301" s="2"/>
      <c r="N301" s="2"/>
      <c r="O301" s="2"/>
    </row>
    <row r="302" spans="8:15">
      <c r="H302" s="2"/>
      <c r="I302" s="2"/>
      <c r="J302" s="2"/>
      <c r="K302" s="2"/>
      <c r="L302" s="2"/>
      <c r="M302" s="2"/>
      <c r="N302" s="2"/>
      <c r="O302" s="2"/>
    </row>
    <row r="303" spans="8:15">
      <c r="H303" s="2"/>
      <c r="I303" s="2"/>
      <c r="J303" s="2"/>
      <c r="K303" s="2"/>
      <c r="L303" s="2"/>
      <c r="M303" s="2"/>
      <c r="N303" s="2"/>
      <c r="O303" s="2"/>
    </row>
    <row r="304" spans="8:15">
      <c r="H304" s="2"/>
      <c r="I304" s="2"/>
      <c r="J304" s="2"/>
      <c r="K304" s="2"/>
      <c r="L304" s="2"/>
      <c r="M304" s="2"/>
      <c r="N304" s="2"/>
      <c r="O304" s="2"/>
    </row>
    <row r="305" spans="8:15">
      <c r="H305" s="2"/>
      <c r="I305" s="2"/>
      <c r="J305" s="2"/>
      <c r="K305" s="2"/>
      <c r="L305" s="2"/>
      <c r="M305" s="2"/>
      <c r="N305" s="2"/>
      <c r="O305" s="2"/>
    </row>
    <row r="306" spans="8:15">
      <c r="H306" s="2"/>
      <c r="I306" s="2"/>
      <c r="J306" s="2"/>
      <c r="K306" s="2"/>
      <c r="L306" s="2"/>
      <c r="M306" s="2"/>
      <c r="N306" s="2"/>
      <c r="O306" s="2"/>
    </row>
    <row r="307" spans="8:15">
      <c r="H307" s="2"/>
      <c r="I307" s="2"/>
      <c r="J307" s="2"/>
      <c r="K307" s="2"/>
      <c r="L307" s="2"/>
      <c r="M307" s="2"/>
      <c r="N307" s="2"/>
      <c r="O307" s="2"/>
    </row>
    <row r="308" spans="8:15">
      <c r="H308" s="2"/>
      <c r="I308" s="2"/>
      <c r="J308" s="2"/>
      <c r="K308" s="2"/>
      <c r="L308" s="2"/>
      <c r="M308" s="2"/>
      <c r="N308" s="2"/>
      <c r="O308" s="2"/>
    </row>
    <row r="309" spans="8:15">
      <c r="H309" s="2"/>
      <c r="I309" s="2"/>
      <c r="J309" s="2"/>
      <c r="K309" s="2"/>
      <c r="L309" s="2"/>
      <c r="M309" s="2"/>
      <c r="N309" s="2"/>
      <c r="O309" s="2"/>
    </row>
    <row r="310" spans="8:15">
      <c r="H310" s="2"/>
      <c r="I310" s="2"/>
      <c r="J310" s="2"/>
      <c r="K310" s="2"/>
      <c r="L310" s="2"/>
      <c r="M310" s="2"/>
      <c r="N310" s="2"/>
      <c r="O310" s="2"/>
    </row>
    <row r="311" spans="8:15">
      <c r="H311" s="2"/>
      <c r="I311" s="2"/>
      <c r="J311" s="2"/>
      <c r="K311" s="2"/>
      <c r="L311" s="2"/>
      <c r="M311" s="2"/>
      <c r="N311" s="2"/>
      <c r="O311" s="2"/>
    </row>
    <row r="312" spans="8:15">
      <c r="H312" s="2"/>
      <c r="I312" s="2"/>
      <c r="J312" s="2"/>
      <c r="K312" s="2"/>
      <c r="L312" s="2"/>
      <c r="M312" s="2"/>
      <c r="N312" s="2"/>
      <c r="O312" s="2"/>
    </row>
    <row r="313" spans="8:15">
      <c r="H313" s="2"/>
      <c r="I313" s="2"/>
      <c r="J313" s="2"/>
      <c r="K313" s="2"/>
      <c r="L313" s="2"/>
      <c r="M313" s="2"/>
      <c r="N313" s="2"/>
      <c r="O313" s="2"/>
    </row>
    <row r="314" spans="8:15">
      <c r="H314" s="2"/>
      <c r="I314" s="2"/>
      <c r="J314" s="2"/>
      <c r="K314" s="2"/>
      <c r="L314" s="2"/>
      <c r="M314" s="2"/>
      <c r="N314" s="2"/>
      <c r="O314" s="2"/>
    </row>
    <row r="315" spans="8:15">
      <c r="H315" s="2"/>
      <c r="I315" s="2"/>
      <c r="J315" s="2"/>
      <c r="K315" s="2"/>
      <c r="L315" s="2"/>
      <c r="M315" s="2"/>
      <c r="N315" s="2"/>
      <c r="O315" s="2"/>
    </row>
    <row r="316" spans="8:15">
      <c r="H316" s="2"/>
      <c r="I316" s="2"/>
      <c r="J316" s="2"/>
      <c r="K316" s="2"/>
      <c r="L316" s="2"/>
      <c r="M316" s="2"/>
      <c r="N316" s="2"/>
      <c r="O316" s="2"/>
    </row>
    <row r="317" spans="8:15">
      <c r="H317" s="2"/>
      <c r="I317" s="2"/>
      <c r="J317" s="2"/>
      <c r="K317" s="2"/>
      <c r="L317" s="2"/>
      <c r="M317" s="2"/>
      <c r="N317" s="2"/>
      <c r="O317" s="2"/>
    </row>
    <row r="318" spans="8:15">
      <c r="H318" s="2"/>
      <c r="I318" s="2"/>
      <c r="J318" s="2"/>
      <c r="K318" s="2"/>
      <c r="L318" s="2"/>
      <c r="M318" s="2"/>
      <c r="N318" s="2"/>
      <c r="O318" s="2"/>
    </row>
    <row r="319" spans="8:15">
      <c r="H319" s="2"/>
      <c r="I319" s="2"/>
      <c r="J319" s="2"/>
      <c r="K319" s="2"/>
      <c r="L319" s="2"/>
      <c r="M319" s="2"/>
      <c r="N319" s="2"/>
      <c r="O319" s="2"/>
    </row>
    <row r="320" spans="8:15">
      <c r="H320" s="2"/>
      <c r="I320" s="2"/>
      <c r="J320" s="2"/>
      <c r="K320" s="2"/>
      <c r="L320" s="2"/>
      <c r="M320" s="2"/>
      <c r="N320" s="2"/>
      <c r="O320" s="2"/>
    </row>
    <row r="321" spans="8:15">
      <c r="H321" s="2"/>
      <c r="I321" s="2"/>
      <c r="J321" s="2"/>
      <c r="K321" s="2"/>
      <c r="L321" s="2"/>
      <c r="M321" s="2"/>
      <c r="N321" s="2"/>
      <c r="O321" s="2"/>
    </row>
    <row r="322" spans="8:15">
      <c r="H322" s="2"/>
      <c r="I322" s="2"/>
      <c r="J322" s="2"/>
      <c r="K322" s="2"/>
      <c r="L322" s="2"/>
      <c r="M322" s="2"/>
      <c r="N322" s="2"/>
      <c r="O322" s="2"/>
    </row>
    <row r="323" spans="8:15">
      <c r="H323" s="2"/>
      <c r="I323" s="2"/>
      <c r="J323" s="2"/>
      <c r="K323" s="2"/>
      <c r="L323" s="2"/>
      <c r="M323" s="2"/>
      <c r="N323" s="2"/>
      <c r="O323" s="2"/>
    </row>
    <row r="324" spans="8:15">
      <c r="H324" s="2"/>
      <c r="I324" s="2"/>
      <c r="J324" s="2"/>
      <c r="K324" s="2"/>
      <c r="L324" s="2"/>
      <c r="M324" s="2"/>
      <c r="N324" s="2"/>
      <c r="O324" s="2"/>
    </row>
    <row r="325" spans="8:15">
      <c r="H325" s="2"/>
      <c r="I325" s="2"/>
      <c r="J325" s="2"/>
      <c r="K325" s="2"/>
      <c r="L325" s="2"/>
      <c r="M325" s="2"/>
      <c r="N325" s="2"/>
      <c r="O325" s="2"/>
    </row>
    <row r="326" spans="8:15">
      <c r="H326" s="2"/>
      <c r="I326" s="2"/>
      <c r="J326" s="2"/>
      <c r="K326" s="2"/>
      <c r="L326" s="2"/>
      <c r="M326" s="2"/>
      <c r="N326" s="2"/>
      <c r="O326" s="2"/>
    </row>
    <row r="327" spans="8:15">
      <c r="H327" s="2"/>
      <c r="I327" s="2"/>
      <c r="J327" s="2"/>
      <c r="K327" s="2"/>
      <c r="L327" s="2"/>
      <c r="M327" s="2"/>
      <c r="N327" s="2"/>
      <c r="O327" s="2"/>
    </row>
    <row r="328" spans="8:15">
      <c r="H328" s="2"/>
      <c r="I328" s="2"/>
      <c r="J328" s="2"/>
      <c r="K328" s="2"/>
      <c r="L328" s="2"/>
      <c r="M328" s="2"/>
      <c r="N328" s="2"/>
      <c r="O328" s="2"/>
    </row>
    <row r="329" spans="8:15">
      <c r="H329" s="2"/>
      <c r="I329" s="2"/>
      <c r="J329" s="2"/>
      <c r="K329" s="2"/>
      <c r="L329" s="2"/>
      <c r="M329" s="2"/>
      <c r="N329" s="2"/>
      <c r="O329" s="2"/>
    </row>
    <row r="330" spans="8:15">
      <c r="H330" s="2"/>
      <c r="I330" s="2"/>
      <c r="J330" s="2"/>
      <c r="K330" s="2"/>
      <c r="L330" s="2"/>
      <c r="M330" s="2"/>
      <c r="N330" s="2"/>
      <c r="O330" s="2"/>
    </row>
    <row r="331" spans="8:15">
      <c r="H331" s="2"/>
      <c r="I331" s="2"/>
      <c r="J331" s="2"/>
      <c r="K331" s="2"/>
      <c r="L331" s="2"/>
      <c r="M331" s="2"/>
      <c r="N331" s="2"/>
      <c r="O331" s="2"/>
    </row>
    <row r="332" spans="8:15">
      <c r="H332" s="2"/>
      <c r="I332" s="2"/>
      <c r="J332" s="2"/>
      <c r="K332" s="2"/>
      <c r="L332" s="2"/>
      <c r="M332" s="2"/>
      <c r="N332" s="2"/>
      <c r="O332" s="2"/>
    </row>
    <row r="333" spans="8:15">
      <c r="H333" s="2"/>
      <c r="I333" s="2"/>
      <c r="J333" s="2"/>
      <c r="K333" s="2"/>
      <c r="L333" s="2"/>
      <c r="M333" s="2"/>
      <c r="N333" s="2"/>
      <c r="O333" s="2"/>
    </row>
    <row r="334" spans="8:15">
      <c r="H334" s="2"/>
      <c r="I334" s="2"/>
      <c r="J334" s="2"/>
      <c r="K334" s="2"/>
      <c r="L334" s="2"/>
      <c r="M334" s="2"/>
      <c r="N334" s="2"/>
      <c r="O334" s="2"/>
    </row>
    <row r="335" spans="8:15">
      <c r="H335" s="2"/>
      <c r="I335" s="2"/>
      <c r="J335" s="2"/>
      <c r="K335" s="2"/>
      <c r="L335" s="2"/>
      <c r="M335" s="2"/>
      <c r="N335" s="2"/>
      <c r="O335" s="2"/>
    </row>
    <row r="336" spans="8:15">
      <c r="H336" s="2"/>
      <c r="I336" s="2"/>
      <c r="J336" s="2"/>
      <c r="K336" s="2"/>
      <c r="L336" s="2"/>
      <c r="M336" s="2"/>
      <c r="N336" s="2"/>
      <c r="O336" s="2"/>
    </row>
    <row r="337" spans="8:15">
      <c r="H337" s="2"/>
      <c r="I337" s="2"/>
      <c r="J337" s="2"/>
      <c r="K337" s="2"/>
      <c r="L337" s="2"/>
      <c r="M337" s="2"/>
      <c r="N337" s="2"/>
      <c r="O337" s="2"/>
    </row>
    <row r="338" spans="8:15">
      <c r="H338" s="2"/>
      <c r="I338" s="2"/>
      <c r="J338" s="2"/>
      <c r="K338" s="2"/>
      <c r="L338" s="2"/>
      <c r="M338" s="2"/>
      <c r="N338" s="2"/>
      <c r="O338" s="2"/>
    </row>
    <row r="339" spans="8:15">
      <c r="H339" s="2"/>
      <c r="I339" s="2"/>
      <c r="J339" s="2"/>
      <c r="K339" s="2"/>
      <c r="L339" s="2"/>
      <c r="M339" s="2"/>
      <c r="N339" s="2"/>
      <c r="O339" s="2"/>
    </row>
    <row r="340" spans="8:15">
      <c r="H340" s="2"/>
      <c r="I340" s="2"/>
      <c r="J340" s="2"/>
      <c r="K340" s="2"/>
      <c r="L340" s="2"/>
      <c r="M340" s="2"/>
      <c r="N340" s="2"/>
      <c r="O340" s="2"/>
    </row>
    <row r="341" spans="8:15">
      <c r="H341" s="2"/>
      <c r="I341" s="2"/>
      <c r="J341" s="2"/>
      <c r="K341" s="2"/>
      <c r="L341" s="2"/>
      <c r="M341" s="2"/>
      <c r="N341" s="2"/>
      <c r="O341" s="2"/>
    </row>
    <row r="342" spans="8:15">
      <c r="H342" s="2"/>
      <c r="I342" s="2"/>
      <c r="J342" s="2"/>
      <c r="K342" s="2"/>
      <c r="L342" s="2"/>
      <c r="M342" s="2"/>
      <c r="N342" s="2"/>
      <c r="O342" s="2"/>
    </row>
    <row r="343" spans="8:15">
      <c r="H343" s="2"/>
      <c r="I343" s="2"/>
      <c r="J343" s="2"/>
      <c r="K343" s="2"/>
      <c r="L343" s="2"/>
      <c r="M343" s="2"/>
      <c r="N343" s="2"/>
      <c r="O343" s="2"/>
    </row>
    <row r="344" spans="8:15">
      <c r="H344" s="2"/>
      <c r="I344" s="2"/>
      <c r="J344" s="2"/>
      <c r="K344" s="2"/>
      <c r="L344" s="2"/>
      <c r="M344" s="2"/>
      <c r="N344" s="2"/>
      <c r="O344" s="2"/>
    </row>
    <row r="345" spans="8:15">
      <c r="H345" s="2"/>
      <c r="I345" s="2"/>
      <c r="J345" s="2"/>
      <c r="K345" s="2"/>
      <c r="L345" s="2"/>
      <c r="M345" s="2"/>
      <c r="N345" s="2"/>
      <c r="O345" s="2"/>
    </row>
    <row r="346" spans="8:15">
      <c r="H346" s="2"/>
      <c r="I346" s="2"/>
      <c r="J346" s="2"/>
      <c r="K346" s="2"/>
      <c r="L346" s="2"/>
      <c r="M346" s="2"/>
      <c r="N346" s="2"/>
      <c r="O346" s="2"/>
    </row>
    <row r="347" spans="8:15">
      <c r="H347" s="2"/>
      <c r="I347" s="2"/>
      <c r="J347" s="2"/>
      <c r="K347" s="2"/>
      <c r="L347" s="2"/>
      <c r="M347" s="2"/>
      <c r="N347" s="2"/>
      <c r="O347" s="2"/>
    </row>
    <row r="348" spans="8:15">
      <c r="H348" s="2"/>
      <c r="I348" s="2"/>
      <c r="J348" s="2"/>
      <c r="K348" s="2"/>
      <c r="L348" s="2"/>
      <c r="M348" s="2"/>
      <c r="N348" s="2"/>
      <c r="O348" s="2"/>
    </row>
    <row r="349" spans="8:15">
      <c r="H349" s="2"/>
      <c r="I349" s="2"/>
      <c r="J349" s="2"/>
      <c r="K349" s="2"/>
      <c r="L349" s="2"/>
      <c r="M349" s="2"/>
      <c r="N349" s="2"/>
      <c r="O349" s="2"/>
    </row>
    <row r="350" spans="8:15">
      <c r="H350" s="2"/>
      <c r="I350" s="2"/>
      <c r="J350" s="2"/>
      <c r="K350" s="2"/>
      <c r="L350" s="2"/>
      <c r="M350" s="2"/>
      <c r="N350" s="2"/>
      <c r="O350" s="2"/>
    </row>
    <row r="351" spans="8:15">
      <c r="H351" s="2"/>
      <c r="I351" s="2"/>
      <c r="J351" s="2"/>
      <c r="K351" s="2"/>
      <c r="L351" s="2"/>
      <c r="M351" s="2"/>
      <c r="N351" s="2"/>
      <c r="O351" s="2"/>
    </row>
    <row r="352" spans="8:15">
      <c r="H352" s="2"/>
      <c r="I352" s="2"/>
      <c r="J352" s="2"/>
      <c r="K352" s="2"/>
      <c r="L352" s="2"/>
      <c r="M352" s="2"/>
      <c r="N352" s="2"/>
      <c r="O352" s="2"/>
    </row>
    <row r="353" spans="8:15">
      <c r="H353" s="2"/>
      <c r="I353" s="2"/>
      <c r="J353" s="2"/>
      <c r="K353" s="2"/>
      <c r="L353" s="2"/>
      <c r="M353" s="2"/>
      <c r="N353" s="2"/>
      <c r="O353" s="2"/>
    </row>
    <row r="354" spans="8:15">
      <c r="H354" s="2"/>
      <c r="I354" s="2"/>
      <c r="J354" s="2"/>
      <c r="K354" s="2"/>
      <c r="L354" s="2"/>
      <c r="M354" s="2"/>
      <c r="N354" s="2"/>
      <c r="O354" s="2"/>
    </row>
    <row r="355" spans="8:15">
      <c r="H355" s="2"/>
      <c r="I355" s="2"/>
      <c r="J355" s="2"/>
      <c r="K355" s="2"/>
      <c r="L355" s="2"/>
      <c r="M355" s="2"/>
      <c r="N355" s="2"/>
      <c r="O355" s="2"/>
    </row>
    <row r="356" spans="8:15">
      <c r="H356" s="2"/>
      <c r="I356" s="2"/>
      <c r="J356" s="2"/>
      <c r="K356" s="2"/>
      <c r="L356" s="2"/>
      <c r="M356" s="2"/>
      <c r="N356" s="2"/>
      <c r="O356" s="2"/>
    </row>
    <row r="357" spans="8:15">
      <c r="H357" s="2"/>
      <c r="I357" s="2"/>
      <c r="J357" s="2"/>
      <c r="K357" s="2"/>
      <c r="L357" s="2"/>
      <c r="M357" s="2"/>
      <c r="N357" s="2"/>
      <c r="O357" s="2"/>
    </row>
    <row r="358" spans="8:15">
      <c r="H358" s="2"/>
      <c r="I358" s="2"/>
      <c r="J358" s="2"/>
      <c r="K358" s="2"/>
      <c r="L358" s="2"/>
      <c r="M358" s="2"/>
      <c r="N358" s="2"/>
      <c r="O358" s="2"/>
    </row>
    <row r="359" spans="8:15">
      <c r="H359" s="2"/>
      <c r="I359" s="2"/>
      <c r="J359" s="2"/>
      <c r="K359" s="2"/>
      <c r="L359" s="2"/>
      <c r="M359" s="2"/>
      <c r="N359" s="2"/>
      <c r="O359" s="2"/>
    </row>
    <row r="360" spans="8:15">
      <c r="H360" s="2"/>
      <c r="I360" s="2"/>
      <c r="J360" s="2"/>
      <c r="K360" s="2"/>
      <c r="L360" s="2"/>
      <c r="M360" s="2"/>
      <c r="N360" s="2"/>
      <c r="O360" s="2"/>
    </row>
    <row r="361" spans="8:15">
      <c r="H361" s="2"/>
      <c r="I361" s="2"/>
      <c r="J361" s="2"/>
      <c r="K361" s="2"/>
      <c r="L361" s="2"/>
      <c r="M361" s="2"/>
      <c r="N361" s="2"/>
      <c r="O361" s="2"/>
    </row>
    <row r="362" spans="8:15">
      <c r="H362" s="2"/>
      <c r="I362" s="2"/>
      <c r="J362" s="2"/>
      <c r="K362" s="2"/>
      <c r="L362" s="2"/>
      <c r="M362" s="2"/>
      <c r="N362" s="2"/>
      <c r="O362" s="2"/>
    </row>
    <row r="363" spans="8:15">
      <c r="H363" s="2"/>
      <c r="I363" s="2"/>
      <c r="J363" s="2"/>
      <c r="K363" s="2"/>
      <c r="L363" s="2"/>
      <c r="M363" s="2"/>
      <c r="N363" s="2"/>
      <c r="O363" s="2"/>
    </row>
    <row r="364" spans="8:15">
      <c r="H364" s="2"/>
      <c r="I364" s="2"/>
      <c r="J364" s="2"/>
      <c r="K364" s="2"/>
      <c r="L364" s="2"/>
      <c r="M364" s="2"/>
      <c r="N364" s="2"/>
      <c r="O364" s="2"/>
    </row>
    <row r="365" spans="8:15">
      <c r="H365" s="2"/>
      <c r="I365" s="2"/>
      <c r="J365" s="2"/>
      <c r="K365" s="2"/>
      <c r="L365" s="2"/>
      <c r="M365" s="2"/>
      <c r="N365" s="2"/>
      <c r="O365" s="2"/>
    </row>
    <row r="366" spans="8:15">
      <c r="H366" s="2"/>
      <c r="I366" s="2"/>
      <c r="J366" s="2"/>
      <c r="K366" s="2"/>
      <c r="L366" s="2"/>
      <c r="M366" s="2"/>
      <c r="N366" s="2"/>
      <c r="O366" s="2"/>
    </row>
    <row r="367" spans="8:15">
      <c r="H367" s="2"/>
      <c r="I367" s="2"/>
      <c r="J367" s="2"/>
      <c r="K367" s="2"/>
      <c r="L367" s="2"/>
      <c r="M367" s="2"/>
      <c r="N367" s="2"/>
      <c r="O367" s="2"/>
    </row>
    <row r="368" spans="8:15">
      <c r="H368" s="2"/>
      <c r="I368" s="2"/>
      <c r="J368" s="2"/>
      <c r="K368" s="2"/>
      <c r="L368" s="2"/>
      <c r="M368" s="2"/>
      <c r="N368" s="2"/>
      <c r="O368" s="2"/>
    </row>
    <row r="369" spans="8:15">
      <c r="H369" s="2"/>
      <c r="I369" s="2"/>
      <c r="J369" s="2"/>
      <c r="K369" s="2"/>
      <c r="L369" s="2"/>
      <c r="M369" s="2"/>
      <c r="N369" s="2"/>
      <c r="O369" s="2"/>
    </row>
    <row r="370" spans="8:15">
      <c r="H370" s="2"/>
      <c r="I370" s="2"/>
      <c r="J370" s="2"/>
      <c r="K370" s="2"/>
      <c r="L370" s="2"/>
      <c r="M370" s="2"/>
      <c r="N370" s="2"/>
      <c r="O370" s="2"/>
    </row>
    <row r="371" spans="8:15">
      <c r="H371" s="2"/>
      <c r="I371" s="2"/>
      <c r="J371" s="2"/>
      <c r="K371" s="2"/>
      <c r="L371" s="2"/>
      <c r="M371" s="2"/>
      <c r="N371" s="2"/>
      <c r="O371" s="2"/>
    </row>
    <row r="372" spans="8:15">
      <c r="H372" s="2"/>
      <c r="I372" s="2"/>
      <c r="J372" s="2"/>
      <c r="K372" s="2"/>
      <c r="L372" s="2"/>
      <c r="M372" s="2"/>
      <c r="N372" s="2"/>
      <c r="O372" s="2"/>
    </row>
    <row r="373" spans="8:15">
      <c r="H373" s="2"/>
      <c r="I373" s="2"/>
      <c r="J373" s="2"/>
      <c r="K373" s="2"/>
      <c r="L373" s="2"/>
      <c r="M373" s="2"/>
      <c r="N373" s="2"/>
      <c r="O373" s="2"/>
    </row>
    <row r="374" spans="8:15">
      <c r="H374" s="2"/>
      <c r="I374" s="2"/>
      <c r="J374" s="2"/>
      <c r="K374" s="2"/>
      <c r="L374" s="2"/>
      <c r="M374" s="2"/>
      <c r="N374" s="2"/>
      <c r="O374" s="2"/>
    </row>
    <row r="375" spans="8:15">
      <c r="H375" s="2"/>
      <c r="I375" s="2"/>
      <c r="J375" s="2"/>
      <c r="K375" s="2"/>
      <c r="L375" s="2"/>
      <c r="M375" s="2"/>
      <c r="N375" s="2"/>
      <c r="O375" s="2"/>
    </row>
    <row r="376" spans="8:15">
      <c r="H376" s="2"/>
      <c r="I376" s="2"/>
      <c r="J376" s="2"/>
      <c r="K376" s="2"/>
      <c r="L376" s="2"/>
      <c r="M376" s="2"/>
      <c r="N376" s="2"/>
      <c r="O376" s="2"/>
    </row>
    <row r="377" spans="8:15">
      <c r="H377" s="2"/>
      <c r="I377" s="2"/>
      <c r="J377" s="2"/>
      <c r="K377" s="2"/>
      <c r="L377" s="2"/>
      <c r="M377" s="2"/>
      <c r="N377" s="2"/>
      <c r="O377" s="2"/>
    </row>
    <row r="378" spans="8:15">
      <c r="H378" s="2"/>
      <c r="I378" s="2"/>
      <c r="J378" s="2"/>
      <c r="K378" s="2"/>
      <c r="L378" s="2"/>
      <c r="M378" s="2"/>
      <c r="N378" s="2"/>
      <c r="O378" s="2"/>
    </row>
    <row r="379" spans="8:15">
      <c r="H379" s="2"/>
      <c r="I379" s="2"/>
      <c r="J379" s="2"/>
      <c r="K379" s="2"/>
      <c r="L379" s="2"/>
      <c r="M379" s="2"/>
      <c r="N379" s="2"/>
      <c r="O379" s="2"/>
    </row>
    <row r="380" spans="8:15">
      <c r="H380" s="2"/>
      <c r="I380" s="2"/>
      <c r="J380" s="2"/>
      <c r="K380" s="2"/>
      <c r="L380" s="2"/>
      <c r="M380" s="2"/>
      <c r="N380" s="2"/>
      <c r="O380" s="2"/>
    </row>
    <row r="381" spans="8:15">
      <c r="H381" s="2"/>
      <c r="I381" s="2"/>
      <c r="J381" s="2"/>
      <c r="K381" s="2"/>
      <c r="L381" s="2"/>
      <c r="M381" s="2"/>
      <c r="N381" s="2"/>
      <c r="O381" s="2"/>
    </row>
    <row r="382" spans="8:15">
      <c r="H382" s="2"/>
      <c r="I382" s="2"/>
      <c r="J382" s="2"/>
      <c r="K382" s="2"/>
      <c r="L382" s="2"/>
      <c r="M382" s="2"/>
      <c r="N382" s="2"/>
      <c r="O382" s="2"/>
    </row>
    <row r="383" spans="8:15">
      <c r="H383" s="2"/>
      <c r="I383" s="2"/>
      <c r="J383" s="2"/>
      <c r="K383" s="2"/>
      <c r="L383" s="2"/>
      <c r="M383" s="2"/>
      <c r="N383" s="2"/>
      <c r="O383" s="2"/>
    </row>
    <row r="384" spans="8:15">
      <c r="H384" s="2"/>
      <c r="I384" s="2"/>
      <c r="J384" s="2"/>
      <c r="K384" s="2"/>
      <c r="L384" s="2"/>
      <c r="M384" s="2"/>
      <c r="N384" s="2"/>
      <c r="O384" s="2"/>
    </row>
    <row r="385" spans="8:15">
      <c r="H385" s="2"/>
      <c r="I385" s="2"/>
      <c r="J385" s="2"/>
      <c r="K385" s="2"/>
      <c r="L385" s="2"/>
      <c r="M385" s="2"/>
      <c r="N385" s="2"/>
      <c r="O385" s="2"/>
    </row>
    <row r="386" spans="8:15">
      <c r="H386" s="2"/>
      <c r="I386" s="2"/>
      <c r="J386" s="2"/>
      <c r="K386" s="2"/>
      <c r="L386" s="2"/>
      <c r="M386" s="2"/>
      <c r="N386" s="2"/>
      <c r="O386" s="2"/>
    </row>
    <row r="387" spans="8:15">
      <c r="H387" s="2"/>
      <c r="I387" s="2"/>
      <c r="J387" s="2"/>
      <c r="K387" s="2"/>
      <c r="L387" s="2"/>
      <c r="M387" s="2"/>
      <c r="N387" s="2"/>
      <c r="O387" s="2"/>
    </row>
    <row r="388" spans="8:15">
      <c r="H388" s="2"/>
      <c r="I388" s="2"/>
      <c r="J388" s="2"/>
      <c r="K388" s="2"/>
      <c r="L388" s="2"/>
      <c r="M388" s="2"/>
      <c r="N388" s="2"/>
      <c r="O388" s="2"/>
    </row>
    <row r="389" spans="8:15">
      <c r="H389" s="2"/>
      <c r="I389" s="2"/>
      <c r="J389" s="2"/>
      <c r="K389" s="2"/>
      <c r="L389" s="2"/>
      <c r="M389" s="2"/>
      <c r="N389" s="2"/>
      <c r="O389" s="2"/>
    </row>
    <row r="390" spans="8:15">
      <c r="H390" s="2"/>
      <c r="I390" s="2"/>
      <c r="J390" s="2"/>
      <c r="K390" s="2"/>
      <c r="L390" s="2"/>
      <c r="M390" s="2"/>
      <c r="N390" s="2"/>
      <c r="O390" s="2"/>
    </row>
    <row r="391" spans="8:15">
      <c r="H391" s="2"/>
      <c r="I391" s="2"/>
      <c r="J391" s="2"/>
      <c r="K391" s="2"/>
      <c r="L391" s="2"/>
      <c r="M391" s="2"/>
      <c r="N391" s="2"/>
      <c r="O391" s="2"/>
    </row>
    <row r="392" spans="8:15">
      <c r="H392" s="2"/>
      <c r="I392" s="2"/>
      <c r="J392" s="2"/>
      <c r="K392" s="2"/>
      <c r="L392" s="2"/>
      <c r="M392" s="2"/>
      <c r="N392" s="2"/>
      <c r="O392" s="2"/>
    </row>
    <row r="393" spans="8:15">
      <c r="H393" s="2"/>
      <c r="I393" s="2"/>
      <c r="J393" s="2"/>
      <c r="K393" s="2"/>
      <c r="L393" s="2"/>
      <c r="M393" s="2"/>
      <c r="N393" s="2"/>
      <c r="O393" s="2"/>
    </row>
    <row r="394" spans="8:15">
      <c r="H394" s="2"/>
      <c r="I394" s="2"/>
      <c r="J394" s="2"/>
      <c r="K394" s="2"/>
      <c r="L394" s="2"/>
      <c r="M394" s="2"/>
      <c r="N394" s="2"/>
      <c r="O394" s="2"/>
    </row>
    <row r="395" spans="8:15">
      <c r="H395" s="2"/>
      <c r="I395" s="2"/>
      <c r="J395" s="2"/>
      <c r="K395" s="2"/>
      <c r="L395" s="2"/>
      <c r="M395" s="2"/>
      <c r="N395" s="2"/>
      <c r="O395" s="2"/>
    </row>
    <row r="396" spans="8:15">
      <c r="H396" s="2"/>
      <c r="I396" s="2"/>
      <c r="J396" s="2"/>
      <c r="K396" s="2"/>
      <c r="L396" s="2"/>
      <c r="M396" s="2"/>
      <c r="N396" s="2"/>
      <c r="O396" s="2"/>
    </row>
    <row r="397" spans="8:15">
      <c r="H397" s="2"/>
      <c r="I397" s="2"/>
      <c r="J397" s="2"/>
      <c r="K397" s="2"/>
      <c r="L397" s="2"/>
      <c r="M397" s="2"/>
      <c r="N397" s="2"/>
      <c r="O397" s="2"/>
    </row>
    <row r="398" spans="8:15">
      <c r="H398" s="2"/>
      <c r="I398" s="2"/>
      <c r="J398" s="2"/>
      <c r="K398" s="2"/>
      <c r="L398" s="2"/>
      <c r="M398" s="2"/>
      <c r="N398" s="2"/>
      <c r="O398" s="2"/>
    </row>
    <row r="399" spans="8:15">
      <c r="H399" s="2"/>
      <c r="I399" s="2"/>
      <c r="J399" s="2"/>
      <c r="K399" s="2"/>
      <c r="L399" s="2"/>
      <c r="M399" s="2"/>
      <c r="N399" s="2"/>
      <c r="O399" s="2"/>
    </row>
    <row r="400" spans="8:15">
      <c r="H400" s="2"/>
      <c r="I400" s="2"/>
      <c r="J400" s="2"/>
      <c r="K400" s="2"/>
      <c r="L400" s="2"/>
      <c r="M400" s="2"/>
      <c r="N400" s="2"/>
      <c r="O400" s="2"/>
    </row>
    <row r="401" spans="8:15">
      <c r="H401" s="2"/>
      <c r="I401" s="2"/>
      <c r="J401" s="2"/>
      <c r="K401" s="2"/>
      <c r="L401" s="2"/>
      <c r="M401" s="2"/>
      <c r="N401" s="2"/>
      <c r="O401" s="2"/>
    </row>
    <row r="402" spans="8:15">
      <c r="H402" s="2"/>
      <c r="I402" s="2"/>
      <c r="J402" s="2"/>
      <c r="K402" s="2"/>
      <c r="L402" s="2"/>
      <c r="M402" s="2"/>
      <c r="N402" s="2"/>
      <c r="O402" s="2"/>
    </row>
    <row r="403" spans="8:15">
      <c r="H403" s="2"/>
      <c r="I403" s="2"/>
      <c r="J403" s="2"/>
      <c r="K403" s="2"/>
      <c r="L403" s="2"/>
      <c r="M403" s="2"/>
      <c r="N403" s="2"/>
      <c r="O403" s="2"/>
    </row>
    <row r="404" spans="8:15">
      <c r="H404" s="2"/>
      <c r="I404" s="2"/>
      <c r="J404" s="2"/>
      <c r="K404" s="2"/>
      <c r="L404" s="2"/>
      <c r="M404" s="2"/>
      <c r="N404" s="2"/>
      <c r="O404" s="2"/>
    </row>
    <row r="405" spans="8:15">
      <c r="H405" s="2"/>
      <c r="I405" s="2"/>
      <c r="J405" s="2"/>
      <c r="K405" s="2"/>
      <c r="L405" s="2"/>
      <c r="M405" s="2"/>
      <c r="N405" s="2"/>
      <c r="O405" s="2"/>
    </row>
    <row r="406" spans="8:15">
      <c r="H406" s="2"/>
      <c r="I406" s="2"/>
      <c r="J406" s="2"/>
      <c r="K406" s="2"/>
      <c r="L406" s="2"/>
      <c r="M406" s="2"/>
      <c r="N406" s="2"/>
      <c r="O406" s="2"/>
    </row>
    <row r="407" spans="8:15">
      <c r="H407" s="2"/>
      <c r="I407" s="2"/>
      <c r="J407" s="2"/>
      <c r="K407" s="2"/>
      <c r="L407" s="2"/>
      <c r="M407" s="2"/>
      <c r="N407" s="2"/>
      <c r="O407" s="2"/>
    </row>
    <row r="408" spans="8:15">
      <c r="H408" s="2"/>
      <c r="I408" s="2"/>
      <c r="J408" s="2"/>
      <c r="K408" s="2"/>
      <c r="L408" s="2"/>
      <c r="M408" s="2"/>
      <c r="N408" s="2"/>
      <c r="O408" s="2"/>
    </row>
    <row r="409" spans="8:15">
      <c r="H409" s="2"/>
      <c r="I409" s="2"/>
      <c r="J409" s="2"/>
      <c r="K409" s="2"/>
      <c r="L409" s="2"/>
      <c r="M409" s="2"/>
      <c r="N409" s="2"/>
      <c r="O409" s="2"/>
    </row>
    <row r="410" spans="8:15">
      <c r="H410" s="2"/>
      <c r="I410" s="2"/>
      <c r="J410" s="2"/>
      <c r="K410" s="2"/>
      <c r="L410" s="2"/>
      <c r="M410" s="2"/>
      <c r="N410" s="2"/>
      <c r="O410" s="2"/>
    </row>
    <row r="411" spans="8:15">
      <c r="H411" s="2"/>
      <c r="I411" s="2"/>
      <c r="J411" s="2"/>
      <c r="K411" s="2"/>
      <c r="L411" s="2"/>
      <c r="M411" s="2"/>
      <c r="N411" s="2"/>
      <c r="O411" s="2"/>
    </row>
    <row r="412" spans="8:15">
      <c r="H412" s="2"/>
      <c r="I412" s="2"/>
      <c r="J412" s="2"/>
      <c r="K412" s="2"/>
      <c r="L412" s="2"/>
      <c r="M412" s="2"/>
      <c r="N412" s="2"/>
      <c r="O412" s="2"/>
    </row>
    <row r="413" spans="8:15">
      <c r="H413" s="2"/>
      <c r="I413" s="2"/>
      <c r="J413" s="2"/>
      <c r="K413" s="2"/>
      <c r="L413" s="2"/>
      <c r="M413" s="2"/>
      <c r="N413" s="2"/>
      <c r="O413" s="2"/>
    </row>
    <row r="414" spans="8:15">
      <c r="H414" s="2"/>
      <c r="I414" s="2"/>
      <c r="J414" s="2"/>
      <c r="K414" s="2"/>
      <c r="L414" s="2"/>
      <c r="M414" s="2"/>
      <c r="N414" s="2"/>
      <c r="O414" s="2"/>
    </row>
    <row r="415" spans="8:15">
      <c r="H415" s="2"/>
      <c r="I415" s="2"/>
      <c r="J415" s="2"/>
      <c r="K415" s="2"/>
      <c r="L415" s="2"/>
      <c r="M415" s="2"/>
      <c r="N415" s="2"/>
      <c r="O415" s="2"/>
    </row>
    <row r="416" spans="8:15">
      <c r="H416" s="2"/>
      <c r="I416" s="2"/>
      <c r="J416" s="2"/>
      <c r="K416" s="2"/>
      <c r="L416" s="2"/>
      <c r="M416" s="2"/>
      <c r="N416" s="2"/>
      <c r="O416" s="2"/>
    </row>
    <row r="417" spans="8:15">
      <c r="H417" s="2"/>
      <c r="I417" s="2"/>
      <c r="J417" s="2"/>
      <c r="K417" s="2"/>
      <c r="L417" s="2"/>
      <c r="M417" s="2"/>
      <c r="N417" s="2"/>
      <c r="O417" s="2"/>
    </row>
    <row r="418" spans="8:15">
      <c r="H418" s="2"/>
      <c r="I418" s="2"/>
      <c r="J418" s="2"/>
      <c r="K418" s="2"/>
      <c r="L418" s="2"/>
      <c r="M418" s="2"/>
      <c r="N418" s="2"/>
      <c r="O418" s="2"/>
    </row>
    <row r="419" spans="8:15">
      <c r="H419" s="2"/>
      <c r="I419" s="2"/>
      <c r="J419" s="2"/>
      <c r="K419" s="2"/>
      <c r="L419" s="2"/>
      <c r="M419" s="2"/>
      <c r="N419" s="2"/>
      <c r="O419" s="2"/>
    </row>
    <row r="420" spans="8:15">
      <c r="H420" s="2"/>
      <c r="I420" s="2"/>
      <c r="J420" s="2"/>
      <c r="K420" s="2"/>
      <c r="L420" s="2"/>
      <c r="M420" s="2"/>
      <c r="N420" s="2"/>
      <c r="O420" s="2"/>
    </row>
    <row r="421" spans="8:15">
      <c r="H421" s="2"/>
      <c r="I421" s="2"/>
      <c r="J421" s="2"/>
      <c r="K421" s="2"/>
      <c r="L421" s="2"/>
      <c r="M421" s="2"/>
      <c r="N421" s="2"/>
      <c r="O421" s="2"/>
    </row>
    <row r="422" spans="8:15">
      <c r="H422" s="2"/>
      <c r="I422" s="2"/>
      <c r="J422" s="2"/>
      <c r="K422" s="2"/>
      <c r="L422" s="2"/>
      <c r="M422" s="2"/>
      <c r="N422" s="2"/>
      <c r="O422" s="2"/>
    </row>
    <row r="423" spans="8:15">
      <c r="H423" s="2"/>
      <c r="I423" s="2"/>
      <c r="J423" s="2"/>
      <c r="K423" s="2"/>
      <c r="L423" s="2"/>
      <c r="M423" s="2"/>
      <c r="N423" s="2"/>
      <c r="O423" s="2"/>
    </row>
    <row r="424" spans="8:15">
      <c r="H424" s="2"/>
      <c r="I424" s="2"/>
      <c r="J424" s="2"/>
      <c r="K424" s="2"/>
      <c r="L424" s="2"/>
      <c r="M424" s="2"/>
      <c r="N424" s="2"/>
      <c r="O424" s="2"/>
    </row>
    <row r="425" spans="8:15">
      <c r="H425" s="2"/>
      <c r="I425" s="2"/>
      <c r="J425" s="2"/>
      <c r="K425" s="2"/>
      <c r="L425" s="2"/>
      <c r="M425" s="2"/>
      <c r="N425" s="2"/>
      <c r="O425" s="2"/>
    </row>
    <row r="426" spans="8:15">
      <c r="H426" s="2"/>
      <c r="I426" s="2"/>
      <c r="J426" s="2"/>
      <c r="K426" s="2"/>
      <c r="L426" s="2"/>
      <c r="M426" s="2"/>
      <c r="N426" s="2"/>
      <c r="O426" s="2"/>
    </row>
    <row r="427" spans="8:15">
      <c r="H427" s="2"/>
      <c r="I427" s="2"/>
      <c r="J427" s="2"/>
      <c r="K427" s="2"/>
      <c r="L427" s="2"/>
      <c r="M427" s="2"/>
      <c r="N427" s="2"/>
      <c r="O427" s="2"/>
    </row>
    <row r="428" spans="8:15">
      <c r="H428" s="2"/>
      <c r="I428" s="2"/>
      <c r="J428" s="2"/>
      <c r="K428" s="2"/>
      <c r="L428" s="2"/>
      <c r="M428" s="2"/>
      <c r="N428" s="2"/>
      <c r="O428" s="2"/>
    </row>
    <row r="429" spans="8:15">
      <c r="H429" s="2"/>
      <c r="I429" s="2"/>
      <c r="J429" s="2"/>
      <c r="K429" s="2"/>
      <c r="L429" s="2"/>
      <c r="M429" s="2"/>
      <c r="N429" s="2"/>
      <c r="O429" s="2"/>
    </row>
    <row r="430" spans="8:15">
      <c r="H430" s="2"/>
      <c r="I430" s="2"/>
      <c r="J430" s="2"/>
      <c r="K430" s="2"/>
      <c r="L430" s="2"/>
      <c r="M430" s="2"/>
      <c r="N430" s="2"/>
      <c r="O430" s="2"/>
    </row>
    <row r="431" spans="8:15">
      <c r="H431" s="2"/>
      <c r="I431" s="2"/>
      <c r="J431" s="2"/>
      <c r="K431" s="2"/>
      <c r="L431" s="2"/>
      <c r="M431" s="2"/>
      <c r="N431" s="2"/>
      <c r="O431" s="2"/>
    </row>
    <row r="432" spans="8:15">
      <c r="H432" s="2"/>
      <c r="I432" s="2"/>
      <c r="J432" s="2"/>
      <c r="K432" s="2"/>
      <c r="L432" s="2"/>
      <c r="M432" s="2"/>
      <c r="N432" s="2"/>
      <c r="O432" s="2"/>
    </row>
    <row r="433" spans="8:15">
      <c r="H433" s="2"/>
      <c r="I433" s="2"/>
      <c r="J433" s="2"/>
      <c r="K433" s="2"/>
      <c r="L433" s="2"/>
      <c r="M433" s="2"/>
      <c r="N433" s="2"/>
      <c r="O433" s="2"/>
    </row>
    <row r="434" spans="8:15">
      <c r="H434" s="2"/>
      <c r="I434" s="2"/>
      <c r="J434" s="2"/>
      <c r="K434" s="2"/>
      <c r="L434" s="2"/>
      <c r="M434" s="2"/>
      <c r="N434" s="2"/>
      <c r="O434" s="2"/>
    </row>
    <row r="435" spans="8:15">
      <c r="H435" s="2"/>
      <c r="I435" s="2"/>
      <c r="J435" s="2"/>
      <c r="K435" s="2"/>
      <c r="L435" s="2"/>
      <c r="M435" s="2"/>
      <c r="N435" s="2"/>
      <c r="O435" s="2"/>
    </row>
    <row r="436" spans="8:15">
      <c r="H436" s="2"/>
      <c r="I436" s="2"/>
      <c r="J436" s="2"/>
      <c r="K436" s="2"/>
      <c r="L436" s="2"/>
      <c r="M436" s="2"/>
      <c r="N436" s="2"/>
      <c r="O436" s="2"/>
    </row>
    <row r="437" spans="8:15">
      <c r="H437" s="2"/>
      <c r="I437" s="2"/>
      <c r="J437" s="2"/>
      <c r="K437" s="2"/>
      <c r="L437" s="2"/>
      <c r="M437" s="2"/>
      <c r="N437" s="2"/>
      <c r="O437" s="2"/>
    </row>
    <row r="438" spans="8:15">
      <c r="H438" s="2"/>
      <c r="I438" s="2"/>
      <c r="J438" s="2"/>
      <c r="K438" s="2"/>
      <c r="L438" s="2"/>
      <c r="M438" s="2"/>
      <c r="N438" s="2"/>
      <c r="O438" s="2"/>
    </row>
    <row r="439" spans="8:15">
      <c r="H439" s="2"/>
      <c r="I439" s="2"/>
      <c r="J439" s="2"/>
      <c r="K439" s="2"/>
      <c r="L439" s="2"/>
      <c r="M439" s="2"/>
      <c r="N439" s="2"/>
      <c r="O439" s="2"/>
    </row>
    <row r="440" spans="8:15">
      <c r="H440" s="2"/>
      <c r="I440" s="2"/>
      <c r="J440" s="2"/>
      <c r="K440" s="2"/>
      <c r="L440" s="2"/>
      <c r="M440" s="2"/>
      <c r="N440" s="2"/>
      <c r="O440" s="2"/>
    </row>
    <row r="441" spans="8:15">
      <c r="H441" s="2"/>
      <c r="I441" s="2"/>
      <c r="J441" s="2"/>
      <c r="K441" s="2"/>
      <c r="L441" s="2"/>
      <c r="M441" s="2"/>
      <c r="N441" s="2"/>
      <c r="O441" s="2"/>
    </row>
    <row r="442" spans="8:15">
      <c r="H442" s="2"/>
      <c r="I442" s="2"/>
      <c r="J442" s="2"/>
      <c r="K442" s="2"/>
      <c r="L442" s="2"/>
      <c r="M442" s="2"/>
      <c r="N442" s="2"/>
      <c r="O442" s="2"/>
    </row>
    <row r="443" spans="8:15">
      <c r="H443" s="2"/>
      <c r="I443" s="2"/>
      <c r="J443" s="2"/>
      <c r="K443" s="2"/>
      <c r="L443" s="2"/>
      <c r="M443" s="2"/>
      <c r="N443" s="2"/>
      <c r="O443" s="2"/>
    </row>
    <row r="444" spans="8:15">
      <c r="H444" s="2"/>
      <c r="I444" s="2"/>
      <c r="J444" s="2"/>
      <c r="K444" s="2"/>
      <c r="L444" s="2"/>
      <c r="M444" s="2"/>
      <c r="N444" s="2"/>
      <c r="O444" s="2"/>
    </row>
    <row r="445" spans="8:15">
      <c r="H445" s="2"/>
      <c r="I445" s="2"/>
      <c r="J445" s="2"/>
      <c r="K445" s="2"/>
      <c r="L445" s="2"/>
      <c r="M445" s="2"/>
      <c r="N445" s="2"/>
      <c r="O445" s="2"/>
    </row>
    <row r="446" spans="8:15">
      <c r="H446" s="2"/>
      <c r="I446" s="2"/>
      <c r="J446" s="2"/>
      <c r="K446" s="2"/>
      <c r="L446" s="2"/>
      <c r="M446" s="2"/>
      <c r="N446" s="2"/>
      <c r="O446" s="2"/>
    </row>
    <row r="447" spans="8:15">
      <c r="H447" s="2"/>
      <c r="I447" s="2"/>
      <c r="J447" s="2"/>
      <c r="K447" s="2"/>
      <c r="L447" s="2"/>
      <c r="M447" s="2"/>
      <c r="N447" s="2"/>
      <c r="O447" s="2"/>
    </row>
    <row r="448" spans="8:15">
      <c r="H448" s="2"/>
      <c r="I448" s="2"/>
      <c r="J448" s="2"/>
      <c r="K448" s="2"/>
      <c r="L448" s="2"/>
      <c r="M448" s="2"/>
      <c r="N448" s="2"/>
      <c r="O448" s="2"/>
    </row>
    <row r="449" spans="8:15">
      <c r="H449" s="2"/>
      <c r="I449" s="2"/>
      <c r="J449" s="2"/>
      <c r="K449" s="2"/>
      <c r="L449" s="2"/>
      <c r="M449" s="2"/>
      <c r="N449" s="2"/>
      <c r="O449" s="2"/>
    </row>
    <row r="450" spans="8:15">
      <c r="H450" s="2"/>
      <c r="I450" s="2"/>
      <c r="J450" s="2"/>
      <c r="K450" s="2"/>
      <c r="L450" s="2"/>
      <c r="M450" s="2"/>
      <c r="N450" s="2"/>
      <c r="O450" s="2"/>
    </row>
    <row r="451" spans="8:15">
      <c r="H451" s="2"/>
      <c r="I451" s="2"/>
      <c r="J451" s="2"/>
      <c r="K451" s="2"/>
      <c r="L451" s="2"/>
      <c r="M451" s="2"/>
      <c r="N451" s="2"/>
      <c r="O451" s="2"/>
    </row>
    <row r="452" spans="8:15">
      <c r="H452" s="2"/>
      <c r="I452" s="2"/>
      <c r="J452" s="2"/>
      <c r="K452" s="2"/>
      <c r="L452" s="2"/>
      <c r="M452" s="2"/>
      <c r="N452" s="2"/>
      <c r="O452" s="2"/>
    </row>
    <row r="453" spans="8:15">
      <c r="H453" s="2"/>
      <c r="I453" s="2"/>
      <c r="J453" s="2"/>
      <c r="K453" s="2"/>
      <c r="L453" s="2"/>
      <c r="M453" s="2"/>
      <c r="N453" s="2"/>
      <c r="O453" s="2"/>
    </row>
    <row r="454" spans="8:15">
      <c r="H454" s="2"/>
      <c r="I454" s="2"/>
      <c r="J454" s="2"/>
      <c r="K454" s="2"/>
      <c r="L454" s="2"/>
      <c r="M454" s="2"/>
      <c r="N454" s="2"/>
      <c r="O454" s="2"/>
    </row>
    <row r="455" spans="8:15">
      <c r="H455" s="2"/>
      <c r="I455" s="2"/>
      <c r="J455" s="2"/>
      <c r="K455" s="2"/>
      <c r="L455" s="2"/>
      <c r="M455" s="2"/>
      <c r="N455" s="2"/>
      <c r="O455" s="2"/>
    </row>
    <row r="456" spans="8:15">
      <c r="H456" s="2"/>
      <c r="I456" s="2"/>
      <c r="J456" s="2"/>
      <c r="K456" s="2"/>
      <c r="L456" s="2"/>
      <c r="M456" s="2"/>
      <c r="N456" s="2"/>
      <c r="O456" s="2"/>
    </row>
    <row r="457" spans="8:15">
      <c r="H457" s="2"/>
      <c r="I457" s="2"/>
      <c r="J457" s="2"/>
      <c r="K457" s="2"/>
      <c r="L457" s="2"/>
      <c r="M457" s="2"/>
      <c r="N457" s="2"/>
      <c r="O457" s="2"/>
    </row>
    <row r="458" spans="8:15">
      <c r="H458" s="2"/>
      <c r="I458" s="2"/>
      <c r="J458" s="2"/>
      <c r="K458" s="2"/>
      <c r="L458" s="2"/>
      <c r="M458" s="2"/>
      <c r="N458" s="2"/>
      <c r="O458" s="2"/>
    </row>
    <row r="459" spans="8:15">
      <c r="H459" s="2"/>
      <c r="I459" s="2"/>
      <c r="J459" s="2"/>
      <c r="K459" s="2"/>
      <c r="L459" s="2"/>
      <c r="M459" s="2"/>
      <c r="N459" s="2"/>
      <c r="O459" s="2"/>
    </row>
    <row r="460" spans="8:15">
      <c r="H460" s="2"/>
      <c r="I460" s="2"/>
      <c r="J460" s="2"/>
      <c r="K460" s="2"/>
      <c r="L460" s="2"/>
      <c r="M460" s="2"/>
      <c r="N460" s="2"/>
      <c r="O460" s="2"/>
    </row>
    <row r="461" spans="8:15">
      <c r="H461" s="2"/>
      <c r="I461" s="2"/>
      <c r="J461" s="2"/>
      <c r="K461" s="2"/>
      <c r="L461" s="2"/>
      <c r="M461" s="2"/>
      <c r="N461" s="2"/>
      <c r="O461" s="2"/>
    </row>
    <row r="462" spans="8:15">
      <c r="H462" s="2"/>
      <c r="I462" s="2"/>
      <c r="J462" s="2"/>
      <c r="K462" s="2"/>
      <c r="L462" s="2"/>
      <c r="M462" s="2"/>
      <c r="N462" s="2"/>
      <c r="O462" s="2"/>
    </row>
    <row r="463" spans="8:15">
      <c r="H463" s="2"/>
      <c r="I463" s="2"/>
      <c r="J463" s="2"/>
      <c r="K463" s="2"/>
      <c r="L463" s="2"/>
      <c r="M463" s="2"/>
      <c r="N463" s="2"/>
      <c r="O463" s="2"/>
    </row>
    <row r="464" spans="8:15">
      <c r="H464" s="2"/>
      <c r="I464" s="2"/>
      <c r="J464" s="2"/>
      <c r="K464" s="2"/>
      <c r="L464" s="2"/>
      <c r="M464" s="2"/>
      <c r="N464" s="2"/>
      <c r="O464" s="2"/>
    </row>
    <row r="465" spans="8:15">
      <c r="H465" s="2"/>
      <c r="I465" s="2"/>
      <c r="J465" s="2"/>
      <c r="K465" s="2"/>
      <c r="L465" s="2"/>
      <c r="M465" s="2"/>
      <c r="N465" s="2"/>
      <c r="O465" s="2"/>
    </row>
    <row r="466" spans="8:15">
      <c r="H466" s="2"/>
      <c r="I466" s="2"/>
      <c r="J466" s="2"/>
      <c r="K466" s="2"/>
      <c r="L466" s="2"/>
      <c r="M466" s="2"/>
      <c r="N466" s="2"/>
      <c r="O466" s="2"/>
    </row>
    <row r="467" spans="8:15">
      <c r="H467" s="2"/>
      <c r="I467" s="2"/>
      <c r="J467" s="2"/>
      <c r="K467" s="2"/>
      <c r="L467" s="2"/>
      <c r="M467" s="2"/>
      <c r="N467" s="2"/>
      <c r="O467" s="2"/>
    </row>
    <row r="468" spans="8:15">
      <c r="H468" s="2"/>
      <c r="I468" s="2"/>
      <c r="J468" s="2"/>
      <c r="K468" s="2"/>
      <c r="L468" s="2"/>
      <c r="M468" s="2"/>
      <c r="N468" s="2"/>
      <c r="O468" s="2"/>
    </row>
    <row r="469" spans="8:15">
      <c r="H469" s="2"/>
      <c r="I469" s="2"/>
      <c r="J469" s="2"/>
      <c r="K469" s="2"/>
      <c r="L469" s="2"/>
      <c r="M469" s="2"/>
      <c r="N469" s="2"/>
      <c r="O469" s="2"/>
    </row>
    <row r="470" spans="8:15">
      <c r="H470" s="2"/>
      <c r="I470" s="2"/>
      <c r="J470" s="2"/>
      <c r="K470" s="2"/>
      <c r="L470" s="2"/>
      <c r="M470" s="2"/>
      <c r="N470" s="2"/>
      <c r="O470" s="2"/>
    </row>
    <row r="471" spans="8:15">
      <c r="H471" s="2"/>
      <c r="I471" s="2"/>
      <c r="J471" s="2"/>
      <c r="K471" s="2"/>
      <c r="L471" s="2"/>
      <c r="M471" s="2"/>
      <c r="N471" s="2"/>
      <c r="O471" s="2"/>
    </row>
    <row r="472" spans="8:15">
      <c r="H472" s="2"/>
      <c r="I472" s="2"/>
      <c r="J472" s="2"/>
      <c r="K472" s="2"/>
      <c r="L472" s="2"/>
      <c r="M472" s="2"/>
      <c r="N472" s="2"/>
      <c r="O472" s="2"/>
    </row>
    <row r="473" spans="8:15">
      <c r="H473" s="2"/>
      <c r="I473" s="2"/>
      <c r="J473" s="2"/>
      <c r="K473" s="2"/>
      <c r="L473" s="2"/>
      <c r="M473" s="2"/>
      <c r="N473" s="2"/>
      <c r="O473" s="2"/>
    </row>
    <row r="474" spans="8:15">
      <c r="H474" s="2"/>
      <c r="I474" s="2"/>
      <c r="J474" s="2"/>
      <c r="K474" s="2"/>
      <c r="L474" s="2"/>
      <c r="M474" s="2"/>
      <c r="N474" s="2"/>
      <c r="O474" s="2"/>
    </row>
    <row r="475" spans="8:15">
      <c r="H475" s="2"/>
      <c r="I475" s="2"/>
      <c r="J475" s="2"/>
      <c r="K475" s="2"/>
      <c r="L475" s="2"/>
      <c r="M475" s="2"/>
      <c r="N475" s="2"/>
      <c r="O475" s="2"/>
    </row>
    <row r="476" spans="8:15">
      <c r="H476" s="2"/>
      <c r="I476" s="2"/>
      <c r="J476" s="2"/>
      <c r="K476" s="2"/>
      <c r="L476" s="2"/>
      <c r="M476" s="2"/>
      <c r="N476" s="2"/>
      <c r="O476" s="2"/>
    </row>
    <row r="477" spans="8:15">
      <c r="H477" s="2"/>
      <c r="I477" s="2"/>
      <c r="J477" s="2"/>
      <c r="K477" s="2"/>
      <c r="L477" s="2"/>
      <c r="M477" s="2"/>
      <c r="N477" s="2"/>
      <c r="O477" s="2"/>
    </row>
    <row r="478" spans="8:15">
      <c r="H478" s="2"/>
      <c r="I478" s="2"/>
      <c r="J478" s="2"/>
      <c r="K478" s="2"/>
      <c r="L478" s="2"/>
      <c r="M478" s="2"/>
      <c r="N478" s="2"/>
      <c r="O478" s="2"/>
    </row>
    <row r="479" spans="8:15">
      <c r="H479" s="2"/>
      <c r="I479" s="2"/>
      <c r="J479" s="2"/>
      <c r="K479" s="2"/>
      <c r="L479" s="2"/>
      <c r="M479" s="2"/>
      <c r="N479" s="2"/>
      <c r="O479" s="2"/>
    </row>
    <row r="480" spans="8:15">
      <c r="H480" s="2"/>
      <c r="I480" s="2"/>
      <c r="J480" s="2"/>
      <c r="K480" s="2"/>
      <c r="L480" s="2"/>
      <c r="M480" s="2"/>
      <c r="N480" s="2"/>
      <c r="O480" s="2"/>
    </row>
    <row r="481" spans="8:15">
      <c r="H481" s="2"/>
      <c r="I481" s="2"/>
      <c r="J481" s="2"/>
      <c r="K481" s="2"/>
      <c r="L481" s="2"/>
      <c r="M481" s="2"/>
      <c r="N481" s="2"/>
      <c r="O481" s="2"/>
    </row>
    <row r="482" spans="8:15">
      <c r="H482" s="2"/>
      <c r="I482" s="2"/>
      <c r="J482" s="2"/>
      <c r="K482" s="2"/>
      <c r="L482" s="2"/>
      <c r="M482" s="2"/>
      <c r="N482" s="2"/>
      <c r="O482" s="2"/>
    </row>
    <row r="483" spans="8:15">
      <c r="H483" s="2"/>
      <c r="I483" s="2"/>
      <c r="J483" s="2"/>
      <c r="K483" s="2"/>
      <c r="L483" s="2"/>
      <c r="M483" s="2"/>
      <c r="N483" s="2"/>
      <c r="O483" s="2"/>
    </row>
    <row r="484" spans="8:15">
      <c r="H484" s="2"/>
      <c r="I484" s="2"/>
      <c r="J484" s="2"/>
      <c r="K484" s="2"/>
      <c r="L484" s="2"/>
      <c r="M484" s="2"/>
      <c r="N484" s="2"/>
      <c r="O484" s="2"/>
    </row>
    <row r="485" spans="8:15">
      <c r="H485" s="2"/>
      <c r="I485" s="2"/>
      <c r="J485" s="2"/>
      <c r="K485" s="2"/>
      <c r="L485" s="2"/>
      <c r="M485" s="2"/>
      <c r="N485" s="2"/>
      <c r="O485" s="2"/>
    </row>
    <row r="486" spans="8:15">
      <c r="H486" s="2"/>
      <c r="I486" s="2"/>
      <c r="J486" s="2"/>
      <c r="K486" s="2"/>
      <c r="L486" s="2"/>
      <c r="M486" s="2"/>
      <c r="N486" s="2"/>
      <c r="O486" s="2"/>
    </row>
    <row r="487" spans="8:15">
      <c r="H487" s="2"/>
      <c r="I487" s="2"/>
      <c r="J487" s="2"/>
      <c r="K487" s="2"/>
      <c r="L487" s="2"/>
      <c r="M487" s="2"/>
      <c r="N487" s="2"/>
      <c r="O487" s="2"/>
    </row>
    <row r="488" spans="8:15">
      <c r="H488" s="2"/>
      <c r="I488" s="2"/>
      <c r="J488" s="2"/>
      <c r="K488" s="2"/>
      <c r="L488" s="2"/>
      <c r="M488" s="2"/>
      <c r="N488" s="2"/>
      <c r="O488" s="2"/>
    </row>
    <row r="489" spans="8:15">
      <c r="H489" s="2"/>
      <c r="I489" s="2"/>
      <c r="J489" s="2"/>
      <c r="K489" s="2"/>
      <c r="L489" s="2"/>
      <c r="M489" s="2"/>
      <c r="N489" s="2"/>
      <c r="O489" s="2"/>
    </row>
    <row r="490" spans="8:15">
      <c r="H490" s="2"/>
      <c r="I490" s="2"/>
      <c r="J490" s="2"/>
      <c r="K490" s="2"/>
      <c r="L490" s="2"/>
      <c r="M490" s="2"/>
      <c r="N490" s="2"/>
      <c r="O490" s="2"/>
    </row>
    <row r="491" spans="8:15">
      <c r="H491" s="2"/>
      <c r="I491" s="2"/>
      <c r="J491" s="2"/>
      <c r="K491" s="2"/>
      <c r="L491" s="2"/>
      <c r="M491" s="2"/>
      <c r="N491" s="2"/>
      <c r="O491" s="2"/>
    </row>
    <row r="492" spans="8:15">
      <c r="H492" s="2"/>
      <c r="I492" s="2"/>
      <c r="J492" s="2"/>
      <c r="K492" s="2"/>
      <c r="L492" s="2"/>
      <c r="M492" s="2"/>
      <c r="N492" s="2"/>
      <c r="O492" s="2"/>
    </row>
    <row r="493" spans="8:15">
      <c r="H493" s="2"/>
      <c r="I493" s="2"/>
      <c r="J493" s="2"/>
      <c r="K493" s="2"/>
      <c r="L493" s="2"/>
      <c r="M493" s="2"/>
      <c r="N493" s="2"/>
      <c r="O493" s="2"/>
    </row>
    <row r="494" spans="8:15">
      <c r="H494" s="2"/>
      <c r="I494" s="2"/>
      <c r="J494" s="2"/>
      <c r="K494" s="2"/>
      <c r="L494" s="2"/>
      <c r="M494" s="2"/>
      <c r="N494" s="2"/>
      <c r="O494" s="2"/>
    </row>
    <row r="495" spans="8:15">
      <c r="H495" s="2"/>
      <c r="I495" s="2"/>
      <c r="J495" s="2"/>
      <c r="K495" s="2"/>
      <c r="L495" s="2"/>
      <c r="M495" s="2"/>
      <c r="N495" s="2"/>
      <c r="O495" s="2"/>
    </row>
    <row r="496" spans="8:15">
      <c r="H496" s="2"/>
      <c r="I496" s="2"/>
      <c r="J496" s="2"/>
      <c r="K496" s="2"/>
      <c r="L496" s="2"/>
      <c r="M496" s="2"/>
      <c r="N496" s="2"/>
      <c r="O496" s="2"/>
    </row>
    <row r="497" spans="8:15">
      <c r="H497" s="2"/>
      <c r="I497" s="2"/>
      <c r="J497" s="2"/>
      <c r="K497" s="2"/>
      <c r="L497" s="2"/>
      <c r="M497" s="2"/>
      <c r="N497" s="2"/>
      <c r="O497" s="2"/>
    </row>
    <row r="498" spans="8:15">
      <c r="H498" s="2"/>
      <c r="I498" s="2"/>
      <c r="J498" s="2"/>
      <c r="K498" s="2"/>
      <c r="L498" s="2"/>
      <c r="M498" s="2"/>
      <c r="N498" s="2"/>
      <c r="O498" s="2"/>
    </row>
    <row r="499" spans="8:15">
      <c r="H499" s="2"/>
      <c r="I499" s="2"/>
      <c r="J499" s="2"/>
      <c r="K499" s="2"/>
      <c r="L499" s="2"/>
      <c r="M499" s="2"/>
      <c r="N499" s="2"/>
      <c r="O499" s="2"/>
    </row>
    <row r="500" spans="8:15">
      <c r="H500" s="2"/>
      <c r="I500" s="2"/>
      <c r="J500" s="2"/>
      <c r="K500" s="2"/>
      <c r="L500" s="2"/>
      <c r="M500" s="2"/>
      <c r="N500" s="2"/>
      <c r="O500" s="2"/>
    </row>
    <row r="501" spans="8:15">
      <c r="H501" s="2"/>
      <c r="I501" s="2"/>
      <c r="J501" s="2"/>
      <c r="K501" s="2"/>
      <c r="L501" s="2"/>
      <c r="M501" s="2"/>
      <c r="N501" s="2"/>
      <c r="O501" s="2"/>
    </row>
    <row r="502" spans="8:15">
      <c r="H502" s="2"/>
      <c r="I502" s="2"/>
      <c r="J502" s="2"/>
      <c r="K502" s="2"/>
      <c r="L502" s="2"/>
      <c r="M502" s="2"/>
      <c r="N502" s="2"/>
      <c r="O502" s="2"/>
    </row>
    <row r="503" spans="8:15">
      <c r="H503" s="2"/>
      <c r="I503" s="2"/>
      <c r="J503" s="2"/>
      <c r="K503" s="2"/>
      <c r="L503" s="2"/>
      <c r="M503" s="2"/>
      <c r="N503" s="2"/>
      <c r="O503" s="2"/>
    </row>
    <row r="504" spans="8:15">
      <c r="H504" s="2"/>
      <c r="I504" s="2"/>
      <c r="J504" s="2"/>
      <c r="K504" s="2"/>
      <c r="L504" s="2"/>
      <c r="M504" s="2"/>
      <c r="N504" s="2"/>
      <c r="O504" s="2"/>
    </row>
    <row r="505" spans="8:15">
      <c r="H505" s="2"/>
      <c r="I505" s="2"/>
      <c r="J505" s="2"/>
      <c r="K505" s="2"/>
      <c r="L505" s="2"/>
      <c r="M505" s="2"/>
      <c r="N505" s="2"/>
      <c r="O505" s="2"/>
    </row>
    <row r="506" spans="8:15">
      <c r="H506" s="2"/>
      <c r="I506" s="2"/>
      <c r="J506" s="2"/>
      <c r="K506" s="2"/>
      <c r="L506" s="2"/>
      <c r="M506" s="2"/>
      <c r="N506" s="2"/>
      <c r="O506" s="2"/>
    </row>
    <row r="507" spans="8:15">
      <c r="H507" s="2"/>
      <c r="I507" s="2"/>
      <c r="J507" s="2"/>
      <c r="K507" s="2"/>
      <c r="L507" s="2"/>
      <c r="M507" s="2"/>
      <c r="N507" s="2"/>
      <c r="O507" s="2"/>
    </row>
    <row r="508" spans="8:15">
      <c r="H508" s="2"/>
      <c r="I508" s="2"/>
      <c r="J508" s="2"/>
      <c r="K508" s="2"/>
      <c r="L508" s="2"/>
      <c r="M508" s="2"/>
      <c r="N508" s="2"/>
      <c r="O508" s="2"/>
    </row>
    <row r="509" spans="8:15">
      <c r="H509" s="2"/>
      <c r="I509" s="2"/>
      <c r="J509" s="2"/>
      <c r="K509" s="2"/>
      <c r="L509" s="2"/>
      <c r="M509" s="2"/>
      <c r="N509" s="2"/>
      <c r="O509" s="2"/>
    </row>
    <row r="510" spans="8:15">
      <c r="H510" s="2"/>
      <c r="I510" s="2"/>
      <c r="J510" s="2"/>
      <c r="K510" s="2"/>
      <c r="L510" s="2"/>
      <c r="M510" s="2"/>
      <c r="N510" s="2"/>
      <c r="O510" s="2"/>
    </row>
    <row r="511" spans="8:15">
      <c r="H511" s="2"/>
      <c r="I511" s="2"/>
      <c r="J511" s="2"/>
      <c r="K511" s="2"/>
      <c r="L511" s="2"/>
      <c r="M511" s="2"/>
      <c r="N511" s="2"/>
      <c r="O511" s="2"/>
    </row>
    <row r="512" spans="8:15">
      <c r="H512" s="2"/>
      <c r="I512" s="2"/>
      <c r="J512" s="2"/>
      <c r="K512" s="2"/>
      <c r="L512" s="2"/>
      <c r="M512" s="2"/>
      <c r="N512" s="2"/>
      <c r="O512" s="2"/>
    </row>
    <row r="513" spans="8:15">
      <c r="H513" s="2"/>
      <c r="I513" s="2"/>
      <c r="J513" s="2"/>
      <c r="K513" s="2"/>
      <c r="L513" s="2"/>
      <c r="M513" s="2"/>
      <c r="N513" s="2"/>
      <c r="O513" s="2"/>
    </row>
    <row r="514" spans="8:15">
      <c r="H514" s="2"/>
      <c r="I514" s="2"/>
      <c r="J514" s="2"/>
      <c r="K514" s="2"/>
      <c r="L514" s="2"/>
      <c r="M514" s="2"/>
      <c r="N514" s="2"/>
      <c r="O514" s="2"/>
    </row>
    <row r="515" spans="8:15">
      <c r="H515" s="2"/>
      <c r="I515" s="2"/>
      <c r="J515" s="2"/>
      <c r="K515" s="2"/>
      <c r="L515" s="2"/>
      <c r="M515" s="2"/>
      <c r="N515" s="2"/>
      <c r="O515" s="2"/>
    </row>
    <row r="516" spans="8:15">
      <c r="H516" s="2"/>
      <c r="I516" s="2"/>
      <c r="J516" s="2"/>
      <c r="K516" s="2"/>
      <c r="L516" s="2"/>
      <c r="M516" s="2"/>
      <c r="N516" s="2"/>
      <c r="O516" s="2"/>
    </row>
    <row r="517" spans="8:15">
      <c r="H517" s="2"/>
      <c r="I517" s="2"/>
      <c r="J517" s="2"/>
      <c r="K517" s="2"/>
      <c r="L517" s="2"/>
      <c r="M517" s="2"/>
      <c r="N517" s="2"/>
      <c r="O517" s="2"/>
    </row>
    <row r="518" spans="8:15">
      <c r="H518" s="2"/>
      <c r="I518" s="2"/>
      <c r="J518" s="2"/>
      <c r="K518" s="2"/>
      <c r="L518" s="2"/>
      <c r="M518" s="2"/>
      <c r="N518" s="2"/>
      <c r="O518" s="2"/>
    </row>
    <row r="519" spans="8:15">
      <c r="H519" s="2"/>
      <c r="I519" s="2"/>
      <c r="J519" s="2"/>
      <c r="K519" s="2"/>
      <c r="L519" s="2"/>
      <c r="M519" s="2"/>
      <c r="N519" s="2"/>
      <c r="O519" s="2"/>
    </row>
    <row r="520" spans="8:15">
      <c r="H520" s="2"/>
      <c r="I520" s="2"/>
      <c r="J520" s="2"/>
      <c r="K520" s="2"/>
      <c r="L520" s="2"/>
      <c r="M520" s="2"/>
      <c r="N520" s="2"/>
      <c r="O520" s="2"/>
    </row>
    <row r="521" spans="8:15">
      <c r="H521" s="2"/>
      <c r="I521" s="2"/>
      <c r="J521" s="2"/>
      <c r="K521" s="2"/>
      <c r="L521" s="2"/>
      <c r="M521" s="2"/>
      <c r="N521" s="2"/>
      <c r="O521" s="2"/>
    </row>
    <row r="522" spans="8:15">
      <c r="H522" s="2"/>
      <c r="I522" s="2"/>
      <c r="J522" s="2"/>
      <c r="K522" s="2"/>
      <c r="L522" s="2"/>
      <c r="M522" s="2"/>
      <c r="N522" s="2"/>
      <c r="O522" s="2"/>
    </row>
    <row r="523" spans="8:15">
      <c r="H523" s="2"/>
      <c r="I523" s="2"/>
      <c r="J523" s="2"/>
      <c r="K523" s="2"/>
      <c r="L523" s="2"/>
      <c r="M523" s="2"/>
      <c r="N523" s="2"/>
      <c r="O523" s="2"/>
    </row>
    <row r="524" spans="8:15">
      <c r="H524" s="2"/>
      <c r="I524" s="2"/>
      <c r="J524" s="2"/>
      <c r="K524" s="2"/>
      <c r="L524" s="2"/>
      <c r="M524" s="2"/>
      <c r="N524" s="2"/>
      <c r="O524" s="2"/>
    </row>
    <row r="525" spans="8:15">
      <c r="H525" s="2"/>
      <c r="I525" s="2"/>
      <c r="J525" s="2"/>
      <c r="K525" s="2"/>
      <c r="L525" s="2"/>
      <c r="M525" s="2"/>
      <c r="N525" s="2"/>
      <c r="O525" s="2"/>
    </row>
    <row r="526" spans="8:15">
      <c r="H526" s="2"/>
      <c r="I526" s="2"/>
      <c r="J526" s="2"/>
      <c r="K526" s="2"/>
      <c r="L526" s="2"/>
      <c r="M526" s="2"/>
      <c r="N526" s="2"/>
      <c r="O526" s="2"/>
    </row>
    <row r="527" spans="8:15">
      <c r="H527" s="2"/>
      <c r="I527" s="2"/>
      <c r="J527" s="2"/>
      <c r="K527" s="2"/>
      <c r="L527" s="2"/>
      <c r="M527" s="2"/>
      <c r="N527" s="2"/>
      <c r="O527" s="2"/>
    </row>
    <row r="528" spans="8:15">
      <c r="H528" s="2"/>
      <c r="I528" s="2"/>
      <c r="J528" s="2"/>
      <c r="K528" s="2"/>
      <c r="L528" s="2"/>
      <c r="M528" s="2"/>
      <c r="N528" s="2"/>
      <c r="O528" s="2"/>
    </row>
    <row r="529" spans="8:15">
      <c r="H529" s="2"/>
      <c r="I529" s="2"/>
      <c r="J529" s="2"/>
      <c r="K529" s="2"/>
      <c r="L529" s="2"/>
      <c r="M529" s="2"/>
      <c r="N529" s="2"/>
      <c r="O529" s="2"/>
    </row>
    <row r="530" spans="8:15">
      <c r="H530" s="2"/>
      <c r="I530" s="2"/>
      <c r="J530" s="2"/>
      <c r="K530" s="2"/>
      <c r="L530" s="2"/>
      <c r="M530" s="2"/>
      <c r="N530" s="2"/>
      <c r="O530" s="2"/>
    </row>
    <row r="531" spans="8:15">
      <c r="H531" s="2"/>
      <c r="I531" s="2"/>
      <c r="J531" s="2"/>
      <c r="K531" s="2"/>
      <c r="L531" s="2"/>
      <c r="M531" s="2"/>
      <c r="N531" s="2"/>
      <c r="O531" s="2"/>
    </row>
    <row r="532" spans="8:15">
      <c r="H532" s="2"/>
      <c r="I532" s="2"/>
      <c r="J532" s="2"/>
      <c r="K532" s="2"/>
      <c r="L532" s="2"/>
      <c r="M532" s="2"/>
      <c r="N532" s="2"/>
      <c r="O532" s="2"/>
    </row>
    <row r="533" spans="8:15">
      <c r="H533" s="2"/>
      <c r="I533" s="2"/>
      <c r="J533" s="2"/>
      <c r="K533" s="2"/>
      <c r="L533" s="2"/>
      <c r="M533" s="2"/>
      <c r="N533" s="2"/>
      <c r="O533" s="2"/>
    </row>
    <row r="534" spans="8:15">
      <c r="H534" s="2"/>
      <c r="I534" s="2"/>
      <c r="J534" s="2"/>
      <c r="K534" s="2"/>
      <c r="L534" s="2"/>
      <c r="M534" s="2"/>
      <c r="N534" s="2"/>
      <c r="O534" s="2"/>
    </row>
    <row r="535" spans="8:15">
      <c r="H535" s="2"/>
      <c r="I535" s="2"/>
      <c r="J535" s="2"/>
      <c r="K535" s="2"/>
      <c r="L535" s="2"/>
      <c r="M535" s="2"/>
      <c r="N535" s="2"/>
      <c r="O535" s="2"/>
    </row>
    <row r="536" spans="8:15">
      <c r="H536" s="2"/>
      <c r="I536" s="2"/>
      <c r="J536" s="2"/>
      <c r="K536" s="2"/>
      <c r="L536" s="2"/>
      <c r="M536" s="2"/>
      <c r="N536" s="2"/>
      <c r="O536" s="2"/>
    </row>
    <row r="537" spans="8:15">
      <c r="H537" s="2"/>
      <c r="I537" s="2"/>
      <c r="J537" s="2"/>
      <c r="K537" s="2"/>
      <c r="L537" s="2"/>
      <c r="M537" s="2"/>
      <c r="N537" s="2"/>
      <c r="O537" s="2"/>
    </row>
    <row r="538" spans="8:15">
      <c r="H538" s="2"/>
      <c r="I538" s="2"/>
      <c r="J538" s="2"/>
      <c r="K538" s="2"/>
      <c r="L538" s="2"/>
      <c r="M538" s="2"/>
      <c r="N538" s="2"/>
      <c r="O538" s="2"/>
    </row>
    <row r="539" spans="8:15">
      <c r="H539" s="2"/>
      <c r="I539" s="2"/>
      <c r="J539" s="2"/>
      <c r="K539" s="2"/>
      <c r="L539" s="2"/>
      <c r="M539" s="2"/>
      <c r="N539" s="2"/>
      <c r="O539" s="2"/>
    </row>
    <row r="540" spans="8:15">
      <c r="H540" s="2"/>
      <c r="I540" s="2"/>
      <c r="J540" s="2"/>
      <c r="K540" s="2"/>
      <c r="L540" s="2"/>
      <c r="M540" s="2"/>
      <c r="N540" s="2"/>
      <c r="O540" s="2"/>
    </row>
    <row r="541" spans="8:15">
      <c r="H541" s="2"/>
      <c r="I541" s="2"/>
      <c r="J541" s="2"/>
      <c r="K541" s="2"/>
      <c r="L541" s="2"/>
      <c r="M541" s="2"/>
      <c r="N541" s="2"/>
      <c r="O541" s="2"/>
    </row>
    <row r="542" spans="8:15">
      <c r="H542" s="2"/>
      <c r="I542" s="2"/>
      <c r="J542" s="2"/>
      <c r="K542" s="2"/>
      <c r="L542" s="2"/>
      <c r="M542" s="2"/>
      <c r="N542" s="2"/>
      <c r="O542" s="2"/>
    </row>
    <row r="543" spans="8:15">
      <c r="H543" s="2"/>
      <c r="I543" s="2"/>
      <c r="J543" s="2"/>
      <c r="K543" s="2"/>
      <c r="L543" s="2"/>
      <c r="M543" s="2"/>
      <c r="N543" s="2"/>
      <c r="O543" s="2"/>
    </row>
    <row r="544" spans="8:15">
      <c r="H544" s="2"/>
      <c r="I544" s="2"/>
      <c r="J544" s="2"/>
      <c r="K544" s="2"/>
      <c r="L544" s="2"/>
      <c r="M544" s="2"/>
      <c r="N544" s="2"/>
      <c r="O544" s="2"/>
    </row>
    <row r="545" spans="8:15">
      <c r="H545" s="2"/>
      <c r="I545" s="2"/>
      <c r="J545" s="2"/>
      <c r="K545" s="2"/>
      <c r="L545" s="2"/>
      <c r="M545" s="2"/>
      <c r="N545" s="2"/>
      <c r="O545" s="2"/>
    </row>
    <row r="546" spans="8:15">
      <c r="H546" s="2"/>
      <c r="I546" s="2"/>
      <c r="J546" s="2"/>
      <c r="K546" s="2"/>
      <c r="L546" s="2"/>
      <c r="M546" s="2"/>
      <c r="N546" s="2"/>
      <c r="O546" s="2"/>
    </row>
    <row r="547" spans="8:15">
      <c r="H547" s="2"/>
      <c r="I547" s="2"/>
      <c r="J547" s="2"/>
      <c r="K547" s="2"/>
      <c r="L547" s="2"/>
      <c r="M547" s="2"/>
      <c r="N547" s="2"/>
      <c r="O547" s="2"/>
    </row>
    <row r="548" spans="8:15">
      <c r="H548" s="2"/>
      <c r="I548" s="2"/>
      <c r="J548" s="2"/>
      <c r="K548" s="2"/>
      <c r="L548" s="2"/>
      <c r="M548" s="2"/>
      <c r="N548" s="2"/>
      <c r="O548" s="2"/>
    </row>
    <row r="549" spans="8:15">
      <c r="H549" s="2"/>
      <c r="I549" s="2"/>
      <c r="J549" s="2"/>
      <c r="K549" s="2"/>
      <c r="L549" s="2"/>
      <c r="M549" s="2"/>
      <c r="N549" s="2"/>
      <c r="O549" s="2"/>
    </row>
    <row r="550" spans="8:15">
      <c r="H550" s="2"/>
      <c r="I550" s="2"/>
      <c r="J550" s="2"/>
      <c r="K550" s="2"/>
      <c r="L550" s="2"/>
      <c r="M550" s="2"/>
      <c r="N550" s="2"/>
      <c r="O550" s="2"/>
    </row>
    <row r="551" spans="8:15">
      <c r="H551" s="2"/>
      <c r="I551" s="2"/>
      <c r="J551" s="2"/>
      <c r="K551" s="2"/>
      <c r="L551" s="2"/>
      <c r="M551" s="2"/>
      <c r="N551" s="2"/>
      <c r="O551" s="2"/>
    </row>
    <row r="552" spans="8:15">
      <c r="H552" s="2"/>
      <c r="I552" s="2"/>
      <c r="J552" s="2"/>
      <c r="K552" s="2"/>
      <c r="L552" s="2"/>
      <c r="M552" s="2"/>
      <c r="N552" s="2"/>
      <c r="O552" s="2"/>
    </row>
    <row r="553" spans="8:15">
      <c r="H553" s="2"/>
      <c r="I553" s="2"/>
      <c r="J553" s="2"/>
      <c r="K553" s="2"/>
      <c r="L553" s="2"/>
      <c r="M553" s="2"/>
      <c r="N553" s="2"/>
      <c r="O553" s="2"/>
    </row>
    <row r="554" spans="8:15">
      <c r="H554" s="2"/>
      <c r="I554" s="2"/>
      <c r="J554" s="2"/>
      <c r="K554" s="2"/>
      <c r="L554" s="2"/>
      <c r="M554" s="2"/>
      <c r="N554" s="2"/>
      <c r="O554" s="2"/>
    </row>
    <row r="555" spans="8:15">
      <c r="H555" s="2"/>
      <c r="I555" s="2"/>
      <c r="J555" s="2"/>
      <c r="K555" s="2"/>
      <c r="L555" s="2"/>
      <c r="M555" s="2"/>
      <c r="N555" s="2"/>
      <c r="O555" s="2"/>
    </row>
    <row r="556" spans="8:15">
      <c r="H556" s="2"/>
      <c r="I556" s="2"/>
      <c r="J556" s="2"/>
      <c r="K556" s="2"/>
      <c r="L556" s="2"/>
      <c r="M556" s="2"/>
      <c r="N556" s="2"/>
      <c r="O556" s="2"/>
    </row>
    <row r="557" spans="8:15">
      <c r="H557" s="2"/>
      <c r="I557" s="2"/>
      <c r="J557" s="2"/>
      <c r="K557" s="2"/>
      <c r="L557" s="2"/>
      <c r="M557" s="2"/>
      <c r="N557" s="2"/>
      <c r="O557" s="2"/>
    </row>
    <row r="558" spans="8:15">
      <c r="H558" s="2"/>
      <c r="I558" s="2"/>
      <c r="J558" s="2"/>
      <c r="K558" s="2"/>
      <c r="L558" s="2"/>
      <c r="M558" s="2"/>
      <c r="N558" s="2"/>
      <c r="O558" s="2"/>
    </row>
    <row r="559" spans="8:15">
      <c r="H559" s="2"/>
      <c r="I559" s="2"/>
      <c r="J559" s="2"/>
      <c r="K559" s="2"/>
      <c r="L559" s="2"/>
      <c r="M559" s="2"/>
      <c r="N559" s="2"/>
      <c r="O559" s="2"/>
    </row>
    <row r="560" spans="8:15">
      <c r="H560" s="2"/>
      <c r="I560" s="2"/>
      <c r="J560" s="2"/>
      <c r="K560" s="2"/>
      <c r="L560" s="2"/>
      <c r="M560" s="2"/>
      <c r="N560" s="2"/>
      <c r="O560" s="2"/>
    </row>
    <row r="561" spans="8:15">
      <c r="H561" s="2"/>
      <c r="I561" s="2"/>
      <c r="J561" s="2"/>
      <c r="K561" s="2"/>
      <c r="L561" s="2"/>
      <c r="M561" s="2"/>
      <c r="N561" s="2"/>
      <c r="O561" s="2"/>
    </row>
    <row r="562" spans="8:15">
      <c r="H562" s="2"/>
      <c r="I562" s="2"/>
      <c r="J562" s="2"/>
      <c r="K562" s="2"/>
      <c r="L562" s="2"/>
      <c r="M562" s="2"/>
      <c r="N562" s="2"/>
      <c r="O562" s="2"/>
    </row>
    <row r="563" spans="8:15">
      <c r="H563" s="2"/>
      <c r="I563" s="2"/>
      <c r="J563" s="2"/>
      <c r="K563" s="2"/>
      <c r="L563" s="2"/>
      <c r="M563" s="2"/>
      <c r="N563" s="2"/>
      <c r="O563" s="2"/>
    </row>
    <row r="564" spans="8:15">
      <c r="H564" s="2"/>
      <c r="I564" s="2"/>
      <c r="J564" s="2"/>
      <c r="K564" s="2"/>
      <c r="L564" s="2"/>
      <c r="M564" s="2"/>
      <c r="N564" s="2"/>
      <c r="O564" s="2"/>
    </row>
    <row r="565" spans="8:15">
      <c r="H565" s="2"/>
      <c r="I565" s="2"/>
      <c r="J565" s="2"/>
      <c r="K565" s="2"/>
      <c r="L565" s="2"/>
      <c r="M565" s="2"/>
      <c r="N565" s="2"/>
      <c r="O565" s="2"/>
    </row>
    <row r="566" spans="8:15">
      <c r="H566" s="2"/>
      <c r="I566" s="2"/>
      <c r="J566" s="2"/>
      <c r="K566" s="2"/>
      <c r="L566" s="2"/>
      <c r="M566" s="2"/>
      <c r="N566" s="2"/>
      <c r="O566" s="2"/>
    </row>
    <row r="567" spans="8:15">
      <c r="H567" s="2"/>
      <c r="I567" s="2"/>
      <c r="J567" s="2"/>
      <c r="K567" s="2"/>
      <c r="L567" s="2"/>
      <c r="M567" s="2"/>
      <c r="N567" s="2"/>
      <c r="O567" s="2"/>
    </row>
    <row r="568" spans="8:15">
      <c r="H568" s="2"/>
      <c r="I568" s="2"/>
      <c r="J568" s="2"/>
      <c r="K568" s="2"/>
      <c r="L568" s="2"/>
      <c r="M568" s="2"/>
      <c r="N568" s="2"/>
      <c r="O568" s="2"/>
    </row>
    <row r="569" spans="8:15">
      <c r="H569" s="2"/>
      <c r="I569" s="2"/>
      <c r="J569" s="2"/>
      <c r="K569" s="2"/>
      <c r="L569" s="2"/>
      <c r="M569" s="2"/>
      <c r="N569" s="2"/>
      <c r="O569" s="2"/>
    </row>
    <row r="570" spans="8:15">
      <c r="H570" s="2"/>
      <c r="I570" s="2"/>
      <c r="J570" s="2"/>
      <c r="K570" s="2"/>
      <c r="L570" s="2"/>
      <c r="M570" s="2"/>
      <c r="N570" s="2"/>
      <c r="O570" s="2"/>
    </row>
    <row r="571" spans="8:15">
      <c r="H571" s="2"/>
      <c r="I571" s="2"/>
      <c r="J571" s="2"/>
      <c r="K571" s="2"/>
      <c r="L571" s="2"/>
      <c r="M571" s="2"/>
      <c r="N571" s="2"/>
      <c r="O571" s="2"/>
    </row>
    <row r="572" spans="8:15">
      <c r="H572" s="2"/>
      <c r="I572" s="2"/>
      <c r="J572" s="2"/>
      <c r="K572" s="2"/>
      <c r="L572" s="2"/>
      <c r="M572" s="2"/>
      <c r="N572" s="2"/>
      <c r="O572" s="2"/>
    </row>
    <row r="573" spans="8:15">
      <c r="H573" s="2"/>
      <c r="I573" s="2"/>
      <c r="J573" s="2"/>
      <c r="K573" s="2"/>
      <c r="L573" s="2"/>
      <c r="M573" s="2"/>
      <c r="N573" s="2"/>
      <c r="O573" s="2"/>
    </row>
    <row r="574" spans="8:15">
      <c r="H574" s="2"/>
      <c r="I574" s="2"/>
      <c r="J574" s="2"/>
      <c r="K574" s="2"/>
      <c r="L574" s="2"/>
      <c r="M574" s="2"/>
      <c r="N574" s="2"/>
      <c r="O574" s="2"/>
    </row>
    <row r="575" spans="8:15">
      <c r="H575" s="2"/>
      <c r="I575" s="2"/>
      <c r="J575" s="2"/>
      <c r="K575" s="2"/>
      <c r="L575" s="2"/>
      <c r="M575" s="2"/>
      <c r="N575" s="2"/>
      <c r="O575" s="2"/>
    </row>
    <row r="576" spans="8:15">
      <c r="H576" s="2"/>
      <c r="I576" s="2"/>
      <c r="J576" s="2"/>
      <c r="K576" s="2"/>
      <c r="L576" s="2"/>
      <c r="M576" s="2"/>
      <c r="N576" s="2"/>
      <c r="O576" s="2"/>
    </row>
    <row r="577" spans="8:15">
      <c r="H577" s="2"/>
      <c r="I577" s="2"/>
      <c r="J577" s="2"/>
      <c r="K577" s="2"/>
      <c r="L577" s="2"/>
      <c r="M577" s="2"/>
      <c r="N577" s="2"/>
      <c r="O577" s="2"/>
    </row>
    <row r="578" spans="8:15">
      <c r="H578" s="2"/>
      <c r="I578" s="2"/>
      <c r="J578" s="2"/>
      <c r="K578" s="2"/>
      <c r="L578" s="2"/>
      <c r="M578" s="2"/>
      <c r="N578" s="2"/>
      <c r="O578" s="2"/>
    </row>
    <row r="579" spans="8:15">
      <c r="H579" s="2"/>
      <c r="I579" s="2"/>
      <c r="J579" s="2"/>
      <c r="K579" s="2"/>
      <c r="L579" s="2"/>
      <c r="M579" s="2"/>
      <c r="N579" s="2"/>
      <c r="O579" s="2"/>
    </row>
    <row r="580" spans="8:15">
      <c r="H580" s="2"/>
      <c r="I580" s="2"/>
      <c r="J580" s="2"/>
      <c r="K580" s="2"/>
      <c r="L580" s="2"/>
      <c r="M580" s="2"/>
      <c r="N580" s="2"/>
      <c r="O580" s="2"/>
    </row>
    <row r="581" spans="8:15">
      <c r="H581" s="2"/>
      <c r="I581" s="2"/>
      <c r="J581" s="2"/>
      <c r="K581" s="2"/>
      <c r="L581" s="2"/>
      <c r="M581" s="2"/>
      <c r="N581" s="2"/>
      <c r="O581" s="2"/>
    </row>
    <row r="582" spans="8:15">
      <c r="H582" s="2"/>
      <c r="I582" s="2"/>
      <c r="J582" s="2"/>
      <c r="K582" s="2"/>
      <c r="L582" s="2"/>
      <c r="M582" s="2"/>
      <c r="N582" s="2"/>
      <c r="O582" s="2"/>
    </row>
    <row r="583" spans="8:15">
      <c r="H583" s="2"/>
      <c r="I583" s="2"/>
      <c r="J583" s="2"/>
      <c r="K583" s="2"/>
      <c r="L583" s="2"/>
      <c r="M583" s="2"/>
      <c r="N583" s="2"/>
      <c r="O583" s="2"/>
    </row>
    <row r="584" spans="8:15">
      <c r="H584" s="2"/>
      <c r="I584" s="2"/>
      <c r="J584" s="2"/>
      <c r="K584" s="2"/>
      <c r="L584" s="2"/>
      <c r="M584" s="2"/>
      <c r="N584" s="2"/>
      <c r="O584" s="2"/>
    </row>
    <row r="585" spans="8:15">
      <c r="H585" s="2"/>
      <c r="I585" s="2"/>
      <c r="J585" s="2"/>
      <c r="K585" s="2"/>
      <c r="L585" s="2"/>
      <c r="M585" s="2"/>
      <c r="N585" s="2"/>
      <c r="O585" s="2"/>
    </row>
    <row r="586" spans="8:15">
      <c r="H586" s="2"/>
      <c r="I586" s="2"/>
      <c r="J586" s="2"/>
      <c r="K586" s="2"/>
      <c r="L586" s="2"/>
      <c r="M586" s="2"/>
      <c r="N586" s="2"/>
      <c r="O586" s="2"/>
    </row>
    <row r="587" spans="8:15">
      <c r="H587" s="2"/>
      <c r="I587" s="2"/>
      <c r="J587" s="2"/>
      <c r="K587" s="2"/>
      <c r="L587" s="2"/>
      <c r="M587" s="2"/>
      <c r="N587" s="2"/>
      <c r="O587" s="2"/>
    </row>
    <row r="588" spans="8:15">
      <c r="H588" s="2"/>
      <c r="I588" s="2"/>
      <c r="J588" s="2"/>
      <c r="K588" s="2"/>
      <c r="L588" s="2"/>
      <c r="M588" s="2"/>
      <c r="N588" s="2"/>
      <c r="O588" s="2"/>
    </row>
    <row r="589" spans="8:15">
      <c r="H589" s="2"/>
      <c r="I589" s="2"/>
      <c r="J589" s="2"/>
      <c r="K589" s="2"/>
      <c r="L589" s="2"/>
      <c r="M589" s="2"/>
      <c r="N589" s="2"/>
      <c r="O589" s="2"/>
    </row>
    <row r="590" spans="8:15">
      <c r="H590" s="2"/>
      <c r="I590" s="2"/>
      <c r="J590" s="2"/>
      <c r="K590" s="2"/>
      <c r="L590" s="2"/>
      <c r="M590" s="2"/>
      <c r="N590" s="2"/>
      <c r="O590" s="2"/>
    </row>
    <row r="591" spans="8:15">
      <c r="H591" s="2"/>
      <c r="I591" s="2"/>
      <c r="J591" s="2"/>
      <c r="K591" s="2"/>
      <c r="L591" s="2"/>
      <c r="M591" s="2"/>
      <c r="N591" s="2"/>
      <c r="O591" s="2"/>
    </row>
    <row r="592" spans="8:15">
      <c r="H592" s="2"/>
      <c r="I592" s="2"/>
      <c r="J592" s="2"/>
      <c r="K592" s="2"/>
      <c r="L592" s="2"/>
      <c r="M592" s="2"/>
      <c r="N592" s="2"/>
      <c r="O592" s="2"/>
    </row>
    <row r="593" spans="8:15">
      <c r="H593" s="2"/>
      <c r="I593" s="2"/>
      <c r="J593" s="2"/>
      <c r="K593" s="2"/>
      <c r="L593" s="2"/>
      <c r="M593" s="2"/>
      <c r="N593" s="2"/>
      <c r="O593" s="2"/>
    </row>
    <row r="594" spans="8:15">
      <c r="H594" s="2"/>
      <c r="I594" s="2"/>
      <c r="J594" s="2"/>
      <c r="K594" s="2"/>
      <c r="L594" s="2"/>
      <c r="M594" s="2"/>
      <c r="N594" s="2"/>
      <c r="O594" s="2"/>
    </row>
    <row r="595" spans="8:15">
      <c r="H595" s="2"/>
      <c r="I595" s="2"/>
      <c r="J595" s="2"/>
      <c r="K595" s="2"/>
      <c r="L595" s="2"/>
      <c r="M595" s="2"/>
      <c r="N595" s="2"/>
      <c r="O595" s="2"/>
    </row>
    <row r="596" spans="8:15">
      <c r="H596" s="2"/>
      <c r="I596" s="2"/>
      <c r="J596" s="2"/>
      <c r="K596" s="2"/>
      <c r="L596" s="2"/>
      <c r="M596" s="2"/>
      <c r="N596" s="2"/>
      <c r="O596" s="2"/>
    </row>
    <row r="597" spans="8:15">
      <c r="H597" s="2"/>
      <c r="I597" s="2"/>
      <c r="J597" s="2"/>
      <c r="K597" s="2"/>
      <c r="L597" s="2"/>
      <c r="M597" s="2"/>
      <c r="N597" s="2"/>
      <c r="O597" s="2"/>
    </row>
    <row r="598" spans="8:15">
      <c r="H598" s="2"/>
      <c r="I598" s="2"/>
      <c r="J598" s="2"/>
      <c r="K598" s="2"/>
      <c r="L598" s="2"/>
      <c r="M598" s="2"/>
      <c r="N598" s="2"/>
      <c r="O598" s="2"/>
    </row>
    <row r="599" spans="8:15">
      <c r="H599" s="2"/>
      <c r="I599" s="2"/>
      <c r="J599" s="2"/>
      <c r="K599" s="2"/>
      <c r="L599" s="2"/>
      <c r="M599" s="2"/>
      <c r="N599" s="2"/>
      <c r="O599" s="2"/>
    </row>
    <row r="600" spans="8:15">
      <c r="H600" s="2"/>
      <c r="I600" s="2"/>
      <c r="J600" s="2"/>
      <c r="K600" s="2"/>
      <c r="L600" s="2"/>
      <c r="M600" s="2"/>
      <c r="N600" s="2"/>
      <c r="O600" s="2"/>
    </row>
    <row r="601" spans="8:15">
      <c r="H601" s="2"/>
      <c r="I601" s="2"/>
      <c r="J601" s="2"/>
      <c r="K601" s="2"/>
      <c r="L601" s="2"/>
      <c r="M601" s="2"/>
      <c r="N601" s="2"/>
      <c r="O601" s="2"/>
    </row>
    <row r="602" spans="8:15">
      <c r="H602" s="2"/>
      <c r="I602" s="2"/>
      <c r="J602" s="2"/>
      <c r="K602" s="2"/>
      <c r="L602" s="2"/>
      <c r="M602" s="2"/>
      <c r="N602" s="2"/>
      <c r="O602" s="2"/>
    </row>
    <row r="603" spans="8:15">
      <c r="H603" s="2"/>
      <c r="I603" s="2"/>
      <c r="J603" s="2"/>
      <c r="K603" s="2"/>
      <c r="L603" s="2"/>
      <c r="M603" s="2"/>
      <c r="N603" s="2"/>
      <c r="O603" s="2"/>
    </row>
    <row r="604" spans="8:15">
      <c r="H604" s="2"/>
      <c r="I604" s="2"/>
      <c r="J604" s="2"/>
      <c r="K604" s="2"/>
      <c r="L604" s="2"/>
      <c r="M604" s="2"/>
      <c r="N604" s="2"/>
      <c r="O604" s="2"/>
    </row>
    <row r="605" spans="8:15">
      <c r="H605" s="2"/>
      <c r="I605" s="2"/>
      <c r="J605" s="2"/>
      <c r="K605" s="2"/>
      <c r="L605" s="2"/>
      <c r="M605" s="2"/>
      <c r="N605" s="2"/>
      <c r="O605" s="2"/>
    </row>
    <row r="606" spans="8:15">
      <c r="H606" s="2"/>
      <c r="I606" s="2"/>
      <c r="J606" s="2"/>
      <c r="K606" s="2"/>
      <c r="L606" s="2"/>
      <c r="M606" s="2"/>
      <c r="N606" s="2"/>
      <c r="O606" s="2"/>
    </row>
    <row r="607" spans="8:15">
      <c r="H607" s="2"/>
      <c r="I607" s="2"/>
      <c r="J607" s="2"/>
      <c r="K607" s="2"/>
      <c r="L607" s="2"/>
      <c r="M607" s="2"/>
      <c r="N607" s="2"/>
      <c r="O607" s="2"/>
    </row>
    <row r="608" spans="8:15">
      <c r="H608" s="2"/>
      <c r="I608" s="2"/>
      <c r="J608" s="2"/>
      <c r="K608" s="2"/>
      <c r="L608" s="2"/>
      <c r="M608" s="2"/>
      <c r="N608" s="2"/>
      <c r="O608" s="2"/>
    </row>
    <row r="609" spans="8:15">
      <c r="H609" s="2"/>
      <c r="I609" s="2"/>
      <c r="J609" s="2"/>
      <c r="K609" s="2"/>
      <c r="L609" s="2"/>
      <c r="M609" s="2"/>
      <c r="N609" s="2"/>
      <c r="O609" s="2"/>
    </row>
    <row r="610" spans="8:15">
      <c r="H610" s="2"/>
      <c r="I610" s="2"/>
      <c r="J610" s="2"/>
      <c r="K610" s="2"/>
      <c r="L610" s="2"/>
      <c r="M610" s="2"/>
      <c r="N610" s="2"/>
      <c r="O610" s="2"/>
    </row>
    <row r="611" spans="8:15">
      <c r="H611" s="2"/>
      <c r="I611" s="2"/>
      <c r="J611" s="2"/>
      <c r="K611" s="2"/>
      <c r="L611" s="2"/>
      <c r="M611" s="2"/>
      <c r="N611" s="2"/>
      <c r="O611" s="2"/>
    </row>
    <row r="612" spans="8:15">
      <c r="H612" s="2"/>
      <c r="I612" s="2"/>
      <c r="J612" s="2"/>
      <c r="K612" s="2"/>
      <c r="L612" s="2"/>
      <c r="M612" s="2"/>
      <c r="N612" s="2"/>
      <c r="O612" s="2"/>
    </row>
    <row r="613" spans="8:15">
      <c r="H613" s="2"/>
      <c r="I613" s="2"/>
      <c r="J613" s="2"/>
      <c r="K613" s="2"/>
      <c r="L613" s="2"/>
      <c r="M613" s="2"/>
      <c r="N613" s="2"/>
      <c r="O613" s="2"/>
    </row>
    <row r="614" spans="8:15">
      <c r="H614" s="2"/>
      <c r="I614" s="2"/>
      <c r="J614" s="2"/>
      <c r="K614" s="2"/>
      <c r="L614" s="2"/>
      <c r="M614" s="2"/>
      <c r="N614" s="2"/>
      <c r="O614" s="2"/>
    </row>
    <row r="615" spans="8:15">
      <c r="H615" s="2"/>
      <c r="I615" s="2"/>
      <c r="J615" s="2"/>
      <c r="K615" s="2"/>
      <c r="L615" s="2"/>
      <c r="M615" s="2"/>
      <c r="N615" s="2"/>
      <c r="O615" s="2"/>
    </row>
    <row r="616" spans="8:15">
      <c r="H616" s="2"/>
      <c r="I616" s="2"/>
      <c r="J616" s="2"/>
      <c r="K616" s="2"/>
      <c r="L616" s="2"/>
      <c r="M616" s="2"/>
      <c r="N616" s="2"/>
      <c r="O616" s="2"/>
    </row>
    <row r="617" spans="8:15">
      <c r="H617" s="2"/>
      <c r="I617" s="2"/>
      <c r="J617" s="2"/>
      <c r="K617" s="2"/>
      <c r="L617" s="2"/>
      <c r="M617" s="2"/>
      <c r="N617" s="2"/>
      <c r="O617" s="2"/>
    </row>
    <row r="618" spans="8:15">
      <c r="H618" s="2"/>
      <c r="I618" s="2"/>
      <c r="J618" s="2"/>
      <c r="K618" s="2"/>
      <c r="L618" s="2"/>
      <c r="M618" s="2"/>
      <c r="N618" s="2"/>
      <c r="O618" s="2"/>
    </row>
    <row r="619" spans="8:15">
      <c r="H619" s="2"/>
      <c r="I619" s="2"/>
      <c r="J619" s="2"/>
      <c r="K619" s="2"/>
      <c r="L619" s="2"/>
      <c r="M619" s="2"/>
      <c r="N619" s="2"/>
      <c r="O619" s="2"/>
    </row>
    <row r="620" spans="8:15">
      <c r="H620" s="2"/>
      <c r="I620" s="2"/>
      <c r="J620" s="2"/>
      <c r="K620" s="2"/>
      <c r="L620" s="2"/>
      <c r="M620" s="2"/>
      <c r="N620" s="2"/>
      <c r="O620" s="2"/>
    </row>
    <row r="621" spans="8:15">
      <c r="H621" s="2"/>
      <c r="I621" s="2"/>
      <c r="J621" s="2"/>
      <c r="K621" s="2"/>
      <c r="L621" s="2"/>
      <c r="M621" s="2"/>
      <c r="N621" s="2"/>
      <c r="O621" s="2"/>
    </row>
    <row r="622" spans="8:15">
      <c r="H622" s="2"/>
      <c r="I622" s="2"/>
      <c r="J622" s="2"/>
      <c r="K622" s="2"/>
      <c r="L622" s="2"/>
      <c r="M622" s="2"/>
      <c r="N622" s="2"/>
      <c r="O622" s="2"/>
    </row>
    <row r="623" spans="8:15">
      <c r="H623" s="2"/>
      <c r="I623" s="2"/>
      <c r="J623" s="2"/>
      <c r="K623" s="2"/>
      <c r="L623" s="2"/>
      <c r="M623" s="2"/>
      <c r="N623" s="2"/>
      <c r="O623" s="2"/>
    </row>
    <row r="624" spans="8:15">
      <c r="H624" s="2"/>
      <c r="I624" s="2"/>
      <c r="J624" s="2"/>
      <c r="K624" s="2"/>
      <c r="L624" s="2"/>
      <c r="M624" s="2"/>
      <c r="N624" s="2"/>
      <c r="O624" s="2"/>
    </row>
    <row r="625" spans="8:15">
      <c r="H625" s="2"/>
      <c r="I625" s="2"/>
      <c r="J625" s="2"/>
      <c r="K625" s="2"/>
      <c r="L625" s="2"/>
      <c r="M625" s="2"/>
      <c r="N625" s="2"/>
      <c r="O625" s="2"/>
    </row>
    <row r="626" spans="8:15">
      <c r="H626" s="2"/>
      <c r="I626" s="2"/>
      <c r="J626" s="2"/>
      <c r="K626" s="2"/>
      <c r="L626" s="2"/>
      <c r="M626" s="2"/>
      <c r="N626" s="2"/>
      <c r="O626" s="2"/>
    </row>
    <row r="627" spans="8:15">
      <c r="H627" s="2"/>
      <c r="I627" s="2"/>
      <c r="J627" s="2"/>
      <c r="K627" s="2"/>
      <c r="L627" s="2"/>
      <c r="M627" s="2"/>
      <c r="N627" s="2"/>
      <c r="O627" s="2"/>
    </row>
    <row r="628" spans="8:15">
      <c r="H628" s="2"/>
      <c r="I628" s="2"/>
      <c r="J628" s="2"/>
      <c r="K628" s="2"/>
      <c r="L628" s="2"/>
      <c r="M628" s="2"/>
      <c r="N628" s="2"/>
      <c r="O628" s="2"/>
    </row>
    <row r="629" spans="8:15">
      <c r="H629" s="2"/>
      <c r="I629" s="2"/>
      <c r="J629" s="2"/>
      <c r="K629" s="2"/>
      <c r="L629" s="2"/>
      <c r="M629" s="2"/>
      <c r="N629" s="2"/>
      <c r="O629" s="2"/>
    </row>
    <row r="630" spans="8:15">
      <c r="H630" s="2"/>
      <c r="I630" s="2"/>
      <c r="J630" s="2"/>
      <c r="K630" s="2"/>
      <c r="L630" s="2"/>
      <c r="M630" s="2"/>
      <c r="N630" s="2"/>
      <c r="O630" s="2"/>
    </row>
    <row r="631" spans="8:15">
      <c r="H631" s="2"/>
      <c r="I631" s="2"/>
      <c r="J631" s="2"/>
      <c r="K631" s="2"/>
      <c r="L631" s="2"/>
      <c r="M631" s="2"/>
      <c r="N631" s="2"/>
      <c r="O631" s="2"/>
    </row>
    <row r="632" spans="8:15">
      <c r="H632" s="2"/>
      <c r="I632" s="2"/>
      <c r="J632" s="2"/>
      <c r="K632" s="2"/>
      <c r="L632" s="2"/>
      <c r="M632" s="2"/>
      <c r="N632" s="2"/>
      <c r="O632" s="2"/>
    </row>
    <row r="633" spans="8:15">
      <c r="H633" s="2"/>
      <c r="I633" s="2"/>
      <c r="J633" s="2"/>
      <c r="K633" s="2"/>
      <c r="L633" s="2"/>
      <c r="M633" s="2"/>
      <c r="N633" s="2"/>
      <c r="O633" s="2"/>
    </row>
    <row r="634" spans="8:15">
      <c r="H634" s="2"/>
      <c r="I634" s="2"/>
      <c r="J634" s="2"/>
      <c r="K634" s="2"/>
      <c r="L634" s="2"/>
      <c r="M634" s="2"/>
      <c r="N634" s="2"/>
      <c r="O634" s="2"/>
    </row>
    <row r="635" spans="8:15">
      <c r="H635" s="2"/>
      <c r="I635" s="2"/>
      <c r="J635" s="2"/>
      <c r="K635" s="2"/>
      <c r="L635" s="2"/>
      <c r="M635" s="2"/>
      <c r="N635" s="2"/>
      <c r="O635" s="2"/>
    </row>
    <row r="636" spans="8:15">
      <c r="H636" s="2"/>
      <c r="I636" s="2"/>
      <c r="J636" s="2"/>
      <c r="K636" s="2"/>
      <c r="L636" s="2"/>
      <c r="M636" s="2"/>
      <c r="N636" s="2"/>
      <c r="O636" s="2"/>
    </row>
    <row r="637" spans="8:15">
      <c r="H637" s="2"/>
      <c r="I637" s="2"/>
      <c r="J637" s="2"/>
      <c r="K637" s="2"/>
      <c r="L637" s="2"/>
      <c r="M637" s="2"/>
      <c r="N637" s="2"/>
      <c r="O637" s="2"/>
    </row>
    <row r="638" spans="8:15">
      <c r="H638" s="2"/>
      <c r="I638" s="2"/>
      <c r="J638" s="2"/>
      <c r="K638" s="2"/>
      <c r="L638" s="2"/>
      <c r="M638" s="2"/>
      <c r="N638" s="2"/>
      <c r="O638" s="2"/>
    </row>
    <row r="639" spans="8:15">
      <c r="H639" s="2"/>
      <c r="I639" s="2"/>
      <c r="J639" s="2"/>
      <c r="K639" s="2"/>
      <c r="L639" s="2"/>
      <c r="M639" s="2"/>
      <c r="N639" s="2"/>
      <c r="O639" s="2"/>
    </row>
    <row r="640" spans="8:15">
      <c r="H640" s="2"/>
      <c r="I640" s="2"/>
      <c r="J640" s="2"/>
      <c r="K640" s="2"/>
      <c r="L640" s="2"/>
      <c r="M640" s="2"/>
      <c r="N640" s="2"/>
      <c r="O640" s="2"/>
    </row>
    <row r="641" spans="8:15">
      <c r="H641" s="2"/>
      <c r="I641" s="2"/>
      <c r="J641" s="2"/>
      <c r="K641" s="2"/>
      <c r="L641" s="2"/>
      <c r="M641" s="2"/>
      <c r="N641" s="2"/>
      <c r="O641" s="2"/>
    </row>
    <row r="642" spans="8:15">
      <c r="H642" s="2"/>
      <c r="I642" s="2"/>
      <c r="J642" s="2"/>
      <c r="K642" s="2"/>
      <c r="L642" s="2"/>
      <c r="M642" s="2"/>
      <c r="N642" s="2"/>
      <c r="O642" s="2"/>
    </row>
    <row r="643" spans="8:15">
      <c r="H643" s="2"/>
      <c r="I643" s="2"/>
      <c r="J643" s="2"/>
      <c r="K643" s="2"/>
      <c r="L643" s="2"/>
      <c r="M643" s="2"/>
      <c r="N643" s="2"/>
      <c r="O643" s="2"/>
    </row>
    <row r="644" spans="8:15">
      <c r="H644" s="2"/>
      <c r="I644" s="2"/>
      <c r="J644" s="2"/>
      <c r="K644" s="2"/>
      <c r="L644" s="2"/>
      <c r="M644" s="2"/>
      <c r="N644" s="2"/>
      <c r="O644" s="2"/>
    </row>
    <row r="645" spans="8:15">
      <c r="H645" s="2"/>
      <c r="I645" s="2"/>
      <c r="J645" s="2"/>
      <c r="K645" s="2"/>
      <c r="L645" s="2"/>
      <c r="M645" s="2"/>
      <c r="N645" s="2"/>
      <c r="O645" s="2"/>
    </row>
    <row r="646" spans="8:15">
      <c r="H646" s="2"/>
      <c r="I646" s="2"/>
      <c r="J646" s="2"/>
      <c r="K646" s="2"/>
      <c r="L646" s="2"/>
      <c r="M646" s="2"/>
      <c r="N646" s="2"/>
      <c r="O646" s="2"/>
    </row>
    <row r="647" spans="8:15">
      <c r="H647" s="2"/>
      <c r="I647" s="2"/>
      <c r="J647" s="2"/>
      <c r="K647" s="2"/>
      <c r="L647" s="2"/>
      <c r="M647" s="2"/>
      <c r="N647" s="2"/>
      <c r="O647" s="2"/>
    </row>
    <row r="648" spans="8:15">
      <c r="H648" s="2"/>
      <c r="I648" s="2"/>
      <c r="J648" s="2"/>
      <c r="K648" s="2"/>
      <c r="L648" s="2"/>
      <c r="M648" s="2"/>
      <c r="N648" s="2"/>
      <c r="O648" s="2"/>
    </row>
    <row r="649" spans="8:15">
      <c r="H649" s="2"/>
      <c r="I649" s="2"/>
      <c r="J649" s="2"/>
      <c r="K649" s="2"/>
      <c r="L649" s="2"/>
      <c r="M649" s="2"/>
      <c r="N649" s="2"/>
      <c r="O649" s="2"/>
    </row>
    <row r="650" spans="8:15">
      <c r="H650" s="2"/>
      <c r="I650" s="2"/>
      <c r="J650" s="2"/>
      <c r="K650" s="2"/>
      <c r="L650" s="2"/>
      <c r="M650" s="2"/>
      <c r="N650" s="2"/>
      <c r="O650" s="2"/>
    </row>
    <row r="651" spans="8:15">
      <c r="H651" s="2"/>
      <c r="I651" s="2"/>
      <c r="J651" s="2"/>
      <c r="K651" s="2"/>
      <c r="L651" s="2"/>
      <c r="M651" s="2"/>
      <c r="N651" s="2"/>
      <c r="O651" s="2"/>
    </row>
    <row r="652" spans="8:15">
      <c r="H652" s="2"/>
      <c r="I652" s="2"/>
      <c r="J652" s="2"/>
      <c r="K652" s="2"/>
      <c r="L652" s="2"/>
      <c r="M652" s="2"/>
      <c r="N652" s="2"/>
      <c r="O652" s="2"/>
    </row>
    <row r="653" spans="8:15">
      <c r="H653" s="2"/>
      <c r="I653" s="2"/>
      <c r="J653" s="2"/>
      <c r="K653" s="2"/>
      <c r="L653" s="2"/>
      <c r="M653" s="2"/>
      <c r="N653" s="2"/>
      <c r="O653" s="2"/>
    </row>
    <row r="654" spans="8:15">
      <c r="H654" s="2"/>
      <c r="I654" s="2"/>
      <c r="J654" s="2"/>
      <c r="K654" s="2"/>
      <c r="L654" s="2"/>
      <c r="M654" s="2"/>
      <c r="N654" s="2"/>
      <c r="O654" s="2"/>
    </row>
    <row r="655" spans="8:15">
      <c r="H655" s="2"/>
      <c r="I655" s="2"/>
      <c r="J655" s="2"/>
      <c r="K655" s="2"/>
      <c r="L655" s="2"/>
      <c r="M655" s="2"/>
      <c r="N655" s="2"/>
      <c r="O655" s="2"/>
    </row>
    <row r="656" spans="8:15">
      <c r="H656" s="2"/>
      <c r="I656" s="2"/>
      <c r="J656" s="2"/>
      <c r="K656" s="2"/>
      <c r="L656" s="2"/>
      <c r="M656" s="2"/>
      <c r="N656" s="2"/>
      <c r="O656" s="2"/>
    </row>
    <row r="657" spans="8:15">
      <c r="H657" s="2"/>
      <c r="I657" s="2"/>
      <c r="J657" s="2"/>
      <c r="K657" s="2"/>
      <c r="L657" s="2"/>
      <c r="M657" s="2"/>
      <c r="N657" s="2"/>
      <c r="O657" s="2"/>
    </row>
    <row r="658" spans="8:15">
      <c r="H658" s="2"/>
      <c r="I658" s="2"/>
      <c r="J658" s="2"/>
      <c r="K658" s="2"/>
      <c r="L658" s="2"/>
      <c r="M658" s="2"/>
      <c r="N658" s="2"/>
      <c r="O658" s="2"/>
    </row>
    <row r="659" spans="8:15">
      <c r="H659" s="2"/>
      <c r="I659" s="2"/>
      <c r="J659" s="2"/>
      <c r="K659" s="2"/>
      <c r="L659" s="2"/>
      <c r="M659" s="2"/>
      <c r="N659" s="2"/>
      <c r="O659" s="2"/>
    </row>
    <row r="660" spans="8:15">
      <c r="H660" s="2"/>
      <c r="I660" s="2"/>
      <c r="J660" s="2"/>
      <c r="K660" s="2"/>
      <c r="L660" s="2"/>
      <c r="M660" s="2"/>
      <c r="N660" s="2"/>
      <c r="O660" s="2"/>
    </row>
    <row r="661" spans="8:15">
      <c r="H661" s="2"/>
      <c r="I661" s="2"/>
      <c r="J661" s="2"/>
      <c r="K661" s="2"/>
      <c r="L661" s="2"/>
      <c r="M661" s="2"/>
      <c r="N661" s="2"/>
      <c r="O661" s="2"/>
    </row>
    <row r="662" spans="8:15">
      <c r="H662" s="2"/>
      <c r="I662" s="2"/>
      <c r="J662" s="2"/>
      <c r="K662" s="2"/>
      <c r="L662" s="2"/>
      <c r="M662" s="2"/>
      <c r="N662" s="2"/>
      <c r="O662" s="2"/>
    </row>
    <row r="663" spans="8:15">
      <c r="H663" s="2"/>
      <c r="I663" s="2"/>
      <c r="J663" s="2"/>
      <c r="K663" s="2"/>
      <c r="L663" s="2"/>
      <c r="M663" s="2"/>
      <c r="N663" s="2"/>
      <c r="O663" s="2"/>
    </row>
    <row r="664" spans="8:15">
      <c r="H664" s="2"/>
      <c r="I664" s="2"/>
      <c r="J664" s="2"/>
      <c r="K664" s="2"/>
      <c r="L664" s="2"/>
      <c r="M664" s="2"/>
      <c r="N664" s="2"/>
      <c r="O664" s="2"/>
    </row>
    <row r="665" spans="8:15">
      <c r="H665" s="2"/>
      <c r="I665" s="2"/>
      <c r="J665" s="2"/>
      <c r="K665" s="2"/>
      <c r="L665" s="2"/>
      <c r="M665" s="2"/>
      <c r="N665" s="2"/>
      <c r="O665" s="2"/>
    </row>
    <row r="666" spans="8:15">
      <c r="H666" s="2"/>
      <c r="I666" s="2"/>
      <c r="J666" s="2"/>
      <c r="K666" s="2"/>
      <c r="L666" s="2"/>
      <c r="M666" s="2"/>
      <c r="N666" s="2"/>
      <c r="O666" s="2"/>
    </row>
    <row r="667" spans="8:15">
      <c r="H667" s="2"/>
      <c r="I667" s="2"/>
      <c r="J667" s="2"/>
      <c r="K667" s="2"/>
      <c r="L667" s="2"/>
      <c r="M667" s="2"/>
      <c r="N667" s="2"/>
      <c r="O667" s="2"/>
    </row>
    <row r="668" spans="8:15">
      <c r="H668" s="2"/>
      <c r="I668" s="2"/>
      <c r="J668" s="2"/>
      <c r="K668" s="2"/>
      <c r="L668" s="2"/>
      <c r="M668" s="2"/>
      <c r="N668" s="2"/>
      <c r="O668" s="2"/>
    </row>
    <row r="669" spans="8:15">
      <c r="H669" s="2"/>
      <c r="I669" s="2"/>
      <c r="J669" s="2"/>
      <c r="K669" s="2"/>
      <c r="L669" s="2"/>
      <c r="M669" s="2"/>
      <c r="N669" s="2"/>
      <c r="O669" s="2"/>
    </row>
    <row r="670" spans="8:15">
      <c r="H670" s="2"/>
      <c r="I670" s="2"/>
      <c r="J670" s="2"/>
      <c r="K670" s="2"/>
      <c r="L670" s="2"/>
      <c r="M670" s="2"/>
      <c r="N670" s="2"/>
      <c r="O670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71"/>
  <sheetViews>
    <sheetView topLeftCell="A16" workbookViewId="0">
      <selection activeCell="J23" sqref="J23"/>
    </sheetView>
  </sheetViews>
  <sheetFormatPr defaultRowHeight="15"/>
  <cols>
    <col min="1" max="1" width="28.140625" customWidth="1"/>
    <col min="2" max="2" width="6.5703125" customWidth="1"/>
    <col min="3" max="3" width="6.7109375" customWidth="1"/>
    <col min="4" max="4" width="6.5703125" customWidth="1"/>
    <col min="5" max="5" width="30.140625" customWidth="1"/>
    <col min="6" max="6" width="6.42578125" customWidth="1"/>
    <col min="7" max="7" width="7" customWidth="1"/>
    <col min="8" max="8" width="6.7109375" customWidth="1"/>
    <col min="9" max="9" width="3" style="31" customWidth="1"/>
    <col min="11" max="11" width="6.140625" customWidth="1"/>
    <col min="13" max="13" width="3" style="31" customWidth="1"/>
    <col min="14" max="14" width="5.5703125" customWidth="1"/>
    <col min="15" max="15" width="4.85546875" customWidth="1"/>
    <col min="16" max="16" width="6.28515625" customWidth="1"/>
    <col min="17" max="17" width="5.28515625" customWidth="1"/>
    <col min="18" max="18" width="5.140625" customWidth="1"/>
    <col min="19" max="19" width="5.42578125" customWidth="1"/>
    <col min="20" max="20" width="10.140625" customWidth="1"/>
  </cols>
  <sheetData>
    <row r="1" spans="1:21">
      <c r="A1" s="2" t="s">
        <v>437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>
      <c r="A4" s="8" t="s">
        <v>400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>
      <c r="A5" s="32" t="s">
        <v>395</v>
      </c>
      <c r="B5" s="32"/>
      <c r="C5" s="54" t="s">
        <v>390</v>
      </c>
      <c r="D5" s="54"/>
      <c r="E5" s="32" t="s">
        <v>396</v>
      </c>
      <c r="F5" s="32"/>
      <c r="G5" s="54" t="s">
        <v>389</v>
      </c>
      <c r="H5" s="54"/>
      <c r="I5" s="55"/>
      <c r="J5" s="33" t="s">
        <v>89</v>
      </c>
      <c r="K5" s="15" t="s">
        <v>90</v>
      </c>
      <c r="L5" s="33" t="s">
        <v>91</v>
      </c>
      <c r="M5" s="55"/>
      <c r="N5" s="30" t="s">
        <v>92</v>
      </c>
      <c r="O5" s="30" t="s">
        <v>93</v>
      </c>
      <c r="P5" s="30" t="s">
        <v>94</v>
      </c>
      <c r="Q5" s="30" t="s">
        <v>95</v>
      </c>
      <c r="R5" s="30" t="s">
        <v>96</v>
      </c>
      <c r="S5" s="30" t="s">
        <v>97</v>
      </c>
      <c r="T5" s="29" t="s">
        <v>98</v>
      </c>
      <c r="U5" s="29"/>
    </row>
    <row r="6" spans="1:21">
      <c r="A6" t="s">
        <v>299</v>
      </c>
      <c r="B6" t="s">
        <v>4</v>
      </c>
      <c r="C6" s="28">
        <v>1.1744666032303638E-3</v>
      </c>
      <c r="D6" s="28">
        <v>5.9187517810740698E-5</v>
      </c>
      <c r="E6" s="29" t="s">
        <v>303</v>
      </c>
      <c r="F6" s="2" t="s">
        <v>5</v>
      </c>
      <c r="G6" s="28">
        <v>0.32016451606638091</v>
      </c>
      <c r="H6" s="28">
        <v>2.7862182601111111E-3</v>
      </c>
      <c r="I6" s="55"/>
      <c r="J6" s="18">
        <v>1.7807977314987501E-13</v>
      </c>
      <c r="K6" s="16">
        <v>0.86267070144512803</v>
      </c>
      <c r="L6" s="9">
        <f t="shared" ref="L6:L69" si="0">ROUND(K6,1)</f>
        <v>0.9</v>
      </c>
      <c r="M6" s="55"/>
      <c r="N6">
        <v>0.84380277691682604</v>
      </c>
      <c r="O6" s="18">
        <v>5.7988095467339697E-31</v>
      </c>
      <c r="P6">
        <v>-1.88679245283019E-2</v>
      </c>
      <c r="Q6">
        <v>0.89228131893360596</v>
      </c>
      <c r="R6" s="18">
        <v>1.5850079427739501E-29</v>
      </c>
      <c r="S6">
        <v>0.89885833111247804</v>
      </c>
      <c r="T6" s="18">
        <v>1.11469781666334E-12</v>
      </c>
      <c r="U6" s="29"/>
    </row>
    <row r="7" spans="1:21">
      <c r="A7" t="s">
        <v>325</v>
      </c>
      <c r="B7" t="s">
        <v>9</v>
      </c>
      <c r="C7" s="28">
        <v>5.1138938389899994E-3</v>
      </c>
      <c r="D7" s="28">
        <v>2.587764485648148E-4</v>
      </c>
      <c r="E7" s="29" t="s">
        <v>303</v>
      </c>
      <c r="F7" s="2" t="s">
        <v>5</v>
      </c>
      <c r="G7" s="28">
        <v>0.32016451606638091</v>
      </c>
      <c r="H7" s="28">
        <v>2.7862182601111111E-3</v>
      </c>
      <c r="I7" s="55"/>
      <c r="J7" s="18">
        <v>3.2396307858562098E-13</v>
      </c>
      <c r="K7" s="16">
        <v>0.85868939262308397</v>
      </c>
      <c r="L7" s="9">
        <f t="shared" si="0"/>
        <v>0.9</v>
      </c>
      <c r="M7" s="55"/>
      <c r="N7">
        <v>0.83982146809478198</v>
      </c>
      <c r="O7" s="18">
        <v>2.0179984046822901E-30</v>
      </c>
      <c r="P7">
        <v>-1.88679245283019E-2</v>
      </c>
      <c r="Q7">
        <v>0.89228131893360596</v>
      </c>
      <c r="R7" s="18">
        <v>5.1711209119983601E-29</v>
      </c>
      <c r="S7">
        <v>0.89885833111247804</v>
      </c>
      <c r="T7" s="18">
        <v>2.0124979124258302E-12</v>
      </c>
      <c r="U7" s="29"/>
    </row>
    <row r="8" spans="1:21">
      <c r="A8" t="s">
        <v>326</v>
      </c>
      <c r="B8" t="s">
        <v>13</v>
      </c>
      <c r="C8" s="28">
        <v>5.1664195083429995E-2</v>
      </c>
      <c r="D8" s="28">
        <v>2.4432311512037039E-4</v>
      </c>
      <c r="E8" s="29" t="s">
        <v>303</v>
      </c>
      <c r="F8" s="2" t="s">
        <v>5</v>
      </c>
      <c r="G8" s="28">
        <v>0.32016451606638091</v>
      </c>
      <c r="H8" s="28">
        <v>2.7862182601111111E-3</v>
      </c>
      <c r="I8" s="55"/>
      <c r="J8">
        <v>0</v>
      </c>
      <c r="K8" s="16">
        <v>0.93013349515425803</v>
      </c>
      <c r="L8" s="9">
        <f t="shared" si="0"/>
        <v>0.9</v>
      </c>
      <c r="M8" s="55"/>
      <c r="N8">
        <v>0.91126557062595603</v>
      </c>
      <c r="O8" s="18">
        <v>2.0515772688637799E-43</v>
      </c>
      <c r="P8">
        <v>-1.88679245283019E-2</v>
      </c>
      <c r="Q8">
        <v>0.89228131893360596</v>
      </c>
      <c r="R8" s="18">
        <v>1.8692148449647701E-41</v>
      </c>
      <c r="S8">
        <v>0.89885833111247804</v>
      </c>
      <c r="T8">
        <v>0</v>
      </c>
      <c r="U8" s="29"/>
    </row>
    <row r="9" spans="1:21">
      <c r="A9" t="s">
        <v>326</v>
      </c>
      <c r="B9" t="s">
        <v>13</v>
      </c>
      <c r="C9" s="28">
        <v>5.1664195083429995E-2</v>
      </c>
      <c r="D9" s="28">
        <v>2.4432311512037039E-4</v>
      </c>
      <c r="E9" s="29" t="s">
        <v>334</v>
      </c>
      <c r="F9" s="2" t="s">
        <v>16</v>
      </c>
      <c r="G9" s="28">
        <v>0.39492338125265453</v>
      </c>
      <c r="H9" s="28">
        <v>1.6569082960203704E-2</v>
      </c>
      <c r="I9" s="55"/>
      <c r="J9" s="18">
        <v>2.2204460492503101E-16</v>
      </c>
      <c r="K9" s="16">
        <v>0.89805136846488598</v>
      </c>
      <c r="L9" s="9">
        <f t="shared" si="0"/>
        <v>0.9</v>
      </c>
      <c r="M9" s="55"/>
      <c r="N9">
        <v>0.87918344393658399</v>
      </c>
      <c r="O9" s="18">
        <v>1.4728387344990199E-36</v>
      </c>
      <c r="P9">
        <v>-1.88679245283019E-2</v>
      </c>
      <c r="Q9">
        <v>0.89228131893360596</v>
      </c>
      <c r="R9" s="18">
        <v>6.3564619067852298E-35</v>
      </c>
      <c r="S9">
        <v>0.89885833111247804</v>
      </c>
      <c r="T9" s="18">
        <v>1.44505219078195E-15</v>
      </c>
      <c r="U9" s="29"/>
    </row>
    <row r="10" spans="1:21">
      <c r="A10" t="s">
        <v>326</v>
      </c>
      <c r="B10" t="s">
        <v>13</v>
      </c>
      <c r="C10" s="28">
        <v>5.1664195083429995E-2</v>
      </c>
      <c r="D10" s="28">
        <v>2.4432311512037039E-4</v>
      </c>
      <c r="E10" s="29" t="s">
        <v>335</v>
      </c>
      <c r="F10" s="2" t="s">
        <v>19</v>
      </c>
      <c r="G10" s="28">
        <v>0.6314053905243181</v>
      </c>
      <c r="H10" s="28">
        <v>7.8038530213055568E-2</v>
      </c>
      <c r="I10" s="55"/>
      <c r="J10" s="18">
        <v>7.1054273576010003E-15</v>
      </c>
      <c r="K10" s="16">
        <v>0.88801555589095305</v>
      </c>
      <c r="L10" s="9">
        <f t="shared" si="0"/>
        <v>0.9</v>
      </c>
      <c r="M10" s="55"/>
      <c r="N10">
        <v>0.86108172845146902</v>
      </c>
      <c r="O10" s="18">
        <v>1.6755309600508298E-33</v>
      </c>
      <c r="P10">
        <v>-2.6933827439484099E-2</v>
      </c>
      <c r="Q10">
        <v>0.84670346726478396</v>
      </c>
      <c r="R10" s="18">
        <v>6.2451608510985399E-32</v>
      </c>
      <c r="S10">
        <v>0.89885833111247804</v>
      </c>
      <c r="T10" s="18">
        <v>4.5166282428161399E-14</v>
      </c>
      <c r="U10" s="29"/>
    </row>
    <row r="11" spans="1:21">
      <c r="A11" t="s">
        <v>299</v>
      </c>
      <c r="B11" t="s">
        <v>4</v>
      </c>
      <c r="C11" s="28">
        <v>1.1744666032303638E-3</v>
      </c>
      <c r="D11" s="28">
        <v>5.9187517810740698E-5</v>
      </c>
      <c r="E11" s="29" t="s">
        <v>334</v>
      </c>
      <c r="F11" s="2" t="s">
        <v>16</v>
      </c>
      <c r="G11" s="28">
        <v>0.39492338125265453</v>
      </c>
      <c r="H11" s="28">
        <v>1.6569082960203704E-2</v>
      </c>
      <c r="I11" s="55"/>
      <c r="J11" s="18">
        <v>1.0576428621789099E-11</v>
      </c>
      <c r="K11" s="16">
        <v>0.83258553880851405</v>
      </c>
      <c r="L11" s="9">
        <f t="shared" si="0"/>
        <v>0.8</v>
      </c>
      <c r="M11" s="55"/>
      <c r="N11">
        <v>0.81371761428021205</v>
      </c>
      <c r="O11" s="18">
        <v>3.3403802751367698E-27</v>
      </c>
      <c r="P11">
        <v>-1.88679245283019E-2</v>
      </c>
      <c r="Q11">
        <v>0.89228131893360596</v>
      </c>
      <c r="R11" s="18">
        <v>7.02336365541577E-26</v>
      </c>
      <c r="S11">
        <v>0.89885833111247804</v>
      </c>
      <c r="T11" s="18">
        <v>6.4721428879604897E-11</v>
      </c>
      <c r="U11" s="29"/>
    </row>
    <row r="12" spans="1:21">
      <c r="A12" t="s">
        <v>299</v>
      </c>
      <c r="B12" t="s">
        <v>4</v>
      </c>
      <c r="C12" s="28">
        <v>1.1744666032303638E-3</v>
      </c>
      <c r="D12" s="28">
        <v>5.9187517810740698E-5</v>
      </c>
      <c r="E12" s="29" t="s">
        <v>335</v>
      </c>
      <c r="F12" s="2" t="s">
        <v>19</v>
      </c>
      <c r="G12" s="28">
        <v>0.6314053905243181</v>
      </c>
      <c r="H12" s="28">
        <v>7.8038530213055568E-2</v>
      </c>
      <c r="I12" s="55"/>
      <c r="J12" s="18">
        <v>8.4056761551210002E-11</v>
      </c>
      <c r="K12" s="16">
        <v>0.81936029802497201</v>
      </c>
      <c r="L12" s="9">
        <f t="shared" si="0"/>
        <v>0.8</v>
      </c>
      <c r="M12" s="55"/>
      <c r="N12">
        <v>0.79242647058548799</v>
      </c>
      <c r="O12" s="18">
        <v>6.2527905995541801E-25</v>
      </c>
      <c r="P12">
        <v>-2.6933827439484099E-2</v>
      </c>
      <c r="Q12">
        <v>0.84670346726478396</v>
      </c>
      <c r="R12" s="18">
        <v>1.04638536563968E-23</v>
      </c>
      <c r="S12">
        <v>0.89885833111247804</v>
      </c>
      <c r="T12" s="18">
        <v>4.9946771356516102E-10</v>
      </c>
      <c r="U12" s="29"/>
    </row>
    <row r="13" spans="1:21">
      <c r="A13" t="s">
        <v>325</v>
      </c>
      <c r="B13" t="s">
        <v>9</v>
      </c>
      <c r="C13" s="28">
        <v>5.1138938389899994E-3</v>
      </c>
      <c r="D13" s="28">
        <v>2.587764485648148E-4</v>
      </c>
      <c r="E13" s="29" t="s">
        <v>334</v>
      </c>
      <c r="F13" s="2" t="s">
        <v>16</v>
      </c>
      <c r="G13" s="28">
        <v>0.39492338125265453</v>
      </c>
      <c r="H13" s="28">
        <v>1.6569082960203704E-2</v>
      </c>
      <c r="I13" s="55"/>
      <c r="J13" s="18">
        <v>1.64730451501782E-11</v>
      </c>
      <c r="K13" s="16">
        <v>0.82886522547896702</v>
      </c>
      <c r="L13" s="9">
        <f t="shared" si="0"/>
        <v>0.8</v>
      </c>
      <c r="M13" s="55"/>
      <c r="N13">
        <v>0.80999730095066502</v>
      </c>
      <c r="O13" s="18">
        <v>8.7363312970227396E-27</v>
      </c>
      <c r="P13">
        <v>-1.88679245283019E-2</v>
      </c>
      <c r="Q13">
        <v>0.89228131893360596</v>
      </c>
      <c r="R13" s="18">
        <v>1.7472662594045501E-25</v>
      </c>
      <c r="S13">
        <v>0.89885833111247804</v>
      </c>
      <c r="T13" s="18">
        <v>1.00058496467749E-10</v>
      </c>
      <c r="U13" s="29"/>
    </row>
    <row r="14" spans="1:21">
      <c r="A14" t="s">
        <v>325</v>
      </c>
      <c r="B14" t="s">
        <v>9</v>
      </c>
      <c r="C14" s="28">
        <v>5.1138938389899994E-3</v>
      </c>
      <c r="D14" s="28">
        <v>2.587764485648148E-4</v>
      </c>
      <c r="E14" s="29" t="s">
        <v>335</v>
      </c>
      <c r="F14" s="2" t="s">
        <v>19</v>
      </c>
      <c r="G14" s="28">
        <v>0.6314053905243181</v>
      </c>
      <c r="H14" s="28">
        <v>7.8038530213055568E-2</v>
      </c>
      <c r="I14" s="55"/>
      <c r="J14" s="18">
        <v>5.3012261247431499E-11</v>
      </c>
      <c r="K14" s="16">
        <v>0.82369220149107503</v>
      </c>
      <c r="L14" s="9">
        <f t="shared" si="0"/>
        <v>0.8</v>
      </c>
      <c r="M14" s="55"/>
      <c r="N14">
        <v>0.796758374051591</v>
      </c>
      <c r="O14" s="18">
        <v>2.2687140088493098E-25</v>
      </c>
      <c r="P14">
        <v>-2.6933827439484099E-2</v>
      </c>
      <c r="Q14">
        <v>0.84670346726478396</v>
      </c>
      <c r="R14" s="18">
        <v>3.9969477405548003E-24</v>
      </c>
      <c r="S14">
        <v>0.89885833111247804</v>
      </c>
      <c r="T14" s="18">
        <v>3.1963275163892501E-10</v>
      </c>
      <c r="U14" s="29"/>
    </row>
    <row r="15" spans="1:21">
      <c r="A15" t="s">
        <v>327</v>
      </c>
      <c r="B15" t="s">
        <v>29</v>
      </c>
      <c r="C15" s="28">
        <v>6.3554685821483645E-2</v>
      </c>
      <c r="D15" s="28">
        <v>1.9570704147717593E-2</v>
      </c>
      <c r="E15" s="29" t="s">
        <v>303</v>
      </c>
      <c r="F15" s="2" t="s">
        <v>5</v>
      </c>
      <c r="G15" s="28">
        <v>0.32016451606638091</v>
      </c>
      <c r="H15" s="28">
        <v>2.7862182601111111E-3</v>
      </c>
      <c r="I15" s="55"/>
      <c r="J15" s="18">
        <v>1.31773558731396E-8</v>
      </c>
      <c r="K15" s="16">
        <v>0.76224485226150296</v>
      </c>
      <c r="L15" s="9">
        <f t="shared" si="0"/>
        <v>0.8</v>
      </c>
      <c r="M15" s="55"/>
      <c r="N15">
        <v>0.73531102482201904</v>
      </c>
      <c r="O15" s="18">
        <v>5.8690878203265304E-20</v>
      </c>
      <c r="P15">
        <v>-2.6933827439484099E-2</v>
      </c>
      <c r="Q15">
        <v>0.84670346726478396</v>
      </c>
      <c r="R15" s="18">
        <v>7.4040800194888498E-19</v>
      </c>
      <c r="S15">
        <v>0.89885833111247804</v>
      </c>
      <c r="T15" s="18">
        <v>7.2519676617278403E-8</v>
      </c>
      <c r="U15" s="29"/>
    </row>
    <row r="16" spans="1:21">
      <c r="A16" t="s">
        <v>327</v>
      </c>
      <c r="B16" t="s">
        <v>29</v>
      </c>
      <c r="C16" s="28">
        <v>6.3554685821483645E-2</v>
      </c>
      <c r="D16" s="28">
        <v>1.9570704147717593E-2</v>
      </c>
      <c r="E16" s="29" t="s">
        <v>335</v>
      </c>
      <c r="F16" s="2" t="s">
        <v>19</v>
      </c>
      <c r="G16" s="28">
        <v>0.6314053905243181</v>
      </c>
      <c r="H16" s="28">
        <v>7.8038530213055568E-2</v>
      </c>
      <c r="I16" s="55"/>
      <c r="J16" s="18">
        <v>3.2282685413775901E-9</v>
      </c>
      <c r="K16" s="16">
        <v>0.78661985502954102</v>
      </c>
      <c r="L16" s="9">
        <f t="shared" si="0"/>
        <v>0.8</v>
      </c>
      <c r="M16" s="55"/>
      <c r="N16">
        <v>0.74817200882092605</v>
      </c>
      <c r="O16" s="18">
        <v>5.8388819621278898E-21</v>
      </c>
      <c r="P16">
        <v>-3.8447846208615202E-2</v>
      </c>
      <c r="Q16">
        <v>0.78252969438161801</v>
      </c>
      <c r="R16" s="18">
        <v>7.9798053482414397E-20</v>
      </c>
      <c r="S16">
        <v>0.89885833111247804</v>
      </c>
      <c r="T16" s="18">
        <v>1.85117496778295E-8</v>
      </c>
      <c r="U16" s="29"/>
    </row>
    <row r="17" spans="1:21">
      <c r="A17" t="s">
        <v>328</v>
      </c>
      <c r="B17" t="s">
        <v>36</v>
      </c>
      <c r="C17" s="28">
        <v>1.9466163804376364E-3</v>
      </c>
      <c r="D17" s="28">
        <v>1.6498310742018519E-4</v>
      </c>
      <c r="E17" s="29" t="s">
        <v>303</v>
      </c>
      <c r="F17" s="2" t="s">
        <v>5</v>
      </c>
      <c r="G17" s="28">
        <v>0.32016451606638091</v>
      </c>
      <c r="H17" s="28">
        <v>2.7862182601111111E-3</v>
      </c>
      <c r="I17" s="55"/>
      <c r="J17" s="18">
        <v>1.7402658425425001E-6</v>
      </c>
      <c r="K17" s="16">
        <v>0.67994928499325802</v>
      </c>
      <c r="L17" s="9">
        <f t="shared" si="0"/>
        <v>0.7</v>
      </c>
      <c r="M17" s="55"/>
      <c r="N17">
        <v>0.66108136046495702</v>
      </c>
      <c r="O17" s="18">
        <v>3.8484307261696898E-15</v>
      </c>
      <c r="P17">
        <v>-1.88679245283019E-2</v>
      </c>
      <c r="Q17">
        <v>0.89228131893360596</v>
      </c>
      <c r="R17" s="18">
        <v>2.9492646686534102E-14</v>
      </c>
      <c r="S17">
        <v>0.89885833111247804</v>
      </c>
      <c r="T17" s="18">
        <v>8.7013292127124908E-6</v>
      </c>
      <c r="U17" s="29"/>
    </row>
    <row r="18" spans="1:21">
      <c r="A18" t="s">
        <v>328</v>
      </c>
      <c r="B18" t="s">
        <v>36</v>
      </c>
      <c r="C18" s="28">
        <v>1.9466163804376364E-3</v>
      </c>
      <c r="D18" s="28">
        <v>1.6498310742018519E-4</v>
      </c>
      <c r="E18" s="29" t="s">
        <v>334</v>
      </c>
      <c r="F18" s="2" t="s">
        <v>16</v>
      </c>
      <c r="G18" s="28">
        <v>0.39492338125265453</v>
      </c>
      <c r="H18" s="28">
        <v>1.6569082960203704E-2</v>
      </c>
      <c r="I18" s="55"/>
      <c r="J18" s="18">
        <v>5.6286877736511104E-6</v>
      </c>
      <c r="K18" s="16">
        <v>0.65617446722947903</v>
      </c>
      <c r="L18" s="9">
        <f t="shared" si="0"/>
        <v>0.7</v>
      </c>
      <c r="M18" s="55"/>
      <c r="N18">
        <v>0.63730654270117704</v>
      </c>
      <c r="O18" s="18">
        <v>7.1194039600045706E-14</v>
      </c>
      <c r="P18">
        <v>-1.88679245283019E-2</v>
      </c>
      <c r="Q18">
        <v>0.89228131893360596</v>
      </c>
      <c r="R18" s="18">
        <v>4.6332628946061504E-13</v>
      </c>
      <c r="S18">
        <v>0.89885833111247804</v>
      </c>
      <c r="T18" s="18">
        <v>2.6991368271309399E-5</v>
      </c>
      <c r="U18" s="29"/>
    </row>
    <row r="19" spans="1:21">
      <c r="A19" t="s">
        <v>328</v>
      </c>
      <c r="B19" t="s">
        <v>36</v>
      </c>
      <c r="C19" s="28">
        <v>1.9466163804376364E-3</v>
      </c>
      <c r="D19" s="28">
        <v>1.6498310742018519E-4</v>
      </c>
      <c r="E19" s="29" t="s">
        <v>335</v>
      </c>
      <c r="F19" s="2" t="s">
        <v>19</v>
      </c>
      <c r="G19" s="28">
        <v>0.6314053905243181</v>
      </c>
      <c r="H19" s="28">
        <v>7.8038530213055568E-2</v>
      </c>
      <c r="I19" s="55"/>
      <c r="J19" s="18">
        <v>8.4093573569088403E-6</v>
      </c>
      <c r="K19" s="16">
        <v>0.65062588845154001</v>
      </c>
      <c r="L19" s="9">
        <f t="shared" si="0"/>
        <v>0.7</v>
      </c>
      <c r="M19" s="55"/>
      <c r="N19">
        <v>0.62369206101205599</v>
      </c>
      <c r="O19" s="18">
        <v>3.3868423128932798E-13</v>
      </c>
      <c r="P19">
        <v>-2.6933827439484099E-2</v>
      </c>
      <c r="Q19">
        <v>0.84670346726478396</v>
      </c>
      <c r="R19" s="18">
        <v>1.9837219261232101E-12</v>
      </c>
      <c r="S19">
        <v>0.89885833111247804</v>
      </c>
      <c r="T19" s="18">
        <v>3.96303047854325E-5</v>
      </c>
      <c r="U19" s="29"/>
    </row>
    <row r="20" spans="1:21">
      <c r="A20" t="s">
        <v>329</v>
      </c>
      <c r="B20" s="3" t="s">
        <v>42</v>
      </c>
      <c r="C20" s="22">
        <v>3.0549178454827271E-3</v>
      </c>
      <c r="D20" s="22">
        <v>1.5779292920222224E-4</v>
      </c>
      <c r="E20" s="29" t="s">
        <v>279</v>
      </c>
      <c r="F20" s="3" t="s">
        <v>44</v>
      </c>
      <c r="G20" s="22">
        <v>5.82085988487092E-2</v>
      </c>
      <c r="H20" s="22">
        <v>3.6116091520129601E-5</v>
      </c>
      <c r="I20" s="55"/>
      <c r="J20" s="18">
        <v>5.2780195547441602E-8</v>
      </c>
      <c r="K20" s="16">
        <v>0.73859264994592899</v>
      </c>
      <c r="L20" s="9">
        <f t="shared" si="0"/>
        <v>0.7</v>
      </c>
      <c r="M20" s="55"/>
      <c r="N20">
        <v>0.719724725417627</v>
      </c>
      <c r="O20" s="18">
        <v>8.0875486393981801E-19</v>
      </c>
      <c r="P20">
        <v>-1.88679245283019E-2</v>
      </c>
      <c r="Q20">
        <v>0.89228131893360596</v>
      </c>
      <c r="R20" s="18">
        <v>9.0846436771322002E-18</v>
      </c>
      <c r="S20">
        <v>0.89885833111247804</v>
      </c>
      <c r="T20" s="18">
        <v>2.83118329651792E-7</v>
      </c>
      <c r="U20" s="29"/>
    </row>
    <row r="21" spans="1:21">
      <c r="A21" t="s">
        <v>330</v>
      </c>
      <c r="B21" s="3" t="s">
        <v>43</v>
      </c>
      <c r="C21" s="22">
        <v>4.3058932853008176E-3</v>
      </c>
      <c r="D21" s="22">
        <v>2.5700723519629632E-4</v>
      </c>
      <c r="E21" s="29" t="s">
        <v>279</v>
      </c>
      <c r="F21" s="3" t="s">
        <v>44</v>
      </c>
      <c r="G21" s="22">
        <v>5.82085988487092E-2</v>
      </c>
      <c r="H21" s="22">
        <v>3.6116091520129601E-5</v>
      </c>
      <c r="I21" s="55"/>
      <c r="J21" s="18">
        <v>4.3746015032653003E-8</v>
      </c>
      <c r="K21" s="16">
        <v>0.74131589897663197</v>
      </c>
      <c r="L21" s="9">
        <f t="shared" si="0"/>
        <v>0.7</v>
      </c>
      <c r="M21" s="55"/>
      <c r="N21">
        <v>0.72244797444833098</v>
      </c>
      <c r="O21" s="18">
        <v>5.18034466709419E-19</v>
      </c>
      <c r="P21">
        <v>-1.88679245283019E-2</v>
      </c>
      <c r="Q21">
        <v>0.89228131893360596</v>
      </c>
      <c r="R21" s="18">
        <v>5.9829332774890603E-18</v>
      </c>
      <c r="S21">
        <v>0.89885833111247804</v>
      </c>
      <c r="T21" s="18">
        <v>2.37561141236923E-7</v>
      </c>
      <c r="U21" s="29"/>
    </row>
    <row r="22" spans="1:21">
      <c r="A22" t="s">
        <v>330</v>
      </c>
      <c r="B22" s="2" t="s">
        <v>43</v>
      </c>
      <c r="C22" s="28">
        <v>4.3058932853008176E-3</v>
      </c>
      <c r="D22" s="28">
        <v>2.5700723519629632E-4</v>
      </c>
      <c r="E22" s="29" t="s">
        <v>303</v>
      </c>
      <c r="F22" t="s">
        <v>5</v>
      </c>
      <c r="G22" s="28">
        <v>0.32016451606638091</v>
      </c>
      <c r="H22" s="28">
        <v>2.7862182601111111E-3</v>
      </c>
      <c r="I22" s="55"/>
      <c r="J22" s="18">
        <v>2.4597146319749199E-8</v>
      </c>
      <c r="K22" s="16">
        <v>0.74943663906122004</v>
      </c>
      <c r="L22" s="9">
        <f t="shared" si="0"/>
        <v>0.7</v>
      </c>
      <c r="M22" s="55"/>
      <c r="N22">
        <v>0.73056871453291805</v>
      </c>
      <c r="O22" s="18">
        <v>1.3291328194135201E-19</v>
      </c>
      <c r="P22">
        <v>-1.88679245283019E-2</v>
      </c>
      <c r="Q22">
        <v>0.89228131893360596</v>
      </c>
      <c r="R22" s="18">
        <v>1.6027778116457101E-18</v>
      </c>
      <c r="S22">
        <v>0.89885833111247804</v>
      </c>
      <c r="T22" s="18">
        <v>1.3446439988129601E-7</v>
      </c>
      <c r="U22" s="29"/>
    </row>
    <row r="23" spans="1:21">
      <c r="A23" t="s">
        <v>330</v>
      </c>
      <c r="B23" s="2" t="s">
        <v>43</v>
      </c>
      <c r="C23" s="28">
        <v>4.3058932853008202E-3</v>
      </c>
      <c r="D23" s="28">
        <v>2.5700723519629599E-4</v>
      </c>
      <c r="E23" s="29" t="s">
        <v>334</v>
      </c>
      <c r="F23" t="s">
        <v>16</v>
      </c>
      <c r="G23" s="28">
        <v>0.39492338125265453</v>
      </c>
      <c r="H23" s="28">
        <v>1.6569082960203704E-2</v>
      </c>
      <c r="I23" s="55"/>
      <c r="J23" s="18">
        <v>8.8181494106720506E-8</v>
      </c>
      <c r="K23" s="16">
        <v>0.73094948643683499</v>
      </c>
      <c r="L23" s="9">
        <f t="shared" si="0"/>
        <v>0.7</v>
      </c>
      <c r="M23" s="55"/>
      <c r="N23">
        <v>0.712081561908533</v>
      </c>
      <c r="O23" s="18">
        <v>2.7466717813491199E-18</v>
      </c>
      <c r="P23">
        <v>-1.88679245283019E-2</v>
      </c>
      <c r="Q23">
        <v>0.89228131893360596</v>
      </c>
      <c r="R23" s="18">
        <v>2.85097577304592E-17</v>
      </c>
      <c r="S23">
        <v>0.89885833111247804</v>
      </c>
      <c r="T23" s="18">
        <v>4.69537825763057E-7</v>
      </c>
      <c r="U23" s="29"/>
    </row>
    <row r="24" spans="1:21">
      <c r="A24" t="s">
        <v>330</v>
      </c>
      <c r="B24" s="2" t="s">
        <v>43</v>
      </c>
      <c r="C24" s="28">
        <v>4.3058932853008202E-3</v>
      </c>
      <c r="D24" s="28">
        <v>2.5700723519629599E-4</v>
      </c>
      <c r="E24" s="29" t="s">
        <v>335</v>
      </c>
      <c r="F24" s="2" t="s">
        <v>19</v>
      </c>
      <c r="G24" s="28">
        <v>0.6314053905243181</v>
      </c>
      <c r="H24" s="28">
        <v>7.8038530213055568E-2</v>
      </c>
      <c r="I24" s="55"/>
      <c r="J24" s="18">
        <v>1.77329125605752E-7</v>
      </c>
      <c r="K24" s="16">
        <v>0.72399681191067999</v>
      </c>
      <c r="L24" s="9">
        <f t="shared" si="0"/>
        <v>0.7</v>
      </c>
      <c r="M24" s="55"/>
      <c r="N24">
        <v>0.69706298447119597</v>
      </c>
      <c r="O24" s="18">
        <v>2.7138385962124801E-17</v>
      </c>
      <c r="P24">
        <v>-2.6933827439484099E-2</v>
      </c>
      <c r="Q24">
        <v>0.84670346726478396</v>
      </c>
      <c r="R24" s="18">
        <v>2.5003906167350899E-16</v>
      </c>
      <c r="S24">
        <v>0.89885833111247804</v>
      </c>
      <c r="T24" s="18">
        <v>9.1452756601708501E-7</v>
      </c>
      <c r="U24" s="29"/>
    </row>
    <row r="25" spans="1:21">
      <c r="A25" t="s">
        <v>326</v>
      </c>
      <c r="B25" s="3" t="s">
        <v>13</v>
      </c>
      <c r="C25" s="22">
        <v>5.1664195083429995E-2</v>
      </c>
      <c r="D25" s="22">
        <v>2.4432311512037039E-4</v>
      </c>
      <c r="E25" s="29" t="s">
        <v>279</v>
      </c>
      <c r="F25" s="3" t="s">
        <v>44</v>
      </c>
      <c r="G25" s="22">
        <v>5.82085988487092E-2</v>
      </c>
      <c r="H25" s="22">
        <v>3.6116091520129601E-5</v>
      </c>
      <c r="I25" s="55"/>
      <c r="J25" s="18">
        <v>2.9147976920995701E-6</v>
      </c>
      <c r="K25" s="16">
        <v>0.66979867423836603</v>
      </c>
      <c r="L25" s="9">
        <f t="shared" si="0"/>
        <v>0.7</v>
      </c>
      <c r="M25" s="55"/>
      <c r="N25">
        <v>0.65093074971006404</v>
      </c>
      <c r="O25" s="18">
        <v>1.38056280268522E-14</v>
      </c>
      <c r="P25">
        <v>-1.88679245283019E-2</v>
      </c>
      <c r="Q25">
        <v>0.89228131893360596</v>
      </c>
      <c r="R25" s="18">
        <v>9.9303640193147296E-14</v>
      </c>
      <c r="S25">
        <v>0.89885833111247804</v>
      </c>
      <c r="T25" s="18">
        <v>1.43121802845608E-5</v>
      </c>
      <c r="U25" s="29"/>
    </row>
    <row r="26" spans="1:21">
      <c r="A26" t="s">
        <v>327</v>
      </c>
      <c r="B26" t="s">
        <v>29</v>
      </c>
      <c r="C26" s="28">
        <v>6.3554685821483645E-2</v>
      </c>
      <c r="D26" s="28">
        <v>1.9570704147717593E-2</v>
      </c>
      <c r="E26" s="29" t="s">
        <v>334</v>
      </c>
      <c r="F26" t="s">
        <v>16</v>
      </c>
      <c r="G26" s="28">
        <v>0.39492338125265453</v>
      </c>
      <c r="H26" s="28">
        <v>1.6569082960203704E-2</v>
      </c>
      <c r="I26" s="55"/>
      <c r="J26" s="18">
        <v>1.16207370393084E-7</v>
      </c>
      <c r="K26" s="16">
        <v>0.73073195287544501</v>
      </c>
      <c r="L26" s="9">
        <f t="shared" si="0"/>
        <v>0.7</v>
      </c>
      <c r="M26" s="55"/>
      <c r="N26">
        <v>0.70379812543596099</v>
      </c>
      <c r="O26" s="18">
        <v>9.8891805053418494E-18</v>
      </c>
      <c r="P26">
        <v>-2.6933827439484099E-2</v>
      </c>
      <c r="Q26">
        <v>0.84670346726478396</v>
      </c>
      <c r="R26" s="18">
        <v>9.4292186213724602E-17</v>
      </c>
      <c r="S26">
        <v>0.89885833111247804</v>
      </c>
      <c r="T26" s="18">
        <v>6.0694295364540896E-7</v>
      </c>
      <c r="U26" s="29"/>
    </row>
    <row r="27" spans="1:21">
      <c r="A27" t="s">
        <v>332</v>
      </c>
      <c r="B27" t="s">
        <v>47</v>
      </c>
      <c r="C27" s="28">
        <v>1.2832986779745454E-3</v>
      </c>
      <c r="D27" s="28">
        <v>1.2092862875185186E-4</v>
      </c>
      <c r="E27" s="29" t="s">
        <v>303</v>
      </c>
      <c r="F27" t="s">
        <v>5</v>
      </c>
      <c r="G27" s="28">
        <v>0.32016451606638091</v>
      </c>
      <c r="H27" s="28">
        <v>2.7862182601111111E-3</v>
      </c>
      <c r="I27" s="55"/>
      <c r="J27" s="18">
        <v>4.4330778560031099E-5</v>
      </c>
      <c r="K27" s="16">
        <v>0.60777875345844701</v>
      </c>
      <c r="L27" s="9">
        <f t="shared" si="0"/>
        <v>0.6</v>
      </c>
      <c r="M27" s="55"/>
      <c r="N27">
        <v>0.58891082893014601</v>
      </c>
      <c r="O27" s="18">
        <v>1.3150631261813001E-11</v>
      </c>
      <c r="P27">
        <v>-1.88679245283019E-2</v>
      </c>
      <c r="Q27">
        <v>0.89228131893360596</v>
      </c>
      <c r="R27" s="18">
        <v>6.3061506635594703E-11</v>
      </c>
      <c r="S27">
        <v>0.89885833111247804</v>
      </c>
      <c r="T27">
        <v>1.9756107836535599E-4</v>
      </c>
      <c r="U27" s="29"/>
    </row>
    <row r="28" spans="1:21">
      <c r="A28" t="s">
        <v>332</v>
      </c>
      <c r="B28" t="s">
        <v>47</v>
      </c>
      <c r="C28" s="28">
        <v>1.2832986779745454E-3</v>
      </c>
      <c r="D28" s="28">
        <v>1.2092862875185186E-4</v>
      </c>
      <c r="E28" s="29" t="s">
        <v>334</v>
      </c>
      <c r="F28" t="s">
        <v>16</v>
      </c>
      <c r="G28" s="28">
        <v>0.39492338125265453</v>
      </c>
      <c r="H28" s="28">
        <v>1.6569082960203704E-2</v>
      </c>
      <c r="I28" s="55"/>
      <c r="J28">
        <v>1.10142434080585E-4</v>
      </c>
      <c r="K28" s="16">
        <v>0.58318481290217195</v>
      </c>
      <c r="L28" s="9">
        <f t="shared" si="0"/>
        <v>0.6</v>
      </c>
      <c r="M28" s="55"/>
      <c r="N28">
        <v>0.56431688837386995</v>
      </c>
      <c r="O28" s="18">
        <v>1.3594844620860301E-10</v>
      </c>
      <c r="P28">
        <v>-1.88679245283019E-2</v>
      </c>
      <c r="Q28">
        <v>0.89228131893360596</v>
      </c>
      <c r="R28" s="18">
        <v>5.7168064559515295E-10</v>
      </c>
      <c r="S28">
        <v>0.89885833111247804</v>
      </c>
      <c r="T28">
        <v>4.58460893127306E-4</v>
      </c>
      <c r="U28" s="29"/>
    </row>
    <row r="29" spans="1:21">
      <c r="A29" t="s">
        <v>332</v>
      </c>
      <c r="B29" t="s">
        <v>47</v>
      </c>
      <c r="C29" s="28">
        <v>1.2832986779745454E-3</v>
      </c>
      <c r="D29" s="28">
        <v>1.2092862875185186E-4</v>
      </c>
      <c r="E29" s="29" t="s">
        <v>335</v>
      </c>
      <c r="F29" s="2" t="s">
        <v>19</v>
      </c>
      <c r="G29" s="28">
        <v>0.6314053905243181</v>
      </c>
      <c r="H29" s="28">
        <v>7.8038530213055568E-2</v>
      </c>
      <c r="I29" s="55"/>
      <c r="J29">
        <v>1.2662323685663801E-4</v>
      </c>
      <c r="K29" s="16">
        <v>0.58171567163865501</v>
      </c>
      <c r="L29" s="9">
        <f t="shared" si="0"/>
        <v>0.6</v>
      </c>
      <c r="M29" s="55"/>
      <c r="N29">
        <v>0.55478184419917098</v>
      </c>
      <c r="O29" s="18">
        <v>3.1967814780317797E-10</v>
      </c>
      <c r="P29">
        <v>-2.6933827439484099E-2</v>
      </c>
      <c r="Q29">
        <v>0.84670346726478396</v>
      </c>
      <c r="R29" s="18">
        <v>1.27871259121271E-9</v>
      </c>
      <c r="S29">
        <v>0.89885833111247804</v>
      </c>
      <c r="T29">
        <v>5.1148302572632002E-4</v>
      </c>
      <c r="U29" s="29"/>
    </row>
    <row r="30" spans="1:21">
      <c r="A30" t="s">
        <v>329</v>
      </c>
      <c r="B30" s="2" t="s">
        <v>42</v>
      </c>
      <c r="C30" s="28">
        <v>3.0549178454827271E-3</v>
      </c>
      <c r="D30" s="28">
        <v>1.5779292920222224E-4</v>
      </c>
      <c r="E30" s="29" t="s">
        <v>303</v>
      </c>
      <c r="F30" s="2" t="s">
        <v>5</v>
      </c>
      <c r="G30" s="28">
        <v>0.32016451606638091</v>
      </c>
      <c r="H30" s="28">
        <v>2.7862182601111111E-3</v>
      </c>
      <c r="I30" s="55"/>
      <c r="J30" s="18">
        <v>8.2148816933358404E-6</v>
      </c>
      <c r="K30" s="16">
        <v>0.647982290680719</v>
      </c>
      <c r="L30" s="9">
        <f t="shared" si="0"/>
        <v>0.6</v>
      </c>
      <c r="M30" s="55"/>
      <c r="N30">
        <v>0.629114366152417</v>
      </c>
      <c r="O30" s="18">
        <v>1.8365546463036E-13</v>
      </c>
      <c r="P30">
        <v>-1.88679245283019E-2</v>
      </c>
      <c r="Q30">
        <v>0.89228131893360596</v>
      </c>
      <c r="R30" s="18">
        <v>1.1238617984842899E-12</v>
      </c>
      <c r="S30">
        <v>0.89885833111247804</v>
      </c>
      <c r="T30" s="18">
        <v>3.8937589529106301E-5</v>
      </c>
      <c r="U30" s="29"/>
    </row>
    <row r="31" spans="1:21">
      <c r="A31" t="s">
        <v>329</v>
      </c>
      <c r="B31" s="2" t="s">
        <v>42</v>
      </c>
      <c r="C31" s="28">
        <v>3.0549178454827271E-3</v>
      </c>
      <c r="D31" s="28">
        <v>1.5779292920222224E-4</v>
      </c>
      <c r="E31" s="29" t="s">
        <v>334</v>
      </c>
      <c r="F31" s="2" t="s">
        <v>16</v>
      </c>
      <c r="G31" s="28">
        <v>0.39492338125265453</v>
      </c>
      <c r="H31" s="28">
        <v>1.6569082960203704E-2</v>
      </c>
      <c r="I31" s="55"/>
      <c r="J31" s="18">
        <v>1.6678383898405299E-5</v>
      </c>
      <c r="K31" s="16">
        <v>0.63186233460810104</v>
      </c>
      <c r="L31" s="9">
        <f t="shared" si="0"/>
        <v>0.6</v>
      </c>
      <c r="M31" s="55"/>
      <c r="N31">
        <v>0.61299441007980005</v>
      </c>
      <c r="O31" s="18">
        <v>1.09481180772216E-12</v>
      </c>
      <c r="P31">
        <v>-1.88679245283019E-2</v>
      </c>
      <c r="Q31">
        <v>0.89228131893360596</v>
      </c>
      <c r="R31" s="18">
        <v>6.0251388075984399E-12</v>
      </c>
      <c r="S31">
        <v>0.89885833111247804</v>
      </c>
      <c r="T31" s="18">
        <v>7.7706106799388104E-5</v>
      </c>
      <c r="U31" s="29"/>
    </row>
    <row r="32" spans="1:21">
      <c r="A32" t="s">
        <v>329</v>
      </c>
      <c r="B32" s="2" t="s">
        <v>42</v>
      </c>
      <c r="C32" s="28">
        <v>3.0549178454827271E-3</v>
      </c>
      <c r="D32" s="28">
        <v>1.5779292920222224E-4</v>
      </c>
      <c r="E32" s="29" t="s">
        <v>335</v>
      </c>
      <c r="F32" s="2" t="s">
        <v>19</v>
      </c>
      <c r="G32" s="28">
        <v>0.6314053905243181</v>
      </c>
      <c r="H32" s="28">
        <v>7.8038530213055568E-2</v>
      </c>
      <c r="I32" s="55"/>
      <c r="J32" s="18">
        <v>2.2490701058863702E-5</v>
      </c>
      <c r="K32" s="16">
        <v>0.627665934008379</v>
      </c>
      <c r="L32" s="9">
        <f t="shared" si="0"/>
        <v>0.6</v>
      </c>
      <c r="M32" s="55"/>
      <c r="N32">
        <v>0.60073210656889497</v>
      </c>
      <c r="O32" s="18">
        <v>3.9837368542174797E-12</v>
      </c>
      <c r="P32">
        <v>-2.6933827439484099E-2</v>
      </c>
      <c r="Q32">
        <v>0.84670346726478396</v>
      </c>
      <c r="R32" s="18">
        <v>2.04166513778646E-11</v>
      </c>
      <c r="S32">
        <v>0.89885833111247804</v>
      </c>
      <c r="T32">
        <v>1.03608847574541E-4</v>
      </c>
      <c r="U32" s="29"/>
    </row>
    <row r="33" spans="1:21">
      <c r="A33" t="s">
        <v>325</v>
      </c>
      <c r="B33" s="3" t="s">
        <v>9</v>
      </c>
      <c r="C33" s="28">
        <v>5.1138938389899994E-3</v>
      </c>
      <c r="D33" s="28">
        <v>2.587764485648148E-4</v>
      </c>
      <c r="E33" s="29" t="s">
        <v>279</v>
      </c>
      <c r="F33" s="3" t="s">
        <v>44</v>
      </c>
      <c r="G33" s="28">
        <v>5.82085988487092E-2</v>
      </c>
      <c r="H33" s="28">
        <v>3.6116091520129601E-5</v>
      </c>
      <c r="I33" s="55"/>
      <c r="J33" s="18">
        <v>2.1393423586202301E-5</v>
      </c>
      <c r="K33" s="16">
        <v>0.62593956140407203</v>
      </c>
      <c r="L33" s="9">
        <f t="shared" si="0"/>
        <v>0.6</v>
      </c>
      <c r="M33" s="55"/>
      <c r="N33">
        <v>0.60707163687577104</v>
      </c>
      <c r="O33" s="18">
        <v>2.0572345627463802E-12</v>
      </c>
      <c r="P33">
        <v>-1.88679245283019E-2</v>
      </c>
      <c r="Q33">
        <v>0.89228131893360596</v>
      </c>
      <c r="R33" s="18">
        <v>1.0883434460980801E-11</v>
      </c>
      <c r="S33">
        <v>0.89885833111247804</v>
      </c>
      <c r="T33" s="18">
        <v>9.9110775936078605E-5</v>
      </c>
      <c r="U33" s="29"/>
    </row>
    <row r="34" spans="1:21">
      <c r="A34" t="s">
        <v>331</v>
      </c>
      <c r="B34" s="3" t="s">
        <v>48</v>
      </c>
      <c r="C34" s="22">
        <v>6.711814177176363E-3</v>
      </c>
      <c r="D34" s="22">
        <v>1.5190041586888889E-4</v>
      </c>
      <c r="E34" s="29" t="s">
        <v>279</v>
      </c>
      <c r="F34" s="3" t="s">
        <v>44</v>
      </c>
      <c r="G34" s="22">
        <v>5.82085988487092E-2</v>
      </c>
      <c r="H34" s="22">
        <v>3.6116091520129601E-5</v>
      </c>
      <c r="I34" s="55"/>
      <c r="J34" s="18">
        <v>4.00064416028467E-5</v>
      </c>
      <c r="K34" s="16">
        <v>0.61041509936753802</v>
      </c>
      <c r="L34" s="9">
        <f t="shared" si="0"/>
        <v>0.6</v>
      </c>
      <c r="M34" s="55"/>
      <c r="N34">
        <v>0.59154717483923602</v>
      </c>
      <c r="O34" s="18">
        <v>1.01180502394037E-11</v>
      </c>
      <c r="P34">
        <v>-1.88679245283019E-2</v>
      </c>
      <c r="Q34">
        <v>0.89228131893360596</v>
      </c>
      <c r="R34" s="18">
        <v>4.88047129194768E-11</v>
      </c>
      <c r="S34">
        <v>0.89885833111247804</v>
      </c>
      <c r="T34">
        <v>1.8024880282601301E-4</v>
      </c>
      <c r="U34" s="29"/>
    </row>
    <row r="35" spans="1:21">
      <c r="A35" t="s">
        <v>331</v>
      </c>
      <c r="B35" s="2" t="s">
        <v>48</v>
      </c>
      <c r="C35" s="28">
        <v>6.711814177176363E-3</v>
      </c>
      <c r="D35" s="28">
        <v>1.5190041586888889E-4</v>
      </c>
      <c r="E35" s="29" t="s">
        <v>303</v>
      </c>
      <c r="F35" t="s">
        <v>5</v>
      </c>
      <c r="G35" s="28">
        <v>0.32016451606638091</v>
      </c>
      <c r="H35" s="28">
        <v>2.7862182601111111E-3</v>
      </c>
      <c r="I35" s="55"/>
      <c r="J35" s="18">
        <v>2.6429785794590499E-5</v>
      </c>
      <c r="K35" s="16">
        <v>0.62080006639707397</v>
      </c>
      <c r="L35" s="9">
        <f t="shared" si="0"/>
        <v>0.6</v>
      </c>
      <c r="M35" s="55"/>
      <c r="N35">
        <v>0.60193214186877197</v>
      </c>
      <c r="O35" s="18">
        <v>3.5192193644898101E-12</v>
      </c>
      <c r="P35">
        <v>-1.88679245283019E-2</v>
      </c>
      <c r="Q35">
        <v>0.89228131893360596</v>
      </c>
      <c r="R35" s="18">
        <v>1.8149433200513501E-11</v>
      </c>
      <c r="S35">
        <v>0.89885833111247804</v>
      </c>
      <c r="T35">
        <v>1.21074996377454E-4</v>
      </c>
      <c r="U35" s="29"/>
    </row>
    <row r="36" spans="1:21">
      <c r="A36" t="s">
        <v>331</v>
      </c>
      <c r="B36" s="2" t="s">
        <v>48</v>
      </c>
      <c r="C36" s="28">
        <v>6.7118141771763604E-3</v>
      </c>
      <c r="D36" s="28">
        <v>1.51900415868889E-4</v>
      </c>
      <c r="E36" s="29" t="s">
        <v>334</v>
      </c>
      <c r="F36" t="s">
        <v>16</v>
      </c>
      <c r="G36" s="28">
        <v>0.39492338125265453</v>
      </c>
      <c r="H36" s="28">
        <v>1.6569082960203704E-2</v>
      </c>
      <c r="I36" s="55"/>
      <c r="J36" s="18">
        <v>6.0412023185518701E-5</v>
      </c>
      <c r="K36" s="16">
        <v>0.59966560495000798</v>
      </c>
      <c r="L36" s="9">
        <f t="shared" si="0"/>
        <v>0.6</v>
      </c>
      <c r="M36" s="55"/>
      <c r="N36">
        <v>0.58079768042170599</v>
      </c>
      <c r="O36" s="18">
        <v>2.9037107123279701E-11</v>
      </c>
      <c r="P36">
        <v>-1.88679245283019E-2</v>
      </c>
      <c r="Q36">
        <v>0.89228131893360596</v>
      </c>
      <c r="R36" s="18">
        <v>1.34994776170732E-10</v>
      </c>
      <c r="S36">
        <v>0.89885833111247804</v>
      </c>
      <c r="T36">
        <v>2.6210507413822897E-4</v>
      </c>
      <c r="U36" s="29"/>
    </row>
    <row r="37" spans="1:21">
      <c r="A37" t="s">
        <v>331</v>
      </c>
      <c r="B37" s="2" t="s">
        <v>48</v>
      </c>
      <c r="C37" s="28">
        <v>6.7118141771763604E-3</v>
      </c>
      <c r="D37" s="28">
        <v>1.51900415868889E-4</v>
      </c>
      <c r="E37" s="29" t="s">
        <v>335</v>
      </c>
      <c r="F37" s="2" t="s">
        <v>19</v>
      </c>
      <c r="G37" s="28">
        <v>0.6314053905243181</v>
      </c>
      <c r="H37" s="28">
        <v>7.8038530213055568E-2</v>
      </c>
      <c r="I37" s="55"/>
      <c r="J37" s="18">
        <v>6.5939203558240705E-5</v>
      </c>
      <c r="K37" s="16">
        <v>0.59999619397459802</v>
      </c>
      <c r="L37" s="9">
        <f t="shared" si="0"/>
        <v>0.6</v>
      </c>
      <c r="M37" s="55"/>
      <c r="N37">
        <v>0.573062366535114</v>
      </c>
      <c r="O37" s="18">
        <v>6.0568344836407894E-11</v>
      </c>
      <c r="P37">
        <v>-2.6933827439484099E-2</v>
      </c>
      <c r="Q37">
        <v>0.84670346726478396</v>
      </c>
      <c r="R37" s="18">
        <v>2.6992414546660001E-10</v>
      </c>
      <c r="S37">
        <v>0.89885833111247804</v>
      </c>
      <c r="T37">
        <v>2.8308977443852003E-4</v>
      </c>
      <c r="U37" s="29"/>
    </row>
    <row r="38" spans="1:21">
      <c r="A38" t="s">
        <v>301</v>
      </c>
      <c r="B38" t="s">
        <v>25</v>
      </c>
      <c r="C38" s="28">
        <v>1.5518482966826359E-2</v>
      </c>
      <c r="D38" s="28">
        <v>5.6261814726725921E-3</v>
      </c>
      <c r="E38" s="29" t="s">
        <v>335</v>
      </c>
      <c r="F38" s="2" t="s">
        <v>19</v>
      </c>
      <c r="G38" s="28">
        <v>0.6314053905243181</v>
      </c>
      <c r="H38" s="28">
        <v>7.8038530213055568E-2</v>
      </c>
      <c r="I38" s="55"/>
      <c r="J38" s="18">
        <v>1.23702381671364E-10</v>
      </c>
      <c r="K38" s="16">
        <v>0.57213638670789302</v>
      </c>
      <c r="L38" s="9">
        <f t="shared" si="0"/>
        <v>0.6</v>
      </c>
      <c r="M38" s="55"/>
      <c r="N38">
        <v>0.89060909543568501</v>
      </c>
      <c r="O38" s="18">
        <v>9.4404321411175298E-39</v>
      </c>
      <c r="P38">
        <v>0.31847270872779199</v>
      </c>
      <c r="Q38">
        <v>1.8925340630380601E-2</v>
      </c>
      <c r="R38" s="18">
        <v>5.52939596836884E-37</v>
      </c>
      <c r="S38">
        <v>4.8801192820478199E-2</v>
      </c>
      <c r="T38" s="18">
        <v>7.2975505734186202E-10</v>
      </c>
      <c r="U38" s="29"/>
    </row>
    <row r="39" spans="1:21">
      <c r="A39" t="s">
        <v>285</v>
      </c>
      <c r="B39" t="s">
        <v>14</v>
      </c>
      <c r="C39" s="28">
        <v>1.5429525097815453E-2</v>
      </c>
      <c r="D39" s="28">
        <v>2.477320069148148E-3</v>
      </c>
      <c r="E39" s="29" t="s">
        <v>303</v>
      </c>
      <c r="F39" t="s">
        <v>5</v>
      </c>
      <c r="G39" s="28">
        <v>0.32016451606638091</v>
      </c>
      <c r="H39" s="28">
        <v>2.7862182601111111E-3</v>
      </c>
      <c r="I39" s="55"/>
      <c r="J39" s="18">
        <v>2.9111966104444799E-5</v>
      </c>
      <c r="K39" s="16">
        <v>0.61841557379357903</v>
      </c>
      <c r="L39" s="9">
        <f t="shared" si="0"/>
        <v>0.6</v>
      </c>
      <c r="M39" s="55"/>
      <c r="N39">
        <v>0.59954764926527704</v>
      </c>
      <c r="O39" s="18">
        <v>4.50004420312942E-12</v>
      </c>
      <c r="P39">
        <v>-1.88679245283019E-2</v>
      </c>
      <c r="Q39">
        <v>0.89228131893360596</v>
      </c>
      <c r="R39" s="18">
        <v>2.2778001522013099E-11</v>
      </c>
      <c r="S39">
        <v>0.89885833111247804</v>
      </c>
      <c r="T39">
        <v>1.3262117892024801E-4</v>
      </c>
      <c r="U39" s="29"/>
    </row>
    <row r="40" spans="1:21">
      <c r="A40" t="s">
        <v>285</v>
      </c>
      <c r="B40" t="s">
        <v>14</v>
      </c>
      <c r="C40" s="28">
        <v>1.5429525097815453E-2</v>
      </c>
      <c r="D40" s="28">
        <v>2.477320069148148E-3</v>
      </c>
      <c r="E40" s="29" t="s">
        <v>334</v>
      </c>
      <c r="F40" t="s">
        <v>16</v>
      </c>
      <c r="G40" s="28">
        <v>0.39492338125265453</v>
      </c>
      <c r="H40" s="28">
        <v>1.6569082960203704E-2</v>
      </c>
      <c r="I40" s="55"/>
      <c r="J40" s="18">
        <v>6.1269845763822799E-5</v>
      </c>
      <c r="K40" s="16">
        <v>0.59929004335456704</v>
      </c>
      <c r="L40" s="9">
        <f t="shared" si="0"/>
        <v>0.6</v>
      </c>
      <c r="M40" s="55"/>
      <c r="N40">
        <v>0.58042211882626604</v>
      </c>
      <c r="O40" s="18">
        <v>3.0105722049579202E-11</v>
      </c>
      <c r="P40">
        <v>-1.88679245283019E-2</v>
      </c>
      <c r="Q40">
        <v>0.89228131893360596</v>
      </c>
      <c r="R40" s="18">
        <v>1.38689281351994E-10</v>
      </c>
      <c r="S40">
        <v>0.89885833111247804</v>
      </c>
      <c r="T40">
        <v>2.6442775540176102E-4</v>
      </c>
      <c r="U40" s="29"/>
    </row>
    <row r="41" spans="1:21">
      <c r="A41" t="s">
        <v>285</v>
      </c>
      <c r="B41" t="s">
        <v>14</v>
      </c>
      <c r="C41" s="28">
        <v>1.5429525097815453E-2</v>
      </c>
      <c r="D41" s="28">
        <v>2.477320069148148E-3</v>
      </c>
      <c r="E41" s="29" t="s">
        <v>335</v>
      </c>
      <c r="F41" s="2" t="s">
        <v>19</v>
      </c>
      <c r="G41" s="28">
        <v>0.6314053905243181</v>
      </c>
      <c r="H41" s="28">
        <v>7.8038530213055568E-2</v>
      </c>
      <c r="I41" s="55"/>
      <c r="J41">
        <v>1.23079414708904E-4</v>
      </c>
      <c r="K41" s="16">
        <v>0.58253664846822195</v>
      </c>
      <c r="L41" s="9">
        <f t="shared" si="0"/>
        <v>0.6</v>
      </c>
      <c r="M41" s="55"/>
      <c r="N41">
        <v>0.55560282102873704</v>
      </c>
      <c r="O41" s="18">
        <v>2.9730382233898099E-10</v>
      </c>
      <c r="P41">
        <v>-2.6933827439484099E-2</v>
      </c>
      <c r="Q41">
        <v>0.84670346726478396</v>
      </c>
      <c r="R41" s="18">
        <v>1.1950447760684501E-9</v>
      </c>
      <c r="S41">
        <v>0.89885833111247804</v>
      </c>
      <c r="T41">
        <v>4.9962930723416597E-4</v>
      </c>
      <c r="U41" s="29"/>
    </row>
    <row r="42" spans="1:21">
      <c r="A42" t="s">
        <v>333</v>
      </c>
      <c r="B42" t="s">
        <v>49</v>
      </c>
      <c r="C42" s="28">
        <v>2.7366908881271818E-2</v>
      </c>
      <c r="D42" s="28">
        <v>4.3566759187222224E-3</v>
      </c>
      <c r="E42" s="29" t="s">
        <v>303</v>
      </c>
      <c r="F42" t="s">
        <v>5</v>
      </c>
      <c r="G42" s="28">
        <v>0.32016451606638091</v>
      </c>
      <c r="H42" s="28">
        <v>2.7862182601111111E-3</v>
      </c>
      <c r="I42" s="55"/>
      <c r="J42">
        <v>1.7589763817893499E-4</v>
      </c>
      <c r="K42" s="16">
        <v>0.56961135717048905</v>
      </c>
      <c r="L42" s="9">
        <f t="shared" si="0"/>
        <v>0.6</v>
      </c>
      <c r="M42" s="55"/>
      <c r="N42">
        <v>0.55074343264218695</v>
      </c>
      <c r="O42" s="18">
        <v>4.5549635460841598E-10</v>
      </c>
      <c r="P42">
        <v>-1.88679245283019E-2</v>
      </c>
      <c r="Q42">
        <v>0.89228131893360596</v>
      </c>
      <c r="R42" s="18">
        <v>1.76182552254198E-9</v>
      </c>
      <c r="S42">
        <v>0.89885833111247804</v>
      </c>
      <c r="T42">
        <v>6.9344261205156899E-4</v>
      </c>
      <c r="U42" s="29"/>
    </row>
    <row r="43" spans="1:21">
      <c r="A43" t="s">
        <v>327</v>
      </c>
      <c r="B43" s="3" t="s">
        <v>29</v>
      </c>
      <c r="C43" s="22">
        <v>6.3554685821483645E-2</v>
      </c>
      <c r="D43" s="22">
        <v>1.9570704147717593E-2</v>
      </c>
      <c r="E43" s="29" t="s">
        <v>279</v>
      </c>
      <c r="F43" s="3" t="s">
        <v>44</v>
      </c>
      <c r="G43" s="22">
        <v>5.82085988487092E-2</v>
      </c>
      <c r="H43" s="22">
        <v>3.6116091520129601E-5</v>
      </c>
      <c r="I43" s="55"/>
      <c r="J43" s="18">
        <v>4.8807348312918102E-5</v>
      </c>
      <c r="K43" s="16">
        <v>0.60802940628531299</v>
      </c>
      <c r="L43" s="9">
        <f t="shared" si="0"/>
        <v>0.6</v>
      </c>
      <c r="M43" s="55"/>
      <c r="N43">
        <v>0.58109557884582896</v>
      </c>
      <c r="O43" s="18">
        <v>2.82155926950878E-11</v>
      </c>
      <c r="P43">
        <v>-2.6933827439484099E-2</v>
      </c>
      <c r="Q43">
        <v>0.84670346726478396</v>
      </c>
      <c r="R43" s="18">
        <v>1.32210205771269E-10</v>
      </c>
      <c r="S43">
        <v>0.89885833111247804</v>
      </c>
      <c r="T43">
        <v>2.1517218073437001E-4</v>
      </c>
      <c r="U43" s="29"/>
    </row>
    <row r="44" spans="1:21">
      <c r="A44" t="s">
        <v>327</v>
      </c>
      <c r="B44" t="s">
        <v>29</v>
      </c>
      <c r="C44" s="28">
        <v>6.3554685821483645E-2</v>
      </c>
      <c r="D44" s="28">
        <v>1.9570704147717593E-2</v>
      </c>
      <c r="E44" s="29" t="s">
        <v>321</v>
      </c>
      <c r="F44" t="s">
        <v>51</v>
      </c>
      <c r="G44" s="28">
        <v>0.52657806702348808</v>
      </c>
      <c r="H44" s="28">
        <v>0.15845589216992592</v>
      </c>
      <c r="I44" s="55"/>
      <c r="J44" s="18">
        <v>5.2825737117956397E-8</v>
      </c>
      <c r="K44" s="16">
        <v>0.63452084649837004</v>
      </c>
      <c r="L44" s="9">
        <f t="shared" si="0"/>
        <v>0.6</v>
      </c>
      <c r="M44" s="55"/>
      <c r="N44">
        <v>0.79671722170639003</v>
      </c>
      <c r="O44" s="18">
        <v>2.2909334610497001E-25</v>
      </c>
      <c r="P44">
        <v>0.16219637520801999</v>
      </c>
      <c r="Q44">
        <v>0.241283527143136</v>
      </c>
      <c r="R44" s="18">
        <v>3.9969477405548003E-24</v>
      </c>
      <c r="S44">
        <v>0.45483331553418699</v>
      </c>
      <c r="T44" s="18">
        <v>2.83118329651792E-7</v>
      </c>
      <c r="U44" s="29"/>
    </row>
    <row r="45" spans="1:21">
      <c r="A45" t="s">
        <v>303</v>
      </c>
      <c r="B45" t="s">
        <v>5</v>
      </c>
      <c r="C45" s="28">
        <v>0.32016451606638091</v>
      </c>
      <c r="D45" s="28">
        <v>2.7862182601111111E-3</v>
      </c>
      <c r="E45" s="29" t="s">
        <v>321</v>
      </c>
      <c r="F45" t="s">
        <v>51</v>
      </c>
      <c r="G45" s="28">
        <v>0.52657806702348808</v>
      </c>
      <c r="H45" s="28">
        <v>0.15845589216992592</v>
      </c>
      <c r="I45" s="55"/>
      <c r="J45" s="18">
        <v>6.1406719709111704E-9</v>
      </c>
      <c r="K45" s="16">
        <v>0.56684386655304397</v>
      </c>
      <c r="L45" s="9">
        <f t="shared" si="0"/>
        <v>0.6</v>
      </c>
      <c r="M45" s="55"/>
      <c r="N45">
        <v>0.85918770387165</v>
      </c>
      <c r="O45" s="18">
        <v>3.30211167577781E-33</v>
      </c>
      <c r="P45">
        <v>0.29234383731860603</v>
      </c>
      <c r="Q45">
        <v>3.19434181293047E-2</v>
      </c>
      <c r="R45" s="18">
        <v>1.1772745974512201E-31</v>
      </c>
      <c r="S45">
        <v>7.4625649190968202E-2</v>
      </c>
      <c r="T45" s="18">
        <v>3.4488705590049001E-8</v>
      </c>
      <c r="U45" s="29"/>
    </row>
    <row r="46" spans="1:21">
      <c r="A46" t="s">
        <v>334</v>
      </c>
      <c r="B46" t="s">
        <v>16</v>
      </c>
      <c r="C46" s="28">
        <v>0.39492338125265453</v>
      </c>
      <c r="D46" s="28">
        <v>1.6569082960203704E-2</v>
      </c>
      <c r="E46" s="29" t="s">
        <v>321</v>
      </c>
      <c r="F46" t="s">
        <v>51</v>
      </c>
      <c r="G46" s="28">
        <v>0.52657806702348808</v>
      </c>
      <c r="H46" s="28">
        <v>0.15845589216992592</v>
      </c>
      <c r="I46" s="55"/>
      <c r="J46" s="18">
        <v>6.3523408755372696E-11</v>
      </c>
      <c r="K46" s="16">
        <v>0.59581570383163596</v>
      </c>
      <c r="L46" s="9">
        <f t="shared" si="0"/>
        <v>0.6</v>
      </c>
      <c r="M46" s="55"/>
      <c r="N46">
        <v>0.88815954115024198</v>
      </c>
      <c r="O46" s="18">
        <v>2.91818677044189E-38</v>
      </c>
      <c r="P46">
        <v>0.29234383731860603</v>
      </c>
      <c r="Q46">
        <v>3.19434181293047E-2</v>
      </c>
      <c r="R46" s="18">
        <v>1.49557071985147E-36</v>
      </c>
      <c r="S46">
        <v>7.4625649190968202E-2</v>
      </c>
      <c r="T46" s="18">
        <v>3.8021310349931099E-10</v>
      </c>
      <c r="U46" s="29"/>
    </row>
    <row r="47" spans="1:21">
      <c r="A47" t="s">
        <v>335</v>
      </c>
      <c r="B47" s="3" t="s">
        <v>19</v>
      </c>
      <c r="C47" s="22">
        <v>0.6314053905243181</v>
      </c>
      <c r="D47" s="22">
        <v>7.8038530213055568E-2</v>
      </c>
      <c r="E47" s="29" t="s">
        <v>340</v>
      </c>
      <c r="F47" s="3" t="s">
        <v>53</v>
      </c>
      <c r="G47" s="22">
        <v>15.2626669808971</v>
      </c>
      <c r="H47" s="22">
        <v>4.9071123646411099</v>
      </c>
      <c r="I47" s="55"/>
      <c r="J47" s="18">
        <v>3.51430566003508E-6</v>
      </c>
      <c r="K47" s="16">
        <v>0.58305423625618802</v>
      </c>
      <c r="L47" s="9">
        <f t="shared" si="0"/>
        <v>0.6</v>
      </c>
      <c r="M47" s="55"/>
      <c r="N47">
        <v>0.73745196517355305</v>
      </c>
      <c r="O47" s="18">
        <v>4.0346176540156398E-20</v>
      </c>
      <c r="P47">
        <v>0.154397728917365</v>
      </c>
      <c r="Q47">
        <v>0.26496214218138597</v>
      </c>
      <c r="R47" s="18">
        <v>5.2514071052266995E-19</v>
      </c>
      <c r="S47">
        <v>0.48104632624611698</v>
      </c>
      <c r="T47" s="18">
        <v>1.7153158578742599E-5</v>
      </c>
      <c r="U47" s="29"/>
    </row>
    <row r="48" spans="1:21">
      <c r="A48" t="s">
        <v>336</v>
      </c>
      <c r="B48" t="s">
        <v>54</v>
      </c>
      <c r="C48" s="28">
        <v>1.4265788774763636E-4</v>
      </c>
      <c r="D48" s="28">
        <v>1.8925879476666667E-5</v>
      </c>
      <c r="E48" s="29" t="s">
        <v>303</v>
      </c>
      <c r="F48" t="s">
        <v>5</v>
      </c>
      <c r="G48" s="28">
        <v>0.32016451606638091</v>
      </c>
      <c r="H48" s="28">
        <v>2.7862182601111111E-3</v>
      </c>
      <c r="I48" s="55"/>
      <c r="J48">
        <v>3.9191916982028702E-4</v>
      </c>
      <c r="K48" s="16">
        <v>0.54473714826270003</v>
      </c>
      <c r="L48" s="9">
        <f t="shared" si="0"/>
        <v>0.5</v>
      </c>
      <c r="M48" s="55"/>
      <c r="N48">
        <v>0.52586922373439804</v>
      </c>
      <c r="O48" s="18">
        <v>3.6474843125140102E-9</v>
      </c>
      <c r="P48">
        <v>-1.88679245283019E-2</v>
      </c>
      <c r="Q48">
        <v>0.89228131893360596</v>
      </c>
      <c r="R48" s="18">
        <v>1.2947779810655801E-8</v>
      </c>
      <c r="S48">
        <v>0.89885833111247804</v>
      </c>
      <c r="T48">
        <v>1.4878412928362799E-3</v>
      </c>
      <c r="U48" s="29"/>
    </row>
    <row r="49" spans="1:21">
      <c r="A49" t="s">
        <v>336</v>
      </c>
      <c r="B49" t="s">
        <v>54</v>
      </c>
      <c r="C49" s="28">
        <v>1.4265788774763636E-4</v>
      </c>
      <c r="D49" s="28">
        <v>1.8925879476666667E-5</v>
      </c>
      <c r="E49" s="29" t="s">
        <v>334</v>
      </c>
      <c r="F49" t="s">
        <v>16</v>
      </c>
      <c r="G49" s="28">
        <v>0.39492338125265453</v>
      </c>
      <c r="H49" s="28">
        <v>1.6569082960203704E-2</v>
      </c>
      <c r="I49" s="55"/>
      <c r="J49">
        <v>8.5232750123376299E-4</v>
      </c>
      <c r="K49" s="16">
        <v>0.51837017476842095</v>
      </c>
      <c r="L49" s="9">
        <f t="shared" si="0"/>
        <v>0.5</v>
      </c>
      <c r="M49" s="55"/>
      <c r="N49">
        <v>0.49950225024011902</v>
      </c>
      <c r="O49" s="18">
        <v>2.7757227962836901E-8</v>
      </c>
      <c r="P49">
        <v>-1.88679245283019E-2</v>
      </c>
      <c r="Q49">
        <v>0.89228131893360596</v>
      </c>
      <c r="R49" s="18">
        <v>8.9964138061368697E-8</v>
      </c>
      <c r="S49">
        <v>0.89885833111247804</v>
      </c>
      <c r="T49">
        <v>2.99960751507161E-3</v>
      </c>
      <c r="U49" s="29"/>
    </row>
    <row r="50" spans="1:21">
      <c r="A50" t="s">
        <v>336</v>
      </c>
      <c r="B50" t="s">
        <v>54</v>
      </c>
      <c r="C50" s="28">
        <v>1.4265788774763636E-4</v>
      </c>
      <c r="D50" s="28">
        <v>1.8925879476666667E-5</v>
      </c>
      <c r="E50" s="29" t="s">
        <v>335</v>
      </c>
      <c r="F50" s="2" t="s">
        <v>19</v>
      </c>
      <c r="G50" s="28">
        <v>0.6314053905243181</v>
      </c>
      <c r="H50" s="28">
        <v>7.8038530213055568E-2</v>
      </c>
      <c r="I50" s="55"/>
      <c r="J50">
        <v>8.3499730485092605E-4</v>
      </c>
      <c r="K50" s="16">
        <v>0.52108946131902101</v>
      </c>
      <c r="L50" s="9">
        <f t="shared" si="0"/>
        <v>0.5</v>
      </c>
      <c r="M50" s="55"/>
      <c r="N50">
        <v>0.49415563387953698</v>
      </c>
      <c r="O50" s="18">
        <v>4.1036846350135901E-8</v>
      </c>
      <c r="P50">
        <v>-2.6933827439484099E-2</v>
      </c>
      <c r="Q50">
        <v>0.84670346726478396</v>
      </c>
      <c r="R50" s="18">
        <v>1.2942390002735201E-7</v>
      </c>
      <c r="S50">
        <v>0.89885833111247804</v>
      </c>
      <c r="T50">
        <v>2.9512835774903401E-3</v>
      </c>
      <c r="U50" s="29"/>
    </row>
    <row r="51" spans="1:21">
      <c r="A51" t="s">
        <v>299</v>
      </c>
      <c r="B51" s="3" t="s">
        <v>4</v>
      </c>
      <c r="C51" s="22">
        <v>1.1744666032303638E-3</v>
      </c>
      <c r="D51" s="22">
        <v>5.9187517810740698E-5</v>
      </c>
      <c r="E51" s="29" t="s">
        <v>279</v>
      </c>
      <c r="F51" s="3" t="s">
        <v>44</v>
      </c>
      <c r="G51" s="22">
        <v>5.82085988487092E-2</v>
      </c>
      <c r="H51" s="22">
        <v>3.6116091520129601E-5</v>
      </c>
      <c r="I51" s="55"/>
      <c r="J51">
        <v>6.2013464776233796E-4</v>
      </c>
      <c r="K51" s="16">
        <v>0.52945262992530595</v>
      </c>
      <c r="L51" s="9">
        <f t="shared" si="0"/>
        <v>0.5</v>
      </c>
      <c r="M51" s="55"/>
      <c r="N51">
        <v>0.51058470539700396</v>
      </c>
      <c r="O51" s="18">
        <v>1.2078483532021499E-8</v>
      </c>
      <c r="P51">
        <v>-1.88679245283019E-2</v>
      </c>
      <c r="Q51">
        <v>0.89228131893360596</v>
      </c>
      <c r="R51" s="18">
        <v>4.0425944882684302E-8</v>
      </c>
      <c r="S51">
        <v>0.89885833111247804</v>
      </c>
      <c r="T51">
        <v>2.2303088208996398E-3</v>
      </c>
      <c r="U51" s="29"/>
    </row>
    <row r="52" spans="1:21">
      <c r="A52" t="s">
        <v>299</v>
      </c>
      <c r="B52" t="s">
        <v>4</v>
      </c>
      <c r="C52" s="28">
        <v>1.1744666032303638E-3</v>
      </c>
      <c r="D52" s="28">
        <v>5.9187517810740698E-5</v>
      </c>
      <c r="E52" s="29" t="s">
        <v>321</v>
      </c>
      <c r="F52" t="s">
        <v>51</v>
      </c>
      <c r="G52" s="28">
        <v>0.52657806702348808</v>
      </c>
      <c r="H52" s="28">
        <v>0.15845589216992592</v>
      </c>
      <c r="I52" s="55"/>
      <c r="J52">
        <v>1.3592406248141801E-4</v>
      </c>
      <c r="K52" s="16">
        <v>0.45475696456804598</v>
      </c>
      <c r="L52" s="9">
        <f t="shared" si="0"/>
        <v>0.5</v>
      </c>
      <c r="M52" s="55"/>
      <c r="N52">
        <v>0.73284012689550004</v>
      </c>
      <c r="O52" s="18">
        <v>9.0048898110619795E-20</v>
      </c>
      <c r="P52">
        <v>0.278083162327454</v>
      </c>
      <c r="Q52">
        <v>4.1748131529440402E-2</v>
      </c>
      <c r="R52" s="18">
        <v>1.1187893401622499E-18</v>
      </c>
      <c r="S52">
        <v>9.2773625620978697E-2</v>
      </c>
      <c r="T52">
        <v>5.4636142762138804E-4</v>
      </c>
      <c r="U52" s="29"/>
    </row>
    <row r="53" spans="1:21">
      <c r="A53" t="s">
        <v>328</v>
      </c>
      <c r="B53" s="3" t="s">
        <v>36</v>
      </c>
      <c r="C53" s="22">
        <v>1.9466163804376364E-3</v>
      </c>
      <c r="D53" s="22">
        <v>1.6498310742018519E-4</v>
      </c>
      <c r="E53" s="29" t="s">
        <v>279</v>
      </c>
      <c r="F53" s="3" t="s">
        <v>44</v>
      </c>
      <c r="G53" s="22">
        <v>5.82085988487092E-2</v>
      </c>
      <c r="H53" s="22">
        <v>3.6116091520129601E-5</v>
      </c>
      <c r="I53" s="55"/>
      <c r="J53">
        <v>9.1642897554167202E-4</v>
      </c>
      <c r="K53" s="16">
        <v>0.51578401424152298</v>
      </c>
      <c r="L53" s="9">
        <f t="shared" si="0"/>
        <v>0.5</v>
      </c>
      <c r="M53" s="55"/>
      <c r="N53">
        <v>0.49691608971322099</v>
      </c>
      <c r="O53" s="18">
        <v>3.3563734166410703E-8</v>
      </c>
      <c r="P53">
        <v>-1.88679245283019E-2</v>
      </c>
      <c r="Q53">
        <v>0.89228131893360596</v>
      </c>
      <c r="R53" s="18">
        <v>1.07090513682711E-7</v>
      </c>
      <c r="S53">
        <v>0.89885833111247804</v>
      </c>
      <c r="T53">
        <v>3.1977521699752E-3</v>
      </c>
      <c r="U53" s="29"/>
    </row>
    <row r="54" spans="1:21">
      <c r="A54" t="s">
        <v>325</v>
      </c>
      <c r="B54" t="s">
        <v>9</v>
      </c>
      <c r="C54" s="28">
        <v>5.1138938389899994E-3</v>
      </c>
      <c r="D54" s="28">
        <v>2.587764485648148E-4</v>
      </c>
      <c r="E54" s="29" t="s">
        <v>321</v>
      </c>
      <c r="F54" t="s">
        <v>51</v>
      </c>
      <c r="G54" s="28">
        <v>0.52657806702348808</v>
      </c>
      <c r="H54" s="28">
        <v>0.15845589216992592</v>
      </c>
      <c r="I54" s="55"/>
      <c r="J54">
        <v>1.3736680493314801E-4</v>
      </c>
      <c r="K54" s="16">
        <v>0.45455147128368301</v>
      </c>
      <c r="L54" s="9">
        <f t="shared" si="0"/>
        <v>0.5</v>
      </c>
      <c r="M54" s="55"/>
      <c r="N54">
        <v>0.73263463361113801</v>
      </c>
      <c r="O54" s="18">
        <v>9.3292491209188903E-20</v>
      </c>
      <c r="P54">
        <v>0.278083162327454</v>
      </c>
      <c r="Q54">
        <v>4.1748131529440402E-2</v>
      </c>
      <c r="R54" s="18">
        <v>1.14178869838112E-18</v>
      </c>
      <c r="S54">
        <v>9.2773625620978697E-2</v>
      </c>
      <c r="T54">
        <v>5.4946721973259105E-4</v>
      </c>
      <c r="U54" s="29"/>
    </row>
    <row r="55" spans="1:21">
      <c r="A55" t="s">
        <v>313</v>
      </c>
      <c r="B55" t="s">
        <v>58</v>
      </c>
      <c r="C55" s="28">
        <v>5.405264326433637E-3</v>
      </c>
      <c r="D55" s="28">
        <v>1.1042574107796297E-4</v>
      </c>
      <c r="E55" s="29" t="s">
        <v>303</v>
      </c>
      <c r="F55" t="s">
        <v>5</v>
      </c>
      <c r="G55" s="28">
        <v>0.32016451606638091</v>
      </c>
      <c r="H55" s="28">
        <v>2.7862182601111111E-3</v>
      </c>
      <c r="I55" s="55"/>
      <c r="J55">
        <v>5.10305762830621E-4</v>
      </c>
      <c r="K55" s="16">
        <v>0.53604381066015905</v>
      </c>
      <c r="L55" s="9">
        <f t="shared" si="0"/>
        <v>0.5</v>
      </c>
      <c r="M55" s="55"/>
      <c r="N55">
        <v>0.51717588613185705</v>
      </c>
      <c r="O55" s="18">
        <v>7.2595079131190701E-9</v>
      </c>
      <c r="P55">
        <v>-1.88679245283019E-2</v>
      </c>
      <c r="Q55">
        <v>0.89228131893360596</v>
      </c>
      <c r="R55" s="18">
        <v>2.49070982793206E-8</v>
      </c>
      <c r="S55">
        <v>0.89885833111247804</v>
      </c>
      <c r="T55">
        <v>1.85978100231604E-3</v>
      </c>
      <c r="U55" s="29"/>
    </row>
    <row r="56" spans="1:21">
      <c r="A56" t="s">
        <v>313</v>
      </c>
      <c r="B56" t="s">
        <v>58</v>
      </c>
      <c r="C56" s="28">
        <v>5.405264326433637E-3</v>
      </c>
      <c r="D56" s="28">
        <v>1.1042574107796297E-4</v>
      </c>
      <c r="E56" s="29" t="s">
        <v>334</v>
      </c>
      <c r="F56" t="s">
        <v>16</v>
      </c>
      <c r="G56" s="28">
        <v>0.39492338125265453</v>
      </c>
      <c r="H56" s="28">
        <v>1.6569082960203704E-2</v>
      </c>
      <c r="I56" s="55"/>
      <c r="J56">
        <v>1.00861906914473E-3</v>
      </c>
      <c r="K56" s="16">
        <v>0.51233055995484</v>
      </c>
      <c r="L56" s="9">
        <f t="shared" si="0"/>
        <v>0.5</v>
      </c>
      <c r="M56" s="55"/>
      <c r="N56">
        <v>0.49346263542653801</v>
      </c>
      <c r="O56" s="18">
        <v>4.3148961124537397E-8</v>
      </c>
      <c r="P56">
        <v>-1.88679245283019E-2</v>
      </c>
      <c r="Q56">
        <v>0.89228131893360596</v>
      </c>
      <c r="R56" s="18">
        <v>1.35563785908508E-7</v>
      </c>
      <c r="S56">
        <v>0.89885833111247804</v>
      </c>
      <c r="T56">
        <v>3.5045238843164502E-3</v>
      </c>
      <c r="U56" s="29"/>
    </row>
    <row r="57" spans="1:21">
      <c r="A57" t="s">
        <v>313</v>
      </c>
      <c r="B57" t="s">
        <v>58</v>
      </c>
      <c r="C57" s="28">
        <v>5.405264326433637E-3</v>
      </c>
      <c r="D57" s="28">
        <v>1.1042574107796297E-4</v>
      </c>
      <c r="E57" s="29" t="s">
        <v>335</v>
      </c>
      <c r="F57" s="2" t="s">
        <v>19</v>
      </c>
      <c r="G57" s="28">
        <v>0.6314053905243181</v>
      </c>
      <c r="H57" s="28">
        <v>7.8038530213055568E-2</v>
      </c>
      <c r="I57" s="55"/>
      <c r="J57">
        <v>1.03026621610369E-3</v>
      </c>
      <c r="K57" s="16">
        <v>0.51349049835848004</v>
      </c>
      <c r="L57" s="9">
        <f t="shared" si="0"/>
        <v>0.5</v>
      </c>
      <c r="M57" s="55"/>
      <c r="N57">
        <v>0.48655667091899601</v>
      </c>
      <c r="O57" s="18">
        <v>7.0723162272888799E-8</v>
      </c>
      <c r="P57">
        <v>-2.6933827439484099E-2</v>
      </c>
      <c r="Q57">
        <v>0.84670346726478396</v>
      </c>
      <c r="R57" s="18">
        <v>2.14788863199144E-7</v>
      </c>
      <c r="S57">
        <v>0.89885833111247804</v>
      </c>
      <c r="T57">
        <v>3.5646341654220598E-3</v>
      </c>
      <c r="U57" s="29"/>
    </row>
    <row r="58" spans="1:21">
      <c r="A58" t="s">
        <v>337</v>
      </c>
      <c r="B58" t="s">
        <v>59</v>
      </c>
      <c r="C58" s="28">
        <v>3.6858829307909089E-3</v>
      </c>
      <c r="D58" s="28">
        <v>6.655328824140741E-2</v>
      </c>
      <c r="E58" s="29" t="s">
        <v>290</v>
      </c>
      <c r="F58" t="s">
        <v>24</v>
      </c>
      <c r="G58" s="28">
        <v>5.7092402955353467</v>
      </c>
      <c r="H58" s="28">
        <v>23.664585574817007</v>
      </c>
      <c r="I58" s="55"/>
      <c r="J58">
        <v>1.37794828670379E-3</v>
      </c>
      <c r="K58" s="16">
        <v>0.53046016476843205</v>
      </c>
      <c r="L58" s="9">
        <f t="shared" si="0"/>
        <v>0.5</v>
      </c>
      <c r="M58" s="55"/>
      <c r="N58">
        <v>0.22651152828416701</v>
      </c>
      <c r="O58">
        <v>1.73337863121714E-2</v>
      </c>
      <c r="P58">
        <v>-0.30394863648426501</v>
      </c>
      <c r="Q58">
        <v>2.54534876025873E-2</v>
      </c>
      <c r="R58">
        <v>3.1727019589242199E-2</v>
      </c>
      <c r="S58">
        <v>6.1028829924332097E-2</v>
      </c>
      <c r="T58">
        <v>4.6498666464901504E-3</v>
      </c>
      <c r="U58" s="29"/>
    </row>
    <row r="59" spans="1:21">
      <c r="A59" t="s">
        <v>337</v>
      </c>
      <c r="B59" t="s">
        <v>59</v>
      </c>
      <c r="C59" s="28">
        <v>3.6858829307909089E-3</v>
      </c>
      <c r="D59" s="28">
        <v>6.655328824140741E-2</v>
      </c>
      <c r="E59" s="29" t="s">
        <v>317</v>
      </c>
      <c r="F59" t="s">
        <v>60</v>
      </c>
      <c r="G59" s="28">
        <v>17.239078635880809</v>
      </c>
      <c r="H59" s="28">
        <v>4.4598942075221899</v>
      </c>
      <c r="I59" s="55"/>
      <c r="J59">
        <v>4.3469482117717301E-3</v>
      </c>
      <c r="K59" s="16">
        <v>0.45487540797864401</v>
      </c>
      <c r="L59" s="9">
        <f t="shared" si="0"/>
        <v>0.5</v>
      </c>
      <c r="M59" s="55"/>
      <c r="N59">
        <v>2.27574826816145E-2</v>
      </c>
      <c r="O59">
        <v>0.81344317578198699</v>
      </c>
      <c r="P59">
        <v>-0.43211792529703003</v>
      </c>
      <c r="Q59">
        <v>1.10269571308955E-3</v>
      </c>
      <c r="R59">
        <v>0.84540355404464995</v>
      </c>
      <c r="S59">
        <v>3.00402154396488E-3</v>
      </c>
      <c r="T59">
        <v>1.33501780286622E-2</v>
      </c>
      <c r="U59" s="29"/>
    </row>
    <row r="60" spans="1:21">
      <c r="A60" t="s">
        <v>292</v>
      </c>
      <c r="B60" s="2" t="s">
        <v>37</v>
      </c>
      <c r="C60" s="28">
        <v>7.6204517589481815E-3</v>
      </c>
      <c r="D60" s="28">
        <v>1.4861962549166666E-4</v>
      </c>
      <c r="E60" s="29" t="s">
        <v>303</v>
      </c>
      <c r="F60" t="s">
        <v>5</v>
      </c>
      <c r="G60" s="28">
        <v>0.32016451606638091</v>
      </c>
      <c r="H60" s="28">
        <v>2.7862182601111111E-3</v>
      </c>
      <c r="I60" s="55"/>
      <c r="J60">
        <v>1.06266646925945E-3</v>
      </c>
      <c r="K60" s="16">
        <v>0.51043291534506596</v>
      </c>
      <c r="L60" s="9">
        <f t="shared" si="0"/>
        <v>0.5</v>
      </c>
      <c r="M60" s="55"/>
      <c r="N60">
        <v>0.49156499081676402</v>
      </c>
      <c r="O60" s="18">
        <v>4.9477640461304399E-8</v>
      </c>
      <c r="P60">
        <v>-1.88679245283019E-2</v>
      </c>
      <c r="Q60">
        <v>0.89228131893360596</v>
      </c>
      <c r="R60" s="18">
        <v>1.52525057061164E-7</v>
      </c>
      <c r="S60">
        <v>0.89885833111247804</v>
      </c>
      <c r="T60">
        <v>3.6612878352636699E-3</v>
      </c>
      <c r="U60" s="29"/>
    </row>
    <row r="61" spans="1:21">
      <c r="A61" t="s">
        <v>292</v>
      </c>
      <c r="B61" s="2" t="s">
        <v>37</v>
      </c>
      <c r="C61" s="28">
        <v>7.6204517589481815E-3</v>
      </c>
      <c r="D61" s="28">
        <v>1.4861962549166666E-4</v>
      </c>
      <c r="E61" s="29" t="s">
        <v>334</v>
      </c>
      <c r="F61" t="s">
        <v>16</v>
      </c>
      <c r="G61" s="28">
        <v>0.39492338125265453</v>
      </c>
      <c r="H61" s="28">
        <v>1.6569082960203704E-2</v>
      </c>
      <c r="I61" s="55"/>
      <c r="J61">
        <v>1.97391479574827E-3</v>
      </c>
      <c r="K61" s="16">
        <v>0.48695643754401802</v>
      </c>
      <c r="L61" s="9">
        <f t="shared" si="0"/>
        <v>0.5</v>
      </c>
      <c r="M61" s="55"/>
      <c r="N61">
        <v>0.46808851301571602</v>
      </c>
      <c r="O61" s="18">
        <v>2.5161953602130202E-7</v>
      </c>
      <c r="P61">
        <v>-1.88679245283019E-2</v>
      </c>
      <c r="Q61">
        <v>0.89228131893360596</v>
      </c>
      <c r="R61" s="18">
        <v>7.1393778386667099E-7</v>
      </c>
      <c r="S61">
        <v>0.89885833111247804</v>
      </c>
      <c r="T61">
        <v>6.4230560814030899E-3</v>
      </c>
      <c r="U61" s="29"/>
    </row>
    <row r="62" spans="1:21">
      <c r="A62" t="s">
        <v>292</v>
      </c>
      <c r="B62" s="2" t="s">
        <v>37</v>
      </c>
      <c r="C62" s="28">
        <v>7.6204517589481815E-3</v>
      </c>
      <c r="D62" s="28">
        <v>1.4861962549166666E-4</v>
      </c>
      <c r="E62" s="29" t="s">
        <v>335</v>
      </c>
      <c r="F62" s="2" t="s">
        <v>19</v>
      </c>
      <c r="G62" s="28">
        <v>0.6314053905243181</v>
      </c>
      <c r="H62" s="28">
        <v>7.8038530213055568E-2</v>
      </c>
      <c r="I62" s="55"/>
      <c r="J62">
        <v>2.2145831424147402E-3</v>
      </c>
      <c r="K62" s="16">
        <v>0.48409323022456802</v>
      </c>
      <c r="L62" s="9">
        <f t="shared" si="0"/>
        <v>0.5</v>
      </c>
      <c r="M62" s="55"/>
      <c r="N62">
        <v>0.45715940278508299</v>
      </c>
      <c r="O62" s="18">
        <v>5.1521532963888696E-7</v>
      </c>
      <c r="P62">
        <v>-2.6933827439484099E-2</v>
      </c>
      <c r="Q62">
        <v>0.84670346726478396</v>
      </c>
      <c r="R62" s="18">
        <v>1.42248003469322E-6</v>
      </c>
      <c r="S62">
        <v>0.89885833111247804</v>
      </c>
      <c r="T62">
        <v>7.1214046148238702E-3</v>
      </c>
      <c r="U62" s="29"/>
    </row>
    <row r="63" spans="1:21">
      <c r="A63" t="s">
        <v>301</v>
      </c>
      <c r="B63" t="s">
        <v>25</v>
      </c>
      <c r="C63" s="28">
        <v>1.5518482966826359E-2</v>
      </c>
      <c r="D63" s="28">
        <v>5.6261814726725921E-3</v>
      </c>
      <c r="E63" s="29" t="s">
        <v>303</v>
      </c>
      <c r="F63" t="s">
        <v>5</v>
      </c>
      <c r="G63" s="28">
        <v>0.32016451606638091</v>
      </c>
      <c r="H63" s="28">
        <v>2.7862182601111111E-3</v>
      </c>
      <c r="I63" s="55"/>
      <c r="J63" s="18">
        <v>7.2830630415410294E-14</v>
      </c>
      <c r="K63" s="16">
        <v>0.453516035482739</v>
      </c>
      <c r="L63" s="9">
        <f t="shared" si="0"/>
        <v>0.5</v>
      </c>
      <c r="M63" s="55"/>
      <c r="N63">
        <v>0.94841379856674801</v>
      </c>
      <c r="O63" s="18">
        <v>1.06262794768138E-55</v>
      </c>
      <c r="P63">
        <v>0.49489776308400901</v>
      </c>
      <c r="Q63">
        <v>1.42243274307306E-4</v>
      </c>
      <c r="R63" s="18">
        <v>2.1783872927468201E-53</v>
      </c>
      <c r="S63">
        <v>4.8803131770707499E-4</v>
      </c>
      <c r="T63" s="18">
        <v>4.5939320723566502E-13</v>
      </c>
      <c r="U63" s="29"/>
    </row>
    <row r="64" spans="1:21">
      <c r="A64" t="s">
        <v>333</v>
      </c>
      <c r="B64" s="3" t="s">
        <v>49</v>
      </c>
      <c r="C64" s="22">
        <v>2.7366908881271818E-2</v>
      </c>
      <c r="D64" s="22">
        <v>4.3566759187222224E-3</v>
      </c>
      <c r="E64" s="29" t="s">
        <v>279</v>
      </c>
      <c r="F64" s="3" t="s">
        <v>44</v>
      </c>
      <c r="G64" s="22">
        <v>5.82085988487092E-2</v>
      </c>
      <c r="H64" s="22">
        <v>3.6116091520129601E-5</v>
      </c>
      <c r="I64" s="55"/>
      <c r="J64">
        <v>4.5718706547570598E-4</v>
      </c>
      <c r="K64" s="16">
        <v>0.53969573312118801</v>
      </c>
      <c r="L64" s="9">
        <f t="shared" si="0"/>
        <v>0.5</v>
      </c>
      <c r="M64" s="55"/>
      <c r="N64">
        <v>0.52082780859288602</v>
      </c>
      <c r="O64" s="18">
        <v>5.4495634257308499E-9</v>
      </c>
      <c r="P64">
        <v>-1.88679245283019E-2</v>
      </c>
      <c r="Q64">
        <v>0.89228131893360596</v>
      </c>
      <c r="R64" s="18">
        <v>1.8855029574258601E-8</v>
      </c>
      <c r="S64">
        <v>0.89885833111247804</v>
      </c>
      <c r="T64">
        <v>1.6944331673444499E-3</v>
      </c>
      <c r="U64" s="29"/>
    </row>
    <row r="65" spans="1:21">
      <c r="A65" t="s">
        <v>333</v>
      </c>
      <c r="B65" t="s">
        <v>49</v>
      </c>
      <c r="C65" s="28">
        <v>2.7366908881271818E-2</v>
      </c>
      <c r="D65" s="28">
        <v>4.3566759187222224E-3</v>
      </c>
      <c r="E65" s="29" t="s">
        <v>334</v>
      </c>
      <c r="F65" t="s">
        <v>16</v>
      </c>
      <c r="G65" s="28">
        <v>0.39492338125265453</v>
      </c>
      <c r="H65" s="28">
        <v>1.6569082960203704E-2</v>
      </c>
      <c r="I65" s="55"/>
      <c r="J65">
        <v>4.08857858903877E-4</v>
      </c>
      <c r="K65" s="16">
        <v>0.54336109095904195</v>
      </c>
      <c r="L65" s="9">
        <f t="shared" si="0"/>
        <v>0.5</v>
      </c>
      <c r="M65" s="55"/>
      <c r="N65">
        <v>0.52449316643073995</v>
      </c>
      <c r="O65" s="18">
        <v>4.0725856458438399E-9</v>
      </c>
      <c r="P65">
        <v>-1.88679245283019E-2</v>
      </c>
      <c r="Q65">
        <v>0.89228131893360596</v>
      </c>
      <c r="R65" s="18">
        <v>1.43944837482412E-8</v>
      </c>
      <c r="S65">
        <v>0.89885833111247804</v>
      </c>
      <c r="T65">
        <v>1.5449928308810101E-3</v>
      </c>
      <c r="U65" s="29"/>
    </row>
    <row r="66" spans="1:21">
      <c r="A66" t="s">
        <v>333</v>
      </c>
      <c r="B66" t="s">
        <v>49</v>
      </c>
      <c r="C66" s="28">
        <v>2.7366908881271818E-2</v>
      </c>
      <c r="D66" s="28">
        <v>4.3566759187222224E-3</v>
      </c>
      <c r="E66" s="29" t="s">
        <v>335</v>
      </c>
      <c r="F66" s="2" t="s">
        <v>19</v>
      </c>
      <c r="G66" s="28">
        <v>0.6314053905243181</v>
      </c>
      <c r="H66" s="28">
        <v>7.8038530213055568E-2</v>
      </c>
      <c r="I66" s="55"/>
      <c r="J66">
        <v>4.7750418558778501E-4</v>
      </c>
      <c r="K66" s="16">
        <v>0.54040472258630301</v>
      </c>
      <c r="L66" s="9">
        <f t="shared" si="0"/>
        <v>0.5</v>
      </c>
      <c r="M66" s="55"/>
      <c r="N66">
        <v>0.51347089514681898</v>
      </c>
      <c r="O66" s="18">
        <v>9.6776768476118893E-9</v>
      </c>
      <c r="P66">
        <v>-2.6933827439484099E-2</v>
      </c>
      <c r="Q66">
        <v>0.84670346726478396</v>
      </c>
      <c r="R66" s="18">
        <v>3.2792128161329503E-8</v>
      </c>
      <c r="S66">
        <v>0.89885833111247804</v>
      </c>
      <c r="T66">
        <v>1.7558449873631601E-3</v>
      </c>
      <c r="U66" s="29"/>
    </row>
    <row r="67" spans="1:21">
      <c r="A67" t="s">
        <v>306</v>
      </c>
      <c r="B67" t="s">
        <v>32</v>
      </c>
      <c r="C67" s="28">
        <v>3.9703302689123643E-2</v>
      </c>
      <c r="D67" s="28">
        <v>1.1288753535053701E-2</v>
      </c>
      <c r="E67" s="29" t="s">
        <v>321</v>
      </c>
      <c r="F67" t="s">
        <v>51</v>
      </c>
      <c r="G67" s="28">
        <v>0.52657806702348808</v>
      </c>
      <c r="H67" s="28">
        <v>0.15845589216992592</v>
      </c>
      <c r="I67" s="55"/>
      <c r="J67" s="18">
        <v>1.57130074729395E-6</v>
      </c>
      <c r="K67" s="16">
        <v>0.545488394214108</v>
      </c>
      <c r="L67" s="9">
        <f t="shared" si="0"/>
        <v>0.5</v>
      </c>
      <c r="M67" s="55"/>
      <c r="N67">
        <v>0.78697845638535202</v>
      </c>
      <c r="O67" s="18">
        <v>2.1636115456955902E-24</v>
      </c>
      <c r="P67">
        <v>0.241490062171244</v>
      </c>
      <c r="Q67">
        <v>7.8543785195388904E-2</v>
      </c>
      <c r="R67" s="18">
        <v>3.4787479754321298E-23</v>
      </c>
      <c r="S67">
        <v>0.17083794127379001</v>
      </c>
      <c r="T67" s="18">
        <v>7.9047031458959302E-6</v>
      </c>
      <c r="U67" s="29"/>
    </row>
    <row r="68" spans="1:21">
      <c r="A68" t="s">
        <v>326</v>
      </c>
      <c r="B68" t="s">
        <v>13</v>
      </c>
      <c r="C68" s="28">
        <v>5.1664195083429995E-2</v>
      </c>
      <c r="D68" s="28">
        <v>2.4432311512037039E-4</v>
      </c>
      <c r="E68" s="29" t="s">
        <v>321</v>
      </c>
      <c r="F68" t="s">
        <v>51</v>
      </c>
      <c r="G68" s="28">
        <v>0.52657806702348808</v>
      </c>
      <c r="H68" s="28">
        <v>0.15845589216992592</v>
      </c>
      <c r="I68" s="55"/>
      <c r="J68" s="18">
        <v>2.6995755895153901E-6</v>
      </c>
      <c r="K68" s="16">
        <v>0.51661637298028795</v>
      </c>
      <c r="L68" s="9">
        <f t="shared" si="0"/>
        <v>0.5</v>
      </c>
      <c r="M68" s="55"/>
      <c r="N68">
        <v>0.79469953530774295</v>
      </c>
      <c r="O68" s="18">
        <v>3.6843134177222101E-25</v>
      </c>
      <c r="P68">
        <v>0.278083162327454</v>
      </c>
      <c r="Q68">
        <v>4.1748131529440402E-2</v>
      </c>
      <c r="R68" s="18">
        <v>6.2940354219421098E-24</v>
      </c>
      <c r="S68">
        <v>9.2773625620978697E-2</v>
      </c>
      <c r="T68" s="18">
        <v>1.3335252912064E-5</v>
      </c>
      <c r="U68" s="29"/>
    </row>
    <row r="69" spans="1:21">
      <c r="A69" t="s">
        <v>327</v>
      </c>
      <c r="B69" s="3" t="s">
        <v>29</v>
      </c>
      <c r="C69" s="22">
        <v>6.3554685821483645E-2</v>
      </c>
      <c r="D69" s="22">
        <v>1.9570704147717593E-2</v>
      </c>
      <c r="E69" s="29" t="s">
        <v>340</v>
      </c>
      <c r="F69" s="3" t="s">
        <v>53</v>
      </c>
      <c r="G69" s="22">
        <v>15.2626669808971</v>
      </c>
      <c r="H69" s="22">
        <v>4.9071123646411099</v>
      </c>
      <c r="I69" s="55"/>
      <c r="J69">
        <v>1.03095227750316E-4</v>
      </c>
      <c r="K69" s="16">
        <v>0.510477828167062</v>
      </c>
      <c r="L69" s="9">
        <f t="shared" si="0"/>
        <v>0.5</v>
      </c>
      <c r="M69" s="55"/>
      <c r="N69">
        <v>0.683359792236506</v>
      </c>
      <c r="O69" s="18">
        <v>1.9466987677043699E-16</v>
      </c>
      <c r="P69">
        <v>0.17288196406944301</v>
      </c>
      <c r="Q69">
        <v>0.21125216144817999</v>
      </c>
      <c r="R69" s="18">
        <v>1.6456628757913201E-15</v>
      </c>
      <c r="S69">
        <v>0.40568330769908001</v>
      </c>
      <c r="T69">
        <v>4.31316769159486E-4</v>
      </c>
      <c r="U69" s="29"/>
    </row>
    <row r="70" spans="1:21">
      <c r="A70" t="s">
        <v>276</v>
      </c>
      <c r="B70" s="3" t="s">
        <v>64</v>
      </c>
      <c r="C70" s="22">
        <v>0.106902343636169</v>
      </c>
      <c r="D70" s="22">
        <v>1.0159959968074801E-2</v>
      </c>
      <c r="E70" s="29" t="s">
        <v>316</v>
      </c>
      <c r="F70" s="3" t="s">
        <v>65</v>
      </c>
      <c r="G70" s="22">
        <v>0.85101050924735455</v>
      </c>
      <c r="H70" s="22">
        <v>1.6880701924012961E-2</v>
      </c>
      <c r="I70" s="55"/>
      <c r="J70">
        <v>4.7378075882988898E-3</v>
      </c>
      <c r="K70" s="16">
        <v>0.45390794780490801</v>
      </c>
      <c r="L70" s="9">
        <f t="shared" ref="L70:L133" si="1">ROUND(K70,1)</f>
        <v>0.5</v>
      </c>
      <c r="M70" s="55"/>
      <c r="N70">
        <v>0.41509243697478998</v>
      </c>
      <c r="O70" s="18">
        <v>6.5147939758933899E-6</v>
      </c>
      <c r="P70">
        <v>-3.8815510830118298E-2</v>
      </c>
      <c r="Q70">
        <v>0.78050159172426603</v>
      </c>
      <c r="R70" s="18">
        <v>1.64373263391772E-5</v>
      </c>
      <c r="S70">
        <v>0.89885833111247804</v>
      </c>
      <c r="T70">
        <v>1.4388897120018901E-2</v>
      </c>
      <c r="U70" s="29"/>
    </row>
    <row r="71" spans="1:21">
      <c r="A71" t="s">
        <v>283</v>
      </c>
      <c r="B71" s="3" t="s">
        <v>6</v>
      </c>
      <c r="C71" s="22">
        <v>0.48188916829321721</v>
      </c>
      <c r="D71" s="22">
        <v>1.0630953154494445E-2</v>
      </c>
      <c r="E71" s="29" t="s">
        <v>281</v>
      </c>
      <c r="F71" s="3" t="s">
        <v>66</v>
      </c>
      <c r="G71" s="22">
        <v>1.8258460342835701</v>
      </c>
      <c r="H71" s="22">
        <v>4.9189801938123896</v>
      </c>
      <c r="I71" s="55"/>
      <c r="J71">
        <v>4.3426657258689404E-3</v>
      </c>
      <c r="K71" s="16">
        <v>0.47542605356310402</v>
      </c>
      <c r="L71" s="9">
        <f t="shared" si="1"/>
        <v>0.5</v>
      </c>
      <c r="M71" s="55"/>
      <c r="N71">
        <v>0.203798119386356</v>
      </c>
      <c r="O71">
        <v>3.2720089581670699E-2</v>
      </c>
      <c r="P71">
        <v>-0.27162793417674802</v>
      </c>
      <c r="Q71">
        <v>4.6936398803110901E-2</v>
      </c>
      <c r="R71">
        <v>5.7824296243469797E-2</v>
      </c>
      <c r="S71">
        <v>0.103184576457241</v>
      </c>
      <c r="T71">
        <v>1.33501780286622E-2</v>
      </c>
      <c r="U71" s="29"/>
    </row>
    <row r="72" spans="1:21">
      <c r="A72" t="s">
        <v>299</v>
      </c>
      <c r="B72" s="42" t="s">
        <v>4</v>
      </c>
      <c r="C72" s="22">
        <v>1.1744666032303638E-3</v>
      </c>
      <c r="D72" s="22">
        <v>5.9187517810740698E-5</v>
      </c>
      <c r="E72" s="29" t="s">
        <v>258</v>
      </c>
      <c r="F72" s="42" t="s">
        <v>15</v>
      </c>
      <c r="G72" s="22">
        <v>2.1240134084450201E-2</v>
      </c>
      <c r="H72" s="22">
        <v>5.0258782537963903E-3</v>
      </c>
      <c r="I72" s="55"/>
      <c r="J72">
        <v>1.4166632268122E-2</v>
      </c>
      <c r="K72" s="16">
        <v>0.397557000158554</v>
      </c>
      <c r="L72" s="9">
        <f t="shared" si="1"/>
        <v>0.4</v>
      </c>
      <c r="M72" s="55"/>
      <c r="N72">
        <v>0.378689075630252</v>
      </c>
      <c r="O72" s="18">
        <v>4.5160269483689E-5</v>
      </c>
      <c r="P72">
        <v>-1.88679245283019E-2</v>
      </c>
      <c r="Q72">
        <v>0.89228131893360596</v>
      </c>
      <c r="R72">
        <v>1.0550262386502899E-4</v>
      </c>
      <c r="S72">
        <v>0.89885833111247804</v>
      </c>
      <c r="T72">
        <v>3.8465690264437198E-2</v>
      </c>
      <c r="U72" s="29"/>
    </row>
    <row r="73" spans="1:21">
      <c r="A73" t="s">
        <v>328</v>
      </c>
      <c r="B73" t="s">
        <v>36</v>
      </c>
      <c r="C73" s="28">
        <v>1.9466163804376364E-3</v>
      </c>
      <c r="D73" s="28">
        <v>1.6498310742018519E-4</v>
      </c>
      <c r="E73" s="29" t="s">
        <v>321</v>
      </c>
      <c r="F73" t="s">
        <v>51</v>
      </c>
      <c r="G73" s="28">
        <v>0.52657806702348808</v>
      </c>
      <c r="H73" s="28">
        <v>0.15845589216992592</v>
      </c>
      <c r="I73" s="55"/>
      <c r="J73">
        <v>6.9641753112861197E-3</v>
      </c>
      <c r="K73" s="16">
        <v>0.35394297588786899</v>
      </c>
      <c r="L73" s="9">
        <f t="shared" si="1"/>
        <v>0.4</v>
      </c>
      <c r="M73" s="55"/>
      <c r="N73">
        <v>0.63202613821532405</v>
      </c>
      <c r="O73" s="18">
        <v>1.3155860370354099E-13</v>
      </c>
      <c r="P73">
        <v>0.278083162327454</v>
      </c>
      <c r="Q73">
        <v>4.1748131529440402E-2</v>
      </c>
      <c r="R73" s="18">
        <v>8.2349660333514501E-13</v>
      </c>
      <c r="S73">
        <v>9.2773625620978697E-2</v>
      </c>
      <c r="T73">
        <v>2.0107830124136E-2</v>
      </c>
      <c r="U73" s="29"/>
    </row>
    <row r="74" spans="1:21">
      <c r="A74" t="s">
        <v>254</v>
      </c>
      <c r="B74" s="42" t="s">
        <v>1</v>
      </c>
      <c r="C74" s="22">
        <v>8.6254545454545503E-4</v>
      </c>
      <c r="D74" s="22">
        <v>9.2480303155323101E-2</v>
      </c>
      <c r="E74" s="29" t="s">
        <v>329</v>
      </c>
      <c r="F74" s="42" t="s">
        <v>42</v>
      </c>
      <c r="G74" s="22">
        <v>3.0549178454827271E-3</v>
      </c>
      <c r="H74" s="22">
        <v>1.5779292920222224E-4</v>
      </c>
      <c r="I74" s="55"/>
      <c r="J74">
        <v>6.7146808478570899E-3</v>
      </c>
      <c r="K74" s="16">
        <v>0.43855132072598701</v>
      </c>
      <c r="L74" s="9">
        <f t="shared" si="1"/>
        <v>0.4</v>
      </c>
      <c r="M74" s="55"/>
      <c r="N74">
        <v>0.39473927946392801</v>
      </c>
      <c r="O74" s="18">
        <v>1.9776959295149801E-5</v>
      </c>
      <c r="P74">
        <v>-4.3812041262059703E-2</v>
      </c>
      <c r="Q74">
        <v>0.75308874161585304</v>
      </c>
      <c r="R74" s="18">
        <v>4.72801942333026E-5</v>
      </c>
      <c r="S74">
        <v>0.89885833111247804</v>
      </c>
      <c r="T74">
        <v>1.9594442331825002E-2</v>
      </c>
      <c r="U74" s="29"/>
    </row>
    <row r="75" spans="1:21">
      <c r="A75" t="s">
        <v>254</v>
      </c>
      <c r="B75" s="42" t="s">
        <v>1</v>
      </c>
      <c r="C75" s="22">
        <v>8.6254545454545503E-4</v>
      </c>
      <c r="D75" s="22">
        <v>9.2480303155323101E-2</v>
      </c>
      <c r="E75" s="29" t="s">
        <v>331</v>
      </c>
      <c r="F75" s="42" t="s">
        <v>48</v>
      </c>
      <c r="G75" s="22">
        <v>6.7118141771763604E-3</v>
      </c>
      <c r="H75" s="22">
        <v>1.51900415868889E-4</v>
      </c>
      <c r="I75" s="55"/>
      <c r="J75">
        <v>5.7057926287618103E-3</v>
      </c>
      <c r="K75" s="16">
        <v>0.44621616110392798</v>
      </c>
      <c r="L75" s="9">
        <f t="shared" si="1"/>
        <v>0.4</v>
      </c>
      <c r="M75" s="55"/>
      <c r="N75">
        <v>0.40240411984186802</v>
      </c>
      <c r="O75" s="18">
        <v>1.3129147659990999E-5</v>
      </c>
      <c r="P75">
        <v>-4.3812041262059703E-2</v>
      </c>
      <c r="Q75">
        <v>0.75308874161585304</v>
      </c>
      <c r="R75" s="18">
        <v>3.1946294009473697E-5</v>
      </c>
      <c r="S75">
        <v>0.89885833111247804</v>
      </c>
      <c r="T75">
        <v>1.6890794063482598E-2</v>
      </c>
      <c r="U75" s="29"/>
    </row>
    <row r="76" spans="1:21">
      <c r="A76" t="s">
        <v>329</v>
      </c>
      <c r="B76" s="42" t="s">
        <v>42</v>
      </c>
      <c r="C76" s="22">
        <v>3.0549178454827271E-3</v>
      </c>
      <c r="D76" s="22">
        <v>1.5779292920222224E-4</v>
      </c>
      <c r="E76" s="29" t="s">
        <v>258</v>
      </c>
      <c r="F76" s="42" t="s">
        <v>15</v>
      </c>
      <c r="G76" s="22">
        <v>2.1240134084450201E-2</v>
      </c>
      <c r="H76" s="22">
        <v>5.0258782537963903E-3</v>
      </c>
      <c r="I76" s="55"/>
      <c r="J76">
        <v>8.8219711841071007E-3</v>
      </c>
      <c r="K76" s="16">
        <v>0.42147118573535097</v>
      </c>
      <c r="L76" s="9">
        <f t="shared" si="1"/>
        <v>0.4</v>
      </c>
      <c r="M76" s="55"/>
      <c r="N76">
        <v>0.40260326120704898</v>
      </c>
      <c r="O76" s="18">
        <v>1.2988384317841401E-5</v>
      </c>
      <c r="P76">
        <v>-1.88679245283019E-2</v>
      </c>
      <c r="Q76">
        <v>0.89228131893360596</v>
      </c>
      <c r="R76" s="18">
        <v>3.1697842680446301E-5</v>
      </c>
      <c r="S76">
        <v>0.89885833111247804</v>
      </c>
      <c r="T76">
        <v>2.4774028667698001E-2</v>
      </c>
      <c r="U76" s="29"/>
    </row>
    <row r="77" spans="1:21">
      <c r="A77" t="s">
        <v>330</v>
      </c>
      <c r="B77" s="2" t="s">
        <v>43</v>
      </c>
      <c r="C77" s="28">
        <v>4.3058932853008202E-3</v>
      </c>
      <c r="D77" s="28">
        <v>2.5700723519629599E-4</v>
      </c>
      <c r="E77" s="29" t="s">
        <v>321</v>
      </c>
      <c r="F77" t="s">
        <v>51</v>
      </c>
      <c r="G77" s="28">
        <v>0.52657806702348808</v>
      </c>
      <c r="H77" s="28">
        <v>0.15845589216992592</v>
      </c>
      <c r="I77" s="55"/>
      <c r="J77">
        <v>5.3551052345464098E-3</v>
      </c>
      <c r="K77" s="16">
        <v>0.36268062013229302</v>
      </c>
      <c r="L77" s="9">
        <f t="shared" si="1"/>
        <v>0.4</v>
      </c>
      <c r="M77" s="55"/>
      <c r="N77">
        <v>0.64076378245974797</v>
      </c>
      <c r="O77" s="18">
        <v>4.7319613982151997E-14</v>
      </c>
      <c r="P77">
        <v>0.278083162327454</v>
      </c>
      <c r="Q77">
        <v>4.1748131529440402E-2</v>
      </c>
      <c r="R77" s="18">
        <v>3.1546409321434698E-13</v>
      </c>
      <c r="S77">
        <v>9.2773625620978697E-2</v>
      </c>
      <c r="T77">
        <v>1.6084931473729101E-2</v>
      </c>
      <c r="U77" s="29"/>
    </row>
    <row r="78" spans="1:21">
      <c r="A78" t="s">
        <v>313</v>
      </c>
      <c r="B78" s="42" t="s">
        <v>58</v>
      </c>
      <c r="C78" s="22">
        <v>5.405264326433637E-3</v>
      </c>
      <c r="D78" s="22">
        <v>1.1042574107796297E-4</v>
      </c>
      <c r="E78" s="29" t="s">
        <v>258</v>
      </c>
      <c r="F78" s="42" t="s">
        <v>15</v>
      </c>
      <c r="G78" s="22">
        <v>2.1240134084450201E-2</v>
      </c>
      <c r="H78" s="22">
        <v>5.0258782537963903E-3</v>
      </c>
      <c r="I78" s="55"/>
      <c r="J78">
        <v>1.7057190246421799E-2</v>
      </c>
      <c r="K78" s="16">
        <v>0.38767039818086402</v>
      </c>
      <c r="L78" s="9">
        <f t="shared" si="1"/>
        <v>0.4</v>
      </c>
      <c r="M78" s="55"/>
      <c r="N78">
        <v>0.36880247365256202</v>
      </c>
      <c r="O78" s="18">
        <v>7.3537537078394193E-5</v>
      </c>
      <c r="P78">
        <v>-1.88679245283019E-2</v>
      </c>
      <c r="Q78">
        <v>0.89228131893360596</v>
      </c>
      <c r="R78">
        <v>1.6890974903160599E-4</v>
      </c>
      <c r="S78">
        <v>0.89885833111247804</v>
      </c>
      <c r="T78">
        <v>4.51190193615029E-2</v>
      </c>
      <c r="U78" s="29"/>
    </row>
    <row r="79" spans="1:21">
      <c r="A79" t="s">
        <v>313</v>
      </c>
      <c r="B79" s="42" t="s">
        <v>58</v>
      </c>
      <c r="C79" s="22">
        <v>5.405264326433637E-3</v>
      </c>
      <c r="D79" s="22">
        <v>1.1042574107796297E-4</v>
      </c>
      <c r="E79" s="29" t="s">
        <v>279</v>
      </c>
      <c r="F79" s="42" t="s">
        <v>44</v>
      </c>
      <c r="G79" s="22">
        <v>5.82085988487092E-2</v>
      </c>
      <c r="H79" s="22">
        <v>3.6116091520129601E-5</v>
      </c>
      <c r="I79" s="55"/>
      <c r="J79">
        <v>9.0245055580002696E-3</v>
      </c>
      <c r="K79" s="16">
        <v>0.42036523791835201</v>
      </c>
      <c r="L79" s="9">
        <f t="shared" si="1"/>
        <v>0.4</v>
      </c>
      <c r="M79" s="55"/>
      <c r="N79">
        <v>0.40149731339005001</v>
      </c>
      <c r="O79" s="18">
        <v>1.37884616481833E-5</v>
      </c>
      <c r="P79">
        <v>-1.88679245283019E-2</v>
      </c>
      <c r="Q79">
        <v>0.89228131893360596</v>
      </c>
      <c r="R79" s="18">
        <v>3.3254525151500902E-5</v>
      </c>
      <c r="S79">
        <v>0.89885833111247804</v>
      </c>
      <c r="T79">
        <v>2.52562954182943E-2</v>
      </c>
      <c r="U79" s="29"/>
    </row>
    <row r="80" spans="1:21">
      <c r="A80" t="s">
        <v>331</v>
      </c>
      <c r="B80" s="42" t="s">
        <v>48</v>
      </c>
      <c r="C80" s="22">
        <v>6.7118141771763604E-3</v>
      </c>
      <c r="D80" s="22">
        <v>1.51900415868889E-4</v>
      </c>
      <c r="E80" s="29" t="s">
        <v>258</v>
      </c>
      <c r="F80" s="42" t="s">
        <v>15</v>
      </c>
      <c r="G80" s="22">
        <v>2.1240134084450201E-2</v>
      </c>
      <c r="H80" s="22">
        <v>5.0258782537963903E-3</v>
      </c>
      <c r="I80" s="55"/>
      <c r="J80">
        <v>8.2804392803734698E-3</v>
      </c>
      <c r="K80" s="16">
        <v>0.42453754638038499</v>
      </c>
      <c r="L80" s="9">
        <f t="shared" si="1"/>
        <v>0.4</v>
      </c>
      <c r="M80" s="55"/>
      <c r="N80">
        <v>0.405669621852083</v>
      </c>
      <c r="O80" s="18">
        <v>1.09923818667005E-5</v>
      </c>
      <c r="P80">
        <v>-1.88679245283019E-2</v>
      </c>
      <c r="Q80">
        <v>0.89228131893360596</v>
      </c>
      <c r="R80" s="18">
        <v>2.72318825700738E-5</v>
      </c>
      <c r="S80">
        <v>0.89885833111247804</v>
      </c>
      <c r="T80">
        <v>2.34777589868999E-2</v>
      </c>
      <c r="U80" s="29"/>
    </row>
    <row r="81" spans="1:21">
      <c r="A81" t="s">
        <v>302</v>
      </c>
      <c r="B81" t="s">
        <v>62</v>
      </c>
      <c r="C81" s="28">
        <v>1.4523649458162908E-2</v>
      </c>
      <c r="D81" s="28">
        <v>1.306772918087778E-3</v>
      </c>
      <c r="E81" s="29" t="s">
        <v>321</v>
      </c>
      <c r="F81" t="s">
        <v>51</v>
      </c>
      <c r="G81" s="28">
        <v>0.52657806702348808</v>
      </c>
      <c r="H81" s="28">
        <v>0.15845589216992592</v>
      </c>
      <c r="I81" s="55"/>
      <c r="J81" s="18">
        <v>7.1845431419692599E-6</v>
      </c>
      <c r="K81" s="16">
        <v>0.42513152189228898</v>
      </c>
      <c r="L81" s="9">
        <f t="shared" si="1"/>
        <v>0.4</v>
      </c>
      <c r="M81" s="55"/>
      <c r="N81">
        <v>0.83246024568605004</v>
      </c>
      <c r="O81" s="18">
        <v>1.8550632580843599E-29</v>
      </c>
      <c r="P81">
        <v>0.407328723793762</v>
      </c>
      <c r="Q81">
        <v>2.2358938325241599E-3</v>
      </c>
      <c r="R81" s="18">
        <v>4.6095511261490099E-28</v>
      </c>
      <c r="S81">
        <v>5.9916109237575597E-3</v>
      </c>
      <c r="T81" s="18">
        <v>3.4251891723341802E-5</v>
      </c>
      <c r="U81" s="29"/>
    </row>
    <row r="82" spans="1:21">
      <c r="A82" t="s">
        <v>302</v>
      </c>
      <c r="B82" t="s">
        <v>62</v>
      </c>
      <c r="C82" s="28">
        <v>1.4523649458162908E-2</v>
      </c>
      <c r="D82" s="28">
        <v>1.306772918087778E-3</v>
      </c>
      <c r="E82" s="29" t="s">
        <v>335</v>
      </c>
      <c r="F82" s="2" t="s">
        <v>19</v>
      </c>
      <c r="G82" s="28">
        <v>0.6314053905243181</v>
      </c>
      <c r="H82" s="28">
        <v>7.8038530213055568E-2</v>
      </c>
      <c r="I82" s="55"/>
      <c r="J82" s="18">
        <v>1.24165340231741E-8</v>
      </c>
      <c r="K82" s="16">
        <v>0.42334388017024999</v>
      </c>
      <c r="L82" s="9">
        <f t="shared" si="1"/>
        <v>0.4</v>
      </c>
      <c r="M82" s="55"/>
      <c r="N82">
        <v>0.90376395848993696</v>
      </c>
      <c r="O82" s="18">
        <v>1.3385439403810701E-41</v>
      </c>
      <c r="P82">
        <v>0.48042007831968703</v>
      </c>
      <c r="Q82">
        <v>2.3634230348668699E-4</v>
      </c>
      <c r="R82" s="18">
        <v>9.1467169259373193E-40</v>
      </c>
      <c r="S82">
        <v>7.9102321983299205E-4</v>
      </c>
      <c r="T82" s="18">
        <v>6.8794310128397106E-8</v>
      </c>
      <c r="U82" s="29"/>
    </row>
    <row r="83" spans="1:21">
      <c r="A83" t="s">
        <v>301</v>
      </c>
      <c r="B83" t="s">
        <v>25</v>
      </c>
      <c r="C83" s="28">
        <v>1.5518482966826359E-2</v>
      </c>
      <c r="D83" s="28">
        <v>5.6261814726725921E-3</v>
      </c>
      <c r="E83" s="29" t="s">
        <v>326</v>
      </c>
      <c r="F83" t="s">
        <v>13</v>
      </c>
      <c r="G83" s="28">
        <v>5.1664195083429995E-2</v>
      </c>
      <c r="H83" s="28">
        <v>2.4432311512037039E-4</v>
      </c>
      <c r="I83" s="55"/>
      <c r="J83" s="18">
        <v>5.7606658881104201E-5</v>
      </c>
      <c r="K83" s="16">
        <v>0.37035657678364098</v>
      </c>
      <c r="L83" s="9">
        <f t="shared" si="1"/>
        <v>0.4</v>
      </c>
      <c r="M83" s="55"/>
      <c r="N83">
        <v>0.82643882903753196</v>
      </c>
      <c r="O83" s="18">
        <v>1.0527233280402001E-28</v>
      </c>
      <c r="P83">
        <v>0.45608225225388999</v>
      </c>
      <c r="Q83">
        <v>5.2829847627965402E-4</v>
      </c>
      <c r="R83" s="18">
        <v>2.3978698027582299E-27</v>
      </c>
      <c r="S83">
        <v>1.4684906798281901E-3</v>
      </c>
      <c r="T83">
        <v>2.5260673947863902E-4</v>
      </c>
      <c r="U83" s="29"/>
    </row>
    <row r="84" spans="1:21">
      <c r="A84" t="s">
        <v>301</v>
      </c>
      <c r="B84" t="s">
        <v>25</v>
      </c>
      <c r="C84" s="28">
        <v>1.5518482966826359E-2</v>
      </c>
      <c r="D84" s="28">
        <v>5.6261814726725921E-3</v>
      </c>
      <c r="E84" s="29" t="s">
        <v>327</v>
      </c>
      <c r="F84" t="s">
        <v>29</v>
      </c>
      <c r="G84" s="28">
        <v>6.3554685821483645E-2</v>
      </c>
      <c r="H84" s="28">
        <v>1.9570704147717593E-2</v>
      </c>
      <c r="I84" s="55"/>
      <c r="J84">
        <v>2.4374752048181799E-3</v>
      </c>
      <c r="K84" s="16">
        <v>0.37614939752004201</v>
      </c>
      <c r="L84" s="9">
        <f t="shared" si="1"/>
        <v>0.4</v>
      </c>
      <c r="M84" s="55"/>
      <c r="N84">
        <v>0.680513367641286</v>
      </c>
      <c r="O84" s="18">
        <v>2.8922324910985202E-16</v>
      </c>
      <c r="P84">
        <v>0.304363970121244</v>
      </c>
      <c r="Q84">
        <v>2.5243455712860501E-2</v>
      </c>
      <c r="R84" s="18">
        <v>2.3955865077785698E-15</v>
      </c>
      <c r="S84">
        <v>6.0881275542781298E-2</v>
      </c>
      <c r="T84">
        <v>7.8075377654332496E-3</v>
      </c>
      <c r="U84" s="29"/>
    </row>
    <row r="85" spans="1:21">
      <c r="A85" t="s">
        <v>301</v>
      </c>
      <c r="B85" t="s">
        <v>25</v>
      </c>
      <c r="C85" s="28">
        <v>1.55184829668264E-2</v>
      </c>
      <c r="D85" s="28">
        <v>5.6261814726725904E-3</v>
      </c>
      <c r="E85" s="29" t="s">
        <v>334</v>
      </c>
      <c r="F85" t="s">
        <v>16</v>
      </c>
      <c r="G85" s="28">
        <v>0.39492338125265453</v>
      </c>
      <c r="H85" s="28">
        <v>1.6569082960203704E-2</v>
      </c>
      <c r="I85" s="55"/>
      <c r="J85" s="18">
        <v>1.23268195650894E-9</v>
      </c>
      <c r="K85" s="16">
        <v>0.42313894607961</v>
      </c>
      <c r="L85" s="9">
        <f t="shared" si="1"/>
        <v>0.4</v>
      </c>
      <c r="M85" s="55"/>
      <c r="N85">
        <v>0.91803670916361901</v>
      </c>
      <c r="O85" s="18">
        <v>3.3911711991845397E-45</v>
      </c>
      <c r="P85">
        <v>0.49489776308400901</v>
      </c>
      <c r="Q85">
        <v>1.42243274307306E-4</v>
      </c>
      <c r="R85" s="18">
        <v>4.6346006388855404E-43</v>
      </c>
      <c r="S85">
        <v>4.8803131770707499E-4</v>
      </c>
      <c r="T85" s="18">
        <v>7.1183042558966999E-9</v>
      </c>
      <c r="U85" s="29"/>
    </row>
    <row r="86" spans="1:21">
      <c r="A86" t="s">
        <v>301</v>
      </c>
      <c r="B86" t="s">
        <v>25</v>
      </c>
      <c r="C86" s="28">
        <v>1.55184829668264E-2</v>
      </c>
      <c r="D86" s="28">
        <v>5.6261814726725904E-3</v>
      </c>
      <c r="E86" s="29" t="s">
        <v>321</v>
      </c>
      <c r="F86" t="s">
        <v>51</v>
      </c>
      <c r="G86" s="28">
        <v>0.52657806702348808</v>
      </c>
      <c r="H86" s="28">
        <v>0.15845589216992592</v>
      </c>
      <c r="I86" s="55"/>
      <c r="J86" s="18">
        <v>8.4192584003606199E-5</v>
      </c>
      <c r="K86" s="16">
        <v>0.38306133055186897</v>
      </c>
      <c r="L86" s="9">
        <f t="shared" si="1"/>
        <v>0.4</v>
      </c>
      <c r="M86" s="55"/>
      <c r="N86">
        <v>0.80892864772731199</v>
      </c>
      <c r="O86" s="18">
        <v>1.14701734624325E-26</v>
      </c>
      <c r="P86">
        <v>0.42586731717544302</v>
      </c>
      <c r="Q86">
        <v>1.3245124858835E-3</v>
      </c>
      <c r="R86" s="18">
        <v>2.2394148188558798E-25</v>
      </c>
      <c r="S86">
        <v>3.57269815271208E-3</v>
      </c>
      <c r="T86">
        <v>3.5586556125235597E-4</v>
      </c>
      <c r="U86" s="29"/>
    </row>
    <row r="87" spans="1:21">
      <c r="A87" t="s">
        <v>301</v>
      </c>
      <c r="B87" t="s">
        <v>25</v>
      </c>
      <c r="C87" s="28">
        <v>1.55184829668264E-2</v>
      </c>
      <c r="D87" s="28">
        <v>5.6261814726725904E-3</v>
      </c>
      <c r="E87" s="29" t="s">
        <v>314</v>
      </c>
      <c r="F87" t="s">
        <v>21</v>
      </c>
      <c r="G87" s="28">
        <v>0.49437680628994546</v>
      </c>
      <c r="H87" s="28">
        <v>0.10561087006100554</v>
      </c>
      <c r="I87" s="55"/>
      <c r="J87" s="18">
        <v>9.4540897332962004E-9</v>
      </c>
      <c r="K87" s="16">
        <v>0.389775767625481</v>
      </c>
      <c r="L87" s="9">
        <f t="shared" si="1"/>
        <v>0.4</v>
      </c>
      <c r="M87" s="55"/>
      <c r="N87">
        <v>0.91559854621685999</v>
      </c>
      <c r="O87" s="18">
        <v>1.54560529394142E-44</v>
      </c>
      <c r="P87">
        <v>0.52582277859137905</v>
      </c>
      <c r="Q87" s="18">
        <v>4.4417435108625499E-5</v>
      </c>
      <c r="R87" s="18">
        <v>1.58424542628996E-42</v>
      </c>
      <c r="S87">
        <v>1.5904933095665E-4</v>
      </c>
      <c r="T87" s="18">
        <v>5.2737099192536597E-8</v>
      </c>
      <c r="U87" s="29"/>
    </row>
    <row r="88" spans="1:21">
      <c r="A88" t="s">
        <v>285</v>
      </c>
      <c r="B88" t="s">
        <v>14</v>
      </c>
      <c r="C88" s="28">
        <v>1.5429525097815453E-2</v>
      </c>
      <c r="D88" s="28">
        <v>2.477320069148148E-3</v>
      </c>
      <c r="E88" s="29" t="s">
        <v>321</v>
      </c>
      <c r="F88" t="s">
        <v>51</v>
      </c>
      <c r="G88" s="28">
        <v>0.52657806702348808</v>
      </c>
      <c r="H88" s="28">
        <v>0.15845589216992592</v>
      </c>
      <c r="I88" s="55"/>
      <c r="J88">
        <v>4.4977649273967302E-3</v>
      </c>
      <c r="K88" s="16">
        <v>0.36827311643463601</v>
      </c>
      <c r="L88" s="9">
        <f t="shared" si="1"/>
        <v>0.4</v>
      </c>
      <c r="M88" s="55"/>
      <c r="N88">
        <v>0.64635627876209101</v>
      </c>
      <c r="O88" s="18">
        <v>2.4168945154218599E-14</v>
      </c>
      <c r="P88">
        <v>0.278083162327454</v>
      </c>
      <c r="Q88">
        <v>4.1748131529440402E-2</v>
      </c>
      <c r="R88" s="18">
        <v>1.6515445855382701E-13</v>
      </c>
      <c r="S88">
        <v>9.2773625620978697E-2</v>
      </c>
      <c r="T88">
        <v>1.37618180614378E-2</v>
      </c>
      <c r="U88" s="29"/>
    </row>
    <row r="89" spans="1:21">
      <c r="A89" t="s">
        <v>333</v>
      </c>
      <c r="B89" t="s">
        <v>49</v>
      </c>
      <c r="C89" s="28">
        <v>2.7366908881271818E-2</v>
      </c>
      <c r="D89" s="28">
        <v>4.3566759187222224E-3</v>
      </c>
      <c r="E89" s="29" t="s">
        <v>321</v>
      </c>
      <c r="F89" t="s">
        <v>51</v>
      </c>
      <c r="G89" s="28">
        <v>0.52657806702348808</v>
      </c>
      <c r="H89" s="28">
        <v>0.15845589216992592</v>
      </c>
      <c r="I89" s="55"/>
      <c r="J89">
        <v>4.1625840951873298E-3</v>
      </c>
      <c r="K89" s="16">
        <v>0.37070447811563301</v>
      </c>
      <c r="L89" s="9">
        <f t="shared" si="1"/>
        <v>0.4</v>
      </c>
      <c r="M89" s="55"/>
      <c r="N89">
        <v>0.64878764044308701</v>
      </c>
      <c r="O89" s="18">
        <v>1.7968409848151499E-14</v>
      </c>
      <c r="P89">
        <v>0.278083162327454</v>
      </c>
      <c r="Q89">
        <v>4.1748131529440402E-2</v>
      </c>
      <c r="R89" s="18">
        <v>1.25932445089609E-13</v>
      </c>
      <c r="S89">
        <v>9.2773625620978697E-2</v>
      </c>
      <c r="T89">
        <v>1.2978399080051699E-2</v>
      </c>
      <c r="U89" s="29"/>
    </row>
    <row r="90" spans="1:21">
      <c r="A90" t="s">
        <v>306</v>
      </c>
      <c r="B90" t="s">
        <v>32</v>
      </c>
      <c r="C90" s="28">
        <v>3.9703302689123643E-2</v>
      </c>
      <c r="D90" s="28">
        <v>1.1288753535053701E-2</v>
      </c>
      <c r="E90" s="29" t="s">
        <v>335</v>
      </c>
      <c r="F90" s="2" t="s">
        <v>19</v>
      </c>
      <c r="G90" s="28">
        <v>0.6314053905243181</v>
      </c>
      <c r="H90" s="28">
        <v>7.8038530213055568E-2</v>
      </c>
      <c r="I90" s="55"/>
      <c r="J90" s="18">
        <v>4.5661600021951201E-5</v>
      </c>
      <c r="K90" s="16">
        <v>0.44536451954914702</v>
      </c>
      <c r="L90" s="9">
        <f t="shared" si="1"/>
        <v>0.4</v>
      </c>
      <c r="M90" s="55"/>
      <c r="N90">
        <v>0.77743292184324797</v>
      </c>
      <c r="O90" s="18">
        <v>1.74878408059494E-23</v>
      </c>
      <c r="P90">
        <v>0.33206840229410101</v>
      </c>
      <c r="Q90">
        <v>1.4161197150829001E-2</v>
      </c>
      <c r="R90" s="18">
        <v>2.6555610112738E-22</v>
      </c>
      <c r="S90">
        <v>3.6864068773586701E-2</v>
      </c>
      <c r="T90">
        <v>2.0239195685405401E-4</v>
      </c>
      <c r="U90" s="29"/>
    </row>
    <row r="91" spans="1:21">
      <c r="A91" t="s">
        <v>320</v>
      </c>
      <c r="B91" t="s">
        <v>70</v>
      </c>
      <c r="C91" s="28">
        <v>2.5860386103868181E-2</v>
      </c>
      <c r="D91" s="28">
        <v>1.7640627746870371E-4</v>
      </c>
      <c r="E91" s="29" t="s">
        <v>335</v>
      </c>
      <c r="F91" s="2" t="s">
        <v>19</v>
      </c>
      <c r="G91" s="28">
        <v>0.6314053905243181</v>
      </c>
      <c r="H91" s="28">
        <v>7.8038530213055568E-2</v>
      </c>
      <c r="I91" s="55"/>
      <c r="J91">
        <v>8.3317412990096002E-3</v>
      </c>
      <c r="K91" s="16">
        <v>0.42553976285657302</v>
      </c>
      <c r="L91" s="9">
        <f t="shared" si="1"/>
        <v>0.4</v>
      </c>
      <c r="M91" s="55"/>
      <c r="N91">
        <v>0.398605935417089</v>
      </c>
      <c r="O91" s="18">
        <v>1.6104688064311199E-5</v>
      </c>
      <c r="P91">
        <v>-2.6933827439484099E-2</v>
      </c>
      <c r="Q91">
        <v>0.84670346726478396</v>
      </c>
      <c r="R91" s="18">
        <v>3.8726815873123701E-5</v>
      </c>
      <c r="S91">
        <v>0.89885833111247804</v>
      </c>
      <c r="T91">
        <v>2.34777589868999E-2</v>
      </c>
      <c r="U91" s="29"/>
    </row>
    <row r="92" spans="1:21">
      <c r="A92" t="s">
        <v>303</v>
      </c>
      <c r="B92" t="s">
        <v>5</v>
      </c>
      <c r="C92" s="28">
        <v>0.32016451606638091</v>
      </c>
      <c r="D92" s="28">
        <v>2.7862182601111111E-3</v>
      </c>
      <c r="E92" s="29" t="s">
        <v>314</v>
      </c>
      <c r="F92" t="s">
        <v>21</v>
      </c>
      <c r="G92" s="28">
        <v>0.49437680628994546</v>
      </c>
      <c r="H92" s="28">
        <v>0.10561087006100554</v>
      </c>
      <c r="I92" s="55"/>
      <c r="J92" s="18">
        <v>2.2204460492503101E-16</v>
      </c>
      <c r="K92" s="16">
        <v>0.40030018942593498</v>
      </c>
      <c r="L92" s="9">
        <f t="shared" si="1"/>
        <v>0.4</v>
      </c>
      <c r="M92" s="55"/>
      <c r="N92">
        <v>0.96637830621237897</v>
      </c>
      <c r="O92" s="18">
        <v>1.5641429446242599E-65</v>
      </c>
      <c r="P92">
        <v>0.56607811678644504</v>
      </c>
      <c r="Q92" s="18">
        <v>8.1496565557035601E-6</v>
      </c>
      <c r="R92" s="18">
        <v>4.27532404863963E-63</v>
      </c>
      <c r="S92" s="18">
        <v>3.1974729070224503E-5</v>
      </c>
      <c r="T92" s="18">
        <v>1.44505219078195E-15</v>
      </c>
      <c r="U92" s="29"/>
    </row>
    <row r="93" spans="1:21">
      <c r="A93" t="s">
        <v>303</v>
      </c>
      <c r="B93" s="42" t="s">
        <v>5</v>
      </c>
      <c r="C93" s="22">
        <v>0.32016451606638091</v>
      </c>
      <c r="D93" s="22">
        <v>2.7862182601111111E-3</v>
      </c>
      <c r="E93" s="29" t="s">
        <v>340</v>
      </c>
      <c r="F93" s="42" t="s">
        <v>53</v>
      </c>
      <c r="G93" s="22">
        <v>15.2626669808971</v>
      </c>
      <c r="H93" s="22">
        <v>4.9071123646411099</v>
      </c>
      <c r="I93" s="55"/>
      <c r="J93">
        <v>1.97049289049489E-3</v>
      </c>
      <c r="K93" s="16">
        <v>0.38387277589858898</v>
      </c>
      <c r="L93" s="9">
        <f t="shared" si="1"/>
        <v>0.4</v>
      </c>
      <c r="M93" s="55"/>
      <c r="N93">
        <v>0.68354363746063096</v>
      </c>
      <c r="O93" s="18">
        <v>1.89726049057854E-16</v>
      </c>
      <c r="P93">
        <v>0.29967086156204198</v>
      </c>
      <c r="Q93">
        <v>2.7703442132516201E-2</v>
      </c>
      <c r="R93" s="18">
        <v>1.6205766690358299E-15</v>
      </c>
      <c r="S93">
        <v>6.5655556499026907E-2</v>
      </c>
      <c r="T93">
        <v>6.4230560814030899E-3</v>
      </c>
      <c r="U93" s="29"/>
    </row>
    <row r="94" spans="1:21">
      <c r="A94" t="s">
        <v>334</v>
      </c>
      <c r="B94" t="s">
        <v>16</v>
      </c>
      <c r="C94" s="28">
        <v>0.39492338125265453</v>
      </c>
      <c r="D94" s="28">
        <v>1.6569082960203704E-2</v>
      </c>
      <c r="E94" s="29" t="s">
        <v>314</v>
      </c>
      <c r="F94" t="s">
        <v>21</v>
      </c>
      <c r="G94" s="28">
        <v>0.49437680628994546</v>
      </c>
      <c r="H94" s="28">
        <v>0.10561087006100554</v>
      </c>
      <c r="I94" s="55"/>
      <c r="J94">
        <v>0</v>
      </c>
      <c r="K94" s="16">
        <v>0.43353451153042499</v>
      </c>
      <c r="L94" s="9">
        <f t="shared" si="1"/>
        <v>0.4</v>
      </c>
      <c r="M94" s="55"/>
      <c r="N94">
        <v>0.99961262831687003</v>
      </c>
      <c r="O94" s="18">
        <v>7.8409761002260706E-170</v>
      </c>
      <c r="P94">
        <v>0.56607811678644504</v>
      </c>
      <c r="Q94" s="18">
        <v>8.1496565557035601E-6</v>
      </c>
      <c r="R94" s="18">
        <v>6.4296004021853702E-167</v>
      </c>
      <c r="S94" s="18">
        <v>3.1974729070224503E-5</v>
      </c>
      <c r="T94">
        <v>0</v>
      </c>
      <c r="U94" s="29"/>
    </row>
    <row r="95" spans="1:21">
      <c r="A95" t="s">
        <v>334</v>
      </c>
      <c r="B95" s="42" t="s">
        <v>16</v>
      </c>
      <c r="C95" s="22">
        <v>0.39492338125265453</v>
      </c>
      <c r="D95" s="22">
        <v>1.6569082960203704E-2</v>
      </c>
      <c r="E95" s="29" t="s">
        <v>340</v>
      </c>
      <c r="F95" s="42" t="s">
        <v>53</v>
      </c>
      <c r="G95" s="22">
        <v>15.2626669808971</v>
      </c>
      <c r="H95" s="22">
        <v>4.9071123646411099</v>
      </c>
      <c r="I95" s="55"/>
      <c r="J95">
        <v>5.5200014793377302E-3</v>
      </c>
      <c r="K95" s="16">
        <v>0.35380843609092599</v>
      </c>
      <c r="L95" s="9">
        <f t="shared" si="1"/>
        <v>0.4</v>
      </c>
      <c r="M95" s="55"/>
      <c r="N95">
        <v>0.65347929765296797</v>
      </c>
      <c r="O95" s="18">
        <v>1.0063580527839E-14</v>
      </c>
      <c r="P95">
        <v>0.29967086156204198</v>
      </c>
      <c r="Q95">
        <v>2.7703442132516201E-2</v>
      </c>
      <c r="R95" s="18">
        <v>7.4343567863315399E-14</v>
      </c>
      <c r="S95">
        <v>6.5655556499026907E-2</v>
      </c>
      <c r="T95">
        <v>1.6519712456412199E-2</v>
      </c>
      <c r="U95" s="29"/>
    </row>
    <row r="96" spans="1:21">
      <c r="A96" t="s">
        <v>321</v>
      </c>
      <c r="B96" t="s">
        <v>51</v>
      </c>
      <c r="C96" s="28">
        <v>0.52657806702348808</v>
      </c>
      <c r="D96" s="28">
        <v>0.15845589216992592</v>
      </c>
      <c r="E96" s="29" t="s">
        <v>335</v>
      </c>
      <c r="F96" s="2" t="s">
        <v>19</v>
      </c>
      <c r="G96" s="28">
        <v>0.6314053905243181</v>
      </c>
      <c r="H96" s="28">
        <v>7.8038530213055568E-2</v>
      </c>
      <c r="I96" s="55"/>
      <c r="J96" s="18">
        <v>1.03012232548494E-5</v>
      </c>
      <c r="K96" s="16">
        <v>0.37505694409682899</v>
      </c>
      <c r="L96" s="9">
        <f t="shared" si="1"/>
        <v>0.4</v>
      </c>
      <c r="M96" s="55"/>
      <c r="N96">
        <v>0.85457766289892501</v>
      </c>
      <c r="O96" s="18">
        <v>1.6532438906498199E-32</v>
      </c>
      <c r="P96">
        <v>0.47952071880209601</v>
      </c>
      <c r="Q96">
        <v>2.43735416014443E-4</v>
      </c>
      <c r="R96" s="18">
        <v>5.0209629271587301E-31</v>
      </c>
      <c r="S96">
        <v>8.1245138671481095E-4</v>
      </c>
      <c r="T96" s="18">
        <v>4.826858896558E-5</v>
      </c>
      <c r="U96" s="29"/>
    </row>
    <row r="97" spans="1:21">
      <c r="A97" t="s">
        <v>319</v>
      </c>
      <c r="B97" t="s">
        <v>72</v>
      </c>
      <c r="C97" s="28">
        <v>1.3748727879026772</v>
      </c>
      <c r="D97" s="28">
        <v>0.40400706380345791</v>
      </c>
      <c r="E97" s="29" t="s">
        <v>316</v>
      </c>
      <c r="F97" s="2" t="s">
        <v>65</v>
      </c>
      <c r="G97" s="28">
        <v>0.85101050924735455</v>
      </c>
      <c r="H97" s="28">
        <v>1.6880701924012961E-2</v>
      </c>
      <c r="I97" s="55"/>
      <c r="J97">
        <v>8.3262340281005098E-3</v>
      </c>
      <c r="K97" s="16">
        <v>0.44139307621130702</v>
      </c>
      <c r="L97" s="9">
        <f t="shared" si="1"/>
        <v>0.4</v>
      </c>
      <c r="M97" s="55"/>
      <c r="N97">
        <v>0.200832898777182</v>
      </c>
      <c r="O97">
        <v>3.5397979901079797E-2</v>
      </c>
      <c r="P97">
        <v>-0.240560177434125</v>
      </c>
      <c r="Q97">
        <v>7.9736355573711795E-2</v>
      </c>
      <c r="R97">
        <v>6.2422244126635301E-2</v>
      </c>
      <c r="S97">
        <v>0.17297304648265499</v>
      </c>
      <c r="T97">
        <v>2.34777589868999E-2</v>
      </c>
      <c r="U97" s="29"/>
    </row>
    <row r="98" spans="1:21">
      <c r="A98" t="s">
        <v>290</v>
      </c>
      <c r="B98" s="42" t="s">
        <v>24</v>
      </c>
      <c r="C98" s="22">
        <v>5.7092402955353467</v>
      </c>
      <c r="D98" s="22">
        <v>23.664585574817007</v>
      </c>
      <c r="E98" s="29" t="s">
        <v>340</v>
      </c>
      <c r="F98" s="42" t="s">
        <v>53</v>
      </c>
      <c r="G98" s="22">
        <v>15.2626669808971</v>
      </c>
      <c r="H98" s="22">
        <v>4.9071123646411099</v>
      </c>
      <c r="I98" s="55"/>
      <c r="J98">
        <v>1.49560639813819E-2</v>
      </c>
      <c r="K98" s="16">
        <v>0.37997106661840202</v>
      </c>
      <c r="L98" s="9">
        <f t="shared" si="1"/>
        <v>0.4</v>
      </c>
      <c r="M98" s="55"/>
      <c r="N98">
        <v>-6.8059882527440205E-2</v>
      </c>
      <c r="O98">
        <v>0.47988746380675301</v>
      </c>
      <c r="P98">
        <v>-0.44803094914584202</v>
      </c>
      <c r="Q98">
        <v>6.8054091051949605E-4</v>
      </c>
      <c r="R98">
        <v>0.57783806214616296</v>
      </c>
      <c r="S98">
        <v>1.88528225211482E-3</v>
      </c>
      <c r="T98">
        <v>4.0209745786010498E-2</v>
      </c>
      <c r="U98" s="29"/>
    </row>
    <row r="99" spans="1:21">
      <c r="A99" t="s">
        <v>299</v>
      </c>
      <c r="B99" t="s">
        <v>4</v>
      </c>
      <c r="C99" s="28">
        <v>1.1744666032303638E-3</v>
      </c>
      <c r="D99" s="28">
        <v>5.9187517810740698E-5</v>
      </c>
      <c r="E99" s="29" t="s">
        <v>301</v>
      </c>
      <c r="F99" t="s">
        <v>25</v>
      </c>
      <c r="G99" s="28">
        <v>1.55184829668264E-2</v>
      </c>
      <c r="H99" s="28">
        <v>5.6261814726725904E-3</v>
      </c>
      <c r="I99" s="55"/>
      <c r="J99">
        <v>1.07547279700304E-3</v>
      </c>
      <c r="K99" s="16">
        <v>0.32524508144876801</v>
      </c>
      <c r="L99" s="9">
        <f t="shared" si="1"/>
        <v>0.3</v>
      </c>
      <c r="M99" s="55"/>
      <c r="N99">
        <v>0.78132733370265794</v>
      </c>
      <c r="O99" s="18">
        <v>7.5504009512765902E-24</v>
      </c>
      <c r="P99">
        <v>0.45608225225388999</v>
      </c>
      <c r="Q99">
        <v>5.2829847627965402E-4</v>
      </c>
      <c r="R99" s="18">
        <v>1.1681752415182601E-22</v>
      </c>
      <c r="S99">
        <v>1.4684906798281901E-3</v>
      </c>
      <c r="T99">
        <v>3.6899066675418102E-3</v>
      </c>
      <c r="U99" s="29"/>
    </row>
    <row r="100" spans="1:21">
      <c r="A100" t="s">
        <v>299</v>
      </c>
      <c r="B100" t="s">
        <v>4</v>
      </c>
      <c r="C100" s="28">
        <v>1.1744666032303638E-3</v>
      </c>
      <c r="D100" s="28">
        <v>5.9187517810740698E-5</v>
      </c>
      <c r="E100" s="29" t="s">
        <v>314</v>
      </c>
      <c r="F100" t="s">
        <v>21</v>
      </c>
      <c r="G100" s="28">
        <v>0.49437680628994546</v>
      </c>
      <c r="H100" s="28">
        <v>0.10561087006100554</v>
      </c>
      <c r="I100" s="55"/>
      <c r="J100">
        <v>1.7794330700711099E-3</v>
      </c>
      <c r="K100" s="16">
        <v>0.27098968865742301</v>
      </c>
      <c r="L100" s="9">
        <f t="shared" si="1"/>
        <v>0.3</v>
      </c>
      <c r="M100" s="55"/>
      <c r="N100">
        <v>0.81486866360910504</v>
      </c>
      <c r="O100" s="18">
        <v>2.47011391635226E-27</v>
      </c>
      <c r="P100">
        <v>0.54387897495168203</v>
      </c>
      <c r="Q100" s="18">
        <v>2.1326946887647801E-5</v>
      </c>
      <c r="R100" s="18">
        <v>5.3302458194969899E-26</v>
      </c>
      <c r="S100" s="18">
        <v>7.6702177402943706E-5</v>
      </c>
      <c r="T100">
        <v>5.8599803913988403E-3</v>
      </c>
      <c r="U100" s="29"/>
    </row>
    <row r="101" spans="1:21">
      <c r="A101" t="s">
        <v>299</v>
      </c>
      <c r="B101" s="42" t="s">
        <v>4</v>
      </c>
      <c r="C101" s="22">
        <v>1.1744666032303638E-3</v>
      </c>
      <c r="D101" s="22">
        <v>5.9187517810740698E-5</v>
      </c>
      <c r="E101" s="29" t="s">
        <v>340</v>
      </c>
      <c r="F101" s="42" t="s">
        <v>53</v>
      </c>
      <c r="G101" s="22">
        <v>15.2626669808971</v>
      </c>
      <c r="H101" s="22">
        <v>4.9071123646411099</v>
      </c>
      <c r="I101" s="55"/>
      <c r="J101">
        <v>1.2446901782307E-2</v>
      </c>
      <c r="K101" s="16">
        <v>0.32216100050188801</v>
      </c>
      <c r="L101" s="9">
        <f t="shared" si="1"/>
        <v>0.3</v>
      </c>
      <c r="M101" s="55"/>
      <c r="N101">
        <v>0.63358366055655901</v>
      </c>
      <c r="O101" s="18">
        <v>1.09898314442282E-13</v>
      </c>
      <c r="P101">
        <v>0.31142266005467101</v>
      </c>
      <c r="Q101">
        <v>2.1890617432658601E-2</v>
      </c>
      <c r="R101" s="18">
        <v>7.0403607689587096E-13</v>
      </c>
      <c r="S101">
        <v>5.37434320202997E-2</v>
      </c>
      <c r="T101">
        <v>3.4365183372026098E-2</v>
      </c>
      <c r="U101" s="29"/>
    </row>
    <row r="102" spans="1:21">
      <c r="A102" t="s">
        <v>325</v>
      </c>
      <c r="B102" t="s">
        <v>9</v>
      </c>
      <c r="C102" s="28">
        <v>5.1138938389899994E-3</v>
      </c>
      <c r="D102" s="28">
        <v>2.587764485648148E-4</v>
      </c>
      <c r="E102" s="29" t="s">
        <v>301</v>
      </c>
      <c r="F102" t="s">
        <v>25</v>
      </c>
      <c r="G102" s="28">
        <v>1.55184829668264E-2</v>
      </c>
      <c r="H102" s="28">
        <v>5.6261814726725904E-3</v>
      </c>
      <c r="I102" s="55"/>
      <c r="J102">
        <v>4.2745830234522898E-3</v>
      </c>
      <c r="K102" s="16">
        <v>0.29634228474593299</v>
      </c>
      <c r="L102" s="9">
        <f t="shared" si="1"/>
        <v>0.3</v>
      </c>
      <c r="M102" s="55"/>
      <c r="N102">
        <v>0.75242453699982303</v>
      </c>
      <c r="O102" s="18">
        <v>2.6394791569922001E-21</v>
      </c>
      <c r="P102">
        <v>0.45608225225388999</v>
      </c>
      <c r="Q102">
        <v>5.2829847627965402E-4</v>
      </c>
      <c r="R102" s="18">
        <v>3.6684286588705103E-20</v>
      </c>
      <c r="S102">
        <v>1.4684906798281901E-3</v>
      </c>
      <c r="T102">
        <v>1.32771139364806E-2</v>
      </c>
      <c r="U102" s="29"/>
    </row>
    <row r="103" spans="1:21">
      <c r="A103" t="s">
        <v>325</v>
      </c>
      <c r="B103" t="s">
        <v>9</v>
      </c>
      <c r="C103" s="28">
        <v>5.1138938389899994E-3</v>
      </c>
      <c r="D103" s="28">
        <v>2.587764485648148E-4</v>
      </c>
      <c r="E103" s="29" t="s">
        <v>314</v>
      </c>
      <c r="F103" t="s">
        <v>21</v>
      </c>
      <c r="G103" s="28">
        <v>0.49437680628994546</v>
      </c>
      <c r="H103" s="28">
        <v>0.10561087006100554</v>
      </c>
      <c r="I103" s="55"/>
      <c r="J103">
        <v>2.2036652249299801E-3</v>
      </c>
      <c r="K103" s="16">
        <v>0.26732980453262101</v>
      </c>
      <c r="L103" s="9">
        <f t="shared" si="1"/>
        <v>0.3</v>
      </c>
      <c r="M103" s="55"/>
      <c r="N103">
        <v>0.81120877948430303</v>
      </c>
      <c r="O103" s="18">
        <v>6.4029275828083403E-27</v>
      </c>
      <c r="P103">
        <v>0.54387897495168203</v>
      </c>
      <c r="Q103" s="18">
        <v>2.1326946887647801E-5</v>
      </c>
      <c r="R103" s="18">
        <v>1.31260015447571E-25</v>
      </c>
      <c r="S103" s="18">
        <v>7.6702177402943706E-5</v>
      </c>
      <c r="T103">
        <v>7.1141948206401096E-3</v>
      </c>
      <c r="U103" s="29"/>
    </row>
    <row r="104" spans="1:21">
      <c r="A104" t="s">
        <v>294</v>
      </c>
      <c r="B104" t="s">
        <v>31</v>
      </c>
      <c r="C104" s="28">
        <v>1.8315267123170002E-2</v>
      </c>
      <c r="D104" s="28">
        <v>2.451500551975926E-3</v>
      </c>
      <c r="E104" s="29" t="s">
        <v>321</v>
      </c>
      <c r="F104" t="s">
        <v>51</v>
      </c>
      <c r="G104" s="28">
        <v>0.52657806702348808</v>
      </c>
      <c r="H104" s="28">
        <v>0.15845589216992592</v>
      </c>
      <c r="I104" s="55"/>
      <c r="J104">
        <v>1.64842571173796E-3</v>
      </c>
      <c r="K104" s="16">
        <v>0.34046209284694001</v>
      </c>
      <c r="L104" s="9">
        <f t="shared" si="1"/>
        <v>0.3</v>
      </c>
      <c r="M104" s="55"/>
      <c r="N104">
        <v>0.74779081664070102</v>
      </c>
      <c r="O104" s="18">
        <v>6.2647262773608698E-21</v>
      </c>
      <c r="P104">
        <v>0.407328723793762</v>
      </c>
      <c r="Q104">
        <v>2.2358938325241599E-3</v>
      </c>
      <c r="R104" s="18">
        <v>8.4214353236654304E-20</v>
      </c>
      <c r="S104">
        <v>5.9916109237575597E-3</v>
      </c>
      <c r="T104">
        <v>5.4947523724598497E-3</v>
      </c>
      <c r="U104" s="29"/>
    </row>
    <row r="105" spans="1:21">
      <c r="A105" t="s">
        <v>306</v>
      </c>
      <c r="B105" t="s">
        <v>32</v>
      </c>
      <c r="C105" s="28">
        <v>3.9703302689123643E-2</v>
      </c>
      <c r="D105" s="28">
        <v>1.1288753535053701E-2</v>
      </c>
      <c r="E105" s="29" t="s">
        <v>327</v>
      </c>
      <c r="F105" t="s">
        <v>29</v>
      </c>
      <c r="G105" s="28">
        <v>6.3554685821483645E-2</v>
      </c>
      <c r="H105" s="28">
        <v>1.9570704147717593E-2</v>
      </c>
      <c r="I105" s="55"/>
      <c r="J105">
        <v>1.0563596794067801E-2</v>
      </c>
      <c r="K105" s="16">
        <v>0.32554454071368</v>
      </c>
      <c r="L105" s="9">
        <f t="shared" si="1"/>
        <v>0.3</v>
      </c>
      <c r="M105" s="55"/>
      <c r="N105">
        <v>0.64401724944147098</v>
      </c>
      <c r="O105" s="18">
        <v>3.2064682385234803E-14</v>
      </c>
      <c r="P105">
        <v>0.31847270872779199</v>
      </c>
      <c r="Q105">
        <v>1.8925340630380601E-2</v>
      </c>
      <c r="R105" s="18">
        <v>2.1729784756936E-13</v>
      </c>
      <c r="S105">
        <v>4.8801192820478199E-2</v>
      </c>
      <c r="T105">
        <v>2.9363218207239399E-2</v>
      </c>
      <c r="U105" s="29"/>
    </row>
    <row r="106" spans="1:21">
      <c r="A106" t="s">
        <v>306</v>
      </c>
      <c r="B106" t="s">
        <v>32</v>
      </c>
      <c r="C106" s="28">
        <v>3.9703302689123643E-2</v>
      </c>
      <c r="D106" s="28">
        <v>1.1288753535053701E-2</v>
      </c>
      <c r="E106" s="29" t="s">
        <v>303</v>
      </c>
      <c r="F106" t="s">
        <v>5</v>
      </c>
      <c r="G106" s="28">
        <v>0.32016451606638091</v>
      </c>
      <c r="H106" s="28">
        <v>2.7862182601111111E-3</v>
      </c>
      <c r="I106" s="55"/>
      <c r="J106">
        <v>2.72085106268527E-4</v>
      </c>
      <c r="K106" s="16">
        <v>0.31566110390155699</v>
      </c>
      <c r="L106" s="9">
        <f t="shared" si="1"/>
        <v>0.3</v>
      </c>
      <c r="M106" s="55"/>
      <c r="N106">
        <v>0.82996662240062502</v>
      </c>
      <c r="O106" s="18">
        <v>3.8386044365679199E-29</v>
      </c>
      <c r="P106">
        <v>0.51430551849906803</v>
      </c>
      <c r="Q106" s="18">
        <v>6.9425973089444398E-5</v>
      </c>
      <c r="R106" s="18">
        <v>9.2578106999579195E-28</v>
      </c>
      <c r="S106">
        <v>2.4225233163125299E-4</v>
      </c>
      <c r="T106">
        <v>1.05739235611465E-3</v>
      </c>
      <c r="U106" s="29"/>
    </row>
    <row r="107" spans="1:21">
      <c r="A107" t="s">
        <v>306</v>
      </c>
      <c r="B107" t="s">
        <v>32</v>
      </c>
      <c r="C107" s="28">
        <v>3.9703302689123643E-2</v>
      </c>
      <c r="D107" s="28">
        <v>1.1288753535053701E-2</v>
      </c>
      <c r="E107" s="29" t="s">
        <v>334</v>
      </c>
      <c r="F107" t="s">
        <v>16</v>
      </c>
      <c r="G107" s="28">
        <v>0.39492338125265453</v>
      </c>
      <c r="H107" s="28">
        <v>1.6569082960203704E-2</v>
      </c>
      <c r="I107" s="55"/>
      <c r="J107">
        <v>1.68700416958734E-3</v>
      </c>
      <c r="K107" s="16">
        <v>0.28724506676276201</v>
      </c>
      <c r="L107" s="9">
        <f t="shared" si="1"/>
        <v>0.3</v>
      </c>
      <c r="M107" s="55"/>
      <c r="N107">
        <v>0.80155058526182998</v>
      </c>
      <c r="O107" s="18">
        <v>7.1799404025275305E-26</v>
      </c>
      <c r="P107">
        <v>0.51430551849906803</v>
      </c>
      <c r="Q107" s="18">
        <v>6.9425973089444398E-5</v>
      </c>
      <c r="R107" s="18">
        <v>1.36919793722618E-24</v>
      </c>
      <c r="S107">
        <v>2.4225233163125299E-4</v>
      </c>
      <c r="T107">
        <v>5.60058064397415E-3</v>
      </c>
      <c r="U107" s="29"/>
    </row>
    <row r="108" spans="1:21">
      <c r="A108" t="s">
        <v>306</v>
      </c>
      <c r="B108" t="s">
        <v>32</v>
      </c>
      <c r="C108" s="28">
        <v>3.9703302689123643E-2</v>
      </c>
      <c r="D108" s="28">
        <v>1.1288753535053701E-2</v>
      </c>
      <c r="E108" s="29" t="s">
        <v>314</v>
      </c>
      <c r="F108" t="s">
        <v>21</v>
      </c>
      <c r="G108" s="28">
        <v>0.49437680628994546</v>
      </c>
      <c r="H108" s="28">
        <v>0.10561087006100554</v>
      </c>
      <c r="I108" s="55"/>
      <c r="J108">
        <v>4.6427581602592697E-3</v>
      </c>
      <c r="K108" s="16">
        <v>0.25137961187343899</v>
      </c>
      <c r="L108" s="9">
        <f t="shared" si="1"/>
        <v>0.3</v>
      </c>
      <c r="M108" s="55"/>
      <c r="N108">
        <v>0.79961381568825396</v>
      </c>
      <c r="O108" s="18">
        <v>1.1473242650204799E-25</v>
      </c>
      <c r="P108">
        <v>0.54823420381481502</v>
      </c>
      <c r="Q108" s="18">
        <v>1.7754082574114501E-5</v>
      </c>
      <c r="R108" s="18">
        <v>2.0906797718150901E-24</v>
      </c>
      <c r="S108" s="18">
        <v>6.8671451465914505E-5</v>
      </c>
      <c r="T108">
        <v>1.41526456929837E-2</v>
      </c>
      <c r="U108" s="29"/>
    </row>
    <row r="109" spans="1:21">
      <c r="A109" t="s">
        <v>326</v>
      </c>
      <c r="B109" t="s">
        <v>13</v>
      </c>
      <c r="C109" s="28">
        <v>5.1664195083429995E-2</v>
      </c>
      <c r="D109" s="28">
        <v>2.4432311512037039E-4</v>
      </c>
      <c r="E109" s="29" t="s">
        <v>314</v>
      </c>
      <c r="F109" t="s">
        <v>21</v>
      </c>
      <c r="G109" s="28">
        <v>0.49437680628994546</v>
      </c>
      <c r="H109" s="28">
        <v>0.10561087006100554</v>
      </c>
      <c r="I109" s="55"/>
      <c r="J109" s="18">
        <v>4.6814936023320499E-6</v>
      </c>
      <c r="K109" s="16">
        <v>0.33901167652749198</v>
      </c>
      <c r="L109" s="9">
        <f t="shared" si="1"/>
        <v>0.3</v>
      </c>
      <c r="M109" s="55"/>
      <c r="N109">
        <v>0.882890651479174</v>
      </c>
      <c r="O109" s="18">
        <v>3.03183755070722E-37</v>
      </c>
      <c r="P109">
        <v>0.54387897495168203</v>
      </c>
      <c r="Q109" s="18">
        <v>2.1326946887647801E-5</v>
      </c>
      <c r="R109" s="18">
        <v>1.3811704397666199E-35</v>
      </c>
      <c r="S109" s="18">
        <v>7.6702177402943706E-5</v>
      </c>
      <c r="T109" s="18">
        <v>2.2581322081837E-5</v>
      </c>
      <c r="U109" s="29"/>
    </row>
    <row r="110" spans="1:21">
      <c r="A110" t="s">
        <v>327</v>
      </c>
      <c r="B110" t="s">
        <v>29</v>
      </c>
      <c r="C110" s="28">
        <v>6.3554685821483645E-2</v>
      </c>
      <c r="D110" s="28">
        <v>1.9570704147717593E-2</v>
      </c>
      <c r="E110" s="29" t="s">
        <v>314</v>
      </c>
      <c r="F110" t="s">
        <v>21</v>
      </c>
      <c r="G110" s="28">
        <v>0.49437680628994546</v>
      </c>
      <c r="H110" s="28">
        <v>0.10561087006100554</v>
      </c>
      <c r="I110" s="55"/>
      <c r="J110">
        <v>4.3247381206710199E-3</v>
      </c>
      <c r="K110" s="16">
        <v>0.33252783859014301</v>
      </c>
      <c r="L110" s="9">
        <f t="shared" si="1"/>
        <v>0.3</v>
      </c>
      <c r="M110" s="55"/>
      <c r="N110">
        <v>0.70458153784774402</v>
      </c>
      <c r="O110" s="18">
        <v>8.7773969611576807E-18</v>
      </c>
      <c r="P110">
        <v>0.37205369925760101</v>
      </c>
      <c r="Q110">
        <v>5.6010589717117301E-3</v>
      </c>
      <c r="R110" s="18">
        <v>8.4676064801756502E-17</v>
      </c>
      <c r="S110">
        <v>1.4768065455960201E-2</v>
      </c>
      <c r="T110">
        <v>1.33501780286622E-2</v>
      </c>
      <c r="U110" s="29"/>
    </row>
    <row r="111" spans="1:21">
      <c r="A111" t="s">
        <v>279</v>
      </c>
      <c r="B111" s="42" t="s">
        <v>44</v>
      </c>
      <c r="C111" s="22">
        <v>5.82085988487092E-2</v>
      </c>
      <c r="D111" s="22">
        <v>3.6116091520129601E-5</v>
      </c>
      <c r="E111" s="29" t="s">
        <v>321</v>
      </c>
      <c r="F111" s="42" t="s">
        <v>51</v>
      </c>
      <c r="G111" s="22">
        <v>0.52657806702348808</v>
      </c>
      <c r="H111" s="22">
        <v>0.15845589216992592</v>
      </c>
      <c r="I111" s="55"/>
      <c r="J111">
        <v>1.7934918244538699E-2</v>
      </c>
      <c r="K111" s="16">
        <v>0.31448316058570103</v>
      </c>
      <c r="L111" s="9">
        <f t="shared" si="1"/>
        <v>0.3</v>
      </c>
      <c r="M111" s="55"/>
      <c r="N111">
        <v>0.60682699790430605</v>
      </c>
      <c r="O111" s="18">
        <v>2.1109466521964999E-12</v>
      </c>
      <c r="P111">
        <v>0.29234383731860603</v>
      </c>
      <c r="Q111">
        <v>3.19434181293047E-2</v>
      </c>
      <c r="R111" s="18">
        <v>1.10960016333406E-11</v>
      </c>
      <c r="S111">
        <v>7.4625649190968202E-2</v>
      </c>
      <c r="T111">
        <v>4.72882088762758E-2</v>
      </c>
      <c r="U111" s="29"/>
    </row>
    <row r="112" spans="1:21">
      <c r="A112" t="s">
        <v>303</v>
      </c>
      <c r="B112" t="s">
        <v>5</v>
      </c>
      <c r="C112" s="28">
        <v>0.32016451606638091</v>
      </c>
      <c r="D112" s="28">
        <v>2.7862182601111111E-3</v>
      </c>
      <c r="E112" s="29" t="s">
        <v>335</v>
      </c>
      <c r="F112" s="2" t="s">
        <v>19</v>
      </c>
      <c r="G112" s="28">
        <v>0.6314053905243181</v>
      </c>
      <c r="H112" s="28">
        <v>7.8038530213055568E-2</v>
      </c>
      <c r="I112" s="55"/>
      <c r="J112" s="18">
        <v>8.9284313498083594E-8</v>
      </c>
      <c r="K112" s="16">
        <v>0.25476500783241002</v>
      </c>
      <c r="L112" s="9">
        <f t="shared" si="1"/>
        <v>0.3</v>
      </c>
      <c r="M112" s="55"/>
      <c r="N112">
        <v>0.94157760753925601</v>
      </c>
      <c r="O112" s="18">
        <v>7.3367554455125396E-53</v>
      </c>
      <c r="P112">
        <v>0.68681259970684605</v>
      </c>
      <c r="Q112" s="18">
        <v>9.7963398810010904E-9</v>
      </c>
      <c r="R112" s="18">
        <v>1.20322789306406E-50</v>
      </c>
      <c r="S112" s="18">
        <v>4.0366827650356299E-8</v>
      </c>
      <c r="T112" s="18">
        <v>4.72342819796313E-7</v>
      </c>
      <c r="U112" s="29"/>
    </row>
    <row r="113" spans="1:21">
      <c r="A113" t="s">
        <v>321</v>
      </c>
      <c r="B113" t="s">
        <v>51</v>
      </c>
      <c r="C113" s="28">
        <v>0.52657806702348808</v>
      </c>
      <c r="D113" s="28">
        <v>0.15845589216992592</v>
      </c>
      <c r="E113" s="29" t="s">
        <v>314</v>
      </c>
      <c r="F113" t="s">
        <v>21</v>
      </c>
      <c r="G113" s="28">
        <v>0.49437680628994546</v>
      </c>
      <c r="H113" s="28">
        <v>0.10561087006100554</v>
      </c>
      <c r="I113" s="55"/>
      <c r="J113" s="18">
        <v>4.2680723566501697E-6</v>
      </c>
      <c r="K113" s="16">
        <v>0.32855210748857999</v>
      </c>
      <c r="L113" s="9">
        <f t="shared" si="1"/>
        <v>0.3</v>
      </c>
      <c r="M113" s="55"/>
      <c r="N113">
        <v>0.88861094077611402</v>
      </c>
      <c r="O113" s="18">
        <v>2.37496685570015E-38</v>
      </c>
      <c r="P113">
        <v>0.56005883328753403</v>
      </c>
      <c r="Q113" s="18">
        <v>1.06511776875041E-5</v>
      </c>
      <c r="R113" s="18">
        <v>1.29831521444942E-36</v>
      </c>
      <c r="S113" s="18">
        <v>4.1393202387456601E-5</v>
      </c>
      <c r="T113" s="18">
        <v>2.0708990132858799E-5</v>
      </c>
      <c r="U113" s="29"/>
    </row>
    <row r="114" spans="1:21">
      <c r="A114" t="s">
        <v>314</v>
      </c>
      <c r="B114" s="42" t="s">
        <v>21</v>
      </c>
      <c r="C114" s="22">
        <v>0.49437680628994546</v>
      </c>
      <c r="D114" s="22">
        <v>0.10561087006100554</v>
      </c>
      <c r="E114" s="29" t="s">
        <v>340</v>
      </c>
      <c r="F114" s="42" t="s">
        <v>53</v>
      </c>
      <c r="G114" s="22">
        <v>15.2626669808971</v>
      </c>
      <c r="H114" s="22">
        <v>4.9071123646411099</v>
      </c>
      <c r="I114" s="55"/>
      <c r="J114">
        <v>6.5036676633045704E-3</v>
      </c>
      <c r="K114" s="16">
        <v>0.34618931486954502</v>
      </c>
      <c r="L114" s="9">
        <f t="shared" si="1"/>
        <v>0.3</v>
      </c>
      <c r="M114" s="55"/>
      <c r="N114">
        <v>0.65229557561881202</v>
      </c>
      <c r="O114" s="18">
        <v>1.16597352485248E-14</v>
      </c>
      <c r="P114">
        <v>0.306106260749267</v>
      </c>
      <c r="Q114">
        <v>2.4378185716922199E-2</v>
      </c>
      <c r="R114" s="18">
        <v>8.5365918783842106E-14</v>
      </c>
      <c r="S114">
        <v>5.9494381809155499E-2</v>
      </c>
      <c r="T114">
        <v>1.90464552996777E-2</v>
      </c>
      <c r="U114" s="29"/>
    </row>
    <row r="115" spans="1:21">
      <c r="A115" t="s">
        <v>319</v>
      </c>
      <c r="B115" t="s">
        <v>72</v>
      </c>
      <c r="C115" s="28">
        <v>1.3748727879026772</v>
      </c>
      <c r="D115" s="28">
        <v>0.40400706380345791</v>
      </c>
      <c r="E115" s="29" t="s">
        <v>317</v>
      </c>
      <c r="F115" t="s">
        <v>60</v>
      </c>
      <c r="G115" s="28">
        <v>17.239078635880809</v>
      </c>
      <c r="H115" s="28">
        <v>4.4598942075221899</v>
      </c>
      <c r="I115" s="55"/>
      <c r="J115">
        <v>1.33094868486254E-2</v>
      </c>
      <c r="K115" s="16">
        <v>0.29916986601019302</v>
      </c>
      <c r="L115" s="9">
        <f t="shared" si="1"/>
        <v>0.3</v>
      </c>
      <c r="M115" s="55"/>
      <c r="N115">
        <v>0.66976611635490402</v>
      </c>
      <c r="O115" s="18">
        <v>1.2397827988592901E-15</v>
      </c>
      <c r="P115">
        <v>0.370596250344711</v>
      </c>
      <c r="Q115">
        <v>5.8055277337375703E-3</v>
      </c>
      <c r="R115" s="18">
        <v>1.00655633174714E-14</v>
      </c>
      <c r="S115">
        <v>1.5258117761746201E-2</v>
      </c>
      <c r="T115">
        <v>3.6258402710541003E-2</v>
      </c>
      <c r="U115" s="29"/>
    </row>
    <row r="116" spans="1:21">
      <c r="A116" t="s">
        <v>302</v>
      </c>
      <c r="B116" t="s">
        <v>62</v>
      </c>
      <c r="C116" s="28">
        <v>1.4523649458162908E-2</v>
      </c>
      <c r="D116" s="28">
        <v>1.306772918087778E-3</v>
      </c>
      <c r="E116" s="29" t="s">
        <v>301</v>
      </c>
      <c r="F116" t="s">
        <v>25</v>
      </c>
      <c r="G116" s="28">
        <v>1.55184829668264E-2</v>
      </c>
      <c r="H116" s="28">
        <v>5.6261814726725904E-3</v>
      </c>
      <c r="I116" s="55"/>
      <c r="J116">
        <v>1.7012385699078699E-2</v>
      </c>
      <c r="K116" s="16">
        <v>0.164415484648059</v>
      </c>
      <c r="L116" s="9">
        <f t="shared" si="1"/>
        <v>0.2</v>
      </c>
      <c r="M116" s="55"/>
      <c r="N116">
        <v>0.84368711792328499</v>
      </c>
      <c r="O116" s="18">
        <v>6.0156794149019601E-31</v>
      </c>
      <c r="P116">
        <v>0.67927163327522599</v>
      </c>
      <c r="Q116" s="18">
        <v>1.6352311768068499E-8</v>
      </c>
      <c r="R116" s="18">
        <v>1.59124423232891E-29</v>
      </c>
      <c r="S116" s="18">
        <v>6.6710923630926102E-8</v>
      </c>
      <c r="T116">
        <v>4.51190193615029E-2</v>
      </c>
      <c r="U116" s="29"/>
    </row>
    <row r="117" spans="1:21">
      <c r="A117" t="s">
        <v>302</v>
      </c>
      <c r="B117" t="s">
        <v>62</v>
      </c>
      <c r="C117" s="28">
        <v>1.4523649458162908E-2</v>
      </c>
      <c r="D117" s="28">
        <v>1.306772918087778E-3</v>
      </c>
      <c r="E117" s="29" t="s">
        <v>303</v>
      </c>
      <c r="F117" t="s">
        <v>5</v>
      </c>
      <c r="G117" s="28">
        <v>0.32016451606638091</v>
      </c>
      <c r="H117" s="28">
        <v>2.7862182601111111E-3</v>
      </c>
      <c r="I117" s="55"/>
      <c r="J117">
        <v>2.85718752919761E-3</v>
      </c>
      <c r="K117" s="16">
        <v>0.17210323878110401</v>
      </c>
      <c r="L117" s="9">
        <f t="shared" si="1"/>
        <v>0.2</v>
      </c>
      <c r="M117" s="55"/>
      <c r="N117">
        <v>0.88584966592743397</v>
      </c>
      <c r="O117" s="18">
        <v>8.2591651122766304E-38</v>
      </c>
      <c r="P117">
        <v>0.71374642714632996</v>
      </c>
      <c r="Q117" s="18">
        <v>1.3772181342172499E-9</v>
      </c>
      <c r="R117" s="18">
        <v>3.9838325835687303E-36</v>
      </c>
      <c r="S117" s="18">
        <v>7.2392235260137603E-9</v>
      </c>
      <c r="T117">
        <v>9.0459219071121408E-3</v>
      </c>
      <c r="U117" s="29"/>
    </row>
    <row r="118" spans="1:21">
      <c r="A118" t="s">
        <v>301</v>
      </c>
      <c r="B118" t="s">
        <v>25</v>
      </c>
      <c r="C118" s="28">
        <v>1.55184829668264E-2</v>
      </c>
      <c r="D118" s="28">
        <v>5.6261814726725904E-3</v>
      </c>
      <c r="E118" s="29" t="s">
        <v>306</v>
      </c>
      <c r="F118" t="s">
        <v>32</v>
      </c>
      <c r="G118" s="28">
        <v>3.9703302689123643E-2</v>
      </c>
      <c r="H118" s="28">
        <v>1.1288753535053701E-2</v>
      </c>
      <c r="I118" s="55"/>
      <c r="J118">
        <v>5.6252847244939704E-3</v>
      </c>
      <c r="K118" s="16">
        <v>0.166259502775539</v>
      </c>
      <c r="L118" s="9">
        <f t="shared" si="1"/>
        <v>0.2</v>
      </c>
      <c r="M118" s="55"/>
      <c r="N118">
        <v>0.87577891127831198</v>
      </c>
      <c r="O118" s="18">
        <v>6.0116528019617499E-36</v>
      </c>
      <c r="P118">
        <v>0.70951940850277295</v>
      </c>
      <c r="Q118" s="18">
        <v>1.9012704667010402E-9</v>
      </c>
      <c r="R118" s="18">
        <v>2.46477764880432E-34</v>
      </c>
      <c r="S118" s="18">
        <v>9.9302024375468102E-9</v>
      </c>
      <c r="T118">
        <v>1.67128024423372E-2</v>
      </c>
      <c r="U118" s="29"/>
    </row>
    <row r="119" spans="1:21">
      <c r="A119" t="s">
        <v>294</v>
      </c>
      <c r="B119" t="s">
        <v>31</v>
      </c>
      <c r="C119" s="28">
        <v>1.8315267123170002E-2</v>
      </c>
      <c r="D119" s="28">
        <v>2.451500551975926E-3</v>
      </c>
      <c r="E119" s="29" t="s">
        <v>333</v>
      </c>
      <c r="F119" t="s">
        <v>49</v>
      </c>
      <c r="G119" s="28">
        <v>2.7366908881271818E-2</v>
      </c>
      <c r="H119" s="28">
        <v>4.3566759187222224E-3</v>
      </c>
      <c r="I119" s="55"/>
      <c r="J119">
        <v>9.1087093787753908E-3</v>
      </c>
      <c r="K119" s="16">
        <v>0.171172861216739</v>
      </c>
      <c r="L119" s="9">
        <f t="shared" si="1"/>
        <v>0.2</v>
      </c>
      <c r="M119" s="55"/>
      <c r="N119">
        <v>0.85798546092358496</v>
      </c>
      <c r="O119" s="18">
        <v>5.0535361338830202E-33</v>
      </c>
      <c r="P119">
        <v>0.68681259970684605</v>
      </c>
      <c r="Q119" s="18">
        <v>9.7963398810010904E-9</v>
      </c>
      <c r="R119" s="18">
        <v>1.72662484574337E-31</v>
      </c>
      <c r="S119" s="18">
        <v>4.0366827650356299E-8</v>
      </c>
      <c r="T119">
        <v>2.5405243845564002E-2</v>
      </c>
      <c r="U119" s="29"/>
    </row>
    <row r="120" spans="1:21">
      <c r="A120" t="s">
        <v>334</v>
      </c>
      <c r="B120" t="s">
        <v>16</v>
      </c>
      <c r="C120" s="28">
        <v>0.39492338125265453</v>
      </c>
      <c r="D120" s="28">
        <v>1.6569082960203704E-2</v>
      </c>
      <c r="E120" s="29" t="s">
        <v>335</v>
      </c>
      <c r="F120" s="2" t="s">
        <v>19</v>
      </c>
      <c r="G120" s="28">
        <v>0.6314053905243181</v>
      </c>
      <c r="H120" s="28">
        <v>7.8038530213055568E-2</v>
      </c>
      <c r="I120" s="55"/>
      <c r="J120" s="18">
        <v>5.8789775623013803E-5</v>
      </c>
      <c r="K120" s="16">
        <v>0.222843150045857</v>
      </c>
      <c r="L120" s="9">
        <f t="shared" si="1"/>
        <v>0.2</v>
      </c>
      <c r="M120" s="55"/>
      <c r="N120">
        <v>0.90965574975270302</v>
      </c>
      <c r="O120" s="18">
        <v>5.1847638622082698E-43</v>
      </c>
      <c r="P120">
        <v>0.68681259970684605</v>
      </c>
      <c r="Q120" s="18">
        <v>9.7963398810010904E-9</v>
      </c>
      <c r="R120" s="18">
        <v>4.25150636701078E-41</v>
      </c>
      <c r="S120" s="18">
        <v>4.0366827650356299E-8</v>
      </c>
      <c r="T120">
        <v>2.56423489419528E-4</v>
      </c>
      <c r="U120" s="29"/>
    </row>
    <row r="121" spans="1:21">
      <c r="A121" t="s">
        <v>302</v>
      </c>
      <c r="B121" t="s">
        <v>62</v>
      </c>
      <c r="C121" s="28">
        <v>1.4523649458162908E-2</v>
      </c>
      <c r="D121" s="28">
        <v>1.306772918087778E-3</v>
      </c>
      <c r="E121" s="29" t="s">
        <v>334</v>
      </c>
      <c r="F121" t="s">
        <v>16</v>
      </c>
      <c r="G121" s="28">
        <v>0.39492338125265453</v>
      </c>
      <c r="H121" s="28">
        <v>1.6569082960203704E-2</v>
      </c>
      <c r="I121" s="55"/>
      <c r="J121">
        <v>1.65777798991447E-2</v>
      </c>
      <c r="K121" s="16">
        <v>0.14861053458262</v>
      </c>
      <c r="L121" s="9">
        <f t="shared" si="1"/>
        <v>0.1</v>
      </c>
      <c r="M121" s="55"/>
      <c r="N121">
        <v>0.86235696172894905</v>
      </c>
      <c r="O121" s="18">
        <v>1.05514643752715E-33</v>
      </c>
      <c r="P121">
        <v>0.71374642714632996</v>
      </c>
      <c r="Q121" s="18">
        <v>1.3772181342172499E-9</v>
      </c>
      <c r="R121" s="18">
        <v>4.12009561320126E-32</v>
      </c>
      <c r="S121" s="18">
        <v>7.2392235260137603E-9</v>
      </c>
      <c r="T121">
        <v>4.41356477834371E-2</v>
      </c>
      <c r="U121" s="29"/>
    </row>
    <row r="122" spans="1:21">
      <c r="A122" t="s">
        <v>303</v>
      </c>
      <c r="B122" t="s">
        <v>5</v>
      </c>
      <c r="C122" s="28">
        <v>0.32016451606638091</v>
      </c>
      <c r="D122" s="28">
        <v>2.7862182601111111E-3</v>
      </c>
      <c r="E122" s="29" t="s">
        <v>334</v>
      </c>
      <c r="F122" t="s">
        <v>16</v>
      </c>
      <c r="G122" s="28">
        <v>0.39492338125265453</v>
      </c>
      <c r="H122" s="28">
        <v>1.6569082960203704E-2</v>
      </c>
      <c r="I122" s="55"/>
      <c r="J122">
        <v>4.46873197064379E-4</v>
      </c>
      <c r="K122" s="16">
        <v>-3.2651586998689197E-2</v>
      </c>
      <c r="L122" s="9">
        <f t="shared" si="1"/>
        <v>0</v>
      </c>
      <c r="M122" s="55"/>
      <c r="N122">
        <v>0.96734841300131102</v>
      </c>
      <c r="O122" s="18">
        <v>3.30210090383E-66</v>
      </c>
      <c r="P122">
        <v>1</v>
      </c>
      <c r="Q122">
        <v>0</v>
      </c>
      <c r="R122" s="18">
        <v>1.3538613705702999E-63</v>
      </c>
      <c r="S122">
        <v>0</v>
      </c>
      <c r="T122">
        <v>1.66561827996723E-3</v>
      </c>
      <c r="U122" s="29"/>
    </row>
    <row r="123" spans="1:21">
      <c r="A123" t="s">
        <v>336</v>
      </c>
      <c r="B123" t="s">
        <v>54</v>
      </c>
      <c r="C123" s="28">
        <v>1.4265788774763636E-4</v>
      </c>
      <c r="D123" s="28">
        <v>1.8925879476666667E-5</v>
      </c>
      <c r="E123" s="29" t="s">
        <v>332</v>
      </c>
      <c r="F123" s="2" t="s">
        <v>47</v>
      </c>
      <c r="G123" s="28">
        <v>1.2832986779745454E-3</v>
      </c>
      <c r="H123" s="28">
        <v>1.2092862875185186E-4</v>
      </c>
      <c r="I123" s="55"/>
      <c r="J123" s="18">
        <v>4.6782577811654798E-12</v>
      </c>
      <c r="K123" s="16">
        <v>-0.100420622305644</v>
      </c>
      <c r="L123" s="9">
        <f t="shared" si="1"/>
        <v>-0.1</v>
      </c>
      <c r="M123" s="55"/>
      <c r="N123">
        <v>0.89957937769435603</v>
      </c>
      <c r="O123" s="18">
        <v>1.1890406560947201E-40</v>
      </c>
      <c r="P123">
        <v>1</v>
      </c>
      <c r="Q123">
        <v>0</v>
      </c>
      <c r="R123" s="18">
        <v>7.5001025999820898E-39</v>
      </c>
      <c r="S123">
        <v>0</v>
      </c>
      <c r="T123" s="18">
        <v>2.88433938387646E-11</v>
      </c>
      <c r="U123" s="29"/>
    </row>
    <row r="124" spans="1:21">
      <c r="A124" t="s">
        <v>329</v>
      </c>
      <c r="B124" s="2" t="s">
        <v>42</v>
      </c>
      <c r="C124" s="28">
        <v>3.0549178454827271E-3</v>
      </c>
      <c r="D124" s="28">
        <v>1.5779292920222224E-4</v>
      </c>
      <c r="E124" s="29" t="s">
        <v>330</v>
      </c>
      <c r="F124" s="2" t="s">
        <v>43</v>
      </c>
      <c r="G124" s="28">
        <v>4.3058932853008202E-3</v>
      </c>
      <c r="H124" s="28">
        <v>2.5700723519629599E-4</v>
      </c>
      <c r="I124" s="55"/>
      <c r="J124" s="18">
        <v>1.1102230246251601E-15</v>
      </c>
      <c r="K124" s="16">
        <v>-0.142842412417236</v>
      </c>
      <c r="L124" s="9">
        <f t="shared" si="1"/>
        <v>-0.1</v>
      </c>
      <c r="M124" s="55"/>
      <c r="N124">
        <v>0.85715758758276395</v>
      </c>
      <c r="O124" s="18">
        <v>6.75878063840541E-33</v>
      </c>
      <c r="P124">
        <v>1</v>
      </c>
      <c r="Q124">
        <v>0</v>
      </c>
      <c r="R124" s="18">
        <v>2.2168800493969701E-31</v>
      </c>
      <c r="S124">
        <v>0</v>
      </c>
      <c r="T124" s="18">
        <v>7.1123662515049107E-15</v>
      </c>
      <c r="U124" s="29"/>
    </row>
    <row r="125" spans="1:21">
      <c r="A125" t="s">
        <v>325</v>
      </c>
      <c r="B125" t="s">
        <v>9</v>
      </c>
      <c r="C125" s="28">
        <v>5.1138938389899994E-3</v>
      </c>
      <c r="D125" s="28">
        <v>2.587764485648148E-4</v>
      </c>
      <c r="E125" s="29" t="s">
        <v>330</v>
      </c>
      <c r="F125" s="2" t="s">
        <v>43</v>
      </c>
      <c r="G125" s="28">
        <v>4.3058932853008202E-3</v>
      </c>
      <c r="H125" s="28">
        <v>2.5700723519629599E-4</v>
      </c>
      <c r="I125" s="55"/>
      <c r="J125" s="18">
        <v>6.6613381477509402E-16</v>
      </c>
      <c r="K125" s="16">
        <v>-0.14632461506906799</v>
      </c>
      <c r="L125" s="9">
        <f t="shared" si="1"/>
        <v>-0.1</v>
      </c>
      <c r="M125" s="55"/>
      <c r="N125">
        <v>0.85367538493093198</v>
      </c>
      <c r="O125" s="18">
        <v>2.2512856247538801E-32</v>
      </c>
      <c r="P125">
        <v>1</v>
      </c>
      <c r="Q125">
        <v>0</v>
      </c>
      <c r="R125" s="18">
        <v>6.5930507582077899E-31</v>
      </c>
      <c r="S125">
        <v>0</v>
      </c>
      <c r="T125" s="18">
        <v>4.3010214812250201E-15</v>
      </c>
      <c r="U125" s="29"/>
    </row>
    <row r="126" spans="1:21">
      <c r="A126" t="s">
        <v>325</v>
      </c>
      <c r="B126" t="s">
        <v>9</v>
      </c>
      <c r="C126" s="28">
        <v>5.1138938389899994E-3</v>
      </c>
      <c r="D126" s="28">
        <v>2.587764485648148E-4</v>
      </c>
      <c r="E126" s="29" t="s">
        <v>326</v>
      </c>
      <c r="F126" s="2" t="s">
        <v>13</v>
      </c>
      <c r="G126" s="28">
        <v>5.1664195083429995E-2</v>
      </c>
      <c r="H126" s="28">
        <v>2.4432311512037039E-4</v>
      </c>
      <c r="I126" s="55"/>
      <c r="J126" s="18">
        <v>1.8002932478111699E-10</v>
      </c>
      <c r="K126" s="16">
        <v>-8.4340789246908895E-2</v>
      </c>
      <c r="L126" s="9">
        <f t="shared" si="1"/>
        <v>-0.1</v>
      </c>
      <c r="M126" s="55"/>
      <c r="N126">
        <v>0.91565921075309098</v>
      </c>
      <c r="O126" s="18">
        <v>1.4891921228596401E-44</v>
      </c>
      <c r="P126">
        <v>1</v>
      </c>
      <c r="Q126">
        <v>0</v>
      </c>
      <c r="R126" s="18">
        <v>1.58424542628996E-42</v>
      </c>
      <c r="S126">
        <v>0</v>
      </c>
      <c r="T126" s="18">
        <v>1.0544574737179701E-9</v>
      </c>
      <c r="U126" s="29"/>
    </row>
    <row r="127" spans="1:21">
      <c r="A127" t="s">
        <v>336</v>
      </c>
      <c r="B127" t="s">
        <v>54</v>
      </c>
      <c r="C127" s="28">
        <v>1.4265788774763636E-4</v>
      </c>
      <c r="D127" s="28">
        <v>1.8925879476666667E-5</v>
      </c>
      <c r="E127" s="29" t="s">
        <v>292</v>
      </c>
      <c r="F127" s="2" t="s">
        <v>37</v>
      </c>
      <c r="G127" s="28">
        <v>7.6204517589481815E-3</v>
      </c>
      <c r="H127" s="28">
        <v>1.4861962549166666E-4</v>
      </c>
      <c r="I127" s="55"/>
      <c r="J127">
        <v>0</v>
      </c>
      <c r="K127" s="16">
        <v>-0.213877833535214</v>
      </c>
      <c r="L127" s="9">
        <f t="shared" si="1"/>
        <v>-0.2</v>
      </c>
      <c r="M127" s="55"/>
      <c r="N127">
        <v>0.78612216646478605</v>
      </c>
      <c r="O127" s="18">
        <v>2.62107564396183E-24</v>
      </c>
      <c r="P127">
        <v>1</v>
      </c>
      <c r="Q127">
        <v>0</v>
      </c>
      <c r="R127" s="18">
        <v>4.1332346693244199E-23</v>
      </c>
      <c r="S127">
        <v>0</v>
      </c>
      <c r="T127">
        <v>0</v>
      </c>
      <c r="U127" s="29"/>
    </row>
    <row r="128" spans="1:21">
      <c r="A128" t="s">
        <v>299</v>
      </c>
      <c r="B128" t="s">
        <v>4</v>
      </c>
      <c r="C128" s="28">
        <v>1.1744666032303638E-3</v>
      </c>
      <c r="D128" s="28">
        <v>5.9187517810740698E-5</v>
      </c>
      <c r="E128" s="29" t="s">
        <v>328</v>
      </c>
      <c r="F128" t="s">
        <v>36</v>
      </c>
      <c r="G128" s="28">
        <v>1.9466163804376364E-3</v>
      </c>
      <c r="H128" s="28">
        <v>1.6498310742018519E-4</v>
      </c>
      <c r="I128" s="55"/>
      <c r="J128">
        <v>0</v>
      </c>
      <c r="K128" s="16">
        <v>-0.23421394178282601</v>
      </c>
      <c r="L128" s="9">
        <f t="shared" si="1"/>
        <v>-0.2</v>
      </c>
      <c r="M128" s="55"/>
      <c r="N128">
        <v>0.76578605821717405</v>
      </c>
      <c r="O128" s="18">
        <v>1.9548709912077601E-22</v>
      </c>
      <c r="P128">
        <v>1</v>
      </c>
      <c r="Q128">
        <v>0</v>
      </c>
      <c r="R128" s="18">
        <v>2.76378312550063E-21</v>
      </c>
      <c r="S128">
        <v>0</v>
      </c>
      <c r="T128">
        <v>0</v>
      </c>
      <c r="U128" s="29"/>
    </row>
    <row r="129" spans="1:21">
      <c r="A129" t="s">
        <v>299</v>
      </c>
      <c r="B129" t="s">
        <v>4</v>
      </c>
      <c r="C129" s="28">
        <v>1.1744666032303638E-3</v>
      </c>
      <c r="D129" s="28">
        <v>5.9187517810740698E-5</v>
      </c>
      <c r="E129" s="29" t="s">
        <v>325</v>
      </c>
      <c r="F129" t="s">
        <v>9</v>
      </c>
      <c r="G129" s="28">
        <v>5.1138938389899994E-3</v>
      </c>
      <c r="H129" s="28">
        <v>2.587764485648148E-4</v>
      </c>
      <c r="I129" s="55"/>
      <c r="J129">
        <v>0</v>
      </c>
      <c r="K129" s="16">
        <v>-0.233720416933276</v>
      </c>
      <c r="L129" s="9">
        <f t="shared" si="1"/>
        <v>-0.2</v>
      </c>
      <c r="M129" s="55"/>
      <c r="N129">
        <v>0.76627958306672395</v>
      </c>
      <c r="O129" s="18">
        <v>1.7698299172500399E-22</v>
      </c>
      <c r="P129">
        <v>1</v>
      </c>
      <c r="Q129">
        <v>0</v>
      </c>
      <c r="R129" s="18">
        <v>2.5460711090263799E-21</v>
      </c>
      <c r="S129">
        <v>0</v>
      </c>
      <c r="T129">
        <v>0</v>
      </c>
      <c r="U129" s="29"/>
    </row>
    <row r="130" spans="1:21">
      <c r="A130" t="s">
        <v>299</v>
      </c>
      <c r="B130" t="s">
        <v>4</v>
      </c>
      <c r="C130" s="28">
        <v>1.1744666032303638E-3</v>
      </c>
      <c r="D130" s="28">
        <v>5.9187517810740698E-5</v>
      </c>
      <c r="E130" s="29" t="s">
        <v>326</v>
      </c>
      <c r="F130" t="s">
        <v>13</v>
      </c>
      <c r="G130" s="28">
        <v>5.1664195083429995E-2</v>
      </c>
      <c r="H130" s="28">
        <v>2.4432311512037039E-4</v>
      </c>
      <c r="I130" s="55"/>
      <c r="J130" s="18">
        <v>2.2204460492503101E-16</v>
      </c>
      <c r="K130" s="16">
        <v>-0.152665929402692</v>
      </c>
      <c r="L130" s="9">
        <f t="shared" si="1"/>
        <v>-0.2</v>
      </c>
      <c r="M130" s="55"/>
      <c r="N130">
        <v>0.84733407059730803</v>
      </c>
      <c r="O130" s="18">
        <v>1.8627700925378699E-31</v>
      </c>
      <c r="P130">
        <v>1</v>
      </c>
      <c r="Q130">
        <v>0</v>
      </c>
      <c r="R130" s="18">
        <v>5.2671430202794998E-30</v>
      </c>
      <c r="S130">
        <v>0</v>
      </c>
      <c r="T130" s="18">
        <v>1.44505219078195E-15</v>
      </c>
      <c r="U130" s="29"/>
    </row>
    <row r="131" spans="1:21">
      <c r="A131" t="s">
        <v>328</v>
      </c>
      <c r="B131" t="s">
        <v>36</v>
      </c>
      <c r="C131" s="28">
        <v>1.9466163804376364E-3</v>
      </c>
      <c r="D131" s="28">
        <v>1.6498310742018519E-4</v>
      </c>
      <c r="E131" s="29" t="s">
        <v>325</v>
      </c>
      <c r="F131" t="s">
        <v>9</v>
      </c>
      <c r="G131" s="28">
        <v>5.1138938389899994E-3</v>
      </c>
      <c r="H131" s="28">
        <v>2.587764485648148E-4</v>
      </c>
      <c r="I131" s="55"/>
      <c r="J131">
        <v>0</v>
      </c>
      <c r="K131" s="16">
        <v>-0.20883306994926401</v>
      </c>
      <c r="L131" s="9">
        <f t="shared" si="1"/>
        <v>-0.2</v>
      </c>
      <c r="M131" s="55"/>
      <c r="N131">
        <v>0.79116693005073602</v>
      </c>
      <c r="O131" s="18">
        <v>8.35861071336325E-25</v>
      </c>
      <c r="P131">
        <v>1</v>
      </c>
      <c r="Q131">
        <v>0</v>
      </c>
      <c r="R131" s="18">
        <v>1.3708121569915699E-23</v>
      </c>
      <c r="S131">
        <v>0</v>
      </c>
      <c r="T131">
        <v>0</v>
      </c>
      <c r="U131" s="29"/>
    </row>
    <row r="132" spans="1:21">
      <c r="A132" t="s">
        <v>329</v>
      </c>
      <c r="B132" s="2" t="s">
        <v>42</v>
      </c>
      <c r="C132" s="28">
        <v>3.0549178454827271E-3</v>
      </c>
      <c r="D132" s="28">
        <v>1.5779292920222224E-4</v>
      </c>
      <c r="E132" s="29" t="s">
        <v>331</v>
      </c>
      <c r="F132" s="2" t="s">
        <v>48</v>
      </c>
      <c r="G132" s="28">
        <v>6.7118141771763604E-3</v>
      </c>
      <c r="H132" s="28">
        <v>1.51900415868889E-4</v>
      </c>
      <c r="I132" s="55"/>
      <c r="J132">
        <v>0</v>
      </c>
      <c r="K132" s="16">
        <v>-0.18001746470673899</v>
      </c>
      <c r="L132" s="9">
        <f t="shared" si="1"/>
        <v>-0.2</v>
      </c>
      <c r="M132" s="55"/>
      <c r="N132">
        <v>0.81998253529326104</v>
      </c>
      <c r="O132" s="18">
        <v>6.2970248475798998E-28</v>
      </c>
      <c r="P132">
        <v>1</v>
      </c>
      <c r="Q132">
        <v>0</v>
      </c>
      <c r="R132" s="18">
        <v>1.3955568581123001E-26</v>
      </c>
      <c r="S132">
        <v>0</v>
      </c>
      <c r="T132">
        <v>0</v>
      </c>
      <c r="U132" s="29"/>
    </row>
    <row r="133" spans="1:21">
      <c r="A133" t="s">
        <v>330</v>
      </c>
      <c r="B133" s="2" t="s">
        <v>43</v>
      </c>
      <c r="C133" s="28">
        <v>4.3058932853008202E-3</v>
      </c>
      <c r="D133" s="28">
        <v>2.5700723519629599E-4</v>
      </c>
      <c r="E133" s="29" t="s">
        <v>326</v>
      </c>
      <c r="F133" t="s">
        <v>13</v>
      </c>
      <c r="G133" s="28">
        <v>5.1664195083429995E-2</v>
      </c>
      <c r="H133" s="28">
        <v>2.4432311512037039E-4</v>
      </c>
      <c r="I133" s="55"/>
      <c r="J133">
        <v>0</v>
      </c>
      <c r="K133" s="16">
        <v>-0.19915609582623101</v>
      </c>
      <c r="L133" s="9">
        <f t="shared" si="1"/>
        <v>-0.2</v>
      </c>
      <c r="M133" s="55"/>
      <c r="N133">
        <v>0.80084390417376905</v>
      </c>
      <c r="O133" s="18">
        <v>8.5242543897328595E-26</v>
      </c>
      <c r="P133">
        <v>1</v>
      </c>
      <c r="Q133">
        <v>0</v>
      </c>
      <c r="R133" s="18">
        <v>1.5886110453593099E-24</v>
      </c>
      <c r="S133">
        <v>0</v>
      </c>
      <c r="T133">
        <v>0</v>
      </c>
      <c r="U133" s="29"/>
    </row>
    <row r="134" spans="1:21">
      <c r="A134" t="s">
        <v>336</v>
      </c>
      <c r="B134" t="s">
        <v>54</v>
      </c>
      <c r="C134" s="28">
        <v>1.4265788774763636E-4</v>
      </c>
      <c r="D134" s="28">
        <v>1.8925879476666667E-5</v>
      </c>
      <c r="E134" s="29" t="s">
        <v>302</v>
      </c>
      <c r="F134" t="s">
        <v>62</v>
      </c>
      <c r="G134" s="28">
        <v>1.4523649458162908E-2</v>
      </c>
      <c r="H134" s="28">
        <v>1.306772918087778E-3</v>
      </c>
      <c r="I134" s="55"/>
      <c r="J134">
        <v>1.29043437444361E-2</v>
      </c>
      <c r="K134" s="16">
        <v>-0.29087895679673897</v>
      </c>
      <c r="L134" s="9">
        <f t="shared" ref="L134:L197" si="2">ROUND(K134,1)</f>
        <v>-0.3</v>
      </c>
      <c r="M134" s="55"/>
      <c r="N134">
        <v>0.39593364291010602</v>
      </c>
      <c r="O134" s="18">
        <v>1.8566202916830201E-5</v>
      </c>
      <c r="P134">
        <v>0.68681259970684605</v>
      </c>
      <c r="Q134" s="18">
        <v>9.7963398810010904E-9</v>
      </c>
      <c r="R134" s="18">
        <v>4.45154572859672E-5</v>
      </c>
      <c r="S134" s="18">
        <v>4.0366827650356299E-8</v>
      </c>
      <c r="T134">
        <v>3.5271872901458501E-2</v>
      </c>
      <c r="U134" s="29"/>
    </row>
    <row r="135" spans="1:21">
      <c r="A135" t="s">
        <v>336</v>
      </c>
      <c r="B135" t="s">
        <v>54</v>
      </c>
      <c r="C135" s="28">
        <v>1.4265788774763636E-4</v>
      </c>
      <c r="D135" s="28">
        <v>1.8925879476666667E-5</v>
      </c>
      <c r="E135" s="29" t="s">
        <v>327</v>
      </c>
      <c r="F135" t="s">
        <v>29</v>
      </c>
      <c r="G135" s="28">
        <v>6.3554685821483645E-2</v>
      </c>
      <c r="H135" s="28">
        <v>1.9570704147717593E-2</v>
      </c>
      <c r="I135" s="55"/>
      <c r="J135">
        <v>7.26498721089341E-3</v>
      </c>
      <c r="K135" s="16">
        <v>-0.30176094681462401</v>
      </c>
      <c r="L135" s="9">
        <f t="shared" si="2"/>
        <v>-0.3</v>
      </c>
      <c r="M135" s="55"/>
      <c r="N135">
        <v>0.41198548033170501</v>
      </c>
      <c r="O135" s="18">
        <v>7.7548088915565794E-6</v>
      </c>
      <c r="P135">
        <v>0.71374642714632996</v>
      </c>
      <c r="Q135" s="18">
        <v>1.3772181342172499E-9</v>
      </c>
      <c r="R135" s="18">
        <v>1.9446309758643401E-5</v>
      </c>
      <c r="S135" s="18">
        <v>7.2392235260137603E-9</v>
      </c>
      <c r="T135">
        <v>2.0902770220816099E-2</v>
      </c>
      <c r="U135" s="29"/>
    </row>
    <row r="136" spans="1:21">
      <c r="A136" t="s">
        <v>332</v>
      </c>
      <c r="B136" t="s">
        <v>47</v>
      </c>
      <c r="C136" s="28">
        <v>1.2832986779745454E-3</v>
      </c>
      <c r="D136" s="28">
        <v>1.2092862875185186E-4</v>
      </c>
      <c r="E136" s="29" t="s">
        <v>328</v>
      </c>
      <c r="F136" t="s">
        <v>36</v>
      </c>
      <c r="G136" s="28">
        <v>1.9466163804376364E-3</v>
      </c>
      <c r="H136" s="28">
        <v>1.6498310742018519E-4</v>
      </c>
      <c r="I136" s="55"/>
      <c r="J136">
        <v>0</v>
      </c>
      <c r="K136" s="16">
        <v>-0.29968140773101398</v>
      </c>
      <c r="L136" s="9">
        <f t="shared" si="2"/>
        <v>-0.3</v>
      </c>
      <c r="M136" s="55"/>
      <c r="N136">
        <v>0.70031859226898596</v>
      </c>
      <c r="O136" s="18">
        <v>1.67178980368503E-17</v>
      </c>
      <c r="P136">
        <v>1</v>
      </c>
      <c r="Q136">
        <v>0</v>
      </c>
      <c r="R136" s="18">
        <v>1.55780413525196E-16</v>
      </c>
      <c r="S136">
        <v>0</v>
      </c>
      <c r="T136">
        <v>0</v>
      </c>
      <c r="U136" s="29"/>
    </row>
    <row r="137" spans="1:21">
      <c r="A137" t="s">
        <v>332</v>
      </c>
      <c r="B137" t="s">
        <v>47</v>
      </c>
      <c r="C137" s="28">
        <v>1.2832986779745454E-3</v>
      </c>
      <c r="D137" s="28">
        <v>1.2092862875185186E-4</v>
      </c>
      <c r="E137" s="29" t="s">
        <v>325</v>
      </c>
      <c r="F137" t="s">
        <v>9</v>
      </c>
      <c r="G137" s="28">
        <v>5.1138938389899994E-3</v>
      </c>
      <c r="H137" s="28">
        <v>2.587764485648148E-4</v>
      </c>
      <c r="I137" s="55"/>
      <c r="J137">
        <v>0</v>
      </c>
      <c r="K137" s="16">
        <v>-0.30692092312272201</v>
      </c>
      <c r="L137" s="9">
        <f t="shared" si="2"/>
        <v>-0.3</v>
      </c>
      <c r="M137" s="55"/>
      <c r="N137">
        <v>0.69307907687727799</v>
      </c>
      <c r="O137" s="18">
        <v>4.8670883749900602E-17</v>
      </c>
      <c r="P137">
        <v>1</v>
      </c>
      <c r="Q137">
        <v>0</v>
      </c>
      <c r="R137" s="18">
        <v>4.3857279862547799E-16</v>
      </c>
      <c r="S137">
        <v>0</v>
      </c>
      <c r="T137">
        <v>0</v>
      </c>
      <c r="U137" s="29"/>
    </row>
    <row r="138" spans="1:21">
      <c r="A138" t="s">
        <v>332</v>
      </c>
      <c r="B138" t="s">
        <v>47</v>
      </c>
      <c r="C138" s="28">
        <v>1.2832986779745454E-3</v>
      </c>
      <c r="D138" s="28">
        <v>1.2092862875185186E-4</v>
      </c>
      <c r="E138" s="29" t="s">
        <v>292</v>
      </c>
      <c r="F138" s="2" t="s">
        <v>37</v>
      </c>
      <c r="G138" s="28">
        <v>7.6204517589481815E-3</v>
      </c>
      <c r="H138" s="28">
        <v>1.4861962549166666E-4</v>
      </c>
      <c r="I138" s="55"/>
      <c r="J138">
        <v>0</v>
      </c>
      <c r="K138" s="16">
        <v>-0.298313485443784</v>
      </c>
      <c r="L138" s="9">
        <f t="shared" si="2"/>
        <v>-0.3</v>
      </c>
      <c r="M138" s="55"/>
      <c r="N138">
        <v>0.701686514556216</v>
      </c>
      <c r="O138" s="18">
        <v>1.36122697905743E-17</v>
      </c>
      <c r="P138">
        <v>1</v>
      </c>
      <c r="Q138">
        <v>0</v>
      </c>
      <c r="R138" s="18">
        <v>1.2829955434794199E-16</v>
      </c>
      <c r="S138">
        <v>0</v>
      </c>
      <c r="T138">
        <v>0</v>
      </c>
      <c r="U138" s="29"/>
    </row>
    <row r="139" spans="1:21">
      <c r="A139" t="s">
        <v>332</v>
      </c>
      <c r="B139" t="s">
        <v>47</v>
      </c>
      <c r="C139" s="28">
        <v>1.28329867797455E-3</v>
      </c>
      <c r="D139" s="28">
        <v>1.2092862875185199E-4</v>
      </c>
      <c r="E139" s="29" t="s">
        <v>285</v>
      </c>
      <c r="F139" t="s">
        <v>14</v>
      </c>
      <c r="G139" s="28">
        <v>1.5429525097815453E-2</v>
      </c>
      <c r="H139" s="28">
        <v>2.477320069148148E-3</v>
      </c>
      <c r="I139" s="55"/>
      <c r="J139">
        <v>0</v>
      </c>
      <c r="K139" s="16">
        <v>-0.31317023124200799</v>
      </c>
      <c r="L139" s="9">
        <f t="shared" si="2"/>
        <v>-0.3</v>
      </c>
      <c r="M139" s="55"/>
      <c r="N139">
        <v>0.68682976875799195</v>
      </c>
      <c r="O139" s="18">
        <v>1.19412850238691E-16</v>
      </c>
      <c r="P139">
        <v>1</v>
      </c>
      <c r="Q139">
        <v>0</v>
      </c>
      <c r="R139" s="18">
        <v>1.0307214441655501E-15</v>
      </c>
      <c r="S139">
        <v>0</v>
      </c>
      <c r="T139">
        <v>0</v>
      </c>
      <c r="U139" s="29"/>
    </row>
    <row r="140" spans="1:21">
      <c r="A140" t="s">
        <v>328</v>
      </c>
      <c r="B140" s="2" t="s">
        <v>36</v>
      </c>
      <c r="C140" s="28">
        <v>1.9466163804376364E-3</v>
      </c>
      <c r="D140" s="28">
        <v>1.6498310742018519E-4</v>
      </c>
      <c r="E140" s="29" t="s">
        <v>326</v>
      </c>
      <c r="F140" t="s">
        <v>13</v>
      </c>
      <c r="G140" s="28">
        <v>5.1664195083429995E-2</v>
      </c>
      <c r="H140" s="28">
        <v>2.4432311512037039E-4</v>
      </c>
      <c r="I140" s="55"/>
      <c r="J140">
        <v>0</v>
      </c>
      <c r="K140" s="16">
        <v>-0.27677457604429101</v>
      </c>
      <c r="L140" s="9">
        <f t="shared" si="2"/>
        <v>-0.3</v>
      </c>
      <c r="M140" s="55"/>
      <c r="N140">
        <v>0.72322542395570899</v>
      </c>
      <c r="O140" s="18">
        <v>4.5572928884298498E-19</v>
      </c>
      <c r="P140">
        <v>1</v>
      </c>
      <c r="Q140">
        <v>0</v>
      </c>
      <c r="R140" s="18">
        <v>5.3385430978749697E-18</v>
      </c>
      <c r="S140">
        <v>0</v>
      </c>
      <c r="T140">
        <v>0</v>
      </c>
      <c r="U140" s="29"/>
    </row>
    <row r="141" spans="1:21">
      <c r="A141" t="s">
        <v>329</v>
      </c>
      <c r="B141" s="2" t="s">
        <v>42</v>
      </c>
      <c r="C141" s="28">
        <v>3.0549178454827271E-3</v>
      </c>
      <c r="D141" s="28">
        <v>1.5779292920222224E-4</v>
      </c>
      <c r="E141" s="29" t="s">
        <v>325</v>
      </c>
      <c r="F141" t="s">
        <v>9</v>
      </c>
      <c r="G141" s="28">
        <v>5.1138938389899994E-3</v>
      </c>
      <c r="H141" s="28">
        <v>2.587764485648148E-4</v>
      </c>
      <c r="I141" s="55"/>
      <c r="J141">
        <v>0</v>
      </c>
      <c r="K141" s="16">
        <v>-0.263967932105659</v>
      </c>
      <c r="L141" s="9">
        <f t="shared" si="2"/>
        <v>-0.3</v>
      </c>
      <c r="M141" s="55"/>
      <c r="N141">
        <v>0.73603206789434095</v>
      </c>
      <c r="O141" s="18">
        <v>5.1752153577215299E-20</v>
      </c>
      <c r="P141">
        <v>1</v>
      </c>
      <c r="Q141">
        <v>0</v>
      </c>
      <c r="R141" s="18">
        <v>6.6307446770807099E-19</v>
      </c>
      <c r="S141">
        <v>0</v>
      </c>
      <c r="T141">
        <v>0</v>
      </c>
      <c r="U141" s="29"/>
    </row>
    <row r="142" spans="1:21">
      <c r="A142" t="s">
        <v>329</v>
      </c>
      <c r="B142" s="2" t="s">
        <v>42</v>
      </c>
      <c r="C142" s="28">
        <v>3.0549178454827271E-3</v>
      </c>
      <c r="D142" s="28">
        <v>1.5779292920222224E-4</v>
      </c>
      <c r="E142" s="29" t="s">
        <v>326</v>
      </c>
      <c r="F142" t="s">
        <v>13</v>
      </c>
      <c r="G142" s="28">
        <v>5.1664195083429995E-2</v>
      </c>
      <c r="H142" s="28">
        <v>2.4432311512037039E-4</v>
      </c>
      <c r="I142" s="55"/>
      <c r="J142">
        <v>0</v>
      </c>
      <c r="K142" s="16">
        <v>-0.31216817519647699</v>
      </c>
      <c r="L142" s="9">
        <f t="shared" si="2"/>
        <v>-0.3</v>
      </c>
      <c r="M142" s="55"/>
      <c r="N142">
        <v>0.68783182480352301</v>
      </c>
      <c r="O142" s="18">
        <v>1.03563992982754E-16</v>
      </c>
      <c r="P142">
        <v>1</v>
      </c>
      <c r="Q142">
        <v>0</v>
      </c>
      <c r="R142" s="18">
        <v>9.0343057708359707E-16</v>
      </c>
      <c r="S142">
        <v>0</v>
      </c>
      <c r="T142">
        <v>0</v>
      </c>
      <c r="U142" s="29"/>
    </row>
    <row r="143" spans="1:21">
      <c r="A143" t="s">
        <v>330</v>
      </c>
      <c r="B143" s="2" t="s">
        <v>43</v>
      </c>
      <c r="C143" s="28">
        <v>4.3058932853008202E-3</v>
      </c>
      <c r="D143" s="28">
        <v>2.5700723519629599E-4</v>
      </c>
      <c r="E143" s="29" t="s">
        <v>331</v>
      </c>
      <c r="F143" s="2" t="s">
        <v>48</v>
      </c>
      <c r="G143" s="28">
        <v>6.7118141771763604E-3</v>
      </c>
      <c r="H143" s="28">
        <v>1.51900415868889E-4</v>
      </c>
      <c r="I143" s="55"/>
      <c r="J143">
        <v>0</v>
      </c>
      <c r="K143" s="16">
        <v>-0.30307126776475102</v>
      </c>
      <c r="L143" s="9">
        <f t="shared" si="2"/>
        <v>-0.3</v>
      </c>
      <c r="M143" s="55"/>
      <c r="N143">
        <v>0.69692873223524898</v>
      </c>
      <c r="O143" s="18">
        <v>2.76821745725491E-17</v>
      </c>
      <c r="P143">
        <v>1</v>
      </c>
      <c r="Q143">
        <v>0</v>
      </c>
      <c r="R143" s="18">
        <v>2.52215368327669E-16</v>
      </c>
      <c r="S143">
        <v>0</v>
      </c>
      <c r="T143">
        <v>0</v>
      </c>
      <c r="U143" s="29"/>
    </row>
    <row r="144" spans="1:21">
      <c r="A144" t="s">
        <v>313</v>
      </c>
      <c r="B144" t="s">
        <v>58</v>
      </c>
      <c r="C144" s="28">
        <v>5.405264326433637E-3</v>
      </c>
      <c r="D144" s="28">
        <v>1.1042574107796297E-4</v>
      </c>
      <c r="E144" s="29" t="s">
        <v>302</v>
      </c>
      <c r="F144" t="s">
        <v>62</v>
      </c>
      <c r="G144" s="28">
        <v>1.4523649458162908E-2</v>
      </c>
      <c r="H144" s="28">
        <v>1.306772918087778E-3</v>
      </c>
      <c r="I144" s="55"/>
      <c r="J144">
        <v>1.6025049213611101E-2</v>
      </c>
      <c r="K144" s="16">
        <v>-0.27973878904419602</v>
      </c>
      <c r="L144" s="9">
        <f t="shared" si="2"/>
        <v>-0.3</v>
      </c>
      <c r="M144" s="55"/>
      <c r="N144">
        <v>0.40707381066265003</v>
      </c>
      <c r="O144" s="18">
        <v>1.01781644944835E-5</v>
      </c>
      <c r="P144">
        <v>0.68681259970684605</v>
      </c>
      <c r="Q144" s="18">
        <v>9.7963398810010904E-9</v>
      </c>
      <c r="R144" s="18">
        <v>2.5368069560718901E-5</v>
      </c>
      <c r="S144" s="18">
        <v>4.0366827650356299E-8</v>
      </c>
      <c r="T144">
        <v>4.29429423371279E-2</v>
      </c>
      <c r="U144" s="29"/>
    </row>
    <row r="145" spans="1:21">
      <c r="A145" t="s">
        <v>313</v>
      </c>
      <c r="B145" t="s">
        <v>58</v>
      </c>
      <c r="C145" s="28">
        <v>5.405264326433637E-3</v>
      </c>
      <c r="D145" s="28">
        <v>1.1042574107796297E-4</v>
      </c>
      <c r="E145" s="29" t="s">
        <v>333</v>
      </c>
      <c r="F145" t="s">
        <v>49</v>
      </c>
      <c r="G145" s="28">
        <v>2.7366908881271818E-2</v>
      </c>
      <c r="H145" s="28">
        <v>4.3566759187222224E-3</v>
      </c>
      <c r="I145" s="55"/>
      <c r="J145">
        <v>0</v>
      </c>
      <c r="K145" s="16">
        <v>-0.28375668550130001</v>
      </c>
      <c r="L145" s="9">
        <f t="shared" si="2"/>
        <v>-0.3</v>
      </c>
      <c r="M145" s="55"/>
      <c r="N145">
        <v>0.71624331449870005</v>
      </c>
      <c r="O145" s="18">
        <v>1.41852928833363E-18</v>
      </c>
      <c r="P145">
        <v>1</v>
      </c>
      <c r="Q145">
        <v>0</v>
      </c>
      <c r="R145" s="18">
        <v>1.53051844267575E-17</v>
      </c>
      <c r="S145">
        <v>0</v>
      </c>
      <c r="T145">
        <v>0</v>
      </c>
      <c r="U145" s="29"/>
    </row>
    <row r="146" spans="1:21">
      <c r="A146" t="s">
        <v>302</v>
      </c>
      <c r="B146" t="s">
        <v>62</v>
      </c>
      <c r="C146" s="28">
        <v>1.4523649458162908E-2</v>
      </c>
      <c r="D146" s="28">
        <v>1.306772918087778E-3</v>
      </c>
      <c r="E146" s="29" t="s">
        <v>292</v>
      </c>
      <c r="F146" s="2" t="s">
        <v>37</v>
      </c>
      <c r="G146" s="28">
        <v>7.6204517589481815E-3</v>
      </c>
      <c r="H146" s="28">
        <v>1.4861962549166666E-4</v>
      </c>
      <c r="I146" s="55"/>
      <c r="J146">
        <v>1.10239814881958E-2</v>
      </c>
      <c r="K146" s="16">
        <v>-0.29887761624946901</v>
      </c>
      <c r="L146" s="9">
        <f t="shared" si="2"/>
        <v>-0.3</v>
      </c>
      <c r="M146" s="55"/>
      <c r="N146">
        <v>0.38793498345737698</v>
      </c>
      <c r="O146" s="18">
        <v>2.8213835024199301E-5</v>
      </c>
      <c r="P146">
        <v>0.68681259970684605</v>
      </c>
      <c r="Q146" s="18">
        <v>9.7963398810010904E-9</v>
      </c>
      <c r="R146" s="18">
        <v>6.6865158149836601E-5</v>
      </c>
      <c r="S146" s="18">
        <v>4.0366827650356299E-8</v>
      </c>
      <c r="T146">
        <v>3.0539408176758698E-2</v>
      </c>
      <c r="U146" s="29"/>
    </row>
    <row r="147" spans="1:21">
      <c r="A147" t="s">
        <v>302</v>
      </c>
      <c r="B147" t="s">
        <v>62</v>
      </c>
      <c r="C147" s="28">
        <v>1.4523649458162908E-2</v>
      </c>
      <c r="D147" s="28">
        <v>1.306772918087778E-3</v>
      </c>
      <c r="E147" s="29" t="s">
        <v>320</v>
      </c>
      <c r="F147" t="s">
        <v>70</v>
      </c>
      <c r="G147" s="28">
        <v>2.5860386103868181E-2</v>
      </c>
      <c r="H147" s="28">
        <v>1.7640627746870371E-4</v>
      </c>
      <c r="I147" s="55"/>
      <c r="J147">
        <v>7.4562510964491001E-3</v>
      </c>
      <c r="K147" s="16">
        <v>-0.31838898240769398</v>
      </c>
      <c r="L147" s="9">
        <f t="shared" si="2"/>
        <v>-0.3</v>
      </c>
      <c r="M147" s="55"/>
      <c r="N147">
        <v>0.36842361729915202</v>
      </c>
      <c r="O147" s="18">
        <v>7.4901080383676298E-5</v>
      </c>
      <c r="P147">
        <v>0.68681259970684605</v>
      </c>
      <c r="Q147" s="18">
        <v>9.7963398810010904E-9</v>
      </c>
      <c r="R147">
        <v>1.71561133839705E-4</v>
      </c>
      <c r="S147" s="18">
        <v>4.0366827650356299E-8</v>
      </c>
      <c r="T147">
        <v>2.1335991355638E-2</v>
      </c>
      <c r="U147" s="29"/>
    </row>
    <row r="148" spans="1:21">
      <c r="A148" t="s">
        <v>292</v>
      </c>
      <c r="B148" s="2" t="s">
        <v>37</v>
      </c>
      <c r="C148" s="28">
        <v>7.6204517589481815E-3</v>
      </c>
      <c r="D148" s="28">
        <v>1.4861962549166666E-4</v>
      </c>
      <c r="E148" s="29" t="s">
        <v>285</v>
      </c>
      <c r="F148" t="s">
        <v>14</v>
      </c>
      <c r="G148" s="28">
        <v>1.5429525097815453E-2</v>
      </c>
      <c r="H148" s="28">
        <v>2.477320069148148E-3</v>
      </c>
      <c r="I148" s="55"/>
      <c r="J148">
        <v>0</v>
      </c>
      <c r="K148" s="16">
        <v>-0.34993868525316302</v>
      </c>
      <c r="L148" s="9">
        <f t="shared" si="2"/>
        <v>-0.3</v>
      </c>
      <c r="M148" s="55"/>
      <c r="N148">
        <v>0.65006131474683704</v>
      </c>
      <c r="O148" s="18">
        <v>1.53673456225873E-14</v>
      </c>
      <c r="P148">
        <v>1</v>
      </c>
      <c r="Q148">
        <v>0</v>
      </c>
      <c r="R148" s="18">
        <v>1.09575855743666E-13</v>
      </c>
      <c r="S148">
        <v>0</v>
      </c>
      <c r="T148">
        <v>0</v>
      </c>
      <c r="U148" s="29"/>
    </row>
    <row r="149" spans="1:21">
      <c r="A149" t="s">
        <v>292</v>
      </c>
      <c r="B149" s="2" t="s">
        <v>37</v>
      </c>
      <c r="C149" s="28">
        <v>7.6204517589481815E-3</v>
      </c>
      <c r="D149" s="28">
        <v>1.4861962549166666E-4</v>
      </c>
      <c r="E149" s="29" t="s">
        <v>327</v>
      </c>
      <c r="F149" t="s">
        <v>29</v>
      </c>
      <c r="G149" s="28">
        <v>6.3554685821483645E-2</v>
      </c>
      <c r="H149" s="28">
        <v>1.9570704147717593E-2</v>
      </c>
      <c r="I149" s="55"/>
      <c r="J149">
        <v>6.3089862396208396E-3</v>
      </c>
      <c r="K149" s="16">
        <v>-0.308398227280268</v>
      </c>
      <c r="L149" s="9">
        <f t="shared" si="2"/>
        <v>-0.3</v>
      </c>
      <c r="M149" s="55"/>
      <c r="N149">
        <v>0.40534819986606202</v>
      </c>
      <c r="O149" s="18">
        <v>1.11871919053048E-5</v>
      </c>
      <c r="P149">
        <v>0.71374642714632996</v>
      </c>
      <c r="Q149" s="18">
        <v>1.3772181342172499E-9</v>
      </c>
      <c r="R149" s="18">
        <v>2.76310161516565E-5</v>
      </c>
      <c r="S149" s="18">
        <v>7.2392235260137603E-9</v>
      </c>
      <c r="T149">
        <v>1.8542540202469902E-2</v>
      </c>
      <c r="U149" s="29"/>
    </row>
    <row r="150" spans="1:21">
      <c r="A150" t="s">
        <v>285</v>
      </c>
      <c r="B150" t="s">
        <v>14</v>
      </c>
      <c r="C150" s="28">
        <v>1.5429525097815453E-2</v>
      </c>
      <c r="D150" s="28">
        <v>2.477320069148148E-3</v>
      </c>
      <c r="E150" s="29"/>
      <c r="F150" t="s">
        <v>27</v>
      </c>
      <c r="G150" s="28"/>
      <c r="H150" s="28"/>
      <c r="I150" s="55"/>
      <c r="J150">
        <v>0</v>
      </c>
      <c r="K150" s="16">
        <v>-0.290738305636909</v>
      </c>
      <c r="L150" s="9">
        <f t="shared" si="2"/>
        <v>-0.3</v>
      </c>
      <c r="M150" s="55"/>
      <c r="N150">
        <v>0.70926169436309106</v>
      </c>
      <c r="O150" s="18">
        <v>4.26955308253217E-18</v>
      </c>
      <c r="P150">
        <v>1</v>
      </c>
      <c r="Q150">
        <v>0</v>
      </c>
      <c r="R150" s="18">
        <v>4.3222636144152902E-17</v>
      </c>
      <c r="S150">
        <v>0</v>
      </c>
      <c r="T150">
        <v>0</v>
      </c>
      <c r="U150" s="29"/>
    </row>
    <row r="151" spans="1:21">
      <c r="A151" t="s">
        <v>258</v>
      </c>
      <c r="B151" s="42" t="s">
        <v>15</v>
      </c>
      <c r="C151" s="22">
        <v>2.1240134084450201E-2</v>
      </c>
      <c r="D151" s="22">
        <v>5.0258782537963903E-3</v>
      </c>
      <c r="E151" s="29" t="s">
        <v>335</v>
      </c>
      <c r="F151" s="42" t="s">
        <v>19</v>
      </c>
      <c r="G151" s="22">
        <v>0.6314053905243181</v>
      </c>
      <c r="H151" s="22">
        <v>7.8038530213055568E-2</v>
      </c>
      <c r="I151" s="55"/>
      <c r="J151">
        <v>6.94615110312591E-3</v>
      </c>
      <c r="K151" s="16">
        <v>-0.321874506434152</v>
      </c>
      <c r="L151" s="9">
        <f t="shared" si="2"/>
        <v>-0.3</v>
      </c>
      <c r="M151" s="55"/>
      <c r="N151">
        <v>0.364938093272694</v>
      </c>
      <c r="O151" s="18">
        <v>8.8599743674688803E-5</v>
      </c>
      <c r="P151">
        <v>0.68681259970684605</v>
      </c>
      <c r="Q151" s="18">
        <v>9.7963398810010904E-9</v>
      </c>
      <c r="R151">
        <v>2.01810527259013E-4</v>
      </c>
      <c r="S151" s="18">
        <v>4.0366827650356299E-8</v>
      </c>
      <c r="T151">
        <v>2.0107830124136E-2</v>
      </c>
      <c r="U151" s="29"/>
    </row>
    <row r="152" spans="1:21">
      <c r="A152" t="s">
        <v>336</v>
      </c>
      <c r="B152" t="s">
        <v>54</v>
      </c>
      <c r="C152" s="28">
        <v>1.4265788774763636E-4</v>
      </c>
      <c r="D152" s="28">
        <v>1.8925879476666667E-5</v>
      </c>
      <c r="E152" s="29" t="s">
        <v>328</v>
      </c>
      <c r="F152" t="s">
        <v>36</v>
      </c>
      <c r="G152" s="28">
        <v>1.9466163804376364E-3</v>
      </c>
      <c r="H152" s="28">
        <v>1.6498310742018519E-4</v>
      </c>
      <c r="I152" s="55"/>
      <c r="J152">
        <v>0</v>
      </c>
      <c r="K152" s="16">
        <v>-0.37273270027584399</v>
      </c>
      <c r="L152" s="9">
        <f t="shared" si="2"/>
        <v>-0.4</v>
      </c>
      <c r="M152" s="55"/>
      <c r="N152">
        <v>0.62726729972415596</v>
      </c>
      <c r="O152" s="18">
        <v>2.2652976228655E-13</v>
      </c>
      <c r="P152">
        <v>1</v>
      </c>
      <c r="Q152">
        <v>0</v>
      </c>
      <c r="R152" s="18">
        <v>1.3658412137865501E-12</v>
      </c>
      <c r="S152">
        <v>0</v>
      </c>
      <c r="T152">
        <v>0</v>
      </c>
      <c r="U152" s="29"/>
    </row>
    <row r="153" spans="1:21">
      <c r="A153" t="s">
        <v>336</v>
      </c>
      <c r="B153" t="s">
        <v>54</v>
      </c>
      <c r="C153" s="28">
        <v>1.4265788774763636E-4</v>
      </c>
      <c r="D153" s="28">
        <v>1.8925879476666667E-5</v>
      </c>
      <c r="E153" s="29" t="s">
        <v>325</v>
      </c>
      <c r="F153" t="s">
        <v>9</v>
      </c>
      <c r="G153" s="28">
        <v>5.1138938389899994E-3</v>
      </c>
      <c r="H153" s="28">
        <v>2.587764485648148E-4</v>
      </c>
      <c r="I153" s="55"/>
      <c r="J153">
        <v>0</v>
      </c>
      <c r="K153" s="16">
        <v>-0.36966150667278802</v>
      </c>
      <c r="L153" s="9">
        <f t="shared" si="2"/>
        <v>-0.4</v>
      </c>
      <c r="M153" s="55"/>
      <c r="N153">
        <v>0.63033849332721203</v>
      </c>
      <c r="O153" s="18">
        <v>1.59690473169763E-13</v>
      </c>
      <c r="P153">
        <v>1</v>
      </c>
      <c r="Q153">
        <v>0</v>
      </c>
      <c r="R153" s="18">
        <v>9.920165757515581E-13</v>
      </c>
      <c r="S153">
        <v>0</v>
      </c>
      <c r="T153">
        <v>0</v>
      </c>
      <c r="U153" s="29"/>
    </row>
    <row r="154" spans="1:21">
      <c r="A154" t="s">
        <v>336</v>
      </c>
      <c r="B154" t="s">
        <v>54</v>
      </c>
      <c r="C154" s="28">
        <v>1.4265788774763636E-4</v>
      </c>
      <c r="D154" s="28">
        <v>1.8925879476666667E-5</v>
      </c>
      <c r="E154" s="29" t="s">
        <v>285</v>
      </c>
      <c r="F154" t="s">
        <v>14</v>
      </c>
      <c r="G154" s="28">
        <v>1.5429525097815453E-2</v>
      </c>
      <c r="H154" s="28">
        <v>2.477320069148148E-3</v>
      </c>
      <c r="I154" s="55"/>
      <c r="J154">
        <v>0</v>
      </c>
      <c r="K154" s="16">
        <v>-0.37076521687388603</v>
      </c>
      <c r="L154" s="9">
        <f t="shared" si="2"/>
        <v>-0.4</v>
      </c>
      <c r="M154" s="55"/>
      <c r="N154">
        <v>0.62923478312611403</v>
      </c>
      <c r="O154" s="18">
        <v>1.8115163261016601E-13</v>
      </c>
      <c r="P154">
        <v>1</v>
      </c>
      <c r="Q154">
        <v>0</v>
      </c>
      <c r="R154" s="18">
        <v>1.11687472737095E-12</v>
      </c>
      <c r="S154">
        <v>0</v>
      </c>
      <c r="T154">
        <v>0</v>
      </c>
      <c r="U154" s="29"/>
    </row>
    <row r="155" spans="1:21">
      <c r="A155" t="s">
        <v>336</v>
      </c>
      <c r="B155" t="s">
        <v>54</v>
      </c>
      <c r="C155" s="28">
        <v>1.4265788774763636E-4</v>
      </c>
      <c r="D155" s="28">
        <v>1.8925879476666667E-5</v>
      </c>
      <c r="E155" s="29" t="s">
        <v>320</v>
      </c>
      <c r="F155" t="s">
        <v>70</v>
      </c>
      <c r="G155" s="28">
        <v>2.5860386103868181E-2</v>
      </c>
      <c r="H155" s="28">
        <v>1.7640627746870371E-4</v>
      </c>
      <c r="I155" s="55"/>
      <c r="J155">
        <v>0</v>
      </c>
      <c r="K155" s="16">
        <v>-0.40454820800064301</v>
      </c>
      <c r="L155" s="9">
        <f t="shared" si="2"/>
        <v>-0.4</v>
      </c>
      <c r="M155" s="55"/>
      <c r="N155">
        <v>0.59545179199935705</v>
      </c>
      <c r="O155" s="18">
        <v>6.8324088915477701E-12</v>
      </c>
      <c r="P155">
        <v>1</v>
      </c>
      <c r="Q155">
        <v>0</v>
      </c>
      <c r="R155" s="18">
        <v>3.3750453560657697E-11</v>
      </c>
      <c r="S155">
        <v>0</v>
      </c>
      <c r="T155">
        <v>0</v>
      </c>
      <c r="U155" s="29"/>
    </row>
    <row r="156" spans="1:21">
      <c r="A156" t="s">
        <v>336</v>
      </c>
      <c r="B156" t="s">
        <v>54</v>
      </c>
      <c r="C156" s="28">
        <v>1.4265788774763636E-4</v>
      </c>
      <c r="D156" s="28">
        <v>1.8925879476666667E-5</v>
      </c>
      <c r="E156" s="29" t="s">
        <v>326</v>
      </c>
      <c r="F156" t="s">
        <v>13</v>
      </c>
      <c r="G156" s="28">
        <v>5.1664195083429995E-2</v>
      </c>
      <c r="H156" s="28">
        <v>2.4432311512037039E-4</v>
      </c>
      <c r="I156" s="55"/>
      <c r="J156">
        <v>0</v>
      </c>
      <c r="K156" s="16">
        <v>-0.434692307228501</v>
      </c>
      <c r="L156" s="9">
        <f t="shared" si="2"/>
        <v>-0.4</v>
      </c>
      <c r="M156" s="55"/>
      <c r="N156">
        <v>0.56530769277149895</v>
      </c>
      <c r="O156" s="18">
        <v>1.2419604464175899E-10</v>
      </c>
      <c r="P156">
        <v>1</v>
      </c>
      <c r="Q156">
        <v>0</v>
      </c>
      <c r="R156" s="18">
        <v>5.2767231402198297E-10</v>
      </c>
      <c r="S156">
        <v>0</v>
      </c>
      <c r="T156">
        <v>0</v>
      </c>
      <c r="U156" s="29"/>
    </row>
    <row r="157" spans="1:21">
      <c r="A157" t="s">
        <v>299</v>
      </c>
      <c r="B157" t="s">
        <v>4</v>
      </c>
      <c r="C157" s="28">
        <v>1.1744666032303638E-3</v>
      </c>
      <c r="D157" s="28">
        <v>5.9187517810740698E-5</v>
      </c>
      <c r="E157" s="29" t="s">
        <v>332</v>
      </c>
      <c r="F157" t="s">
        <v>47</v>
      </c>
      <c r="G157" s="28">
        <v>1.28329867797455E-3</v>
      </c>
      <c r="H157" s="28">
        <v>1.2092862875185199E-4</v>
      </c>
      <c r="I157" s="55"/>
      <c r="J157">
        <v>0</v>
      </c>
      <c r="K157" s="16">
        <v>-0.38747962392547503</v>
      </c>
      <c r="L157" s="9">
        <f t="shared" si="2"/>
        <v>-0.4</v>
      </c>
      <c r="M157" s="55"/>
      <c r="N157">
        <v>0.61252037607452503</v>
      </c>
      <c r="O157" s="18">
        <v>1.15206028753818E-12</v>
      </c>
      <c r="P157">
        <v>1</v>
      </c>
      <c r="Q157">
        <v>0</v>
      </c>
      <c r="R157" s="18">
        <v>6.2979295718753799E-12</v>
      </c>
      <c r="S157">
        <v>0</v>
      </c>
      <c r="T157">
        <v>0</v>
      </c>
      <c r="U157" s="29"/>
    </row>
    <row r="158" spans="1:21">
      <c r="A158" t="s">
        <v>299</v>
      </c>
      <c r="B158" t="s">
        <v>4</v>
      </c>
      <c r="C158" s="28">
        <v>1.1744666032303638E-3</v>
      </c>
      <c r="D158" s="28">
        <v>5.9187517810740698E-5</v>
      </c>
      <c r="E158" s="29" t="s">
        <v>329</v>
      </c>
      <c r="F158" s="2" t="s">
        <v>42</v>
      </c>
      <c r="G158" s="28">
        <v>3.0549178454827271E-3</v>
      </c>
      <c r="H158" s="28">
        <v>1.5779292920222224E-4</v>
      </c>
      <c r="I158" s="55"/>
      <c r="J158">
        <v>0</v>
      </c>
      <c r="K158" s="16">
        <v>-0.36615358021355898</v>
      </c>
      <c r="L158" s="9">
        <f t="shared" si="2"/>
        <v>-0.4</v>
      </c>
      <c r="M158" s="55"/>
      <c r="N158">
        <v>0.63384641978644096</v>
      </c>
      <c r="O158" s="18">
        <v>1.0660240170861E-13</v>
      </c>
      <c r="P158">
        <v>1</v>
      </c>
      <c r="Q158">
        <v>0</v>
      </c>
      <c r="R158" s="18">
        <v>6.8829897166189398E-13</v>
      </c>
      <c r="S158">
        <v>0</v>
      </c>
      <c r="T158">
        <v>0</v>
      </c>
      <c r="U158" s="29"/>
    </row>
    <row r="159" spans="1:21">
      <c r="A159" t="s">
        <v>299</v>
      </c>
      <c r="B159" t="s">
        <v>4</v>
      </c>
      <c r="C159" s="28">
        <v>1.1744666032303601E-3</v>
      </c>
      <c r="D159" s="28">
        <v>5.9187517810740698E-5</v>
      </c>
      <c r="E159" s="29" t="s">
        <v>330</v>
      </c>
      <c r="F159" s="2" t="s">
        <v>43</v>
      </c>
      <c r="G159" s="28">
        <v>4.3058932853008202E-3</v>
      </c>
      <c r="H159" s="28">
        <v>2.5700723519629599E-4</v>
      </c>
      <c r="I159" s="55"/>
      <c r="J159">
        <v>0</v>
      </c>
      <c r="K159" s="16">
        <v>-0.38479867634263898</v>
      </c>
      <c r="L159" s="9">
        <f t="shared" si="2"/>
        <v>-0.4</v>
      </c>
      <c r="M159" s="55"/>
      <c r="N159">
        <v>0.61520132365736102</v>
      </c>
      <c r="O159" s="18">
        <v>8.62573353897085E-13</v>
      </c>
      <c r="P159">
        <v>1</v>
      </c>
      <c r="Q159">
        <v>0</v>
      </c>
      <c r="R159" s="18">
        <v>4.8445900698329401E-12</v>
      </c>
      <c r="S159">
        <v>0</v>
      </c>
      <c r="T159">
        <v>0</v>
      </c>
      <c r="U159" s="29"/>
    </row>
    <row r="160" spans="1:21">
      <c r="A160" t="s">
        <v>299</v>
      </c>
      <c r="B160" t="s">
        <v>4</v>
      </c>
      <c r="C160" s="28">
        <v>1.1744666032303601E-3</v>
      </c>
      <c r="D160" s="28">
        <v>5.9187517810740698E-5</v>
      </c>
      <c r="E160" s="29" t="s">
        <v>313</v>
      </c>
      <c r="F160" s="2" t="s">
        <v>58</v>
      </c>
      <c r="G160" s="28">
        <v>5.405264326433637E-3</v>
      </c>
      <c r="H160" s="28">
        <v>1.1042574107796297E-4</v>
      </c>
      <c r="I160" s="55"/>
      <c r="J160">
        <v>0</v>
      </c>
      <c r="K160" s="16">
        <v>-0.427319294143158</v>
      </c>
      <c r="L160" s="9">
        <f t="shared" si="2"/>
        <v>-0.4</v>
      </c>
      <c r="M160" s="55"/>
      <c r="N160">
        <v>0.57268070585684205</v>
      </c>
      <c r="O160" s="18">
        <v>6.2774766031421701E-11</v>
      </c>
      <c r="P160">
        <v>1</v>
      </c>
      <c r="Q160">
        <v>0</v>
      </c>
      <c r="R160" s="18">
        <v>2.7824490889603102E-10</v>
      </c>
      <c r="S160">
        <v>0</v>
      </c>
      <c r="T160">
        <v>0</v>
      </c>
      <c r="U160" s="29"/>
    </row>
    <row r="161" spans="1:21">
      <c r="A161" t="s">
        <v>299</v>
      </c>
      <c r="B161" t="s">
        <v>4</v>
      </c>
      <c r="C161" s="28">
        <v>1.1744666032303601E-3</v>
      </c>
      <c r="D161" s="28">
        <v>5.9187517810740698E-5</v>
      </c>
      <c r="E161" s="29" t="s">
        <v>292</v>
      </c>
      <c r="F161" s="2" t="s">
        <v>37</v>
      </c>
      <c r="G161" s="28">
        <v>7.6204517589481815E-3</v>
      </c>
      <c r="H161" s="28">
        <v>1.4861962549166666E-4</v>
      </c>
      <c r="I161" s="55"/>
      <c r="J161">
        <v>0</v>
      </c>
      <c r="K161" s="16">
        <v>-0.43136047630409502</v>
      </c>
      <c r="L161" s="9">
        <f t="shared" si="2"/>
        <v>-0.4</v>
      </c>
      <c r="M161" s="55"/>
      <c r="N161">
        <v>0.56863952369590498</v>
      </c>
      <c r="O161" s="18">
        <v>9.14338026160767E-11</v>
      </c>
      <c r="P161">
        <v>1</v>
      </c>
      <c r="Q161">
        <v>0</v>
      </c>
      <c r="R161" s="18">
        <v>3.9254302693812998E-10</v>
      </c>
      <c r="S161">
        <v>0</v>
      </c>
      <c r="T161">
        <v>0</v>
      </c>
      <c r="U161" s="29"/>
    </row>
    <row r="162" spans="1:21">
      <c r="A162" t="s">
        <v>299</v>
      </c>
      <c r="B162" t="s">
        <v>4</v>
      </c>
      <c r="C162" s="28">
        <v>1.1744666032303601E-3</v>
      </c>
      <c r="D162" s="28">
        <v>5.9187517810740698E-5</v>
      </c>
      <c r="E162" s="29" t="s">
        <v>285</v>
      </c>
      <c r="F162" s="2" t="s">
        <v>14</v>
      </c>
      <c r="G162" s="28">
        <v>1.5429525097815453E-2</v>
      </c>
      <c r="H162" s="28">
        <v>2.477320069148148E-3</v>
      </c>
      <c r="I162" s="55"/>
      <c r="J162">
        <v>0</v>
      </c>
      <c r="K162" s="16">
        <v>-0.42881228548992201</v>
      </c>
      <c r="L162" s="9">
        <f t="shared" si="2"/>
        <v>-0.4</v>
      </c>
      <c r="M162" s="55"/>
      <c r="N162">
        <v>0.57118771451007799</v>
      </c>
      <c r="O162" s="18">
        <v>7.2174114879151302E-11</v>
      </c>
      <c r="P162">
        <v>1</v>
      </c>
      <c r="Q162">
        <v>0</v>
      </c>
      <c r="R162" s="18">
        <v>3.1818695806937701E-10</v>
      </c>
      <c r="S162">
        <v>0</v>
      </c>
      <c r="T162">
        <v>0</v>
      </c>
      <c r="U162" s="29"/>
    </row>
    <row r="163" spans="1:21">
      <c r="A163" t="s">
        <v>299</v>
      </c>
      <c r="B163" t="s">
        <v>4</v>
      </c>
      <c r="C163" s="28">
        <v>1.1744666032303601E-3</v>
      </c>
      <c r="D163" s="28">
        <v>5.9187517810740698E-5</v>
      </c>
      <c r="E163" s="29" t="s">
        <v>333</v>
      </c>
      <c r="F163" s="2" t="s">
        <v>49</v>
      </c>
      <c r="G163" s="28">
        <v>2.7366908881271818E-2</v>
      </c>
      <c r="H163" s="28">
        <v>4.3566759187222224E-3</v>
      </c>
      <c r="I163" s="55"/>
      <c r="J163">
        <v>0</v>
      </c>
      <c r="K163" s="16">
        <v>-0.40504972052363603</v>
      </c>
      <c r="L163" s="9">
        <f t="shared" si="2"/>
        <v>-0.4</v>
      </c>
      <c r="M163" s="55"/>
      <c r="N163">
        <v>0.59495027947636403</v>
      </c>
      <c r="O163" s="18">
        <v>7.1879382994169197E-12</v>
      </c>
      <c r="P163">
        <v>1</v>
      </c>
      <c r="Q163">
        <v>0</v>
      </c>
      <c r="R163" s="18">
        <v>3.5294068296538199E-11</v>
      </c>
      <c r="S163">
        <v>0</v>
      </c>
      <c r="T163">
        <v>0</v>
      </c>
      <c r="U163" s="29"/>
    </row>
    <row r="164" spans="1:21">
      <c r="A164" t="s">
        <v>299</v>
      </c>
      <c r="B164" t="s">
        <v>4</v>
      </c>
      <c r="C164" s="28">
        <v>1.1744666032303601E-3</v>
      </c>
      <c r="D164" s="28">
        <v>5.9187517810740698E-5</v>
      </c>
      <c r="E164" s="29" t="s">
        <v>317</v>
      </c>
      <c r="F164" s="2" t="s">
        <v>60</v>
      </c>
      <c r="G164" s="28">
        <v>17.239078635880809</v>
      </c>
      <c r="H164" s="28">
        <v>4.4598942075221899</v>
      </c>
      <c r="I164" s="55"/>
      <c r="J164">
        <v>3.3197933499074001E-3</v>
      </c>
      <c r="K164" s="16">
        <v>-0.44611702983970603</v>
      </c>
      <c r="L164" s="9">
        <f t="shared" si="2"/>
        <v>-0.4</v>
      </c>
      <c r="M164" s="55"/>
      <c r="N164">
        <v>-0.51257925743553101</v>
      </c>
      <c r="O164" s="18">
        <v>1.03657019211973E-8</v>
      </c>
      <c r="P164">
        <v>-6.6462227595825193E-2</v>
      </c>
      <c r="Q164">
        <v>0.63300876599470801</v>
      </c>
      <c r="R164" s="18">
        <v>3.4835555636810403E-8</v>
      </c>
      <c r="S164">
        <v>0.89885833111247804</v>
      </c>
      <c r="T164">
        <v>1.04300020954945E-2</v>
      </c>
      <c r="U164" s="29"/>
    </row>
    <row r="165" spans="1:21">
      <c r="A165" t="s">
        <v>332</v>
      </c>
      <c r="B165" t="s">
        <v>47</v>
      </c>
      <c r="C165" s="28">
        <v>1.28329867797455E-3</v>
      </c>
      <c r="D165" s="28">
        <v>1.2092862875185199E-4</v>
      </c>
      <c r="E165" s="29" t="s">
        <v>313</v>
      </c>
      <c r="F165" s="2" t="s">
        <v>58</v>
      </c>
      <c r="G165" s="28">
        <v>5.405264326433637E-3</v>
      </c>
      <c r="H165" s="28">
        <v>1.1042574107796297E-4</v>
      </c>
      <c r="I165" s="55"/>
      <c r="J165">
        <v>0</v>
      </c>
      <c r="K165" s="16">
        <v>-0.40773301196155598</v>
      </c>
      <c r="L165" s="9">
        <f t="shared" si="2"/>
        <v>-0.4</v>
      </c>
      <c r="M165" s="55"/>
      <c r="N165">
        <v>0.59226698803844402</v>
      </c>
      <c r="O165" s="18">
        <v>9.4152697305071896E-12</v>
      </c>
      <c r="P165">
        <v>1</v>
      </c>
      <c r="Q165">
        <v>0</v>
      </c>
      <c r="R165" s="18">
        <v>4.5955483208428E-11</v>
      </c>
      <c r="S165">
        <v>0</v>
      </c>
      <c r="T165">
        <v>0</v>
      </c>
      <c r="U165" s="29"/>
    </row>
    <row r="166" spans="1:21">
      <c r="A166" t="s">
        <v>332</v>
      </c>
      <c r="B166" t="s">
        <v>47</v>
      </c>
      <c r="C166" s="28">
        <v>1.28329867797455E-3</v>
      </c>
      <c r="D166" s="28">
        <v>1.2092862875185199E-4</v>
      </c>
      <c r="E166" s="29" t="s">
        <v>326</v>
      </c>
      <c r="F166" s="2" t="s">
        <v>13</v>
      </c>
      <c r="G166" s="28">
        <v>5.1664195083429995E-2</v>
      </c>
      <c r="H166" s="28">
        <v>2.4432311512037039E-4</v>
      </c>
      <c r="I166" s="55"/>
      <c r="J166">
        <v>0</v>
      </c>
      <c r="K166" s="16">
        <v>-0.36723476961306201</v>
      </c>
      <c r="L166" s="9">
        <f t="shared" si="2"/>
        <v>-0.4</v>
      </c>
      <c r="M166" s="55"/>
      <c r="N166">
        <v>0.63276523038693799</v>
      </c>
      <c r="O166" s="18">
        <v>1.2080919441328599E-13</v>
      </c>
      <c r="P166">
        <v>1</v>
      </c>
      <c r="Q166">
        <v>0</v>
      </c>
      <c r="R166" s="18">
        <v>7.6793441409995599E-13</v>
      </c>
      <c r="S166">
        <v>0</v>
      </c>
      <c r="T166">
        <v>0</v>
      </c>
      <c r="U166" s="29"/>
    </row>
    <row r="167" spans="1:21">
      <c r="A167" t="s">
        <v>328</v>
      </c>
      <c r="B167" t="s">
        <v>36</v>
      </c>
      <c r="C167" s="28">
        <v>1.9466163804376364E-3</v>
      </c>
      <c r="D167" s="28">
        <v>1.6498310742018519E-4</v>
      </c>
      <c r="E167" s="29" t="s">
        <v>329</v>
      </c>
      <c r="F167" s="2" t="s">
        <v>42</v>
      </c>
      <c r="G167" s="28">
        <v>3.0549178454827271E-3</v>
      </c>
      <c r="H167" s="28">
        <v>1.5779292920222224E-4</v>
      </c>
      <c r="I167" s="55"/>
      <c r="J167">
        <v>0</v>
      </c>
      <c r="K167" s="16">
        <v>-0.38954821885482899</v>
      </c>
      <c r="L167" s="9">
        <f t="shared" si="2"/>
        <v>-0.4</v>
      </c>
      <c r="M167" s="55"/>
      <c r="N167">
        <v>0.61045178114517096</v>
      </c>
      <c r="O167" s="18">
        <v>1.43760853472952E-12</v>
      </c>
      <c r="P167">
        <v>1</v>
      </c>
      <c r="Q167">
        <v>0</v>
      </c>
      <c r="R167" s="18">
        <v>7.7555197268303006E-12</v>
      </c>
      <c r="S167">
        <v>0</v>
      </c>
      <c r="T167">
        <v>0</v>
      </c>
      <c r="U167" s="29"/>
    </row>
    <row r="168" spans="1:21">
      <c r="A168" t="s">
        <v>328</v>
      </c>
      <c r="B168" t="s">
        <v>36</v>
      </c>
      <c r="C168" s="28">
        <v>1.9466163804376364E-3</v>
      </c>
      <c r="D168" s="28">
        <v>1.6498310742018519E-4</v>
      </c>
      <c r="E168" s="29" t="s">
        <v>330</v>
      </c>
      <c r="F168" s="2" t="s">
        <v>43</v>
      </c>
      <c r="G168" s="28">
        <v>4.3058932853008202E-3</v>
      </c>
      <c r="H168" s="28">
        <v>2.5700723519629599E-4</v>
      </c>
      <c r="I168" s="55"/>
      <c r="J168">
        <v>0</v>
      </c>
      <c r="K168" s="16">
        <v>-0.38436815795497498</v>
      </c>
      <c r="L168" s="9">
        <f t="shared" si="2"/>
        <v>-0.4</v>
      </c>
      <c r="M168" s="55"/>
      <c r="N168">
        <v>0.61563184204502497</v>
      </c>
      <c r="O168" s="18">
        <v>8.2319533488433303E-13</v>
      </c>
      <c r="P168">
        <v>1</v>
      </c>
      <c r="Q168">
        <v>0</v>
      </c>
      <c r="R168" s="18">
        <v>4.68764010142467E-12</v>
      </c>
      <c r="S168">
        <v>0</v>
      </c>
      <c r="T168">
        <v>0</v>
      </c>
      <c r="U168" s="29"/>
    </row>
    <row r="169" spans="1:21">
      <c r="A169" t="s">
        <v>328</v>
      </c>
      <c r="B169" t="s">
        <v>36</v>
      </c>
      <c r="C169" s="28">
        <v>1.9466163804376399E-3</v>
      </c>
      <c r="D169" s="28">
        <v>1.64983107420185E-4</v>
      </c>
      <c r="E169" s="29" t="s">
        <v>285</v>
      </c>
      <c r="F169" t="s">
        <v>14</v>
      </c>
      <c r="G169" s="28">
        <v>1.5429525097815453E-2</v>
      </c>
      <c r="H169" s="28">
        <v>2.477320069148148E-3</v>
      </c>
      <c r="I169" s="55"/>
      <c r="J169">
        <v>0</v>
      </c>
      <c r="K169" s="16">
        <v>-0.44281793229643202</v>
      </c>
      <c r="L169" s="9">
        <f t="shared" si="2"/>
        <v>-0.4</v>
      </c>
      <c r="M169" s="55"/>
      <c r="N169">
        <v>0.55718206770356804</v>
      </c>
      <c r="O169" s="18">
        <v>2.5842892168065601E-10</v>
      </c>
      <c r="P169">
        <v>1</v>
      </c>
      <c r="Q169">
        <v>0</v>
      </c>
      <c r="R169" s="18">
        <v>1.04906789989177E-9</v>
      </c>
      <c r="S169">
        <v>0</v>
      </c>
      <c r="T169">
        <v>0</v>
      </c>
      <c r="U169" s="29"/>
    </row>
    <row r="170" spans="1:21">
      <c r="A170" t="s">
        <v>328</v>
      </c>
      <c r="B170" t="s">
        <v>36</v>
      </c>
      <c r="C170" s="28">
        <v>1.9466163804376399E-3</v>
      </c>
      <c r="D170" s="28">
        <v>1.64983107420185E-4</v>
      </c>
      <c r="E170" s="29" t="s">
        <v>333</v>
      </c>
      <c r="F170" t="s">
        <v>49</v>
      </c>
      <c r="G170" s="28">
        <v>2.7366908881271818E-2</v>
      </c>
      <c r="H170" s="28">
        <v>4.3566759187222224E-3</v>
      </c>
      <c r="I170" s="55"/>
      <c r="J170">
        <v>0</v>
      </c>
      <c r="K170" s="16">
        <v>-0.38619831546254901</v>
      </c>
      <c r="L170" s="9">
        <f t="shared" si="2"/>
        <v>-0.4</v>
      </c>
      <c r="M170" s="55"/>
      <c r="N170">
        <v>0.61380168453745099</v>
      </c>
      <c r="O170" s="18">
        <v>1.00359249578962E-12</v>
      </c>
      <c r="P170">
        <v>1</v>
      </c>
      <c r="Q170">
        <v>0</v>
      </c>
      <c r="R170" s="18">
        <v>5.5604449091046604E-12</v>
      </c>
      <c r="S170">
        <v>0</v>
      </c>
      <c r="T170">
        <v>0</v>
      </c>
      <c r="U170" s="29"/>
    </row>
    <row r="171" spans="1:21">
      <c r="A171" t="s">
        <v>328</v>
      </c>
      <c r="B171" t="s">
        <v>36</v>
      </c>
      <c r="C171" s="28">
        <v>1.9466163804376399E-3</v>
      </c>
      <c r="D171" s="28">
        <v>1.64983107420185E-4</v>
      </c>
      <c r="E171" s="29" t="s">
        <v>315</v>
      </c>
      <c r="F171" t="s">
        <v>83</v>
      </c>
      <c r="G171" s="28">
        <v>0.26004897824408252</v>
      </c>
      <c r="H171" s="28">
        <v>6.2974003549614826E-2</v>
      </c>
      <c r="I171" s="55"/>
      <c r="J171">
        <v>1.25922867061217E-2</v>
      </c>
      <c r="K171" s="16">
        <v>-0.418144998132366</v>
      </c>
      <c r="L171" s="9">
        <f t="shared" si="2"/>
        <v>-0.4</v>
      </c>
      <c r="M171" s="55"/>
      <c r="N171">
        <v>-0.19052595702069899</v>
      </c>
      <c r="O171">
        <v>4.6181728749458098E-2</v>
      </c>
      <c r="P171">
        <v>0.227619041111667</v>
      </c>
      <c r="Q171">
        <v>9.7859282902742595E-2</v>
      </c>
      <c r="R171">
        <v>7.9621313024122106E-2</v>
      </c>
      <c r="S171">
        <v>0.20212748609634501</v>
      </c>
      <c r="T171">
        <v>3.4534030431504201E-2</v>
      </c>
      <c r="U171" s="29"/>
    </row>
    <row r="172" spans="1:21">
      <c r="A172" t="s">
        <v>328</v>
      </c>
      <c r="B172" t="s">
        <v>36</v>
      </c>
      <c r="C172" s="28">
        <v>1.9466163804376399E-3</v>
      </c>
      <c r="D172" s="28">
        <v>1.64983107420185E-4</v>
      </c>
      <c r="E172" s="29" t="s">
        <v>317</v>
      </c>
      <c r="F172" t="s">
        <v>60</v>
      </c>
      <c r="G172" s="28">
        <v>17.239078635880809</v>
      </c>
      <c r="H172" s="28">
        <v>4.4598942075221899</v>
      </c>
      <c r="I172" s="55"/>
      <c r="J172">
        <v>1.45893250290816E-2</v>
      </c>
      <c r="K172" s="16">
        <v>-0.38150654484526703</v>
      </c>
      <c r="L172" s="9">
        <f t="shared" si="2"/>
        <v>-0.4</v>
      </c>
      <c r="M172" s="55"/>
      <c r="N172">
        <v>-0.44796877244109201</v>
      </c>
      <c r="O172" s="18">
        <v>9.2359507707713396E-7</v>
      </c>
      <c r="P172">
        <v>-6.6462227595825193E-2</v>
      </c>
      <c r="Q172">
        <v>0.63300876599470801</v>
      </c>
      <c r="R172" s="18">
        <v>2.4912761947475299E-6</v>
      </c>
      <c r="S172">
        <v>0.89885833111247804</v>
      </c>
      <c r="T172">
        <v>3.9352784617917497E-2</v>
      </c>
      <c r="U172" s="29"/>
    </row>
    <row r="173" spans="1:21">
      <c r="A173" t="s">
        <v>280</v>
      </c>
      <c r="B173" s="42" t="s">
        <v>84</v>
      </c>
      <c r="C173" s="22">
        <v>1.6846776547457499E-3</v>
      </c>
      <c r="D173" s="22">
        <v>2.5870370370370402E-4</v>
      </c>
      <c r="E173" s="29" t="s">
        <v>283</v>
      </c>
      <c r="F173" s="42" t="s">
        <v>6</v>
      </c>
      <c r="G173" s="22">
        <v>0.48188916829321721</v>
      </c>
      <c r="H173" s="22">
        <v>1.0630953154494445E-2</v>
      </c>
      <c r="I173" s="55"/>
      <c r="J173">
        <v>4.5873678432983801E-4</v>
      </c>
      <c r="K173" s="16">
        <v>-0.42372680448584099</v>
      </c>
      <c r="L173" s="9">
        <f t="shared" si="2"/>
        <v>-0.4</v>
      </c>
      <c r="M173" s="55"/>
      <c r="N173">
        <v>0.29001962266048897</v>
      </c>
      <c r="O173">
        <v>2.11675940558678E-3</v>
      </c>
      <c r="P173">
        <v>0.71374642714632996</v>
      </c>
      <c r="Q173" s="18">
        <v>1.3772181342172499E-9</v>
      </c>
      <c r="R173">
        <v>4.3070538773726103E-3</v>
      </c>
      <c r="S173" s="18">
        <v>7.2392235260137603E-9</v>
      </c>
      <c r="T173">
        <v>1.6944331673444499E-3</v>
      </c>
      <c r="U173" s="29"/>
    </row>
    <row r="174" spans="1:21">
      <c r="A174" t="s">
        <v>329</v>
      </c>
      <c r="B174" s="2" t="s">
        <v>42</v>
      </c>
      <c r="C174" s="28">
        <v>3.0549178454827271E-3</v>
      </c>
      <c r="D174" s="28">
        <v>1.5779292920222224E-4</v>
      </c>
      <c r="E174" s="29" t="s">
        <v>315</v>
      </c>
      <c r="F174" t="s">
        <v>83</v>
      </c>
      <c r="G174" s="28">
        <v>0.26004897824408252</v>
      </c>
      <c r="H174" s="28">
        <v>6.2974003549614826E-2</v>
      </c>
      <c r="I174" s="55"/>
      <c r="J174">
        <v>1.8885594185450199E-2</v>
      </c>
      <c r="K174" s="16">
        <v>-0.39387733119090701</v>
      </c>
      <c r="L174" s="9">
        <f t="shared" si="2"/>
        <v>-0.4</v>
      </c>
      <c r="M174" s="55"/>
      <c r="N174">
        <v>-0.16625829007924001</v>
      </c>
      <c r="O174">
        <v>8.2578782939312007E-2</v>
      </c>
      <c r="P174">
        <v>0.227619041111667</v>
      </c>
      <c r="Q174">
        <v>9.7859282902742595E-2</v>
      </c>
      <c r="R174">
        <v>0.13791161305547001</v>
      </c>
      <c r="S174">
        <v>0.20212748609634501</v>
      </c>
      <c r="T174">
        <v>4.9635215487401199E-2</v>
      </c>
      <c r="U174" s="29"/>
    </row>
    <row r="175" spans="1:21">
      <c r="A175" t="s">
        <v>325</v>
      </c>
      <c r="B175" t="s">
        <v>9</v>
      </c>
      <c r="C175" s="28">
        <v>5.1138938389899994E-3</v>
      </c>
      <c r="D175" s="28">
        <v>2.587764485648148E-4</v>
      </c>
      <c r="E175" s="29" t="s">
        <v>313</v>
      </c>
      <c r="F175" t="s">
        <v>58</v>
      </c>
      <c r="G175" s="28">
        <v>5.405264326433637E-3</v>
      </c>
      <c r="H175" s="28">
        <v>1.1042574107796297E-4</v>
      </c>
      <c r="I175" s="55"/>
      <c r="J175">
        <v>0</v>
      </c>
      <c r="K175" s="16">
        <v>-0.35306012696834199</v>
      </c>
      <c r="L175" s="9">
        <f t="shared" si="2"/>
        <v>-0.4</v>
      </c>
      <c r="M175" s="55"/>
      <c r="N175">
        <v>0.64693987303165801</v>
      </c>
      <c r="O175" s="18">
        <v>2.2514403201830999E-14</v>
      </c>
      <c r="P175">
        <v>1</v>
      </c>
      <c r="Q175">
        <v>0</v>
      </c>
      <c r="R175" s="18">
        <v>1.5514126576051601E-13</v>
      </c>
      <c r="S175">
        <v>0</v>
      </c>
      <c r="T175">
        <v>0</v>
      </c>
      <c r="U175" s="29"/>
    </row>
    <row r="176" spans="1:21">
      <c r="A176" t="s">
        <v>325</v>
      </c>
      <c r="B176" t="s">
        <v>9</v>
      </c>
      <c r="C176" s="28">
        <v>5.1138938389899994E-3</v>
      </c>
      <c r="D176" s="28">
        <v>2.587764485648148E-4</v>
      </c>
      <c r="E176" s="29" t="s">
        <v>331</v>
      </c>
      <c r="F176" s="2" t="s">
        <v>48</v>
      </c>
      <c r="G176" s="28">
        <v>6.7118141771763604E-3</v>
      </c>
      <c r="H176" s="28">
        <v>1.51900415868889E-4</v>
      </c>
      <c r="I176" s="55"/>
      <c r="J176">
        <v>0</v>
      </c>
      <c r="K176" s="16">
        <v>-0.39993439291223398</v>
      </c>
      <c r="L176" s="9">
        <f t="shared" si="2"/>
        <v>-0.4</v>
      </c>
      <c r="M176" s="55"/>
      <c r="N176">
        <v>0.60006560708776602</v>
      </c>
      <c r="O176" s="18">
        <v>4.2667690329472002E-12</v>
      </c>
      <c r="P176">
        <v>1</v>
      </c>
      <c r="Q176">
        <v>0</v>
      </c>
      <c r="R176" s="18">
        <v>2.1731370229917399E-11</v>
      </c>
      <c r="S176">
        <v>0</v>
      </c>
      <c r="T176">
        <v>0</v>
      </c>
      <c r="U176" s="29"/>
    </row>
    <row r="177" spans="1:21">
      <c r="A177" t="s">
        <v>325</v>
      </c>
      <c r="B177" t="s">
        <v>9</v>
      </c>
      <c r="C177" s="28">
        <v>5.1138938389900003E-3</v>
      </c>
      <c r="D177" s="28">
        <v>2.5877644856481502E-4</v>
      </c>
      <c r="E177" s="29" t="s">
        <v>333</v>
      </c>
      <c r="F177" t="s">
        <v>49</v>
      </c>
      <c r="G177" s="28">
        <v>2.7366908881271818E-2</v>
      </c>
      <c r="H177" s="28">
        <v>4.3566759187222224E-3</v>
      </c>
      <c r="I177" s="55"/>
      <c r="J177">
        <v>0</v>
      </c>
      <c r="K177" s="16">
        <v>-0.387959228265157</v>
      </c>
      <c r="L177" s="9">
        <f t="shared" si="2"/>
        <v>-0.4</v>
      </c>
      <c r="M177" s="55"/>
      <c r="N177">
        <v>0.61204077173484295</v>
      </c>
      <c r="O177" s="18">
        <v>1.21292376091173E-12</v>
      </c>
      <c r="P177">
        <v>1</v>
      </c>
      <c r="Q177">
        <v>0</v>
      </c>
      <c r="R177" s="18">
        <v>6.5867383042888403E-12</v>
      </c>
      <c r="S177">
        <v>0</v>
      </c>
      <c r="T177">
        <v>0</v>
      </c>
      <c r="U177" s="29"/>
    </row>
    <row r="178" spans="1:21">
      <c r="A178" t="s">
        <v>325</v>
      </c>
      <c r="B178" t="s">
        <v>9</v>
      </c>
      <c r="C178" s="28">
        <v>5.1138938389900003E-3</v>
      </c>
      <c r="D178" s="28">
        <v>2.5877644856481502E-4</v>
      </c>
      <c r="E178" s="29" t="s">
        <v>315</v>
      </c>
      <c r="F178" t="s">
        <v>83</v>
      </c>
      <c r="G178" s="28">
        <v>0.26004897824408252</v>
      </c>
      <c r="H178" s="28">
        <v>6.2974003549614826E-2</v>
      </c>
      <c r="I178" s="55"/>
      <c r="J178">
        <v>1.25922867061217E-2</v>
      </c>
      <c r="K178" s="16">
        <v>-0.418144998132366</v>
      </c>
      <c r="L178" s="9">
        <f t="shared" si="2"/>
        <v>-0.4</v>
      </c>
      <c r="M178" s="55"/>
      <c r="N178">
        <v>-0.19052595702069899</v>
      </c>
      <c r="O178">
        <v>4.6181728749458098E-2</v>
      </c>
      <c r="P178">
        <v>0.227619041111667</v>
      </c>
      <c r="Q178">
        <v>9.7859282902742595E-2</v>
      </c>
      <c r="R178">
        <v>7.9621313024122106E-2</v>
      </c>
      <c r="S178">
        <v>0.20212748609634501</v>
      </c>
      <c r="T178">
        <v>3.4534030431504201E-2</v>
      </c>
      <c r="U178" s="29"/>
    </row>
    <row r="179" spans="1:21">
      <c r="A179" t="s">
        <v>325</v>
      </c>
      <c r="B179" t="s">
        <v>9</v>
      </c>
      <c r="C179" s="28">
        <v>5.1138938389900003E-3</v>
      </c>
      <c r="D179" s="28">
        <v>2.5877644856481502E-4</v>
      </c>
      <c r="E179" s="29" t="s">
        <v>317</v>
      </c>
      <c r="F179" t="s">
        <v>60</v>
      </c>
      <c r="G179" s="28">
        <v>17.239078635880809</v>
      </c>
      <c r="H179" s="28">
        <v>4.4598942075221899</v>
      </c>
      <c r="I179" s="55"/>
      <c r="J179">
        <v>1.45893250290816E-2</v>
      </c>
      <c r="K179" s="16">
        <v>-0.38150654484526703</v>
      </c>
      <c r="L179" s="9">
        <f t="shared" si="2"/>
        <v>-0.4</v>
      </c>
      <c r="M179" s="55"/>
      <c r="N179">
        <v>-0.44796877244109201</v>
      </c>
      <c r="O179" s="18">
        <v>9.2359507707713396E-7</v>
      </c>
      <c r="P179">
        <v>-6.6462227595825193E-2</v>
      </c>
      <c r="Q179">
        <v>0.63300876599470801</v>
      </c>
      <c r="R179" s="18">
        <v>2.4912761947475299E-6</v>
      </c>
      <c r="S179">
        <v>0.89885833111247804</v>
      </c>
      <c r="T179">
        <v>3.9352784617917497E-2</v>
      </c>
      <c r="U179" s="29"/>
    </row>
    <row r="180" spans="1:21">
      <c r="A180" t="s">
        <v>313</v>
      </c>
      <c r="B180" t="s">
        <v>58</v>
      </c>
      <c r="C180" s="28">
        <v>5.405264326433637E-3</v>
      </c>
      <c r="D180" s="28">
        <v>1.1042574107796297E-4</v>
      </c>
      <c r="E180" s="29" t="s">
        <v>326</v>
      </c>
      <c r="F180" t="s">
        <v>13</v>
      </c>
      <c r="G180" s="28">
        <v>5.1664195083429995E-2</v>
      </c>
      <c r="H180" s="28">
        <v>2.4432311512037039E-4</v>
      </c>
      <c r="I180" s="55"/>
      <c r="J180">
        <v>0</v>
      </c>
      <c r="K180" s="16">
        <v>-0.437393508660678</v>
      </c>
      <c r="L180" s="9">
        <f t="shared" si="2"/>
        <v>-0.4</v>
      </c>
      <c r="M180" s="55"/>
      <c r="N180">
        <v>0.56260649133932195</v>
      </c>
      <c r="O180" s="18">
        <v>1.58801392169497E-10</v>
      </c>
      <c r="P180">
        <v>1</v>
      </c>
      <c r="Q180">
        <v>0</v>
      </c>
      <c r="R180" s="18">
        <v>6.61000718675062E-10</v>
      </c>
      <c r="S180">
        <v>0</v>
      </c>
      <c r="T180">
        <v>0</v>
      </c>
      <c r="U180" s="29"/>
    </row>
    <row r="181" spans="1:21">
      <c r="A181" t="s">
        <v>331</v>
      </c>
      <c r="B181" s="2" t="s">
        <v>48</v>
      </c>
      <c r="C181" s="28">
        <v>6.7118141771763604E-3</v>
      </c>
      <c r="D181" s="28">
        <v>1.51900415868889E-4</v>
      </c>
      <c r="E181" s="29" t="s">
        <v>326</v>
      </c>
      <c r="F181" t="s">
        <v>13</v>
      </c>
      <c r="G181" s="28">
        <v>5.1664195083429995E-2</v>
      </c>
      <c r="H181" s="28">
        <v>2.4432311512037039E-4</v>
      </c>
      <c r="I181" s="55"/>
      <c r="J181">
        <v>0</v>
      </c>
      <c r="K181" s="16">
        <v>-0.446248691916934</v>
      </c>
      <c r="L181" s="9">
        <f t="shared" si="2"/>
        <v>-0.4</v>
      </c>
      <c r="M181" s="55"/>
      <c r="N181">
        <v>0.55375130808306605</v>
      </c>
      <c r="O181" s="18">
        <v>3.5006460724585902E-10</v>
      </c>
      <c r="P181">
        <v>1</v>
      </c>
      <c r="Q181">
        <v>0</v>
      </c>
      <c r="R181" s="18">
        <v>1.38672936203674E-9</v>
      </c>
      <c r="S181">
        <v>0</v>
      </c>
      <c r="T181">
        <v>0</v>
      </c>
      <c r="U181" s="29"/>
    </row>
    <row r="182" spans="1:21">
      <c r="A182" t="s">
        <v>337</v>
      </c>
      <c r="B182" s="42" t="s">
        <v>59</v>
      </c>
      <c r="C182" s="22">
        <v>3.6858829307909089E-3</v>
      </c>
      <c r="D182" s="22">
        <v>6.655328824140741E-2</v>
      </c>
      <c r="E182" s="29" t="s">
        <v>340</v>
      </c>
      <c r="F182" s="42" t="s">
        <v>53</v>
      </c>
      <c r="G182" s="22">
        <v>15.2626669808971</v>
      </c>
      <c r="H182" s="22">
        <v>4.9071123646411099</v>
      </c>
      <c r="I182" s="55"/>
      <c r="J182">
        <v>7.5269366030374903E-3</v>
      </c>
      <c r="K182" s="16">
        <v>-0.39859373878351001</v>
      </c>
      <c r="L182" s="9">
        <f t="shared" si="2"/>
        <v>-0.4</v>
      </c>
      <c r="M182" s="55"/>
      <c r="N182">
        <v>0.122609446128655</v>
      </c>
      <c r="O182">
        <v>0.201930983167152</v>
      </c>
      <c r="P182">
        <v>0.521203184912165</v>
      </c>
      <c r="Q182" s="18">
        <v>5.3234900115634703E-5</v>
      </c>
      <c r="R182">
        <v>0.29463239536844299</v>
      </c>
      <c r="S182">
        <v>1.8979399171661099E-4</v>
      </c>
      <c r="T182">
        <v>2.1430861161426201E-2</v>
      </c>
      <c r="U182" s="29"/>
    </row>
    <row r="183" spans="1:21">
      <c r="A183" t="s">
        <v>302</v>
      </c>
      <c r="B183" t="s">
        <v>62</v>
      </c>
      <c r="C183" s="28">
        <v>1.4523649458162908E-2</v>
      </c>
      <c r="D183" s="28">
        <v>1.306772918087778E-3</v>
      </c>
      <c r="E183" s="29" t="s">
        <v>294</v>
      </c>
      <c r="F183" t="s">
        <v>31</v>
      </c>
      <c r="G183" s="28">
        <v>1.8315267123170002E-2</v>
      </c>
      <c r="H183" s="28">
        <v>2.451500551975926E-3</v>
      </c>
      <c r="I183" s="55"/>
      <c r="J183">
        <v>0</v>
      </c>
      <c r="K183" s="16">
        <v>-0.39349592655135401</v>
      </c>
      <c r="L183" s="9">
        <f t="shared" si="2"/>
        <v>-0.4</v>
      </c>
      <c r="M183" s="55"/>
      <c r="N183">
        <v>0.60650407344864599</v>
      </c>
      <c r="O183" s="18">
        <v>2.1839264789118199E-12</v>
      </c>
      <c r="P183">
        <v>1</v>
      </c>
      <c r="Q183">
        <v>0</v>
      </c>
      <c r="R183" s="18">
        <v>1.1396260519239301E-11</v>
      </c>
      <c r="S183">
        <v>0</v>
      </c>
      <c r="T183">
        <v>0</v>
      </c>
      <c r="U183" s="29"/>
    </row>
    <row r="184" spans="1:21">
      <c r="A184" t="s">
        <v>302</v>
      </c>
      <c r="B184" s="42" t="s">
        <v>62</v>
      </c>
      <c r="C184" s="22">
        <v>1.4523649458162908E-2</v>
      </c>
      <c r="D184" s="22">
        <v>1.306772918087778E-3</v>
      </c>
      <c r="E184" s="29" t="s">
        <v>258</v>
      </c>
      <c r="F184" s="42" t="s">
        <v>15</v>
      </c>
      <c r="G184" s="22">
        <v>2.1240134084450201E-2</v>
      </c>
      <c r="H184" s="22">
        <v>5.0258782537963903E-3</v>
      </c>
      <c r="I184" s="55"/>
      <c r="J184">
        <v>1.2439865067173099E-3</v>
      </c>
      <c r="K184" s="16">
        <v>-0.38144886061933497</v>
      </c>
      <c r="L184" s="9">
        <f t="shared" si="2"/>
        <v>-0.4</v>
      </c>
      <c r="M184" s="55"/>
      <c r="N184">
        <v>0.33229756652699499</v>
      </c>
      <c r="O184">
        <v>3.9009787910288001E-4</v>
      </c>
      <c r="P184">
        <v>0.71374642714632996</v>
      </c>
      <c r="Q184" s="18">
        <v>1.3772181342172499E-9</v>
      </c>
      <c r="R184">
        <v>8.5758783073555396E-4</v>
      </c>
      <c r="S184" s="18">
        <v>7.2392235260137603E-9</v>
      </c>
      <c r="T184">
        <v>4.2326511846813002E-3</v>
      </c>
      <c r="U184" s="29"/>
    </row>
    <row r="185" spans="1:21">
      <c r="A185" t="s">
        <v>302</v>
      </c>
      <c r="B185" t="s">
        <v>62</v>
      </c>
      <c r="C185" s="28">
        <v>1.4523649458162908E-2</v>
      </c>
      <c r="D185" s="28">
        <v>1.306772918087778E-3</v>
      </c>
      <c r="E185" s="29" t="s">
        <v>295</v>
      </c>
      <c r="F185" t="s">
        <v>27</v>
      </c>
      <c r="G185" s="28">
        <v>0.10875852036159092</v>
      </c>
      <c r="H185" s="28">
        <v>2.0243512237222224E-3</v>
      </c>
      <c r="I185" s="55"/>
      <c r="J185">
        <v>1.8395489348104199E-3</v>
      </c>
      <c r="K185" s="16">
        <v>-0.384685549963871</v>
      </c>
      <c r="L185" s="9">
        <f t="shared" si="2"/>
        <v>-0.4</v>
      </c>
      <c r="M185" s="55"/>
      <c r="N185">
        <v>0.302127049742974</v>
      </c>
      <c r="O185">
        <v>1.33731672672975E-3</v>
      </c>
      <c r="P185">
        <v>0.68681259970684605</v>
      </c>
      <c r="Q185" s="18">
        <v>9.7963398810010904E-9</v>
      </c>
      <c r="R185">
        <v>2.78324800994516E-3</v>
      </c>
      <c r="S185" s="18">
        <v>4.0366827650356299E-8</v>
      </c>
      <c r="T185">
        <v>6.0337205061781803E-3</v>
      </c>
      <c r="U185" s="29"/>
    </row>
    <row r="186" spans="1:21">
      <c r="A186" t="s">
        <v>292</v>
      </c>
      <c r="B186" s="2" t="s">
        <v>37</v>
      </c>
      <c r="C186" s="28">
        <v>7.6204517589481815E-3</v>
      </c>
      <c r="D186" s="28">
        <v>1.4861962549166666E-4</v>
      </c>
      <c r="E186" s="29" t="s">
        <v>320</v>
      </c>
      <c r="F186" t="s">
        <v>70</v>
      </c>
      <c r="G186" s="28">
        <v>2.5860386103868181E-2</v>
      </c>
      <c r="H186" s="28">
        <v>1.7640627746870371E-4</v>
      </c>
      <c r="I186" s="55"/>
      <c r="J186">
        <v>0</v>
      </c>
      <c r="K186" s="16">
        <v>-0.40169066084619398</v>
      </c>
      <c r="L186" s="9">
        <f t="shared" si="2"/>
        <v>-0.4</v>
      </c>
      <c r="M186" s="55"/>
      <c r="N186">
        <v>0.59830933915380602</v>
      </c>
      <c r="O186" s="18">
        <v>5.1087863042078197E-12</v>
      </c>
      <c r="P186">
        <v>1</v>
      </c>
      <c r="Q186">
        <v>0</v>
      </c>
      <c r="R186" s="18">
        <v>2.5700642757364499E-11</v>
      </c>
      <c r="S186">
        <v>0</v>
      </c>
      <c r="T186">
        <v>0</v>
      </c>
      <c r="U186" s="29"/>
    </row>
    <row r="187" spans="1:21">
      <c r="A187" t="s">
        <v>292</v>
      </c>
      <c r="B187" s="2" t="s">
        <v>37</v>
      </c>
      <c r="C187" s="28">
        <v>7.6204517589481815E-3</v>
      </c>
      <c r="D187" s="28">
        <v>1.4861962549166666E-4</v>
      </c>
      <c r="E187" s="29" t="s">
        <v>295</v>
      </c>
      <c r="F187" t="s">
        <v>27</v>
      </c>
      <c r="G187" s="28">
        <v>0.10875852036159092</v>
      </c>
      <c r="H187" s="28">
        <v>2.0243512237222224E-3</v>
      </c>
      <c r="I187" s="55"/>
      <c r="J187">
        <v>0</v>
      </c>
      <c r="K187" s="16">
        <v>-0.42257204612939198</v>
      </c>
      <c r="L187" s="9">
        <f t="shared" si="2"/>
        <v>-0.4</v>
      </c>
      <c r="M187" s="55"/>
      <c r="N187">
        <v>0.57742795387060797</v>
      </c>
      <c r="O187" s="18">
        <v>4.0093315785695697E-11</v>
      </c>
      <c r="P187">
        <v>1</v>
      </c>
      <c r="Q187">
        <v>0</v>
      </c>
      <c r="R187" s="18">
        <v>1.8366770359927599E-10</v>
      </c>
      <c r="S187">
        <v>0</v>
      </c>
      <c r="T187">
        <v>0</v>
      </c>
      <c r="U187" s="29"/>
    </row>
    <row r="188" spans="1:21">
      <c r="A188" t="s">
        <v>294</v>
      </c>
      <c r="B188" s="42" t="s">
        <v>31</v>
      </c>
      <c r="C188" s="22">
        <v>1.8315267123170002E-2</v>
      </c>
      <c r="D188" s="22">
        <v>2.451500551975926E-3</v>
      </c>
      <c r="E188" s="29" t="s">
        <v>258</v>
      </c>
      <c r="F188" s="42" t="s">
        <v>15</v>
      </c>
      <c r="G188" s="22">
        <v>2.1240134084450201E-2</v>
      </c>
      <c r="H188" s="22">
        <v>5.0258782537963903E-3</v>
      </c>
      <c r="I188" s="55"/>
      <c r="J188">
        <v>2.05918868492994E-3</v>
      </c>
      <c r="K188" s="16">
        <v>-0.35938004059170803</v>
      </c>
      <c r="L188" s="9">
        <f t="shared" si="2"/>
        <v>-0.4</v>
      </c>
      <c r="M188" s="55"/>
      <c r="N188">
        <v>0.35436638655462199</v>
      </c>
      <c r="O188">
        <v>1.4575537773261701E-4</v>
      </c>
      <c r="P188">
        <v>0.71374642714632996</v>
      </c>
      <c r="Q188" s="18">
        <v>1.3772181342172499E-9</v>
      </c>
      <c r="R188">
        <v>3.31078697342786E-4</v>
      </c>
      <c r="S188" s="18">
        <v>7.2392235260137603E-9</v>
      </c>
      <c r="T188">
        <v>6.6740502831721202E-3</v>
      </c>
      <c r="U188" s="29"/>
    </row>
    <row r="189" spans="1:21">
      <c r="A189" t="s">
        <v>294</v>
      </c>
      <c r="B189" t="s">
        <v>31</v>
      </c>
      <c r="C189" s="28">
        <v>1.8315267123170002E-2</v>
      </c>
      <c r="D189" s="28">
        <v>2.451500551975926E-3</v>
      </c>
      <c r="E189" s="29" t="s">
        <v>316</v>
      </c>
      <c r="F189" s="2" t="s">
        <v>65</v>
      </c>
      <c r="G189" s="28">
        <v>0.85101050924735455</v>
      </c>
      <c r="H189" s="28">
        <v>1.6880701924012961E-2</v>
      </c>
      <c r="I189" s="55"/>
      <c r="J189">
        <v>6.7606437164648998E-3</v>
      </c>
      <c r="K189" s="16">
        <v>-0.44981819163207098</v>
      </c>
      <c r="L189" s="9">
        <f t="shared" si="2"/>
        <v>-0.4</v>
      </c>
      <c r="M189" s="55"/>
      <c r="N189">
        <v>-0.14494117647058799</v>
      </c>
      <c r="O189">
        <v>0.130844465519113</v>
      </c>
      <c r="P189">
        <v>0.30487701516148202</v>
      </c>
      <c r="Q189">
        <v>2.4986023714419301E-2</v>
      </c>
      <c r="R189">
        <v>0.204471959793217</v>
      </c>
      <c r="S189">
        <v>6.0438169456707401E-2</v>
      </c>
      <c r="T189">
        <v>1.96586093883022E-2</v>
      </c>
      <c r="U189" s="29"/>
    </row>
    <row r="190" spans="1:21">
      <c r="A190" t="s">
        <v>285</v>
      </c>
      <c r="B190" t="s">
        <v>14</v>
      </c>
      <c r="C190" s="28">
        <v>1.5429525097815453E-2</v>
      </c>
      <c r="D190" s="28">
        <v>2.477320069148148E-3</v>
      </c>
      <c r="E190" s="29" t="s">
        <v>333</v>
      </c>
      <c r="F190" t="s">
        <v>49</v>
      </c>
      <c r="G190" s="28">
        <v>2.7366908881271818E-2</v>
      </c>
      <c r="H190" s="28">
        <v>4.3566759187222224E-3</v>
      </c>
      <c r="I190" s="55"/>
      <c r="J190">
        <v>0</v>
      </c>
      <c r="K190" s="16">
        <v>-0.40183027823658501</v>
      </c>
      <c r="L190" s="9">
        <f t="shared" si="2"/>
        <v>-0.4</v>
      </c>
      <c r="M190" s="55"/>
      <c r="N190">
        <v>0.59816972176341499</v>
      </c>
      <c r="O190" s="18">
        <v>5.1822157491778298E-12</v>
      </c>
      <c r="P190">
        <v>1</v>
      </c>
      <c r="Q190">
        <v>0</v>
      </c>
      <c r="R190" s="18">
        <v>2.5911078745889101E-11</v>
      </c>
      <c r="S190">
        <v>0</v>
      </c>
      <c r="T190">
        <v>0</v>
      </c>
      <c r="U190" s="29"/>
    </row>
    <row r="191" spans="1:21">
      <c r="A191" t="s">
        <v>285</v>
      </c>
      <c r="B191" t="s">
        <v>14</v>
      </c>
      <c r="C191" s="28">
        <v>1.5429525097815453E-2</v>
      </c>
      <c r="D191" s="28">
        <v>2.477320069148148E-3</v>
      </c>
      <c r="E191" s="29" t="s">
        <v>320</v>
      </c>
      <c r="F191" t="s">
        <v>70</v>
      </c>
      <c r="G191" s="28">
        <v>2.5860386103868181E-2</v>
      </c>
      <c r="H191" s="28">
        <v>1.7640627746870371E-4</v>
      </c>
      <c r="I191" s="55"/>
      <c r="J191">
        <v>0</v>
      </c>
      <c r="K191" s="16">
        <v>-0.40323699405477098</v>
      </c>
      <c r="L191" s="9">
        <f t="shared" si="2"/>
        <v>-0.4</v>
      </c>
      <c r="M191" s="55"/>
      <c r="N191">
        <v>0.59676300594522902</v>
      </c>
      <c r="O191" s="18">
        <v>5.9812850966242099E-12</v>
      </c>
      <c r="P191">
        <v>1</v>
      </c>
      <c r="Q191">
        <v>0</v>
      </c>
      <c r="R191" s="18">
        <v>2.9725174419587E-11</v>
      </c>
      <c r="S191">
        <v>0</v>
      </c>
      <c r="T191">
        <v>0</v>
      </c>
      <c r="U191" s="29"/>
    </row>
    <row r="192" spans="1:21">
      <c r="A192" t="s">
        <v>333</v>
      </c>
      <c r="B192" t="s">
        <v>49</v>
      </c>
      <c r="C192" s="28">
        <v>2.7366908881271818E-2</v>
      </c>
      <c r="D192" s="28">
        <v>4.3566759187222224E-3</v>
      </c>
      <c r="E192" s="29" t="s">
        <v>326</v>
      </c>
      <c r="F192" t="s">
        <v>13</v>
      </c>
      <c r="G192" s="28">
        <v>5.1664195083429995E-2</v>
      </c>
      <c r="H192" s="28">
        <v>2.4432311512037039E-4</v>
      </c>
      <c r="I192" s="55"/>
      <c r="J192">
        <v>0</v>
      </c>
      <c r="K192" s="16">
        <v>-0.38520345960211699</v>
      </c>
      <c r="L192" s="9">
        <f t="shared" si="2"/>
        <v>-0.4</v>
      </c>
      <c r="M192" s="55"/>
      <c r="N192">
        <v>0.61479654039788301</v>
      </c>
      <c r="O192" s="18">
        <v>9.0125561591308396E-13</v>
      </c>
      <c r="P192">
        <v>1</v>
      </c>
      <c r="Q192">
        <v>0</v>
      </c>
      <c r="R192" s="18">
        <v>5.0274122792430504E-12</v>
      </c>
      <c r="S192">
        <v>0</v>
      </c>
      <c r="T192">
        <v>0</v>
      </c>
      <c r="U192" s="29"/>
    </row>
    <row r="193" spans="1:21">
      <c r="A193" t="s">
        <v>333</v>
      </c>
      <c r="B193" t="s">
        <v>49</v>
      </c>
      <c r="C193" s="28">
        <v>2.7366908881271818E-2</v>
      </c>
      <c r="D193" s="28">
        <v>4.3566759187222224E-3</v>
      </c>
      <c r="E193" s="29" t="s">
        <v>295</v>
      </c>
      <c r="F193" t="s">
        <v>27</v>
      </c>
      <c r="G193" s="28">
        <v>0.10875852036159092</v>
      </c>
      <c r="H193" s="28">
        <v>2.0243512237222224E-3</v>
      </c>
      <c r="I193" s="55"/>
      <c r="J193">
        <v>0</v>
      </c>
      <c r="K193" s="16">
        <v>-0.36084854917597797</v>
      </c>
      <c r="L193" s="9">
        <f t="shared" si="2"/>
        <v>-0.4</v>
      </c>
      <c r="M193" s="55"/>
      <c r="N193">
        <v>0.63915145082402203</v>
      </c>
      <c r="O193" s="18">
        <v>5.7286808280236205E-14</v>
      </c>
      <c r="P193">
        <v>1</v>
      </c>
      <c r="Q193">
        <v>0</v>
      </c>
      <c r="R193" s="18">
        <v>3.7883211927252998E-13</v>
      </c>
      <c r="S193">
        <v>0</v>
      </c>
      <c r="T193">
        <v>0</v>
      </c>
      <c r="U193" s="29"/>
    </row>
    <row r="194" spans="1:21">
      <c r="A194" t="s">
        <v>306</v>
      </c>
      <c r="B194" t="s">
        <v>32</v>
      </c>
      <c r="C194" s="28">
        <v>3.9703302689123643E-2</v>
      </c>
      <c r="D194" s="28">
        <v>1.1288753535053701E-2</v>
      </c>
      <c r="E194" s="29" t="s">
        <v>283</v>
      </c>
      <c r="F194" s="2" t="s">
        <v>6</v>
      </c>
      <c r="G194" s="28">
        <v>0.48188916829321721</v>
      </c>
      <c r="H194" s="28">
        <v>1.0630953154494445E-2</v>
      </c>
      <c r="I194" s="55"/>
      <c r="J194">
        <v>7.4675969744732998E-3</v>
      </c>
      <c r="K194" s="16">
        <v>-0.441687411305074</v>
      </c>
      <c r="L194" s="9">
        <f t="shared" si="2"/>
        <v>-0.4</v>
      </c>
      <c r="M194" s="55"/>
      <c r="N194">
        <v>-0.109619009010973</v>
      </c>
      <c r="O194">
        <v>0.25428646047413</v>
      </c>
      <c r="P194">
        <v>0.33206840229410101</v>
      </c>
      <c r="Q194">
        <v>1.4161197150829001E-2</v>
      </c>
      <c r="R194">
        <v>0.35704605751504598</v>
      </c>
      <c r="S194">
        <v>3.6864068773586701E-2</v>
      </c>
      <c r="T194">
        <v>2.1335991355638E-2</v>
      </c>
      <c r="U194" s="29"/>
    </row>
    <row r="195" spans="1:21">
      <c r="A195" t="s">
        <v>326</v>
      </c>
      <c r="B195" t="s">
        <v>13</v>
      </c>
      <c r="C195" s="28">
        <v>5.1664195083429995E-2</v>
      </c>
      <c r="D195" s="28">
        <v>2.4432311512037039E-4</v>
      </c>
      <c r="E195" s="29" t="s">
        <v>315</v>
      </c>
      <c r="F195" t="s">
        <v>83</v>
      </c>
      <c r="G195" s="28">
        <v>0.26004897824408252</v>
      </c>
      <c r="H195" s="28">
        <v>6.2974003549614826E-2</v>
      </c>
      <c r="I195" s="55"/>
      <c r="J195">
        <v>1.6202442689418301E-2</v>
      </c>
      <c r="K195" s="16">
        <v>-0.40321715411446901</v>
      </c>
      <c r="L195" s="9">
        <f t="shared" si="2"/>
        <v>-0.4</v>
      </c>
      <c r="M195" s="55"/>
      <c r="N195">
        <v>-0.17559811300280201</v>
      </c>
      <c r="O195">
        <v>6.6515297843110693E-2</v>
      </c>
      <c r="P195">
        <v>0.227619041111667</v>
      </c>
      <c r="Q195">
        <v>9.7859282902742595E-2</v>
      </c>
      <c r="R195">
        <v>0.112227457266154</v>
      </c>
      <c r="S195">
        <v>0.20212748609634501</v>
      </c>
      <c r="T195">
        <v>4.3276882753495102E-2</v>
      </c>
      <c r="U195" s="29"/>
    </row>
    <row r="196" spans="1:21">
      <c r="A196" t="s">
        <v>326</v>
      </c>
      <c r="B196" t="s">
        <v>13</v>
      </c>
      <c r="C196" s="28">
        <v>5.1664195083429995E-2</v>
      </c>
      <c r="D196" s="28">
        <v>2.4432311512037039E-4</v>
      </c>
      <c r="E196" s="29" t="s">
        <v>317</v>
      </c>
      <c r="F196" t="s">
        <v>60</v>
      </c>
      <c r="G196" s="28">
        <v>17.239078635880809</v>
      </c>
      <c r="H196" s="28">
        <v>4.4598942075221899</v>
      </c>
      <c r="I196" s="55"/>
      <c r="J196">
        <v>5.5779291201924997E-3</v>
      </c>
      <c r="K196" s="16">
        <v>-0.42514047181988701</v>
      </c>
      <c r="L196" s="9">
        <f t="shared" si="2"/>
        <v>-0.4</v>
      </c>
      <c r="M196" s="55"/>
      <c r="N196">
        <v>-0.491602699415713</v>
      </c>
      <c r="O196" s="18">
        <v>4.9343660813487001E-8</v>
      </c>
      <c r="P196">
        <v>-6.6462227595825193E-2</v>
      </c>
      <c r="Q196">
        <v>0.63300876599470801</v>
      </c>
      <c r="R196" s="18">
        <v>1.52525057061164E-7</v>
      </c>
      <c r="S196">
        <v>0.89885833111247804</v>
      </c>
      <c r="T196">
        <v>1.6632370467483101E-2</v>
      </c>
      <c r="U196" s="29"/>
    </row>
    <row r="197" spans="1:21">
      <c r="A197" t="s">
        <v>279</v>
      </c>
      <c r="B197" s="42" t="s">
        <v>44</v>
      </c>
      <c r="C197" s="22">
        <v>5.82085988487092E-2</v>
      </c>
      <c r="D197" s="22">
        <v>3.6116091520129601E-5</v>
      </c>
      <c r="E197" s="29" t="s">
        <v>303</v>
      </c>
      <c r="F197" s="42" t="s">
        <v>5</v>
      </c>
      <c r="G197" s="22">
        <v>0.32016451606638091</v>
      </c>
      <c r="H197" s="22">
        <v>2.7862182601111111E-3</v>
      </c>
      <c r="I197" s="55"/>
      <c r="J197">
        <v>0</v>
      </c>
      <c r="K197" s="16">
        <v>-0.41313588985799299</v>
      </c>
      <c r="L197" s="9">
        <f t="shared" si="2"/>
        <v>-0.4</v>
      </c>
      <c r="M197" s="55"/>
      <c r="N197">
        <v>0.58686411014200701</v>
      </c>
      <c r="O197" s="18">
        <v>1.6092683787475301E-11</v>
      </c>
      <c r="P197">
        <v>1</v>
      </c>
      <c r="Q197">
        <v>0</v>
      </c>
      <c r="R197" s="18">
        <v>7.6277460726761495E-11</v>
      </c>
      <c r="S197">
        <v>0</v>
      </c>
      <c r="T197">
        <v>0</v>
      </c>
      <c r="U197" s="29"/>
    </row>
    <row r="198" spans="1:21">
      <c r="A198" t="s">
        <v>279</v>
      </c>
      <c r="B198" s="42" t="s">
        <v>44</v>
      </c>
      <c r="C198" s="22">
        <v>5.82085988487092E-2</v>
      </c>
      <c r="D198" s="22">
        <v>3.6116091520129601E-5</v>
      </c>
      <c r="E198" s="29" t="s">
        <v>334</v>
      </c>
      <c r="F198" s="42" t="s">
        <v>16</v>
      </c>
      <c r="G198" s="22">
        <v>0.39492338125265453</v>
      </c>
      <c r="H198" s="22">
        <v>1.6569082960203704E-2</v>
      </c>
      <c r="I198" s="55"/>
      <c r="J198">
        <v>0</v>
      </c>
      <c r="K198" s="16">
        <v>-0.43058399730899399</v>
      </c>
      <c r="L198" s="9">
        <f t="shared" ref="L198:L261" si="3">ROUND(K198,1)</f>
        <v>-0.4</v>
      </c>
      <c r="M198" s="55"/>
      <c r="N198">
        <v>0.56941600269100601</v>
      </c>
      <c r="O198" s="18">
        <v>8.5093708837612506E-11</v>
      </c>
      <c r="P198">
        <v>1</v>
      </c>
      <c r="Q198">
        <v>0</v>
      </c>
      <c r="R198" s="18">
        <v>3.6918963622667801E-10</v>
      </c>
      <c r="S198">
        <v>0</v>
      </c>
      <c r="T198">
        <v>0</v>
      </c>
      <c r="U198" s="29"/>
    </row>
    <row r="199" spans="1:21">
      <c r="A199" t="s">
        <v>303</v>
      </c>
      <c r="B199" t="s">
        <v>5</v>
      </c>
      <c r="C199" s="28">
        <v>0.32016451606638091</v>
      </c>
      <c r="D199" s="28">
        <v>2.7862182601111111E-3</v>
      </c>
      <c r="E199" s="29" t="s">
        <v>319</v>
      </c>
      <c r="F199" t="s">
        <v>72</v>
      </c>
      <c r="G199" s="28">
        <v>1.3748727879026772</v>
      </c>
      <c r="H199" s="28">
        <v>0.40400706380345791</v>
      </c>
      <c r="I199" s="55"/>
      <c r="J199">
        <v>5.1430048161351704E-3</v>
      </c>
      <c r="K199" s="16">
        <v>-0.42645211203107303</v>
      </c>
      <c r="L199" s="9">
        <f t="shared" si="3"/>
        <v>-0.4</v>
      </c>
      <c r="M199" s="55"/>
      <c r="N199">
        <v>-0.50141429463266596</v>
      </c>
      <c r="O199" s="18">
        <v>2.4095955153883601E-8</v>
      </c>
      <c r="P199">
        <v>-7.4962182601593499E-2</v>
      </c>
      <c r="Q199">
        <v>0.59007535954474399</v>
      </c>
      <c r="R199" s="18">
        <v>7.8407473119780005E-8</v>
      </c>
      <c r="S199">
        <v>0.88243330723640201</v>
      </c>
      <c r="T199">
        <v>1.5504646872172199E-2</v>
      </c>
      <c r="U199" s="29"/>
    </row>
    <row r="200" spans="1:21">
      <c r="A200" t="s">
        <v>314</v>
      </c>
      <c r="B200" t="s">
        <v>21</v>
      </c>
      <c r="C200" s="28">
        <v>0.49437680628994546</v>
      </c>
      <c r="D200" s="28">
        <v>0.10561087006100554</v>
      </c>
      <c r="E200" s="29" t="s">
        <v>319</v>
      </c>
      <c r="F200" t="s">
        <v>72</v>
      </c>
      <c r="G200" s="28">
        <v>1.3748727879026772</v>
      </c>
      <c r="H200" s="28">
        <v>0.40400706380345791</v>
      </c>
      <c r="I200" s="55"/>
      <c r="J200">
        <v>5.0700125899028102E-3</v>
      </c>
      <c r="K200" s="16">
        <v>-0.41868945581744599</v>
      </c>
      <c r="L200" s="9">
        <f t="shared" si="3"/>
        <v>-0.4</v>
      </c>
      <c r="M200" s="55"/>
      <c r="N200">
        <v>-0.52600552839483095</v>
      </c>
      <c r="O200" s="18">
        <v>3.6077744967409998E-9</v>
      </c>
      <c r="P200">
        <v>-0.107316072577385</v>
      </c>
      <c r="Q200">
        <v>0.43988298505481799</v>
      </c>
      <c r="R200" s="18">
        <v>1.28625003796853E-8</v>
      </c>
      <c r="S200">
        <v>0.73165121246440401</v>
      </c>
      <c r="T200">
        <v>1.5340997504503E-2</v>
      </c>
      <c r="U200" s="29"/>
    </row>
    <row r="201" spans="1:21">
      <c r="A201" t="s">
        <v>336</v>
      </c>
      <c r="B201" t="s">
        <v>54</v>
      </c>
      <c r="C201" s="28">
        <v>1.4265788774763636E-4</v>
      </c>
      <c r="D201" s="28">
        <v>1.8925879476666667E-5</v>
      </c>
      <c r="E201" s="29" t="s">
        <v>299</v>
      </c>
      <c r="F201" s="28" t="s">
        <v>4</v>
      </c>
      <c r="G201" s="28">
        <v>1.1744666032303601E-3</v>
      </c>
      <c r="H201" s="28">
        <v>5.9187517810740698E-5</v>
      </c>
      <c r="I201" s="55"/>
      <c r="J201">
        <v>0</v>
      </c>
      <c r="K201" s="16">
        <v>-0.45457113324035597</v>
      </c>
      <c r="L201" s="9">
        <f t="shared" si="3"/>
        <v>-0.5</v>
      </c>
      <c r="M201" s="55"/>
      <c r="N201">
        <v>0.54542886675964397</v>
      </c>
      <c r="O201" s="18">
        <v>7.2070017728311502E-10</v>
      </c>
      <c r="P201">
        <v>1</v>
      </c>
      <c r="Q201">
        <v>0</v>
      </c>
      <c r="R201" s="18">
        <v>2.7615614269726799E-9</v>
      </c>
      <c r="S201">
        <v>0</v>
      </c>
      <c r="T201">
        <v>0</v>
      </c>
      <c r="U201" s="29"/>
    </row>
    <row r="202" spans="1:21">
      <c r="A202" t="s">
        <v>336</v>
      </c>
      <c r="B202" t="s">
        <v>54</v>
      </c>
      <c r="C202" s="28">
        <v>1.4265788774763636E-4</v>
      </c>
      <c r="D202" s="28">
        <v>1.8925879476666667E-5</v>
      </c>
      <c r="E202" s="29" t="s">
        <v>313</v>
      </c>
      <c r="F202" s="28" t="s">
        <v>58</v>
      </c>
      <c r="G202" s="28">
        <v>5.405264326433637E-3</v>
      </c>
      <c r="H202" s="28">
        <v>1.1042574107796297E-4</v>
      </c>
      <c r="I202" s="55"/>
      <c r="J202">
        <v>0</v>
      </c>
      <c r="K202" s="16">
        <v>-0.51104122932735496</v>
      </c>
      <c r="L202" s="9">
        <f t="shared" si="3"/>
        <v>-0.5</v>
      </c>
      <c r="M202" s="55"/>
      <c r="N202">
        <v>0.48895877067264498</v>
      </c>
      <c r="O202" s="18">
        <v>5.9628881885968804E-8</v>
      </c>
      <c r="P202">
        <v>1</v>
      </c>
      <c r="Q202">
        <v>0</v>
      </c>
      <c r="R202" s="18">
        <v>1.8244657890483E-7</v>
      </c>
      <c r="S202">
        <v>0</v>
      </c>
      <c r="T202">
        <v>0</v>
      </c>
      <c r="U202" s="29"/>
    </row>
    <row r="203" spans="1:21">
      <c r="A203" t="s">
        <v>299</v>
      </c>
      <c r="B203" t="s">
        <v>4</v>
      </c>
      <c r="C203" s="28">
        <v>1.1744666032303601E-3</v>
      </c>
      <c r="D203" s="28">
        <v>5.9187517810740698E-5</v>
      </c>
      <c r="E203" s="29" t="s">
        <v>331</v>
      </c>
      <c r="F203" s="28" t="s">
        <v>48</v>
      </c>
      <c r="G203" s="28">
        <v>6.7118141771763604E-3</v>
      </c>
      <c r="H203" s="28">
        <v>1.51900415868889E-4</v>
      </c>
      <c r="I203" s="55"/>
      <c r="J203">
        <v>0</v>
      </c>
      <c r="K203" s="16">
        <v>-0.47779878215066202</v>
      </c>
      <c r="L203" s="9">
        <f t="shared" si="3"/>
        <v>-0.5</v>
      </c>
      <c r="M203" s="55"/>
      <c r="N203">
        <v>0.52220121784933804</v>
      </c>
      <c r="O203" s="18">
        <v>4.8881112679469899E-9</v>
      </c>
      <c r="P203">
        <v>1</v>
      </c>
      <c r="Q203">
        <v>0</v>
      </c>
      <c r="R203" s="18">
        <v>1.70563882541129E-8</v>
      </c>
      <c r="S203">
        <v>0</v>
      </c>
      <c r="T203">
        <v>0</v>
      </c>
      <c r="U203" s="29"/>
    </row>
    <row r="204" spans="1:21">
      <c r="A204" t="s">
        <v>299</v>
      </c>
      <c r="B204" t="s">
        <v>4</v>
      </c>
      <c r="C204" s="28">
        <v>1.1744666032303601E-3</v>
      </c>
      <c r="D204" s="28">
        <v>5.9187517810740698E-5</v>
      </c>
      <c r="E204" s="29" t="s">
        <v>316</v>
      </c>
      <c r="F204" s="28" t="s">
        <v>65</v>
      </c>
      <c r="G204" s="28">
        <v>0.85101050924735455</v>
      </c>
      <c r="H204" s="28">
        <v>1.6880701924012961E-2</v>
      </c>
      <c r="I204" s="55"/>
      <c r="J204">
        <v>5.5863148236401405E-4</v>
      </c>
      <c r="K204" s="16">
        <v>-0.54543958750088295</v>
      </c>
      <c r="L204" s="9">
        <f t="shared" si="3"/>
        <v>-0.5</v>
      </c>
      <c r="M204" s="55"/>
      <c r="N204">
        <v>-6.9949579831932798E-2</v>
      </c>
      <c r="O204">
        <v>0.46774877450608798</v>
      </c>
      <c r="P204">
        <v>0.47549000766895</v>
      </c>
      <c r="Q204">
        <v>2.7952519488617998E-4</v>
      </c>
      <c r="R204">
        <v>0.56654947576808201</v>
      </c>
      <c r="S204">
        <v>8.2449877628297703E-4</v>
      </c>
      <c r="T204">
        <v>2.01796394510349E-3</v>
      </c>
      <c r="U204" s="29"/>
    </row>
    <row r="205" spans="1:21">
      <c r="A205" t="s">
        <v>282</v>
      </c>
      <c r="B205" t="s">
        <v>85</v>
      </c>
      <c r="C205">
        <v>1.1386381726367499E-3</v>
      </c>
      <c r="D205">
        <v>7.9207978775489799E-3</v>
      </c>
      <c r="E205" s="29" t="s">
        <v>281</v>
      </c>
      <c r="F205" s="28" t="s">
        <v>66</v>
      </c>
      <c r="G205" s="28">
        <v>1.8258460342835701</v>
      </c>
      <c r="H205" s="28">
        <v>4.9189801938123896</v>
      </c>
      <c r="I205" s="55"/>
      <c r="J205">
        <v>1.58561937185064E-3</v>
      </c>
      <c r="K205" s="16">
        <v>-0.51906678811847196</v>
      </c>
      <c r="L205" s="9">
        <f t="shared" si="3"/>
        <v>-0.5</v>
      </c>
      <c r="M205" s="55"/>
      <c r="N205">
        <v>-0.15797718894424201</v>
      </c>
      <c r="O205">
        <v>9.9287165399647007E-2</v>
      </c>
      <c r="P205">
        <v>0.36108959917423</v>
      </c>
      <c r="Q205">
        <v>7.3066874280066797E-3</v>
      </c>
      <c r="R205">
        <v>0.16153864211847299</v>
      </c>
      <c r="S205">
        <v>1.9142120418420099E-2</v>
      </c>
      <c r="T205">
        <v>5.3069709588470498E-3</v>
      </c>
      <c r="U205" s="29"/>
    </row>
    <row r="206" spans="1:21">
      <c r="A206" t="s">
        <v>332</v>
      </c>
      <c r="B206" t="s">
        <v>47</v>
      </c>
      <c r="C206" s="28">
        <v>1.28329867797455E-3</v>
      </c>
      <c r="D206" s="28">
        <v>1.2092862875185199E-4</v>
      </c>
      <c r="E206" s="29" t="s">
        <v>333</v>
      </c>
      <c r="F206" s="28" t="s">
        <v>49</v>
      </c>
      <c r="G206" s="28">
        <v>2.7366908881271818E-2</v>
      </c>
      <c r="H206" s="28">
        <v>4.3566759187222224E-3</v>
      </c>
      <c r="I206" s="55"/>
      <c r="J206">
        <v>0</v>
      </c>
      <c r="K206" s="16">
        <v>-0.49500152838371297</v>
      </c>
      <c r="L206" s="9">
        <f t="shared" si="3"/>
        <v>-0.5</v>
      </c>
      <c r="M206" s="55"/>
      <c r="N206">
        <v>0.50499847161628697</v>
      </c>
      <c r="O206" s="18">
        <v>1.8440329126290601E-8</v>
      </c>
      <c r="P206">
        <v>1</v>
      </c>
      <c r="Q206">
        <v>0</v>
      </c>
      <c r="R206" s="18">
        <v>6.1218906411167306E-8</v>
      </c>
      <c r="S206">
        <v>0</v>
      </c>
      <c r="T206">
        <v>0</v>
      </c>
      <c r="U206" s="29"/>
    </row>
    <row r="207" spans="1:21">
      <c r="A207" t="s">
        <v>332</v>
      </c>
      <c r="B207" t="s">
        <v>47</v>
      </c>
      <c r="C207" s="28">
        <v>1.28329867797455E-3</v>
      </c>
      <c r="D207" s="28">
        <v>1.2092862875185199E-4</v>
      </c>
      <c r="E207" s="29" t="s">
        <v>320</v>
      </c>
      <c r="F207" t="s">
        <v>70</v>
      </c>
      <c r="G207" s="28">
        <v>2.5860386103868181E-2</v>
      </c>
      <c r="H207" s="28">
        <v>1.7640627746870371E-4</v>
      </c>
      <c r="I207" s="55"/>
      <c r="J207">
        <v>0</v>
      </c>
      <c r="K207" s="16">
        <v>-0.47342653588373401</v>
      </c>
      <c r="L207" s="9">
        <f t="shared" si="3"/>
        <v>-0.5</v>
      </c>
      <c r="M207" s="55"/>
      <c r="N207">
        <v>0.52657346411626604</v>
      </c>
      <c r="O207" s="18">
        <v>3.4467376132357899E-9</v>
      </c>
      <c r="P207">
        <v>1</v>
      </c>
      <c r="Q207">
        <v>0</v>
      </c>
      <c r="R207" s="18">
        <v>1.24507702328341E-8</v>
      </c>
      <c r="S207">
        <v>0</v>
      </c>
      <c r="T207">
        <v>0</v>
      </c>
      <c r="U207" s="29"/>
    </row>
    <row r="208" spans="1:21">
      <c r="A208" t="s">
        <v>328</v>
      </c>
      <c r="B208" t="s">
        <v>36</v>
      </c>
      <c r="C208" s="28">
        <v>1.9466163804376399E-3</v>
      </c>
      <c r="D208" s="28">
        <v>1.64983107420185E-4</v>
      </c>
      <c r="E208" s="29" t="s">
        <v>313</v>
      </c>
      <c r="F208" t="s">
        <v>58</v>
      </c>
      <c r="G208" s="28">
        <v>5.405264326433637E-3</v>
      </c>
      <c r="H208" s="28">
        <v>1.1042574107796297E-4</v>
      </c>
      <c r="I208" s="55"/>
      <c r="J208">
        <v>0</v>
      </c>
      <c r="K208" s="16">
        <v>-0.47045856132911201</v>
      </c>
      <c r="L208" s="9">
        <f t="shared" si="3"/>
        <v>-0.5</v>
      </c>
      <c r="M208" s="55"/>
      <c r="N208">
        <v>0.52954143867088799</v>
      </c>
      <c r="O208" s="18">
        <v>2.7112889596877699E-9</v>
      </c>
      <c r="P208">
        <v>1</v>
      </c>
      <c r="Q208">
        <v>0</v>
      </c>
      <c r="R208" s="18">
        <v>1.01057133951999E-8</v>
      </c>
      <c r="S208">
        <v>0</v>
      </c>
      <c r="T208">
        <v>0</v>
      </c>
      <c r="U208" s="29"/>
    </row>
    <row r="209" spans="1:21">
      <c r="A209" t="s">
        <v>328</v>
      </c>
      <c r="B209" t="s">
        <v>36</v>
      </c>
      <c r="C209" s="28">
        <v>1.9466163804376399E-3</v>
      </c>
      <c r="D209" s="28">
        <v>1.64983107420185E-4</v>
      </c>
      <c r="E209" s="29" t="s">
        <v>331</v>
      </c>
      <c r="F209" s="28" t="s">
        <v>48</v>
      </c>
      <c r="G209" s="28">
        <v>6.7118141771763604E-3</v>
      </c>
      <c r="H209" s="28">
        <v>1.51900415868889E-4</v>
      </c>
      <c r="I209" s="55"/>
      <c r="J209">
        <v>0</v>
      </c>
      <c r="K209" s="16">
        <v>-0.51581064839166801</v>
      </c>
      <c r="L209" s="9">
        <f t="shared" si="3"/>
        <v>-0.5</v>
      </c>
      <c r="M209" s="55"/>
      <c r="N209">
        <v>0.48418935160833199</v>
      </c>
      <c r="O209" s="18">
        <v>8.3568000830256901E-8</v>
      </c>
      <c r="P209">
        <v>1</v>
      </c>
      <c r="Q209">
        <v>0</v>
      </c>
      <c r="R209" s="18">
        <v>2.50094017083251E-7</v>
      </c>
      <c r="S209">
        <v>0</v>
      </c>
      <c r="T209">
        <v>0</v>
      </c>
      <c r="U209" s="29"/>
    </row>
    <row r="210" spans="1:21">
      <c r="A210" t="s">
        <v>328</v>
      </c>
      <c r="B210" t="s">
        <v>36</v>
      </c>
      <c r="C210" s="28">
        <v>1.9466163804376399E-3</v>
      </c>
      <c r="D210" s="28">
        <v>1.64983107420185E-4</v>
      </c>
      <c r="E210" s="29" t="s">
        <v>292</v>
      </c>
      <c r="F210" s="28" t="s">
        <v>37</v>
      </c>
      <c r="G210" s="28">
        <v>7.6204517589481815E-3</v>
      </c>
      <c r="H210" s="28">
        <v>1.4861962549166666E-4</v>
      </c>
      <c r="I210" s="55"/>
      <c r="J210">
        <v>0</v>
      </c>
      <c r="K210" s="16">
        <v>-0.515495215417898</v>
      </c>
      <c r="L210" s="9">
        <f t="shared" si="3"/>
        <v>-0.5</v>
      </c>
      <c r="M210" s="55"/>
      <c r="N210">
        <v>0.484504784582102</v>
      </c>
      <c r="O210" s="18">
        <v>8.17361597165306E-8</v>
      </c>
      <c r="P210">
        <v>1</v>
      </c>
      <c r="Q210">
        <v>0</v>
      </c>
      <c r="R210" s="18">
        <v>2.45507879002033E-7</v>
      </c>
      <c r="S210">
        <v>0</v>
      </c>
      <c r="T210">
        <v>0</v>
      </c>
      <c r="U210" s="29"/>
    </row>
    <row r="211" spans="1:21">
      <c r="A211" t="s">
        <v>328</v>
      </c>
      <c r="B211" t="s">
        <v>36</v>
      </c>
      <c r="C211" s="28">
        <v>1.9466163804376399E-3</v>
      </c>
      <c r="D211" s="28">
        <v>1.64983107420185E-4</v>
      </c>
      <c r="E211" s="29" t="s">
        <v>316</v>
      </c>
      <c r="F211" s="28" t="s">
        <v>65</v>
      </c>
      <c r="G211" s="28">
        <v>0.85101050924735455</v>
      </c>
      <c r="H211" s="28">
        <v>1.6880701924012961E-2</v>
      </c>
      <c r="I211" s="55"/>
      <c r="J211">
        <v>7.8605257480113299E-4</v>
      </c>
      <c r="K211" s="16">
        <v>-0.52962818813464996</v>
      </c>
      <c r="L211" s="9">
        <f t="shared" si="3"/>
        <v>-0.5</v>
      </c>
      <c r="M211" s="55"/>
      <c r="N211">
        <v>-5.4138180465700098E-2</v>
      </c>
      <c r="O211">
        <v>0.574298689452306</v>
      </c>
      <c r="P211">
        <v>0.47549000766895</v>
      </c>
      <c r="Q211">
        <v>2.7952519488617998E-4</v>
      </c>
      <c r="R211">
        <v>0.66514819964815097</v>
      </c>
      <c r="S211">
        <v>8.2449877628297703E-4</v>
      </c>
      <c r="T211">
        <v>2.8146860757071101E-3</v>
      </c>
      <c r="U211" s="29"/>
    </row>
    <row r="212" spans="1:21">
      <c r="A212" t="s">
        <v>280</v>
      </c>
      <c r="B212" s="3" t="s">
        <v>84</v>
      </c>
      <c r="C212" s="22">
        <v>1.6846776547457499E-3</v>
      </c>
      <c r="D212" s="22">
        <v>2.5870370370370402E-4</v>
      </c>
      <c r="E212" s="29" t="s">
        <v>337</v>
      </c>
      <c r="F212" s="3" t="s">
        <v>59</v>
      </c>
      <c r="G212" s="22">
        <v>3.6858829307909089E-3</v>
      </c>
      <c r="H212" s="22">
        <v>6.655328824140741E-2</v>
      </c>
      <c r="I212" s="55"/>
      <c r="J212">
        <v>4.1567036510044E-3</v>
      </c>
      <c r="K212" s="16">
        <v>-0.45791593523170498</v>
      </c>
      <c r="L212" s="9">
        <f t="shared" si="3"/>
        <v>-0.5</v>
      </c>
      <c r="M212" s="55"/>
      <c r="N212">
        <v>-2.85579308635198E-2</v>
      </c>
      <c r="O212">
        <v>0.76711020478036895</v>
      </c>
      <c r="P212">
        <v>0.429358004368185</v>
      </c>
      <c r="Q212">
        <v>1.19615934788471E-3</v>
      </c>
      <c r="R212">
        <v>0.81480617606204997</v>
      </c>
      <c r="S212">
        <v>3.24784988498497E-3</v>
      </c>
      <c r="T212">
        <v>1.2978399080051699E-2</v>
      </c>
      <c r="U212" s="29"/>
    </row>
    <row r="213" spans="1:21">
      <c r="A213" t="s">
        <v>325</v>
      </c>
      <c r="B213" t="s">
        <v>9</v>
      </c>
      <c r="C213" s="28">
        <v>5.1138938389900003E-3</v>
      </c>
      <c r="D213" s="28">
        <v>2.5877644856481502E-4</v>
      </c>
      <c r="E213" s="29" t="s">
        <v>292</v>
      </c>
      <c r="F213" s="28" t="s">
        <v>37</v>
      </c>
      <c r="G213" s="28">
        <v>7.6204517589481815E-3</v>
      </c>
      <c r="H213" s="28">
        <v>1.4861962549166666E-4</v>
      </c>
      <c r="I213" s="55"/>
      <c r="J213">
        <v>0</v>
      </c>
      <c r="K213" s="16">
        <v>-0.52086980422324602</v>
      </c>
      <c r="L213" s="9">
        <f t="shared" si="3"/>
        <v>-0.5</v>
      </c>
      <c r="M213" s="55"/>
      <c r="N213">
        <v>0.47913019577675398</v>
      </c>
      <c r="O213" s="18">
        <v>1.18880397308821E-7</v>
      </c>
      <c r="P213">
        <v>1</v>
      </c>
      <c r="Q213">
        <v>0</v>
      </c>
      <c r="R213" s="18">
        <v>3.4814973497583298E-7</v>
      </c>
      <c r="S213">
        <v>0</v>
      </c>
      <c r="T213">
        <v>0</v>
      </c>
      <c r="U213" s="29"/>
    </row>
    <row r="214" spans="1:21">
      <c r="A214" t="s">
        <v>313</v>
      </c>
      <c r="B214" t="s">
        <v>58</v>
      </c>
      <c r="C214" s="28">
        <v>5.405264326433637E-3</v>
      </c>
      <c r="D214" s="28">
        <v>1.1042574107796297E-4</v>
      </c>
      <c r="E214" s="29" t="s">
        <v>292</v>
      </c>
      <c r="F214" s="28" t="s">
        <v>37</v>
      </c>
      <c r="G214" s="28">
        <v>7.6204517589481815E-3</v>
      </c>
      <c r="H214" s="28">
        <v>1.4861962549166666E-4</v>
      </c>
      <c r="I214" s="55"/>
      <c r="J214">
        <v>0</v>
      </c>
      <c r="K214" s="16">
        <v>-0.50472370370253195</v>
      </c>
      <c r="L214" s="9">
        <f t="shared" si="3"/>
        <v>-0.5</v>
      </c>
      <c r="M214" s="55"/>
      <c r="N214">
        <v>0.495276296297468</v>
      </c>
      <c r="O214" s="18">
        <v>3.7828945191443898E-8</v>
      </c>
      <c r="P214">
        <v>1</v>
      </c>
      <c r="Q214">
        <v>0</v>
      </c>
      <c r="R214" s="18">
        <v>1.2023153122862E-7</v>
      </c>
      <c r="S214">
        <v>0</v>
      </c>
      <c r="T214">
        <v>0</v>
      </c>
      <c r="U214" s="29"/>
    </row>
    <row r="215" spans="1:21">
      <c r="A215" t="s">
        <v>313</v>
      </c>
      <c r="B215" t="s">
        <v>58</v>
      </c>
      <c r="C215" s="28">
        <v>5.405264326433637E-3</v>
      </c>
      <c r="D215" s="28">
        <v>1.1042574107796297E-4</v>
      </c>
      <c r="E215" s="29" t="s">
        <v>285</v>
      </c>
      <c r="F215" s="28" t="s">
        <v>14</v>
      </c>
      <c r="G215" s="28">
        <v>1.5429525097815453E-2</v>
      </c>
      <c r="H215" s="28">
        <v>2.477320069148148E-3</v>
      </c>
      <c r="I215" s="55"/>
      <c r="J215">
        <v>0</v>
      </c>
      <c r="K215" s="16">
        <v>-0.47115443768341198</v>
      </c>
      <c r="L215" s="9">
        <f t="shared" si="3"/>
        <v>-0.5</v>
      </c>
      <c r="M215" s="55"/>
      <c r="N215">
        <v>0.52884556231658797</v>
      </c>
      <c r="O215" s="18">
        <v>2.8688282765337899E-9</v>
      </c>
      <c r="P215">
        <v>1</v>
      </c>
      <c r="Q215">
        <v>0</v>
      </c>
      <c r="R215" s="18">
        <v>1.06445212070485E-8</v>
      </c>
      <c r="S215">
        <v>0</v>
      </c>
      <c r="T215">
        <v>0</v>
      </c>
      <c r="U215" s="29"/>
    </row>
    <row r="216" spans="1:21">
      <c r="A216" t="s">
        <v>313</v>
      </c>
      <c r="B216" t="s">
        <v>58</v>
      </c>
      <c r="C216" s="28">
        <v>5.405264326433637E-3</v>
      </c>
      <c r="D216" s="28">
        <v>1.1042574107796297E-4</v>
      </c>
      <c r="E216" s="29" t="s">
        <v>320</v>
      </c>
      <c r="F216" s="28" t="s">
        <v>70</v>
      </c>
      <c r="G216" s="28">
        <v>2.5860386103868181E-2</v>
      </c>
      <c r="H216" s="28">
        <v>1.7640627746870371E-4</v>
      </c>
      <c r="I216" s="55"/>
      <c r="J216">
        <v>0</v>
      </c>
      <c r="K216" s="16">
        <v>-0.48433298910815398</v>
      </c>
      <c r="L216" s="9">
        <f t="shared" si="3"/>
        <v>-0.5</v>
      </c>
      <c r="M216" s="55"/>
      <c r="N216">
        <v>0.51566701089184597</v>
      </c>
      <c r="O216" s="18">
        <v>8.1646724051856304E-9</v>
      </c>
      <c r="P216">
        <v>1</v>
      </c>
      <c r="Q216">
        <v>0</v>
      </c>
      <c r="R216" s="18">
        <v>2.78959640510509E-8</v>
      </c>
      <c r="S216">
        <v>0</v>
      </c>
      <c r="T216">
        <v>0</v>
      </c>
      <c r="U216" s="29"/>
    </row>
    <row r="217" spans="1:21">
      <c r="A217" t="s">
        <v>302</v>
      </c>
      <c r="B217" t="s">
        <v>62</v>
      </c>
      <c r="C217" s="28">
        <v>1.4523649458162908E-2</v>
      </c>
      <c r="D217" s="28">
        <v>1.306772918087778E-3</v>
      </c>
      <c r="E217" s="29" t="s">
        <v>316</v>
      </c>
      <c r="F217" s="28" t="s">
        <v>65</v>
      </c>
      <c r="G217" s="28">
        <v>0.85101050924735455</v>
      </c>
      <c r="H217" s="28">
        <v>1.6880701924012961E-2</v>
      </c>
      <c r="I217" s="55"/>
      <c r="J217">
        <v>6.0832205573837497E-3</v>
      </c>
      <c r="K217" s="16">
        <v>-0.45561881216029598</v>
      </c>
      <c r="L217" s="9">
        <f t="shared" si="3"/>
        <v>-0.5</v>
      </c>
      <c r="M217" s="55"/>
      <c r="N217">
        <v>-0.15074179699881299</v>
      </c>
      <c r="O217">
        <v>0.115966944572411</v>
      </c>
      <c r="P217">
        <v>0.30487701516148202</v>
      </c>
      <c r="Q217">
        <v>2.4986023714419301E-2</v>
      </c>
      <c r="R217">
        <v>0.18609177015533601</v>
      </c>
      <c r="S217">
        <v>6.0438169456707401E-2</v>
      </c>
      <c r="T217">
        <v>1.79433124354485E-2</v>
      </c>
      <c r="U217" s="29"/>
    </row>
    <row r="218" spans="1:21">
      <c r="A218" t="s">
        <v>301</v>
      </c>
      <c r="B218" t="s">
        <v>25</v>
      </c>
      <c r="C218" s="28">
        <v>1.55184829668264E-2</v>
      </c>
      <c r="D218" s="28">
        <v>5.6261814726725904E-3</v>
      </c>
      <c r="E218" s="29" t="s">
        <v>318</v>
      </c>
      <c r="F218" t="s">
        <v>86</v>
      </c>
      <c r="G218" s="28">
        <v>3.8529004593836368E-2</v>
      </c>
      <c r="H218" s="28">
        <v>1.75833469055E-5</v>
      </c>
      <c r="I218" s="55"/>
      <c r="J218">
        <v>1.12538834643305E-3</v>
      </c>
      <c r="K218" s="16">
        <v>-0.51787835991181497</v>
      </c>
      <c r="L218" s="9">
        <f t="shared" si="3"/>
        <v>-0.5</v>
      </c>
      <c r="M218" s="55"/>
      <c r="N218">
        <v>-6.1796107657924197E-2</v>
      </c>
      <c r="O218">
        <v>0.52130662718190601</v>
      </c>
      <c r="P218">
        <v>0.45608225225388999</v>
      </c>
      <c r="Q218">
        <v>5.2829847627965402E-4</v>
      </c>
      <c r="R218">
        <v>0.61154711629351</v>
      </c>
      <c r="S218">
        <v>1.4684906798281901E-3</v>
      </c>
      <c r="T218">
        <v>3.8450768503129301E-3</v>
      </c>
      <c r="U218" s="29"/>
    </row>
    <row r="219" spans="1:21">
      <c r="A219" t="s">
        <v>294</v>
      </c>
      <c r="B219" t="s">
        <v>31</v>
      </c>
      <c r="C219" s="28">
        <v>1.8315267123170002E-2</v>
      </c>
      <c r="D219" s="28">
        <v>2.451500551975926E-3</v>
      </c>
      <c r="E219" s="29" t="s">
        <v>283</v>
      </c>
      <c r="F219" s="28" t="s">
        <v>6</v>
      </c>
      <c r="G219" s="28">
        <v>0.48188916829321721</v>
      </c>
      <c r="H219" s="28">
        <v>1.0630953154494445E-2</v>
      </c>
      <c r="I219" s="55"/>
      <c r="J219">
        <v>4.9689540608355298E-4</v>
      </c>
      <c r="K219" s="16">
        <v>-0.54934165614147801</v>
      </c>
      <c r="L219" s="9">
        <f t="shared" si="3"/>
        <v>-0.5</v>
      </c>
      <c r="M219" s="55"/>
      <c r="N219">
        <v>-6.8921577821791605E-2</v>
      </c>
      <c r="O219">
        <v>0.47433135879733501</v>
      </c>
      <c r="P219">
        <v>0.48042007831968703</v>
      </c>
      <c r="Q219">
        <v>2.3634230348668699E-4</v>
      </c>
      <c r="R219">
        <v>0.57231456387330104</v>
      </c>
      <c r="S219">
        <v>7.9102321983299205E-4</v>
      </c>
      <c r="T219">
        <v>1.81899211155586E-3</v>
      </c>
      <c r="U219" s="29"/>
    </row>
    <row r="220" spans="1:21">
      <c r="A220" t="s">
        <v>285</v>
      </c>
      <c r="B220" t="s">
        <v>14</v>
      </c>
      <c r="C220" s="28">
        <v>1.5429525097815453E-2</v>
      </c>
      <c r="D220" s="28">
        <v>2.477320069148148E-3</v>
      </c>
      <c r="E220" s="29" t="s">
        <v>326</v>
      </c>
      <c r="F220" t="s">
        <v>13</v>
      </c>
      <c r="G220" s="28">
        <v>5.1664195083429995E-2</v>
      </c>
      <c r="H220" s="28">
        <v>2.4432311512037039E-4</v>
      </c>
      <c r="I220" s="55"/>
      <c r="J220">
        <v>0</v>
      </c>
      <c r="K220" s="16">
        <v>-0.51014186220056401</v>
      </c>
      <c r="L220" s="9">
        <f t="shared" si="3"/>
        <v>-0.5</v>
      </c>
      <c r="M220" s="55"/>
      <c r="N220">
        <v>0.48985813779943599</v>
      </c>
      <c r="O220" s="18">
        <v>5.5919663082364798E-8</v>
      </c>
      <c r="P220">
        <v>1</v>
      </c>
      <c r="Q220">
        <v>0</v>
      </c>
      <c r="R220" s="18">
        <v>1.7173829111437901E-7</v>
      </c>
      <c r="S220">
        <v>0</v>
      </c>
      <c r="T220">
        <v>0</v>
      </c>
      <c r="U220" s="29"/>
    </row>
    <row r="221" spans="1:21">
      <c r="A221" t="s">
        <v>258</v>
      </c>
      <c r="B221" t="s">
        <v>15</v>
      </c>
      <c r="C221">
        <v>2.1240134084450201E-2</v>
      </c>
      <c r="D221">
        <v>5.0258782537963903E-3</v>
      </c>
      <c r="E221" s="29" t="s">
        <v>279</v>
      </c>
      <c r="F221" t="s">
        <v>44</v>
      </c>
      <c r="G221" s="28">
        <v>5.82085988487092E-2</v>
      </c>
      <c r="H221" s="28">
        <v>3.6116091520129601E-5</v>
      </c>
      <c r="I221" s="55"/>
      <c r="J221">
        <v>0</v>
      </c>
      <c r="K221" s="16">
        <v>-0.47898536317116502</v>
      </c>
      <c r="L221" s="9">
        <f t="shared" si="3"/>
        <v>-0.5</v>
      </c>
      <c r="M221" s="55"/>
      <c r="N221">
        <v>0.52101463682883498</v>
      </c>
      <c r="O221" s="18">
        <v>5.3697058348407299E-9</v>
      </c>
      <c r="P221">
        <v>1</v>
      </c>
      <c r="Q221">
        <v>0</v>
      </c>
      <c r="R221" s="18">
        <v>1.8657452476989E-8</v>
      </c>
      <c r="S221">
        <v>0</v>
      </c>
      <c r="T221">
        <v>0</v>
      </c>
      <c r="U221" s="29"/>
    </row>
    <row r="222" spans="1:21">
      <c r="A222" t="s">
        <v>333</v>
      </c>
      <c r="B222" t="s">
        <v>49</v>
      </c>
      <c r="C222" s="28">
        <v>2.7366908881271818E-2</v>
      </c>
      <c r="D222" s="28">
        <v>4.3566759187222224E-3</v>
      </c>
      <c r="E222" s="29" t="s">
        <v>320</v>
      </c>
      <c r="F222" t="s">
        <v>70</v>
      </c>
      <c r="G222" s="28">
        <v>2.5860386103868181E-2</v>
      </c>
      <c r="H222" s="28">
        <v>1.7640627746870371E-4</v>
      </c>
      <c r="I222" s="55"/>
      <c r="J222">
        <v>0</v>
      </c>
      <c r="K222" s="16">
        <v>-0.48192245303489101</v>
      </c>
      <c r="L222" s="9">
        <f t="shared" si="3"/>
        <v>-0.5</v>
      </c>
      <c r="M222" s="55"/>
      <c r="N222">
        <v>0.51807754696510899</v>
      </c>
      <c r="O222" s="18">
        <v>6.7653976222082996E-9</v>
      </c>
      <c r="P222">
        <v>1</v>
      </c>
      <c r="Q222">
        <v>0</v>
      </c>
      <c r="R222" s="18">
        <v>2.3309353152146199E-8</v>
      </c>
      <c r="S222">
        <v>0</v>
      </c>
      <c r="T222">
        <v>0</v>
      </c>
      <c r="U222" s="29"/>
    </row>
    <row r="223" spans="1:21">
      <c r="A223" t="s">
        <v>306</v>
      </c>
      <c r="B223" t="s">
        <v>32</v>
      </c>
      <c r="C223" s="28">
        <v>3.9703302689123643E-2</v>
      </c>
      <c r="D223" s="28">
        <v>1.1288753535053701E-2</v>
      </c>
      <c r="E223" s="29" t="s">
        <v>318</v>
      </c>
      <c r="F223" t="s">
        <v>86</v>
      </c>
      <c r="G223" s="28">
        <v>3.8529004593836368E-2</v>
      </c>
      <c r="H223" s="28">
        <v>1.75833469055E-5</v>
      </c>
      <c r="I223" s="55"/>
      <c r="J223">
        <v>8.1163765472025396E-4</v>
      </c>
      <c r="K223" s="16">
        <v>-0.52812408712024095</v>
      </c>
      <c r="L223" s="9">
        <f t="shared" si="3"/>
        <v>-0.5</v>
      </c>
      <c r="M223" s="55"/>
      <c r="N223">
        <v>-5.2634079451290797E-2</v>
      </c>
      <c r="O223">
        <v>0.58499477647971498</v>
      </c>
      <c r="P223">
        <v>0.47549000766895</v>
      </c>
      <c r="Q223">
        <v>2.7952519488617998E-4</v>
      </c>
      <c r="R223">
        <v>0.67582358733775505</v>
      </c>
      <c r="S223">
        <v>8.2449877628297703E-4</v>
      </c>
      <c r="T223">
        <v>2.8840777979845899E-3</v>
      </c>
      <c r="U223" s="29"/>
    </row>
    <row r="224" spans="1:21">
      <c r="A224" t="s">
        <v>320</v>
      </c>
      <c r="B224" t="s">
        <v>70</v>
      </c>
      <c r="C224" s="28">
        <v>2.5860386103868181E-2</v>
      </c>
      <c r="D224" s="28">
        <v>1.7640627746870371E-4</v>
      </c>
      <c r="E224" s="29" t="s">
        <v>295</v>
      </c>
      <c r="F224" t="s">
        <v>27</v>
      </c>
      <c r="G224" s="28">
        <v>0.10875852036159092</v>
      </c>
      <c r="H224" s="28">
        <v>2.0243512237222224E-3</v>
      </c>
      <c r="I224" s="55"/>
      <c r="J224">
        <v>0</v>
      </c>
      <c r="K224" s="16">
        <v>-0.472259959398592</v>
      </c>
      <c r="L224" s="9">
        <f t="shared" si="3"/>
        <v>-0.5</v>
      </c>
      <c r="M224" s="55"/>
      <c r="N224">
        <v>0.527740040601408</v>
      </c>
      <c r="O224" s="18">
        <v>3.13732090881352E-9</v>
      </c>
      <c r="P224">
        <v>1</v>
      </c>
      <c r="Q224">
        <v>0</v>
      </c>
      <c r="R224" s="18">
        <v>1.1536336974112501E-8</v>
      </c>
      <c r="S224">
        <v>0</v>
      </c>
      <c r="T224">
        <v>0</v>
      </c>
      <c r="U224" s="29"/>
    </row>
    <row r="225" spans="1:21">
      <c r="A225" t="s">
        <v>327</v>
      </c>
      <c r="B225" t="s">
        <v>29</v>
      </c>
      <c r="C225" s="28">
        <v>6.3554685821483645E-2</v>
      </c>
      <c r="D225" s="28">
        <v>1.9570704147717593E-2</v>
      </c>
      <c r="E225" s="29" t="s">
        <v>316</v>
      </c>
      <c r="F225" s="28" t="s">
        <v>65</v>
      </c>
      <c r="G225" s="28">
        <v>0.85101050924735455</v>
      </c>
      <c r="H225" s="28">
        <v>1.6880701924012961E-2</v>
      </c>
      <c r="I225" s="55"/>
      <c r="J225">
        <v>3.0203644162700698E-3</v>
      </c>
      <c r="K225" s="16">
        <v>-0.49140030766500198</v>
      </c>
      <c r="L225" s="9">
        <f t="shared" si="3"/>
        <v>-0.5</v>
      </c>
      <c r="M225" s="55"/>
      <c r="N225">
        <v>-0.17292759893720999</v>
      </c>
      <c r="O225">
        <v>7.0825047151635498E-2</v>
      </c>
      <c r="P225">
        <v>0.31847270872779199</v>
      </c>
      <c r="Q225">
        <v>1.8925340630380601E-2</v>
      </c>
      <c r="R225">
        <v>0.119253672822056</v>
      </c>
      <c r="S225">
        <v>4.8801192820478199E-2</v>
      </c>
      <c r="T225">
        <v>9.5257646974671508E-3</v>
      </c>
      <c r="U225" s="29"/>
    </row>
    <row r="226" spans="1:21">
      <c r="A226" t="s">
        <v>334</v>
      </c>
      <c r="B226" t="s">
        <v>16</v>
      </c>
      <c r="C226" s="28">
        <v>0.39492338125265453</v>
      </c>
      <c r="D226" s="28">
        <v>1.6569082960203704E-2</v>
      </c>
      <c r="E226" s="29" t="s">
        <v>319</v>
      </c>
      <c r="F226" s="28" t="s">
        <v>72</v>
      </c>
      <c r="G226" s="28">
        <v>1.3748727879026772</v>
      </c>
      <c r="H226" s="28">
        <v>0.40400706380345791</v>
      </c>
      <c r="I226" s="55"/>
      <c r="J226">
        <v>2.7214135471882498E-3</v>
      </c>
      <c r="K226" s="16">
        <v>-0.45144543030968098</v>
      </c>
      <c r="L226" s="9">
        <f t="shared" si="3"/>
        <v>-0.5</v>
      </c>
      <c r="M226" s="55"/>
      <c r="N226">
        <v>-0.52640761291127403</v>
      </c>
      <c r="O226" s="18">
        <v>3.4930370121658702E-9</v>
      </c>
      <c r="P226">
        <v>-7.4962182601593499E-2</v>
      </c>
      <c r="Q226">
        <v>0.59007535954474399</v>
      </c>
      <c r="R226" s="18">
        <v>1.2562676973579E-8</v>
      </c>
      <c r="S226">
        <v>0.88243330723640201</v>
      </c>
      <c r="T226">
        <v>8.6494539096680593E-3</v>
      </c>
      <c r="U226" s="29"/>
    </row>
    <row r="227" spans="1:21">
      <c r="A227" t="s">
        <v>314</v>
      </c>
      <c r="B227" t="s">
        <v>21</v>
      </c>
      <c r="C227" s="28">
        <v>0.49437680628994546</v>
      </c>
      <c r="D227" s="28">
        <v>0.10561087006100554</v>
      </c>
      <c r="E227" s="29" t="s">
        <v>283</v>
      </c>
      <c r="F227" s="28" t="s">
        <v>6</v>
      </c>
      <c r="G227" s="28">
        <v>0.48188916829321721</v>
      </c>
      <c r="H227" s="28">
        <v>1.0630953154494445E-2</v>
      </c>
      <c r="I227" s="55"/>
      <c r="J227">
        <v>1.2848105813325599E-3</v>
      </c>
      <c r="K227" s="16">
        <v>-0.52773024693314396</v>
      </c>
      <c r="L227" s="9">
        <f t="shared" si="3"/>
        <v>-0.5</v>
      </c>
      <c r="M227" s="55"/>
      <c r="N227">
        <v>-0.15538312993164899</v>
      </c>
      <c r="O227">
        <v>0.10503553804330699</v>
      </c>
      <c r="P227">
        <v>0.37234711700149498</v>
      </c>
      <c r="Q227">
        <v>5.5606660545850801E-3</v>
      </c>
      <c r="R227">
        <v>0.16954555353447201</v>
      </c>
      <c r="S227">
        <v>1.47088585959992E-2</v>
      </c>
      <c r="T227">
        <v>4.3534903995566202E-3</v>
      </c>
      <c r="U227" s="29"/>
    </row>
    <row r="228" spans="1:21">
      <c r="A228" t="s">
        <v>314</v>
      </c>
      <c r="B228" t="s">
        <v>21</v>
      </c>
      <c r="C228" s="28">
        <v>0.49437680628994546</v>
      </c>
      <c r="D228" s="28">
        <v>0.10561087006100554</v>
      </c>
      <c r="E228" s="29" t="s">
        <v>317</v>
      </c>
      <c r="F228" s="28" t="s">
        <v>60</v>
      </c>
      <c r="G228" s="28">
        <v>17.239078635880809</v>
      </c>
      <c r="H228" s="28">
        <v>4.4598942075221899</v>
      </c>
      <c r="I228" s="55"/>
      <c r="J228">
        <v>1.70748993255021E-3</v>
      </c>
      <c r="K228" s="16">
        <v>-0.48331936627197503</v>
      </c>
      <c r="L228" s="9">
        <f t="shared" si="3"/>
        <v>-0.5</v>
      </c>
      <c r="M228" s="55"/>
      <c r="N228">
        <v>-0.50339943823938604</v>
      </c>
      <c r="O228" s="18">
        <v>2.0785664118997499E-8</v>
      </c>
      <c r="P228">
        <v>-2.0080071967411399E-2</v>
      </c>
      <c r="Q228">
        <v>0.88540604890014896</v>
      </c>
      <c r="R228" s="18">
        <v>6.7905356882780695E-8</v>
      </c>
      <c r="S228">
        <v>0.89885833111247804</v>
      </c>
      <c r="T228">
        <v>5.6457328414966602E-3</v>
      </c>
      <c r="U228" s="29"/>
    </row>
    <row r="229" spans="1:21">
      <c r="A229" t="s">
        <v>319</v>
      </c>
      <c r="B229" t="s">
        <v>72</v>
      </c>
      <c r="C229" s="28">
        <v>1.3748727879026772</v>
      </c>
      <c r="D229" s="28">
        <v>0.40400706380345791</v>
      </c>
      <c r="E229" s="29" t="s">
        <v>335</v>
      </c>
      <c r="F229" s="28" t="s">
        <v>19</v>
      </c>
      <c r="G229" s="28">
        <v>0.6314053905243181</v>
      </c>
      <c r="H229" s="28">
        <v>7.8038530213055568E-2</v>
      </c>
      <c r="I229" s="55"/>
      <c r="J229">
        <v>2.45230536316687E-3</v>
      </c>
      <c r="K229" s="16">
        <v>-0.46864579255282501</v>
      </c>
      <c r="L229" s="9">
        <f t="shared" si="3"/>
        <v>-0.5</v>
      </c>
      <c r="M229" s="55"/>
      <c r="N229">
        <v>-0.49230877723823702</v>
      </c>
      <c r="O229" s="18">
        <v>4.6898053121440902E-8</v>
      </c>
      <c r="P229">
        <v>-2.3662984685412999E-2</v>
      </c>
      <c r="Q229">
        <v>0.86513464757037595</v>
      </c>
      <c r="R229" s="18">
        <v>1.4622206676647E-7</v>
      </c>
      <c r="S229">
        <v>0.89885833111247804</v>
      </c>
      <c r="T229">
        <v>7.8244762560188193E-3</v>
      </c>
      <c r="U229" s="29"/>
    </row>
    <row r="230" spans="1:21">
      <c r="A230" t="s">
        <v>319</v>
      </c>
      <c r="B230" s="3" t="s">
        <v>72</v>
      </c>
      <c r="C230" s="22">
        <v>1.3748727879026772</v>
      </c>
      <c r="D230" s="22">
        <v>0.40400706380345791</v>
      </c>
      <c r="E230" s="29" t="s">
        <v>340</v>
      </c>
      <c r="F230" s="3" t="s">
        <v>53</v>
      </c>
      <c r="G230" s="22">
        <v>15.2626669808971</v>
      </c>
      <c r="H230" s="22">
        <v>4.9071123646411099</v>
      </c>
      <c r="I230" s="55"/>
      <c r="J230">
        <v>8.1246581870053603E-4</v>
      </c>
      <c r="K230" s="16">
        <v>-0.50066360384859199</v>
      </c>
      <c r="L230" s="9">
        <f t="shared" si="3"/>
        <v>-0.5</v>
      </c>
      <c r="M230" s="55"/>
      <c r="N230">
        <v>-0.55177830302253195</v>
      </c>
      <c r="O230" s="18">
        <v>4.16174046514032E-10</v>
      </c>
      <c r="P230">
        <v>-5.1114699173940403E-2</v>
      </c>
      <c r="Q230">
        <v>0.71356982778042</v>
      </c>
      <c r="R230" s="18">
        <v>1.6250605625786001E-9</v>
      </c>
      <c r="S230">
        <v>0.89885833111247804</v>
      </c>
      <c r="T230">
        <v>2.8840777979845899E-3</v>
      </c>
      <c r="U230" s="29"/>
    </row>
    <row r="231" spans="1:21">
      <c r="A231" t="s">
        <v>283</v>
      </c>
      <c r="B231" s="3" t="s">
        <v>6</v>
      </c>
      <c r="C231" s="22">
        <v>0.48188916829321721</v>
      </c>
      <c r="D231" s="22">
        <v>1.0630953154494445E-2</v>
      </c>
      <c r="E231" s="29" t="s">
        <v>340</v>
      </c>
      <c r="F231" s="3" t="s">
        <v>53</v>
      </c>
      <c r="G231" s="22">
        <v>15.2626669808971</v>
      </c>
      <c r="H231" s="22">
        <v>4.9071123646411099</v>
      </c>
      <c r="I231" s="55"/>
      <c r="J231">
        <v>1.3999599888088201E-3</v>
      </c>
      <c r="K231" s="16">
        <v>-0.52045492501572199</v>
      </c>
      <c r="L231" s="9">
        <f t="shared" si="3"/>
        <v>-0.5</v>
      </c>
      <c r="M231" s="55"/>
      <c r="N231">
        <v>-0.12684944707145501</v>
      </c>
      <c r="O231">
        <v>0.186650909323824</v>
      </c>
      <c r="P231">
        <v>0.39360547794426698</v>
      </c>
      <c r="Q231">
        <v>3.2338563068023099E-3</v>
      </c>
      <c r="R231">
        <v>0.27471494765288301</v>
      </c>
      <c r="S231">
        <v>8.6096174401879607E-3</v>
      </c>
      <c r="T231">
        <v>4.7047835689476699E-3</v>
      </c>
      <c r="U231" s="29"/>
    </row>
    <row r="232" spans="1:21">
      <c r="A232" t="s">
        <v>335</v>
      </c>
      <c r="B232" s="28" t="s">
        <v>19</v>
      </c>
      <c r="C232" s="28">
        <v>0.6314053905243181</v>
      </c>
      <c r="D232" s="28">
        <v>7.8038530213055568E-2</v>
      </c>
      <c r="E232" s="29" t="s">
        <v>317</v>
      </c>
      <c r="F232" t="s">
        <v>60</v>
      </c>
      <c r="G232" s="28">
        <v>17.239078635880809</v>
      </c>
      <c r="H232" s="28">
        <v>4.4598942075221899</v>
      </c>
      <c r="I232" s="55"/>
      <c r="J232">
        <v>8.5631360919968802E-4</v>
      </c>
      <c r="K232" s="16">
        <v>-0.51873980392560504</v>
      </c>
      <c r="L232" s="9">
        <f t="shared" si="3"/>
        <v>-0.5</v>
      </c>
      <c r="M232" s="55"/>
      <c r="N232">
        <v>-0.49771517834816298</v>
      </c>
      <c r="O232" s="18">
        <v>3.1655820705797798E-8</v>
      </c>
      <c r="P232">
        <v>2.1024625577441499E-2</v>
      </c>
      <c r="Q232">
        <v>0.88005433829843605</v>
      </c>
      <c r="R232" s="18">
        <v>1.02195956609269E-7</v>
      </c>
      <c r="S232">
        <v>0.89885833111247804</v>
      </c>
      <c r="T232">
        <v>3.0007570920672802E-3</v>
      </c>
      <c r="U232" s="29"/>
    </row>
    <row r="233" spans="1:21">
      <c r="A233" t="s">
        <v>336</v>
      </c>
      <c r="B233" t="s">
        <v>54</v>
      </c>
      <c r="C233" s="28">
        <v>1.4265788774763636E-4</v>
      </c>
      <c r="D233" s="28">
        <v>1.8925879476666667E-5</v>
      </c>
      <c r="E233" s="29" t="s">
        <v>333</v>
      </c>
      <c r="F233" t="s">
        <v>49</v>
      </c>
      <c r="G233" s="28">
        <v>2.7366908881271818E-2</v>
      </c>
      <c r="H233" s="28">
        <v>4.3566759187222224E-3</v>
      </c>
      <c r="I233" s="55"/>
      <c r="J233">
        <v>0</v>
      </c>
      <c r="K233" s="16">
        <v>-0.56734678256691196</v>
      </c>
      <c r="L233" s="9">
        <f t="shared" si="3"/>
        <v>-0.6</v>
      </c>
      <c r="M233" s="55"/>
      <c r="N233">
        <v>0.43265321743308799</v>
      </c>
      <c r="O233" s="18">
        <v>2.3539110958600499E-6</v>
      </c>
      <c r="P233">
        <v>1</v>
      </c>
      <c r="Q233">
        <v>0</v>
      </c>
      <c r="R233" s="18">
        <v>6.1276415828737702E-6</v>
      </c>
      <c r="S233">
        <v>0</v>
      </c>
      <c r="T233">
        <v>0</v>
      </c>
      <c r="U233" s="29"/>
    </row>
    <row r="234" spans="1:21">
      <c r="A234" t="s">
        <v>336</v>
      </c>
      <c r="B234" t="s">
        <v>54</v>
      </c>
      <c r="C234" s="28">
        <v>1.4265788774763636E-4</v>
      </c>
      <c r="D234" s="28">
        <v>1.8925879476666667E-5</v>
      </c>
      <c r="E234" s="29" t="s">
        <v>295</v>
      </c>
      <c r="F234" t="s">
        <v>27</v>
      </c>
      <c r="G234" s="28">
        <v>0.10875852036159092</v>
      </c>
      <c r="H234" s="28">
        <v>2.0243512237222224E-3</v>
      </c>
      <c r="I234" s="55"/>
      <c r="J234">
        <v>0</v>
      </c>
      <c r="K234" s="16">
        <v>-0.55264205402755195</v>
      </c>
      <c r="L234" s="9">
        <f t="shared" si="3"/>
        <v>-0.6</v>
      </c>
      <c r="M234" s="55"/>
      <c r="N234">
        <v>0.44735794597244799</v>
      </c>
      <c r="O234" s="18">
        <v>9.59551217782808E-7</v>
      </c>
      <c r="P234">
        <v>1</v>
      </c>
      <c r="Q234">
        <v>0</v>
      </c>
      <c r="R234" s="18">
        <v>2.57977704453083E-6</v>
      </c>
      <c r="S234">
        <v>0</v>
      </c>
      <c r="T234">
        <v>0</v>
      </c>
      <c r="U234" s="29"/>
    </row>
    <row r="235" spans="1:21">
      <c r="A235" t="s">
        <v>336</v>
      </c>
      <c r="B235" t="s">
        <v>54</v>
      </c>
      <c r="C235" s="28">
        <v>1.4265788774763601E-4</v>
      </c>
      <c r="D235" s="28">
        <v>1.89258794766667E-5</v>
      </c>
      <c r="E235" s="29" t="s">
        <v>316</v>
      </c>
      <c r="F235" s="28" t="s">
        <v>65</v>
      </c>
      <c r="G235" s="28">
        <v>0.85101050924735455</v>
      </c>
      <c r="H235" s="28">
        <v>1.6880701924012961E-2</v>
      </c>
      <c r="I235" s="55"/>
      <c r="J235">
        <v>4.1810669274222601E-4</v>
      </c>
      <c r="K235" s="16">
        <v>-0.55853929131635405</v>
      </c>
      <c r="L235" s="9">
        <f t="shared" si="3"/>
        <v>-0.6</v>
      </c>
      <c r="M235" s="55"/>
      <c r="N235">
        <v>-8.3049283647404701E-2</v>
      </c>
      <c r="O235">
        <v>0.388374238931468</v>
      </c>
      <c r="P235">
        <v>0.47549000766895</v>
      </c>
      <c r="Q235">
        <v>2.7952519488617998E-4</v>
      </c>
      <c r="R235">
        <v>0.48769812545758601</v>
      </c>
      <c r="S235">
        <v>8.2449877628297703E-4</v>
      </c>
      <c r="T235">
        <v>1.56551364405765E-3</v>
      </c>
      <c r="U235" s="29"/>
    </row>
    <row r="236" spans="1:21">
      <c r="A236" t="s">
        <v>299</v>
      </c>
      <c r="B236" t="s">
        <v>4</v>
      </c>
      <c r="C236" s="28">
        <v>1.1744666032303601E-3</v>
      </c>
      <c r="D236" s="28">
        <v>5.9187517810740698E-5</v>
      </c>
      <c r="E236" s="29" t="s">
        <v>320</v>
      </c>
      <c r="F236" t="s">
        <v>70</v>
      </c>
      <c r="G236" s="28">
        <v>2.5860386103868181E-2</v>
      </c>
      <c r="H236" s="28">
        <v>1.7640627746870371E-4</v>
      </c>
      <c r="I236" s="55"/>
      <c r="J236">
        <v>0</v>
      </c>
      <c r="K236" s="16">
        <v>-0.62177305379406</v>
      </c>
      <c r="L236" s="9">
        <f t="shared" si="3"/>
        <v>-0.6</v>
      </c>
      <c r="M236" s="55"/>
      <c r="N236">
        <v>0.37822694620594</v>
      </c>
      <c r="O236" s="18">
        <v>4.6217600300184901E-5</v>
      </c>
      <c r="P236">
        <v>1</v>
      </c>
      <c r="Q236">
        <v>0</v>
      </c>
      <c r="R236">
        <v>1.07666000699294E-4</v>
      </c>
      <c r="S236">
        <v>0</v>
      </c>
      <c r="T236">
        <v>0</v>
      </c>
      <c r="U236" s="29"/>
    </row>
    <row r="237" spans="1:21">
      <c r="A237" t="s">
        <v>332</v>
      </c>
      <c r="B237" t="s">
        <v>47</v>
      </c>
      <c r="C237" s="28">
        <v>1.28329867797455E-3</v>
      </c>
      <c r="D237" s="28">
        <v>1.2092862875185199E-4</v>
      </c>
      <c r="E237" s="29" t="s">
        <v>330</v>
      </c>
      <c r="F237" s="28" t="s">
        <v>43</v>
      </c>
      <c r="G237" s="28">
        <v>4.3058932853008202E-3</v>
      </c>
      <c r="H237" s="28">
        <v>2.5700723519629599E-4</v>
      </c>
      <c r="I237" s="55"/>
      <c r="J237">
        <v>0</v>
      </c>
      <c r="K237" s="16">
        <v>-0.59633014616657198</v>
      </c>
      <c r="L237" s="9">
        <f t="shared" si="3"/>
        <v>-0.6</v>
      </c>
      <c r="M237" s="55"/>
      <c r="N237">
        <v>0.40366985383342802</v>
      </c>
      <c r="O237" s="18">
        <v>1.22583119278565E-5</v>
      </c>
      <c r="P237">
        <v>1</v>
      </c>
      <c r="Q237">
        <v>0</v>
      </c>
      <c r="R237" s="18">
        <v>3.0095256828869199E-5</v>
      </c>
      <c r="S237">
        <v>0</v>
      </c>
      <c r="T237">
        <v>0</v>
      </c>
      <c r="U237" s="29"/>
    </row>
    <row r="238" spans="1:21">
      <c r="A238" t="s">
        <v>332</v>
      </c>
      <c r="B238" t="s">
        <v>47</v>
      </c>
      <c r="C238" s="28">
        <v>1.28329867797455E-3</v>
      </c>
      <c r="D238" s="28">
        <v>1.2092862875185199E-4</v>
      </c>
      <c r="E238" s="29" t="s">
        <v>295</v>
      </c>
      <c r="F238" s="28" t="s">
        <v>27</v>
      </c>
      <c r="G238" s="28">
        <v>0.10875852036159092</v>
      </c>
      <c r="H238" s="28">
        <v>2.0243512237222224E-3</v>
      </c>
      <c r="I238" s="55"/>
      <c r="J238">
        <v>0</v>
      </c>
      <c r="K238" s="16">
        <v>-0.61095808619971304</v>
      </c>
      <c r="L238" s="9">
        <f t="shared" si="3"/>
        <v>-0.6</v>
      </c>
      <c r="M238" s="55"/>
      <c r="N238">
        <v>0.38904191380028702</v>
      </c>
      <c r="O238" s="18">
        <v>2.6643461529779901E-5</v>
      </c>
      <c r="P238">
        <v>1</v>
      </c>
      <c r="Q238">
        <v>0</v>
      </c>
      <c r="R238" s="18">
        <v>6.3510576902382304E-5</v>
      </c>
      <c r="S238">
        <v>0</v>
      </c>
      <c r="T238">
        <v>0</v>
      </c>
      <c r="U238" s="29"/>
    </row>
    <row r="239" spans="1:21">
      <c r="A239" t="s">
        <v>332</v>
      </c>
      <c r="B239" t="s">
        <v>47</v>
      </c>
      <c r="C239" s="28">
        <v>1.28329867797455E-3</v>
      </c>
      <c r="D239" s="28">
        <v>1.2092862875185199E-4</v>
      </c>
      <c r="E239" s="29" t="s">
        <v>316</v>
      </c>
      <c r="F239" s="28" t="s">
        <v>65</v>
      </c>
      <c r="G239" s="28">
        <v>0.85101050924735455</v>
      </c>
      <c r="H239" s="28">
        <v>1.6880701924012961E-2</v>
      </c>
      <c r="I239" s="55"/>
      <c r="J239">
        <v>3.46471802205484E-4</v>
      </c>
      <c r="K239" s="16">
        <v>-0.56688733786287504</v>
      </c>
      <c r="L239" s="9">
        <f t="shared" si="3"/>
        <v>-0.6</v>
      </c>
      <c r="M239" s="55"/>
      <c r="N239">
        <v>-9.1397330193925E-2</v>
      </c>
      <c r="O239">
        <v>0.34230416842411099</v>
      </c>
      <c r="P239">
        <v>0.47549000766895</v>
      </c>
      <c r="Q239">
        <v>2.7952519488617998E-4</v>
      </c>
      <c r="R239">
        <v>0.44867268340097</v>
      </c>
      <c r="S239">
        <v>8.2449877628297703E-4</v>
      </c>
      <c r="T239">
        <v>1.32142733864417E-3</v>
      </c>
      <c r="U239" s="29"/>
    </row>
    <row r="240" spans="1:21">
      <c r="A240" t="s">
        <v>280</v>
      </c>
      <c r="B240" s="3" t="s">
        <v>84</v>
      </c>
      <c r="C240" s="22">
        <v>1.6846776547457499E-3</v>
      </c>
      <c r="D240" s="22">
        <v>2.5870370370370402E-4</v>
      </c>
      <c r="E240" s="29" t="s">
        <v>301</v>
      </c>
      <c r="F240" s="3" t="s">
        <v>25</v>
      </c>
      <c r="G240" s="22">
        <v>1.55184829668264E-2</v>
      </c>
      <c r="H240" s="22">
        <v>5.6261814726725904E-3</v>
      </c>
      <c r="I240" s="55"/>
      <c r="J240" s="18">
        <v>4.2930925015394201E-5</v>
      </c>
      <c r="K240" s="16">
        <v>-0.64118597419233603</v>
      </c>
      <c r="L240" s="9">
        <f t="shared" si="3"/>
        <v>-0.6</v>
      </c>
      <c r="M240" s="55"/>
      <c r="N240">
        <v>-0.126880455693268</v>
      </c>
      <c r="O240">
        <v>0.186542353372987</v>
      </c>
      <c r="P240">
        <v>0.51430551849906803</v>
      </c>
      <c r="Q240" s="18">
        <v>6.9425973089444398E-5</v>
      </c>
      <c r="R240">
        <v>0.27471494765288301</v>
      </c>
      <c r="S240">
        <v>2.4225233163125299E-4</v>
      </c>
      <c r="T240">
        <v>1.9236807930395199E-4</v>
      </c>
      <c r="U240" s="29"/>
    </row>
    <row r="241" spans="1:21">
      <c r="A241" t="s">
        <v>329</v>
      </c>
      <c r="B241" s="28" t="s">
        <v>42</v>
      </c>
      <c r="C241" s="28">
        <v>3.0549178454827271E-3</v>
      </c>
      <c r="D241" s="28">
        <v>1.5779292920222224E-4</v>
      </c>
      <c r="E241" s="29" t="s">
        <v>313</v>
      </c>
      <c r="F241" s="28" t="s">
        <v>58</v>
      </c>
      <c r="G241" s="28">
        <v>5.405264326433637E-3</v>
      </c>
      <c r="H241" s="28">
        <v>1.1042574107796297E-4</v>
      </c>
      <c r="I241" s="55"/>
      <c r="J241">
        <v>0</v>
      </c>
      <c r="K241" s="16">
        <v>-0.58460630839852601</v>
      </c>
      <c r="L241" s="9">
        <f t="shared" si="3"/>
        <v>-0.6</v>
      </c>
      <c r="M241" s="55"/>
      <c r="N241">
        <v>0.41539369160147399</v>
      </c>
      <c r="O241" s="18">
        <v>6.4050641205255003E-6</v>
      </c>
      <c r="P241">
        <v>1</v>
      </c>
      <c r="Q241">
        <v>0</v>
      </c>
      <c r="R241" s="18">
        <v>1.62103474655275E-5</v>
      </c>
      <c r="S241">
        <v>0</v>
      </c>
      <c r="T241">
        <v>0</v>
      </c>
      <c r="U241" s="29"/>
    </row>
    <row r="242" spans="1:21">
      <c r="A242" t="s">
        <v>329</v>
      </c>
      <c r="B242" s="28" t="s">
        <v>42</v>
      </c>
      <c r="C242" s="28">
        <v>3.0549178454827271E-3</v>
      </c>
      <c r="D242" s="28">
        <v>1.5779292920222224E-4</v>
      </c>
      <c r="E242" s="29" t="s">
        <v>333</v>
      </c>
      <c r="F242" s="28" t="s">
        <v>49</v>
      </c>
      <c r="G242" s="28">
        <v>2.7366908881271818E-2</v>
      </c>
      <c r="H242" s="28">
        <v>4.3566759187222224E-3</v>
      </c>
      <c r="I242" s="55"/>
      <c r="J242">
        <v>0</v>
      </c>
      <c r="K242" s="16">
        <v>-0.57752990495090695</v>
      </c>
      <c r="L242" s="9">
        <f t="shared" si="3"/>
        <v>-0.6</v>
      </c>
      <c r="M242" s="55"/>
      <c r="N242">
        <v>0.422470095049093</v>
      </c>
      <c r="O242" s="18">
        <v>4.2773511329422404E-6</v>
      </c>
      <c r="P242">
        <v>1</v>
      </c>
      <c r="Q242">
        <v>0</v>
      </c>
      <c r="R242" s="18">
        <v>1.09607122781645E-5</v>
      </c>
      <c r="S242">
        <v>0</v>
      </c>
      <c r="T242">
        <v>0</v>
      </c>
      <c r="U242" s="29"/>
    </row>
    <row r="243" spans="1:21">
      <c r="A243" t="s">
        <v>329</v>
      </c>
      <c r="B243" s="28" t="s">
        <v>42</v>
      </c>
      <c r="C243" s="28">
        <v>3.0549178454827271E-3</v>
      </c>
      <c r="D243" s="28">
        <v>1.5779292920222224E-4</v>
      </c>
      <c r="E243" s="29" t="s">
        <v>316</v>
      </c>
      <c r="F243" s="28" t="s">
        <v>65</v>
      </c>
      <c r="G243" s="28">
        <v>0.85101050924735455</v>
      </c>
      <c r="H243" s="28">
        <v>1.6880701924012961E-2</v>
      </c>
      <c r="I243" s="55"/>
      <c r="J243">
        <v>3.46471802205484E-4</v>
      </c>
      <c r="K243" s="16">
        <v>-0.56688733786287504</v>
      </c>
      <c r="L243" s="9">
        <f t="shared" si="3"/>
        <v>-0.6</v>
      </c>
      <c r="M243" s="55"/>
      <c r="N243">
        <v>-9.1397330193925E-2</v>
      </c>
      <c r="O243">
        <v>0.34230416842411099</v>
      </c>
      <c r="P243">
        <v>0.47549000766895</v>
      </c>
      <c r="Q243">
        <v>2.7952519488617998E-4</v>
      </c>
      <c r="R243">
        <v>0.44867268340097</v>
      </c>
      <c r="S243">
        <v>8.2449877628297703E-4</v>
      </c>
      <c r="T243">
        <v>1.32142733864417E-3</v>
      </c>
      <c r="U243" s="29"/>
    </row>
    <row r="244" spans="1:21">
      <c r="A244" t="s">
        <v>325</v>
      </c>
      <c r="B244" s="28" t="s">
        <v>9</v>
      </c>
      <c r="C244" s="28">
        <v>5.1138938389900003E-3</v>
      </c>
      <c r="D244" s="28">
        <v>2.5877644856481502E-4</v>
      </c>
      <c r="E244" s="29" t="s">
        <v>285</v>
      </c>
      <c r="F244" s="28" t="s">
        <v>14</v>
      </c>
      <c r="G244" s="28">
        <v>1.5429525097815453E-2</v>
      </c>
      <c r="H244" s="28">
        <v>2.477320069148148E-3</v>
      </c>
      <c r="I244" s="55"/>
      <c r="J244">
        <v>0</v>
      </c>
      <c r="K244" s="16">
        <v>-0.55057805872078502</v>
      </c>
      <c r="L244" s="9">
        <f t="shared" si="3"/>
        <v>-0.6</v>
      </c>
      <c r="M244" s="55"/>
      <c r="N244">
        <v>0.44942194127921498</v>
      </c>
      <c r="O244" s="18">
        <v>8.4312532448489204E-7</v>
      </c>
      <c r="P244">
        <v>1</v>
      </c>
      <c r="Q244">
        <v>0</v>
      </c>
      <c r="R244" s="18">
        <v>2.2968862660385802E-6</v>
      </c>
      <c r="S244">
        <v>0</v>
      </c>
      <c r="T244">
        <v>0</v>
      </c>
      <c r="U244" s="29"/>
    </row>
    <row r="245" spans="1:21">
      <c r="A245" t="s">
        <v>325</v>
      </c>
      <c r="B245" s="28" t="s">
        <v>9</v>
      </c>
      <c r="C245" s="28">
        <v>5.1138938389900003E-3</v>
      </c>
      <c r="D245" s="28">
        <v>2.5877644856481502E-4</v>
      </c>
      <c r="E245" s="29" t="s">
        <v>316</v>
      </c>
      <c r="F245" s="28" t="s">
        <v>65</v>
      </c>
      <c r="G245" s="28">
        <v>0.85101050924735455</v>
      </c>
      <c r="H245" s="28">
        <v>1.6880701924012961E-2</v>
      </c>
      <c r="I245" s="55"/>
      <c r="J245">
        <v>1.5208533664368099E-4</v>
      </c>
      <c r="K245" s="16">
        <v>-0.60216138571991096</v>
      </c>
      <c r="L245" s="9">
        <f t="shared" si="3"/>
        <v>-0.6</v>
      </c>
      <c r="M245" s="55"/>
      <c r="N245">
        <v>-0.12667137805096099</v>
      </c>
      <c r="O245">
        <v>0.187275189924344</v>
      </c>
      <c r="P245">
        <v>0.47549000766895</v>
      </c>
      <c r="Q245">
        <v>2.7952519488617998E-4</v>
      </c>
      <c r="R245">
        <v>0.27471494765288301</v>
      </c>
      <c r="S245">
        <v>8.2449877628297703E-4</v>
      </c>
      <c r="T245">
        <v>6.0246365240492102E-4</v>
      </c>
      <c r="U245" s="29"/>
    </row>
    <row r="246" spans="1:21">
      <c r="A246" t="s">
        <v>330</v>
      </c>
      <c r="B246" s="28" t="s">
        <v>43</v>
      </c>
      <c r="C246" s="28">
        <v>4.3058932853008202E-3</v>
      </c>
      <c r="D246" s="28">
        <v>2.5700723519629599E-4</v>
      </c>
      <c r="E246" s="29" t="s">
        <v>333</v>
      </c>
      <c r="F246" s="28" t="s">
        <v>49</v>
      </c>
      <c r="G246" s="28">
        <v>2.7366908881271818E-2</v>
      </c>
      <c r="H246" s="28">
        <v>4.3566759187222224E-3</v>
      </c>
      <c r="I246" s="55"/>
      <c r="J246">
        <v>0</v>
      </c>
      <c r="K246" s="16">
        <v>-0.56447336909214396</v>
      </c>
      <c r="L246" s="9">
        <f t="shared" si="3"/>
        <v>-0.6</v>
      </c>
      <c r="M246" s="55"/>
      <c r="N246">
        <v>0.43552663090785598</v>
      </c>
      <c r="O246" s="18">
        <v>1.9818122524743302E-6</v>
      </c>
      <c r="P246">
        <v>1</v>
      </c>
      <c r="Q246">
        <v>0</v>
      </c>
      <c r="R246" s="18">
        <v>5.2086091250927903E-6</v>
      </c>
      <c r="S246">
        <v>0</v>
      </c>
      <c r="T246">
        <v>0</v>
      </c>
      <c r="U246" s="29"/>
    </row>
    <row r="247" spans="1:21">
      <c r="A247" t="s">
        <v>330</v>
      </c>
      <c r="B247" s="28" t="s">
        <v>43</v>
      </c>
      <c r="C247" s="28">
        <v>4.3058932853008202E-3</v>
      </c>
      <c r="D247" s="28">
        <v>2.5700723519629599E-4</v>
      </c>
      <c r="E247" s="29" t="s">
        <v>316</v>
      </c>
      <c r="F247" s="28" t="s">
        <v>65</v>
      </c>
      <c r="G247" s="28">
        <v>0.85101050924735455</v>
      </c>
      <c r="H247" s="28">
        <v>1.6880701924012961E-2</v>
      </c>
      <c r="I247" s="55"/>
      <c r="J247">
        <v>2.4485647031435902E-4</v>
      </c>
      <c r="K247" s="16">
        <v>-0.58201088953561297</v>
      </c>
      <c r="L247" s="9">
        <f t="shared" si="3"/>
        <v>-0.6</v>
      </c>
      <c r="M247" s="55"/>
      <c r="N247">
        <v>-0.106520881866663</v>
      </c>
      <c r="O247">
        <v>0.26803772863025999</v>
      </c>
      <c r="P247">
        <v>0.47549000766895</v>
      </c>
      <c r="Q247">
        <v>2.7952519488617998E-4</v>
      </c>
      <c r="R247">
        <v>0.37064239034875801</v>
      </c>
      <c r="S247">
        <v>8.2449877628297703E-4</v>
      </c>
      <c r="T247">
        <v>9.5610621741797097E-4</v>
      </c>
      <c r="U247" s="29"/>
    </row>
    <row r="248" spans="1:21">
      <c r="A248" t="s">
        <v>313</v>
      </c>
      <c r="B248" s="28" t="s">
        <v>58</v>
      </c>
      <c r="C248" s="28">
        <v>5.405264326433637E-3</v>
      </c>
      <c r="D248" s="28">
        <v>1.1042574107796297E-4</v>
      </c>
      <c r="E248" s="29" t="s">
        <v>331</v>
      </c>
      <c r="F248" s="28" t="s">
        <v>48</v>
      </c>
      <c r="G248" s="28">
        <v>6.7118141771763604E-3</v>
      </c>
      <c r="H248" s="28">
        <v>1.51900415868889E-4</v>
      </c>
      <c r="I248" s="55"/>
      <c r="J248">
        <v>0</v>
      </c>
      <c r="K248" s="16">
        <v>-0.58168233533635105</v>
      </c>
      <c r="L248" s="9">
        <f t="shared" si="3"/>
        <v>-0.6</v>
      </c>
      <c r="M248" s="55"/>
      <c r="N248">
        <v>0.418317664663649</v>
      </c>
      <c r="O248" s="18">
        <v>5.4268757486179302E-6</v>
      </c>
      <c r="P248">
        <v>1</v>
      </c>
      <c r="Q248">
        <v>0</v>
      </c>
      <c r="R248" s="18">
        <v>1.38630470836969E-5</v>
      </c>
      <c r="S248">
        <v>0</v>
      </c>
      <c r="T248">
        <v>0</v>
      </c>
      <c r="U248" s="29"/>
    </row>
    <row r="249" spans="1:21">
      <c r="A249" t="s">
        <v>313</v>
      </c>
      <c r="B249" s="28" t="s">
        <v>58</v>
      </c>
      <c r="C249" s="28">
        <v>5.405264326433637E-3</v>
      </c>
      <c r="D249" s="28">
        <v>1.1042574107796297E-4</v>
      </c>
      <c r="E249" s="29" t="s">
        <v>295</v>
      </c>
      <c r="F249" s="28" t="s">
        <v>27</v>
      </c>
      <c r="G249" s="28">
        <v>0.10875852036159092</v>
      </c>
      <c r="H249" s="28">
        <v>2.0243512237222224E-3</v>
      </c>
      <c r="I249" s="55"/>
      <c r="J249">
        <v>0</v>
      </c>
      <c r="K249" s="16">
        <v>-0.61166981598026005</v>
      </c>
      <c r="L249" s="9">
        <f t="shared" si="3"/>
        <v>-0.6</v>
      </c>
      <c r="M249" s="55"/>
      <c r="N249">
        <v>0.38833018401974001</v>
      </c>
      <c r="O249" s="18">
        <v>2.76434752078744E-5</v>
      </c>
      <c r="P249">
        <v>1</v>
      </c>
      <c r="Q249">
        <v>0</v>
      </c>
      <c r="R249" s="18">
        <v>6.5703332378136195E-5</v>
      </c>
      <c r="S249">
        <v>0</v>
      </c>
      <c r="T249">
        <v>0</v>
      </c>
      <c r="U249" s="29"/>
    </row>
    <row r="250" spans="1:21">
      <c r="A250" t="s">
        <v>313</v>
      </c>
      <c r="B250" s="28" t="s">
        <v>58</v>
      </c>
      <c r="C250" s="28">
        <v>5.405264326433637E-3</v>
      </c>
      <c r="D250" s="28">
        <v>1.1042574107796297E-4</v>
      </c>
      <c r="E250" s="29" t="s">
        <v>316</v>
      </c>
      <c r="F250" s="28" t="s">
        <v>65</v>
      </c>
      <c r="G250" s="28">
        <v>0.85101050924735455</v>
      </c>
      <c r="H250" s="28">
        <v>1.6880701924012961E-2</v>
      </c>
      <c r="I250" s="55"/>
      <c r="J250">
        <v>2.9011339843343402E-4</v>
      </c>
      <c r="K250" s="16">
        <v>-0.57466903940009295</v>
      </c>
      <c r="L250" s="9">
        <f t="shared" si="3"/>
        <v>-0.6</v>
      </c>
      <c r="M250" s="55"/>
      <c r="N250">
        <v>-9.9179031731143605E-2</v>
      </c>
      <c r="O250">
        <v>0.30260650562556402</v>
      </c>
      <c r="P250">
        <v>0.47549000766895</v>
      </c>
      <c r="Q250">
        <v>2.7952519488617998E-4</v>
      </c>
      <c r="R250">
        <v>0.40812061613974099</v>
      </c>
      <c r="S250">
        <v>8.2449877628297703E-4</v>
      </c>
      <c r="T250">
        <v>1.1221367297896999E-3</v>
      </c>
      <c r="U250" s="29"/>
    </row>
    <row r="251" spans="1:21">
      <c r="A251" t="s">
        <v>331</v>
      </c>
      <c r="B251" s="28" t="s">
        <v>48</v>
      </c>
      <c r="C251" s="28">
        <v>6.7118141771763604E-3</v>
      </c>
      <c r="D251" s="28">
        <v>1.51900415868889E-4</v>
      </c>
      <c r="E251" s="29" t="s">
        <v>333</v>
      </c>
      <c r="F251" s="28" t="s">
        <v>49</v>
      </c>
      <c r="G251" s="28">
        <v>2.7366908881271818E-2</v>
      </c>
      <c r="H251" s="28">
        <v>4.3566759187222224E-3</v>
      </c>
      <c r="I251" s="55"/>
      <c r="J251">
        <v>0</v>
      </c>
      <c r="K251" s="16">
        <v>-0.57262601528115498</v>
      </c>
      <c r="L251" s="9">
        <f t="shared" si="3"/>
        <v>-0.6</v>
      </c>
      <c r="M251" s="55"/>
      <c r="N251">
        <v>0.42737398471884502</v>
      </c>
      <c r="O251" s="18">
        <v>3.2159858214198301E-6</v>
      </c>
      <c r="P251">
        <v>1</v>
      </c>
      <c r="Q251">
        <v>0</v>
      </c>
      <c r="R251" s="18">
        <v>8.2927936275605599E-6</v>
      </c>
      <c r="S251">
        <v>0</v>
      </c>
      <c r="T251">
        <v>0</v>
      </c>
      <c r="U251" s="29"/>
    </row>
    <row r="252" spans="1:21">
      <c r="A252" t="s">
        <v>331</v>
      </c>
      <c r="B252" s="28" t="s">
        <v>48</v>
      </c>
      <c r="C252" s="28">
        <v>6.7118141771763604E-3</v>
      </c>
      <c r="D252" s="28">
        <v>1.51900415868889E-4</v>
      </c>
      <c r="E252" s="29" t="s">
        <v>316</v>
      </c>
      <c r="F252" s="28" t="s">
        <v>65</v>
      </c>
      <c r="G252" s="28">
        <v>0.85101050924735455</v>
      </c>
      <c r="H252" s="28">
        <v>1.6880701924012961E-2</v>
      </c>
      <c r="I252" s="55"/>
      <c r="J252">
        <v>3.46471802205484E-4</v>
      </c>
      <c r="K252" s="16">
        <v>-0.56688733786287504</v>
      </c>
      <c r="L252" s="9">
        <f t="shared" si="3"/>
        <v>-0.6</v>
      </c>
      <c r="M252" s="55"/>
      <c r="N252">
        <v>-9.1397330193925E-2</v>
      </c>
      <c r="O252">
        <v>0.34230416842411099</v>
      </c>
      <c r="P252">
        <v>0.47549000766895</v>
      </c>
      <c r="Q252">
        <v>2.7952519488617998E-4</v>
      </c>
      <c r="R252">
        <v>0.44867268340097</v>
      </c>
      <c r="S252">
        <v>8.2449877628297703E-4</v>
      </c>
      <c r="T252">
        <v>1.32142733864417E-3</v>
      </c>
      <c r="U252" s="29"/>
    </row>
    <row r="253" spans="1:21">
      <c r="A253" t="s">
        <v>337</v>
      </c>
      <c r="B253" s="28" t="s">
        <v>59</v>
      </c>
      <c r="C253" s="28">
        <v>3.6858829307909089E-3</v>
      </c>
      <c r="D253" s="28">
        <v>6.655328824140741E-2</v>
      </c>
      <c r="E253" s="29" t="s">
        <v>321</v>
      </c>
      <c r="F253" s="28" t="s">
        <v>51</v>
      </c>
      <c r="G253" s="28">
        <v>0.52657806702348808</v>
      </c>
      <c r="H253" s="28">
        <v>0.15845589216992592</v>
      </c>
      <c r="I253" s="55"/>
      <c r="J253" s="18">
        <v>3.5398023596311397E-5</v>
      </c>
      <c r="K253" s="16">
        <v>-0.62331068836384795</v>
      </c>
      <c r="L253" s="9">
        <f t="shared" si="3"/>
        <v>-0.6</v>
      </c>
      <c r="M253" s="55"/>
      <c r="N253">
        <v>-4.7497944764724402E-2</v>
      </c>
      <c r="O253">
        <v>0.62218913578593404</v>
      </c>
      <c r="P253">
        <v>0.57581274359912304</v>
      </c>
      <c r="Q253" s="18">
        <v>5.2266196289285604E-6</v>
      </c>
      <c r="R253">
        <v>0.71057812164967404</v>
      </c>
      <c r="S253" s="18">
        <v>2.0906478515714201E-5</v>
      </c>
      <c r="T253">
        <v>1.6036673673466999E-4</v>
      </c>
      <c r="U253" s="29"/>
    </row>
    <row r="254" spans="1:21">
      <c r="A254" t="s">
        <v>302</v>
      </c>
      <c r="B254" s="28" t="s">
        <v>62</v>
      </c>
      <c r="C254" s="28">
        <v>1.4523649458162908E-2</v>
      </c>
      <c r="D254" s="28">
        <v>1.306772918087778E-3</v>
      </c>
      <c r="E254" s="29" t="s">
        <v>283</v>
      </c>
      <c r="F254" s="28" t="s">
        <v>6</v>
      </c>
      <c r="G254" s="28">
        <v>0.48188916829321721</v>
      </c>
      <c r="H254" s="28">
        <v>1.0630953154494445E-2</v>
      </c>
      <c r="I254" s="55"/>
      <c r="J254" s="18">
        <v>8.4111903214223501E-5</v>
      </c>
      <c r="K254" s="16">
        <v>-0.62499298727847796</v>
      </c>
      <c r="L254" s="9">
        <f t="shared" si="3"/>
        <v>-0.6</v>
      </c>
      <c r="M254" s="55"/>
      <c r="N254">
        <v>-0.14457290895879199</v>
      </c>
      <c r="O254">
        <v>0.13183612004463399</v>
      </c>
      <c r="P254">
        <v>0.48042007831968703</v>
      </c>
      <c r="Q254">
        <v>2.3634230348668699E-4</v>
      </c>
      <c r="R254">
        <v>0.205523989423193</v>
      </c>
      <c r="S254">
        <v>7.9102321983299205E-4</v>
      </c>
      <c r="T254">
        <v>3.5586556125235597E-4</v>
      </c>
      <c r="U254" s="29"/>
    </row>
    <row r="255" spans="1:21">
      <c r="A255" t="s">
        <v>292</v>
      </c>
      <c r="B255" s="28" t="s">
        <v>37</v>
      </c>
      <c r="C255" s="28">
        <v>7.6204517589481815E-3</v>
      </c>
      <c r="D255" s="28">
        <v>1.4861962549166666E-4</v>
      </c>
      <c r="E255" s="29" t="s">
        <v>333</v>
      </c>
      <c r="F255" s="28" t="s">
        <v>49</v>
      </c>
      <c r="G255" s="28">
        <v>2.7366908881271818E-2</v>
      </c>
      <c r="H255" s="28">
        <v>4.3566759187222224E-3</v>
      </c>
      <c r="I255" s="55"/>
      <c r="J255">
        <v>0</v>
      </c>
      <c r="K255" s="16">
        <v>-0.56489599447701899</v>
      </c>
      <c r="L255" s="9">
        <f t="shared" si="3"/>
        <v>-0.6</v>
      </c>
      <c r="M255" s="55"/>
      <c r="N255">
        <v>0.43510400552298101</v>
      </c>
      <c r="O255" s="18">
        <v>2.03280851960369E-6</v>
      </c>
      <c r="P255">
        <v>1</v>
      </c>
      <c r="Q255">
        <v>0</v>
      </c>
      <c r="R255" s="18">
        <v>5.3255686456070998E-6</v>
      </c>
      <c r="S255">
        <v>0</v>
      </c>
      <c r="T255">
        <v>0</v>
      </c>
      <c r="U255" s="29"/>
    </row>
    <row r="256" spans="1:21">
      <c r="A256" t="s">
        <v>292</v>
      </c>
      <c r="B256" s="28" t="s">
        <v>37</v>
      </c>
      <c r="C256" s="28">
        <v>7.6204517589481815E-3</v>
      </c>
      <c r="D256" s="28">
        <v>1.4861962549166666E-4</v>
      </c>
      <c r="E256" s="29" t="s">
        <v>326</v>
      </c>
      <c r="F256" s="28" t="s">
        <v>13</v>
      </c>
      <c r="G256" s="28">
        <v>5.1664195083429995E-2</v>
      </c>
      <c r="H256" s="28">
        <v>2.4432311512037039E-4</v>
      </c>
      <c r="I256" s="55"/>
      <c r="J256">
        <v>0</v>
      </c>
      <c r="K256" s="16">
        <v>-0.58231886980698799</v>
      </c>
      <c r="L256" s="9">
        <f t="shared" si="3"/>
        <v>-0.6</v>
      </c>
      <c r="M256" s="55"/>
      <c r="N256">
        <v>0.41768113019301201</v>
      </c>
      <c r="O256" s="18">
        <v>5.6269820818929601E-6</v>
      </c>
      <c r="P256">
        <v>1</v>
      </c>
      <c r="Q256">
        <v>0</v>
      </c>
      <c r="R256" s="18">
        <v>1.42852176692019E-5</v>
      </c>
      <c r="S256">
        <v>0</v>
      </c>
      <c r="T256">
        <v>0</v>
      </c>
      <c r="U256" s="29"/>
    </row>
    <row r="257" spans="1:21">
      <c r="A257" t="s">
        <v>292</v>
      </c>
      <c r="B257" s="28" t="s">
        <v>37</v>
      </c>
      <c r="C257" s="28">
        <v>7.6204517589481815E-3</v>
      </c>
      <c r="D257" s="28">
        <v>1.4861962549166666E-4</v>
      </c>
      <c r="E257" s="29" t="s">
        <v>316</v>
      </c>
      <c r="F257" s="28" t="s">
        <v>65</v>
      </c>
      <c r="G257" s="28">
        <v>0.85101050924735455</v>
      </c>
      <c r="H257" s="28">
        <v>1.6880701924012961E-2</v>
      </c>
      <c r="I257" s="55"/>
      <c r="J257">
        <v>4.1810669274222601E-4</v>
      </c>
      <c r="K257" s="16">
        <v>-0.55853929131635405</v>
      </c>
      <c r="L257" s="9">
        <f t="shared" si="3"/>
        <v>-0.6</v>
      </c>
      <c r="M257" s="55"/>
      <c r="N257">
        <v>-8.3049283647404701E-2</v>
      </c>
      <c r="O257">
        <v>0.388374238931468</v>
      </c>
      <c r="P257">
        <v>0.47549000766895</v>
      </c>
      <c r="Q257">
        <v>2.7952519488617998E-4</v>
      </c>
      <c r="R257">
        <v>0.48769812545758601</v>
      </c>
      <c r="S257">
        <v>8.2449877628297703E-4</v>
      </c>
      <c r="T257">
        <v>1.56551364405765E-3</v>
      </c>
      <c r="U257" s="29"/>
    </row>
    <row r="258" spans="1:21">
      <c r="A258" t="s">
        <v>285</v>
      </c>
      <c r="B258" s="28" t="s">
        <v>14</v>
      </c>
      <c r="C258" s="28">
        <v>1.5429525097815453E-2</v>
      </c>
      <c r="D258" s="28">
        <v>2.477320069148148E-3</v>
      </c>
      <c r="E258" s="29" t="s">
        <v>316</v>
      </c>
      <c r="F258" s="28" t="s">
        <v>65</v>
      </c>
      <c r="G258" s="28">
        <v>0.85101050924735455</v>
      </c>
      <c r="H258" s="28">
        <v>1.6880701924012961E-2</v>
      </c>
      <c r="I258" s="55"/>
      <c r="J258">
        <v>1.5208533664368099E-4</v>
      </c>
      <c r="K258" s="16">
        <v>-0.60216138571991096</v>
      </c>
      <c r="L258" s="9">
        <f t="shared" si="3"/>
        <v>-0.6</v>
      </c>
      <c r="M258" s="55"/>
      <c r="N258">
        <v>-0.12667137805096099</v>
      </c>
      <c r="O258">
        <v>0.187275189924344</v>
      </c>
      <c r="P258">
        <v>0.47549000766895</v>
      </c>
      <c r="Q258">
        <v>2.7952519488617998E-4</v>
      </c>
      <c r="R258">
        <v>0.27471494765288301</v>
      </c>
      <c r="S258">
        <v>8.2449877628297703E-4</v>
      </c>
      <c r="T258">
        <v>6.0246365240492102E-4</v>
      </c>
      <c r="U258" s="29"/>
    </row>
    <row r="259" spans="1:21">
      <c r="A259" t="s">
        <v>333</v>
      </c>
      <c r="B259" s="28" t="s">
        <v>49</v>
      </c>
      <c r="C259" s="28">
        <v>2.7366908881271818E-2</v>
      </c>
      <c r="D259" s="28">
        <v>4.3566759187222224E-3</v>
      </c>
      <c r="E259" s="29" t="s">
        <v>316</v>
      </c>
      <c r="F259" s="28" t="s">
        <v>65</v>
      </c>
      <c r="G259" s="28">
        <v>0.85101050924735455</v>
      </c>
      <c r="H259" s="28">
        <v>1.6880701924012961E-2</v>
      </c>
      <c r="I259" s="55"/>
      <c r="J259">
        <v>1.12714259043578E-4</v>
      </c>
      <c r="K259" s="16">
        <v>-0.61449967802883998</v>
      </c>
      <c r="L259" s="9">
        <f t="shared" si="3"/>
        <v>-0.6</v>
      </c>
      <c r="M259" s="55"/>
      <c r="N259">
        <v>-0.13900967035989001</v>
      </c>
      <c r="O259">
        <v>0.14752399481397299</v>
      </c>
      <c r="P259">
        <v>0.47549000766895</v>
      </c>
      <c r="Q259">
        <v>2.7952519488617998E-4</v>
      </c>
      <c r="R259">
        <v>0.22611154345319301</v>
      </c>
      <c r="S259">
        <v>8.2449877628297703E-4</v>
      </c>
      <c r="T259">
        <v>4.6212846207867E-4</v>
      </c>
      <c r="U259" s="29"/>
    </row>
    <row r="260" spans="1:21">
      <c r="A260" t="s">
        <v>320</v>
      </c>
      <c r="B260" s="28" t="s">
        <v>70</v>
      </c>
      <c r="C260" s="28">
        <v>2.5860386103868181E-2</v>
      </c>
      <c r="D260" s="28">
        <v>1.7640627746870371E-4</v>
      </c>
      <c r="E260" s="29" t="s">
        <v>326</v>
      </c>
      <c r="F260" s="28" t="s">
        <v>13</v>
      </c>
      <c r="G260" s="28">
        <v>5.1664195083429995E-2</v>
      </c>
      <c r="H260" s="28">
        <v>2.4432311512037039E-4</v>
      </c>
      <c r="I260" s="55"/>
      <c r="J260">
        <v>0</v>
      </c>
      <c r="K260" s="16">
        <v>-0.61505411211986805</v>
      </c>
      <c r="L260" s="9">
        <f t="shared" si="3"/>
        <v>-0.6</v>
      </c>
      <c r="M260" s="55"/>
      <c r="N260">
        <v>0.38494588788013201</v>
      </c>
      <c r="O260" s="18">
        <v>3.2898787687259903E-5</v>
      </c>
      <c r="P260">
        <v>1</v>
      </c>
      <c r="Q260">
        <v>0</v>
      </c>
      <c r="R260" s="18">
        <v>7.7520131906761694E-5</v>
      </c>
      <c r="S260">
        <v>0</v>
      </c>
      <c r="T260">
        <v>0</v>
      </c>
      <c r="U260" s="29"/>
    </row>
    <row r="261" spans="1:21">
      <c r="A261" t="s">
        <v>320</v>
      </c>
      <c r="B261" s="28" t="s">
        <v>70</v>
      </c>
      <c r="C261" s="28">
        <v>2.5860386103868181E-2</v>
      </c>
      <c r="D261" s="28">
        <v>1.7640627746870371E-4</v>
      </c>
      <c r="E261" s="29" t="s">
        <v>316</v>
      </c>
      <c r="F261" s="28" t="s">
        <v>65</v>
      </c>
      <c r="G261" s="28">
        <v>0.85101050924735455</v>
      </c>
      <c r="H261" s="28">
        <v>1.6880701924012961E-2</v>
      </c>
      <c r="I261" s="55"/>
      <c r="J261">
        <v>2.4485647031435902E-4</v>
      </c>
      <c r="K261" s="16">
        <v>-0.58201088953561297</v>
      </c>
      <c r="L261" s="9">
        <f t="shared" si="3"/>
        <v>-0.6</v>
      </c>
      <c r="M261" s="55"/>
      <c r="N261">
        <v>-0.106520881866663</v>
      </c>
      <c r="O261">
        <v>0.26803772863025999</v>
      </c>
      <c r="P261">
        <v>0.47549000766895</v>
      </c>
      <c r="Q261">
        <v>2.7952519488617998E-4</v>
      </c>
      <c r="R261">
        <v>0.37064239034875801</v>
      </c>
      <c r="S261">
        <v>8.2449877628297703E-4</v>
      </c>
      <c r="T261">
        <v>9.5610621741797097E-4</v>
      </c>
      <c r="U261" s="29"/>
    </row>
    <row r="262" spans="1:21">
      <c r="A262" t="s">
        <v>318</v>
      </c>
      <c r="B262" s="28" t="s">
        <v>86</v>
      </c>
      <c r="C262" s="28">
        <v>3.8529004593836368E-2</v>
      </c>
      <c r="D262" s="28">
        <v>1.75833469055E-5</v>
      </c>
      <c r="E262" s="29" t="s">
        <v>314</v>
      </c>
      <c r="F262" s="28" t="s">
        <v>21</v>
      </c>
      <c r="G262" s="28">
        <v>0.49437680628994546</v>
      </c>
      <c r="H262" s="28">
        <v>0.10561087006100554</v>
      </c>
      <c r="I262" s="55"/>
      <c r="J262" s="18">
        <v>7.3827597969033904E-5</v>
      </c>
      <c r="K262" s="16">
        <v>-0.60857806255074598</v>
      </c>
      <c r="L262" s="9">
        <f t="shared" ref="L262:L317" si="4">ROUND(K262,1)</f>
        <v>-0.6</v>
      </c>
      <c r="M262" s="55"/>
      <c r="N262">
        <v>-6.4699087599063898E-2</v>
      </c>
      <c r="O262">
        <v>0.50188792564106299</v>
      </c>
      <c r="P262">
        <v>0.54387897495168203</v>
      </c>
      <c r="Q262" s="18">
        <v>2.1326946887647801E-5</v>
      </c>
      <c r="R262">
        <v>0.593008788221428</v>
      </c>
      <c r="S262" s="18">
        <v>7.6702177402943706E-5</v>
      </c>
      <c r="T262">
        <v>3.1530536632608198E-4</v>
      </c>
      <c r="U262" s="29"/>
    </row>
    <row r="263" spans="1:21">
      <c r="A263" t="s">
        <v>326</v>
      </c>
      <c r="B263" s="28" t="s">
        <v>13</v>
      </c>
      <c r="C263" s="28">
        <v>5.1664195083429995E-2</v>
      </c>
      <c r="D263" s="28">
        <v>2.4432311512037039E-4</v>
      </c>
      <c r="E263" s="29" t="s">
        <v>316</v>
      </c>
      <c r="F263" s="28" t="s">
        <v>65</v>
      </c>
      <c r="G263" s="28">
        <v>0.85101050924735455</v>
      </c>
      <c r="H263" s="28">
        <v>1.6880701924012961E-2</v>
      </c>
      <c r="I263" s="55"/>
      <c r="J263">
        <v>1.12714259043578E-4</v>
      </c>
      <c r="K263" s="16">
        <v>-0.61449967802883998</v>
      </c>
      <c r="L263" s="9">
        <f t="shared" si="4"/>
        <v>-0.6</v>
      </c>
      <c r="M263" s="55"/>
      <c r="N263">
        <v>-0.13900967035989001</v>
      </c>
      <c r="O263">
        <v>0.14752399481397299</v>
      </c>
      <c r="P263">
        <v>0.47549000766895</v>
      </c>
      <c r="Q263">
        <v>2.7952519488617998E-4</v>
      </c>
      <c r="R263">
        <v>0.22611154345319301</v>
      </c>
      <c r="S263">
        <v>8.2449877628297703E-4</v>
      </c>
      <c r="T263">
        <v>4.6212846207867E-4</v>
      </c>
      <c r="U263" s="29"/>
    </row>
    <row r="264" spans="1:21">
      <c r="A264" t="s">
        <v>295</v>
      </c>
      <c r="B264" s="28" t="s">
        <v>27</v>
      </c>
      <c r="C264" s="28">
        <v>0.10875852036159092</v>
      </c>
      <c r="D264" s="28">
        <v>2.0243512237222224E-3</v>
      </c>
      <c r="E264" s="29" t="s">
        <v>316</v>
      </c>
      <c r="F264" s="28" t="s">
        <v>65</v>
      </c>
      <c r="G264" s="28">
        <v>0.85101050924735455</v>
      </c>
      <c r="H264" s="28">
        <v>1.6880701924012961E-2</v>
      </c>
      <c r="I264" s="55"/>
      <c r="J264">
        <v>1.12714259043578E-4</v>
      </c>
      <c r="K264" s="16">
        <v>-0.61449967802883998</v>
      </c>
      <c r="L264" s="9">
        <f t="shared" si="4"/>
        <v>-0.6</v>
      </c>
      <c r="M264" s="55"/>
      <c r="N264">
        <v>-0.13900967035989001</v>
      </c>
      <c r="O264">
        <v>0.14752399481397299</v>
      </c>
      <c r="P264">
        <v>0.47549000766895</v>
      </c>
      <c r="Q264">
        <v>2.7952519488617998E-4</v>
      </c>
      <c r="R264">
        <v>0.22611154345319301</v>
      </c>
      <c r="S264">
        <v>8.2449877628297703E-4</v>
      </c>
      <c r="T264">
        <v>4.6212846207867E-4</v>
      </c>
      <c r="U264" s="29"/>
    </row>
    <row r="265" spans="1:21">
      <c r="A265" t="s">
        <v>321</v>
      </c>
      <c r="B265" s="28" t="s">
        <v>51</v>
      </c>
      <c r="C265" s="28">
        <v>0.52657806702348808</v>
      </c>
      <c r="D265" s="28">
        <v>0.15845589216992592</v>
      </c>
      <c r="E265" s="29" t="s">
        <v>319</v>
      </c>
      <c r="F265" s="28" t="s">
        <v>72</v>
      </c>
      <c r="G265" s="28">
        <v>1.3748727879026772</v>
      </c>
      <c r="H265" s="28">
        <v>0.40400706380345791</v>
      </c>
      <c r="I265" s="55"/>
      <c r="J265">
        <v>1.20338950299725E-4</v>
      </c>
      <c r="K265" s="16">
        <v>-0.58220218156930803</v>
      </c>
      <c r="L265" s="9">
        <f t="shared" si="4"/>
        <v>-0.6</v>
      </c>
      <c r="M265" s="55"/>
      <c r="N265">
        <v>-0.55844055189624697</v>
      </c>
      <c r="O265" s="18">
        <v>2.3100126224574199E-10</v>
      </c>
      <c r="P265">
        <v>2.3761629673061599E-2</v>
      </c>
      <c r="Q265">
        <v>0.86457768963262405</v>
      </c>
      <c r="R265" s="18">
        <v>9.4710517520754206E-10</v>
      </c>
      <c r="S265">
        <v>0.89885833111247804</v>
      </c>
      <c r="T265">
        <v>4.9093502112325805E-4</v>
      </c>
      <c r="U265" s="29"/>
    </row>
    <row r="266" spans="1:21">
      <c r="A266" t="s">
        <v>321</v>
      </c>
      <c r="B266" s="28" t="s">
        <v>51</v>
      </c>
      <c r="C266" s="28">
        <v>0.52657806702348808</v>
      </c>
      <c r="D266" s="28">
        <v>0.15845589216992592</v>
      </c>
      <c r="E266" s="29" t="s">
        <v>283</v>
      </c>
      <c r="F266" s="28" t="s">
        <v>6</v>
      </c>
      <c r="G266" s="28">
        <v>0.48188916829321721</v>
      </c>
      <c r="H266" s="28">
        <v>1.0630953154494445E-2</v>
      </c>
      <c r="I266" s="55"/>
      <c r="J266">
        <v>5.4091453724058902E-4</v>
      </c>
      <c r="K266" s="16">
        <v>-0.55855291220942305</v>
      </c>
      <c r="L266" s="9">
        <f t="shared" si="4"/>
        <v>-0.6</v>
      </c>
      <c r="M266" s="55"/>
      <c r="N266">
        <v>-0.13086717676840201</v>
      </c>
      <c r="O266">
        <v>0.172965825276268</v>
      </c>
      <c r="P266">
        <v>0.42768573544102101</v>
      </c>
      <c r="Q266">
        <v>1.25618724180227E-3</v>
      </c>
      <c r="R266">
        <v>0.25976552514018297</v>
      </c>
      <c r="S266">
        <v>3.3995826345803899E-3</v>
      </c>
      <c r="T266">
        <v>1.9626102678640799E-3</v>
      </c>
      <c r="U266" s="29"/>
    </row>
    <row r="267" spans="1:21">
      <c r="A267" t="s">
        <v>283</v>
      </c>
      <c r="B267" s="28" t="s">
        <v>6</v>
      </c>
      <c r="C267" s="28">
        <v>0.48188916829321721</v>
      </c>
      <c r="D267" s="28">
        <v>1.0630953154494445E-2</v>
      </c>
      <c r="E267" s="29" t="s">
        <v>335</v>
      </c>
      <c r="F267" s="28" t="s">
        <v>19</v>
      </c>
      <c r="G267" s="28">
        <v>0.6314053905243181</v>
      </c>
      <c r="H267" s="28">
        <v>7.8038530213055568E-2</v>
      </c>
      <c r="I267" s="55"/>
      <c r="J267">
        <v>1.0164421881886399E-4</v>
      </c>
      <c r="K267" s="16">
        <v>-0.62220685356625605</v>
      </c>
      <c r="L267" s="9">
        <f t="shared" si="4"/>
        <v>-0.6</v>
      </c>
      <c r="M267" s="55"/>
      <c r="N267">
        <v>-0.16065469977487101</v>
      </c>
      <c r="O267">
        <v>9.3616463489214499E-2</v>
      </c>
      <c r="P267">
        <v>0.46155215379138498</v>
      </c>
      <c r="Q267">
        <v>4.4321223547768603E-4</v>
      </c>
      <c r="R267">
        <v>0.154147590484249</v>
      </c>
      <c r="S267">
        <v>1.3026309429810101E-3</v>
      </c>
      <c r="T267">
        <v>4.2742697144342701E-4</v>
      </c>
      <c r="U267" s="29"/>
    </row>
    <row r="268" spans="1:21">
      <c r="A268" t="s">
        <v>336</v>
      </c>
      <c r="B268" s="28" t="s">
        <v>54</v>
      </c>
      <c r="C268" s="28">
        <v>1.4265788774763636E-4</v>
      </c>
      <c r="D268" s="28">
        <v>1.8925879476666667E-5</v>
      </c>
      <c r="E268" s="29" t="s">
        <v>330</v>
      </c>
      <c r="F268" s="28" t="s">
        <v>43</v>
      </c>
      <c r="G268" s="28">
        <v>4.3058932853008202E-3</v>
      </c>
      <c r="H268" s="28">
        <v>2.5700723519629599E-4</v>
      </c>
      <c r="I268" s="55"/>
      <c r="J268">
        <v>0</v>
      </c>
      <c r="K268" s="16">
        <v>-0.72806138633100204</v>
      </c>
      <c r="L268" s="9">
        <f t="shared" si="4"/>
        <v>-0.7</v>
      </c>
      <c r="M268" s="55"/>
      <c r="N268">
        <v>0.27193861366899802</v>
      </c>
      <c r="O268">
        <v>4.0543448070193997E-3</v>
      </c>
      <c r="P268">
        <v>1</v>
      </c>
      <c r="Q268">
        <v>0</v>
      </c>
      <c r="R268">
        <v>8.0497887209586092E-3</v>
      </c>
      <c r="S268">
        <v>0</v>
      </c>
      <c r="T268">
        <v>0</v>
      </c>
      <c r="U268" s="29"/>
    </row>
    <row r="269" spans="1:21">
      <c r="A269" t="s">
        <v>299</v>
      </c>
      <c r="B269" s="28" t="s">
        <v>4</v>
      </c>
      <c r="C269" s="28">
        <v>1.1744666032303601E-3</v>
      </c>
      <c r="D269" s="28">
        <v>5.9187517810740698E-5</v>
      </c>
      <c r="E269" s="29" t="s">
        <v>295</v>
      </c>
      <c r="F269" s="28" t="s">
        <v>27</v>
      </c>
      <c r="G269" s="28">
        <v>0.10875852036159092</v>
      </c>
      <c r="H269" s="28">
        <v>2.0243512237222224E-3</v>
      </c>
      <c r="I269" s="55"/>
      <c r="J269">
        <v>0</v>
      </c>
      <c r="K269" s="16">
        <v>-0.66312721442655198</v>
      </c>
      <c r="L269" s="9">
        <f t="shared" si="4"/>
        <v>-0.7</v>
      </c>
      <c r="M269" s="55"/>
      <c r="N269">
        <v>0.33687278557344802</v>
      </c>
      <c r="O269">
        <v>3.1997486575102002E-4</v>
      </c>
      <c r="P269">
        <v>1</v>
      </c>
      <c r="Q269">
        <v>0</v>
      </c>
      <c r="R269">
        <v>7.0913348625901702E-4</v>
      </c>
      <c r="S269">
        <v>0</v>
      </c>
      <c r="T269">
        <v>0</v>
      </c>
      <c r="U269" s="29"/>
    </row>
    <row r="270" spans="1:21">
      <c r="A270" t="s">
        <v>282</v>
      </c>
      <c r="B270" t="s">
        <v>85</v>
      </c>
      <c r="C270">
        <v>1.1386381726367499E-3</v>
      </c>
      <c r="D270">
        <v>7.9207978775489799E-3</v>
      </c>
      <c r="E270" s="29" t="s">
        <v>254</v>
      </c>
      <c r="F270" t="s">
        <v>1</v>
      </c>
      <c r="G270">
        <v>8.6254545454545503E-4</v>
      </c>
      <c r="H270">
        <v>9.2480303155323101E-2</v>
      </c>
      <c r="I270" s="55"/>
      <c r="J270" s="18">
        <v>1.4265930516899099E-6</v>
      </c>
      <c r="K270" s="16">
        <v>-0.68722464248688597</v>
      </c>
      <c r="L270" s="9">
        <f t="shared" si="4"/>
        <v>-0.7</v>
      </c>
      <c r="M270" s="55"/>
      <c r="N270">
        <v>-2.6799433463528501E-2</v>
      </c>
      <c r="O270">
        <v>0.78107845947683396</v>
      </c>
      <c r="P270">
        <v>0.660425209023357</v>
      </c>
      <c r="Q270" s="18">
        <v>5.5232270978285799E-8</v>
      </c>
      <c r="R270">
        <v>0.82324464880591797</v>
      </c>
      <c r="S270" s="18">
        <v>2.2421020892175399E-7</v>
      </c>
      <c r="T270" s="18">
        <v>7.2210265579365597E-6</v>
      </c>
      <c r="U270" s="29"/>
    </row>
    <row r="271" spans="1:21">
      <c r="A271" t="s">
        <v>332</v>
      </c>
      <c r="B271" t="s">
        <v>47</v>
      </c>
      <c r="C271" s="28">
        <v>1.28329867797455E-3</v>
      </c>
      <c r="D271" s="28">
        <v>1.2092862875185199E-4</v>
      </c>
      <c r="E271" s="29" t="s">
        <v>329</v>
      </c>
      <c r="F271" s="28" t="s">
        <v>42</v>
      </c>
      <c r="G271" s="28">
        <v>3.0549178454827271E-3</v>
      </c>
      <c r="H271" s="28">
        <v>1.5779292920222224E-4</v>
      </c>
      <c r="I271" s="55"/>
      <c r="J271">
        <v>0</v>
      </c>
      <c r="K271" s="16">
        <v>-0.68601368068694502</v>
      </c>
      <c r="L271" s="9">
        <f t="shared" si="4"/>
        <v>-0.7</v>
      </c>
      <c r="M271" s="55"/>
      <c r="N271">
        <v>0.31398631931305498</v>
      </c>
      <c r="O271">
        <v>8.3659658835055902E-4</v>
      </c>
      <c r="P271">
        <v>1</v>
      </c>
      <c r="Q271">
        <v>0</v>
      </c>
      <c r="R271">
        <v>1.7680649547614901E-3</v>
      </c>
      <c r="S271">
        <v>0</v>
      </c>
      <c r="T271">
        <v>0</v>
      </c>
      <c r="U271" s="29"/>
    </row>
    <row r="272" spans="1:21">
      <c r="A272" t="s">
        <v>328</v>
      </c>
      <c r="B272" t="s">
        <v>36</v>
      </c>
      <c r="C272" s="28">
        <v>1.9466163804376399E-3</v>
      </c>
      <c r="D272" s="28">
        <v>1.64983107420185E-4</v>
      </c>
      <c r="E272" s="29" t="s">
        <v>320</v>
      </c>
      <c r="F272" t="s">
        <v>70</v>
      </c>
      <c r="G272" s="28">
        <v>2.5860386103868181E-2</v>
      </c>
      <c r="H272" s="28">
        <v>1.7640627746870371E-4</v>
      </c>
      <c r="I272" s="55"/>
      <c r="J272">
        <v>0</v>
      </c>
      <c r="K272" s="16">
        <v>-0.65453296107193104</v>
      </c>
      <c r="L272" s="9">
        <f t="shared" si="4"/>
        <v>-0.7</v>
      </c>
      <c r="M272" s="55"/>
      <c r="N272">
        <v>0.34546703892806802</v>
      </c>
      <c r="O272">
        <v>2.1869548326560999E-4</v>
      </c>
      <c r="P272">
        <v>1</v>
      </c>
      <c r="Q272">
        <v>0</v>
      </c>
      <c r="R272">
        <v>4.9266564911483598E-4</v>
      </c>
      <c r="S272">
        <v>0</v>
      </c>
      <c r="T272">
        <v>0</v>
      </c>
      <c r="U272" s="29"/>
    </row>
    <row r="273" spans="1:21">
      <c r="A273" t="s">
        <v>328</v>
      </c>
      <c r="B273" t="s">
        <v>36</v>
      </c>
      <c r="C273" s="28">
        <v>1.9466163804376399E-3</v>
      </c>
      <c r="D273" s="28">
        <v>1.64983107420185E-4</v>
      </c>
      <c r="E273" s="29" t="s">
        <v>295</v>
      </c>
      <c r="F273" t="s">
        <v>27</v>
      </c>
      <c r="G273" s="28">
        <v>0.10875852036159092</v>
      </c>
      <c r="H273" s="28">
        <v>2.0243512237222224E-3</v>
      </c>
      <c r="I273" s="55"/>
      <c r="J273">
        <v>0</v>
      </c>
      <c r="K273" s="16">
        <v>-0.684564909280034</v>
      </c>
      <c r="L273" s="9">
        <f t="shared" si="4"/>
        <v>-0.7</v>
      </c>
      <c r="M273" s="55"/>
      <c r="N273">
        <v>0.315435090719966</v>
      </c>
      <c r="O273">
        <v>7.8895207326889496E-4</v>
      </c>
      <c r="P273">
        <v>1</v>
      </c>
      <c r="Q273">
        <v>0</v>
      </c>
      <c r="R273">
        <v>1.67601217637434E-3</v>
      </c>
      <c r="S273">
        <v>0</v>
      </c>
      <c r="T273">
        <v>0</v>
      </c>
      <c r="U273" s="29"/>
    </row>
    <row r="274" spans="1:21">
      <c r="A274" t="s">
        <v>325</v>
      </c>
      <c r="B274" t="s">
        <v>9</v>
      </c>
      <c r="C274" s="28">
        <v>5.1138938389900003E-3</v>
      </c>
      <c r="D274" s="28">
        <v>2.5877644856481502E-4</v>
      </c>
      <c r="E274" s="29" t="s">
        <v>320</v>
      </c>
      <c r="F274" t="s">
        <v>70</v>
      </c>
      <c r="G274" s="28">
        <v>2.5860386103868181E-2</v>
      </c>
      <c r="H274" s="28">
        <v>1.7640627746870371E-4</v>
      </c>
      <c r="I274" s="55"/>
      <c r="J274">
        <v>0</v>
      </c>
      <c r="K274" s="16">
        <v>-0.658610630035394</v>
      </c>
      <c r="L274" s="9">
        <f t="shared" si="4"/>
        <v>-0.7</v>
      </c>
      <c r="M274" s="55"/>
      <c r="N274">
        <v>0.341389369964606</v>
      </c>
      <c r="O274">
        <v>2.6233193153214198E-4</v>
      </c>
      <c r="P274">
        <v>1</v>
      </c>
      <c r="Q274">
        <v>0</v>
      </c>
      <c r="R274">
        <v>5.8613674075301504E-4</v>
      </c>
      <c r="S274">
        <v>0</v>
      </c>
      <c r="T274">
        <v>0</v>
      </c>
      <c r="U274" s="29"/>
    </row>
    <row r="275" spans="1:21">
      <c r="A275" t="s">
        <v>330</v>
      </c>
      <c r="B275" s="28" t="s">
        <v>43</v>
      </c>
      <c r="C275" s="28">
        <v>4.3058932853008202E-3</v>
      </c>
      <c r="D275" s="28">
        <v>2.5700723519629599E-4</v>
      </c>
      <c r="E275" s="29" t="s">
        <v>313</v>
      </c>
      <c r="F275" t="s">
        <v>58</v>
      </c>
      <c r="G275" s="28">
        <v>5.405264326433637E-3</v>
      </c>
      <c r="H275" s="28">
        <v>1.1042574107796297E-4</v>
      </c>
      <c r="I275" s="55"/>
      <c r="J275">
        <v>0</v>
      </c>
      <c r="K275" s="16">
        <v>-0.65777601447879797</v>
      </c>
      <c r="L275" s="9">
        <f t="shared" si="4"/>
        <v>-0.7</v>
      </c>
      <c r="M275" s="55"/>
      <c r="N275">
        <v>0.34222398552120198</v>
      </c>
      <c r="O275">
        <v>2.5279401063680402E-4</v>
      </c>
      <c r="P275">
        <v>1</v>
      </c>
      <c r="Q275">
        <v>0</v>
      </c>
      <c r="R275">
        <v>5.6636909486934095E-4</v>
      </c>
      <c r="S275">
        <v>0</v>
      </c>
      <c r="T275">
        <v>0</v>
      </c>
      <c r="U275" s="29"/>
    </row>
    <row r="276" spans="1:21">
      <c r="A276" t="s">
        <v>302</v>
      </c>
      <c r="B276" t="s">
        <v>62</v>
      </c>
      <c r="C276" s="28">
        <v>1.4523649458162908E-2</v>
      </c>
      <c r="D276" s="28">
        <v>1.306772918087778E-3</v>
      </c>
      <c r="E276" s="29" t="s">
        <v>318</v>
      </c>
      <c r="F276" t="s">
        <v>86</v>
      </c>
      <c r="G276" s="28">
        <v>3.8529004593836368E-2</v>
      </c>
      <c r="H276" s="28">
        <v>1.75833469055E-5</v>
      </c>
      <c r="I276" s="55"/>
      <c r="J276" s="18">
        <v>1.7514959171904799E-7</v>
      </c>
      <c r="K276" s="16">
        <v>-0.73377550524338797</v>
      </c>
      <c r="L276" s="9">
        <f t="shared" si="4"/>
        <v>-0.7</v>
      </c>
      <c r="M276" s="55"/>
      <c r="N276">
        <v>-4.6962905536542601E-2</v>
      </c>
      <c r="O276">
        <v>0.62612127434629405</v>
      </c>
      <c r="P276">
        <v>0.68681259970684605</v>
      </c>
      <c r="Q276" s="18">
        <v>9.7963398810010904E-9</v>
      </c>
      <c r="R276">
        <v>0.71407433235599604</v>
      </c>
      <c r="S276" s="18">
        <v>4.0366827650356299E-8</v>
      </c>
      <c r="T276" s="18">
        <v>9.0900421018746504E-7</v>
      </c>
      <c r="U276" s="29"/>
    </row>
    <row r="277" spans="1:21">
      <c r="A277" t="s">
        <v>294</v>
      </c>
      <c r="B277" t="s">
        <v>31</v>
      </c>
      <c r="C277" s="28">
        <v>1.8315267123170002E-2</v>
      </c>
      <c r="D277" s="28">
        <v>2.451500551975926E-3</v>
      </c>
      <c r="E277" s="29" t="s">
        <v>318</v>
      </c>
      <c r="F277" t="s">
        <v>86</v>
      </c>
      <c r="G277" s="28">
        <v>3.8529004593836368E-2</v>
      </c>
      <c r="H277" s="28">
        <v>1.75833469055E-5</v>
      </c>
      <c r="I277" s="55"/>
      <c r="J277" s="18">
        <v>2.03991618263899E-7</v>
      </c>
      <c r="K277" s="16">
        <v>-0.72897243261701195</v>
      </c>
      <c r="L277" s="9">
        <f t="shared" si="4"/>
        <v>-0.7</v>
      </c>
      <c r="M277" s="55"/>
      <c r="N277">
        <v>-4.21598329101667E-2</v>
      </c>
      <c r="O277">
        <v>0.66187973131248801</v>
      </c>
      <c r="P277">
        <v>0.68681259970684605</v>
      </c>
      <c r="Q277" s="18">
        <v>9.7963398810010904E-9</v>
      </c>
      <c r="R277">
        <v>0.74765566737679401</v>
      </c>
      <c r="S277" s="18">
        <v>4.0366827650356299E-8</v>
      </c>
      <c r="T277" s="18">
        <v>1.0389635215925301E-6</v>
      </c>
      <c r="U277" s="29"/>
    </row>
    <row r="278" spans="1:21">
      <c r="A278" t="s">
        <v>258</v>
      </c>
      <c r="B278" s="3" t="s">
        <v>15</v>
      </c>
      <c r="C278" s="22">
        <v>2.1240134084450201E-2</v>
      </c>
      <c r="D278" s="22">
        <v>5.0258782537963903E-3</v>
      </c>
      <c r="E278" s="29" t="s">
        <v>303</v>
      </c>
      <c r="F278" s="3" t="s">
        <v>5</v>
      </c>
      <c r="G278" s="22">
        <v>0.32016451606638091</v>
      </c>
      <c r="H278" s="22">
        <v>2.7862182601111111E-3</v>
      </c>
      <c r="I278" s="55"/>
      <c r="J278">
        <v>0</v>
      </c>
      <c r="K278" s="16">
        <v>-0.67426938765923194</v>
      </c>
      <c r="L278" s="9">
        <f t="shared" si="4"/>
        <v>-0.7</v>
      </c>
      <c r="M278" s="55"/>
      <c r="N278">
        <v>0.325730612340768</v>
      </c>
      <c r="O278">
        <v>5.1569113542825897E-4</v>
      </c>
      <c r="P278">
        <v>1</v>
      </c>
      <c r="Q278">
        <v>0</v>
      </c>
      <c r="R278">
        <v>1.12166241658136E-3</v>
      </c>
      <c r="S278">
        <v>0</v>
      </c>
      <c r="T278">
        <v>0</v>
      </c>
      <c r="U278" s="29"/>
    </row>
    <row r="279" spans="1:21">
      <c r="A279" t="s">
        <v>258</v>
      </c>
      <c r="B279" s="3" t="s">
        <v>15</v>
      </c>
      <c r="C279" s="22">
        <v>2.1240134084450201E-2</v>
      </c>
      <c r="D279" s="22">
        <v>5.0258782537963903E-3</v>
      </c>
      <c r="E279" s="29" t="s">
        <v>334</v>
      </c>
      <c r="F279" s="3" t="s">
        <v>16</v>
      </c>
      <c r="G279" s="22">
        <v>0.39492338125265453</v>
      </c>
      <c r="H279" s="22">
        <v>1.6569082960203704E-2</v>
      </c>
      <c r="I279" s="55"/>
      <c r="J279">
        <v>0</v>
      </c>
      <c r="K279" s="16">
        <v>-0.68510755886353103</v>
      </c>
      <c r="L279" s="9">
        <f t="shared" si="4"/>
        <v>-0.7</v>
      </c>
      <c r="M279" s="55"/>
      <c r="N279">
        <v>0.31489244113646903</v>
      </c>
      <c r="O279">
        <v>8.0649898351400104E-4</v>
      </c>
      <c r="P279">
        <v>1</v>
      </c>
      <c r="Q279">
        <v>0</v>
      </c>
      <c r="R279">
        <v>1.70886089530098E-3</v>
      </c>
      <c r="S279">
        <v>0</v>
      </c>
      <c r="T279">
        <v>0</v>
      </c>
      <c r="U279" s="29"/>
    </row>
    <row r="280" spans="1:21">
      <c r="A280" t="s">
        <v>258</v>
      </c>
      <c r="B280" s="3" t="s">
        <v>15</v>
      </c>
      <c r="C280" s="22">
        <v>2.1240134084450201E-2</v>
      </c>
      <c r="D280" s="22">
        <v>5.0258782537963903E-3</v>
      </c>
      <c r="E280" s="29" t="s">
        <v>283</v>
      </c>
      <c r="F280" s="3" t="s">
        <v>6</v>
      </c>
      <c r="G280" s="22">
        <v>0.48188916829321721</v>
      </c>
      <c r="H280" s="22">
        <v>1.0630953154494445E-2</v>
      </c>
      <c r="I280" s="55"/>
      <c r="J280" s="18">
        <v>1.07673938876118E-7</v>
      </c>
      <c r="K280" s="16">
        <v>-0.74892950835018102</v>
      </c>
      <c r="L280" s="9">
        <f t="shared" si="4"/>
        <v>-0.7</v>
      </c>
      <c r="M280" s="55"/>
      <c r="N280">
        <v>-6.2116908643335501E-2</v>
      </c>
      <c r="O280">
        <v>0.51914213207953297</v>
      </c>
      <c r="P280">
        <v>0.68681259970684605</v>
      </c>
      <c r="Q280" s="18">
        <v>9.7963398810010904E-9</v>
      </c>
      <c r="R280">
        <v>0.60988044169801903</v>
      </c>
      <c r="S280" s="18">
        <v>4.0366827650356299E-8</v>
      </c>
      <c r="T280" s="18">
        <v>5.6597839665651898E-7</v>
      </c>
      <c r="U280" s="29"/>
    </row>
    <row r="281" spans="1:21">
      <c r="A281" t="s">
        <v>318</v>
      </c>
      <c r="B281" t="s">
        <v>86</v>
      </c>
      <c r="C281" s="28">
        <v>3.8529004593836368E-2</v>
      </c>
      <c r="D281" s="28">
        <v>1.75833469055E-5</v>
      </c>
      <c r="E281" s="29" t="s">
        <v>327</v>
      </c>
      <c r="F281" t="s">
        <v>29</v>
      </c>
      <c r="G281" s="28">
        <v>6.3554685821483645E-2</v>
      </c>
      <c r="H281" s="28">
        <v>1.9570704147717593E-2</v>
      </c>
      <c r="I281" s="55"/>
      <c r="J281" s="18">
        <v>1.9444681975677701E-7</v>
      </c>
      <c r="K281" s="16">
        <v>-0.70456462814948095</v>
      </c>
      <c r="L281" s="9">
        <f t="shared" si="4"/>
        <v>-0.7</v>
      </c>
      <c r="M281" s="55"/>
      <c r="N281">
        <v>9.18179899684839E-3</v>
      </c>
      <c r="O281">
        <v>0.92415482531342297</v>
      </c>
      <c r="P281">
        <v>0.71374642714632996</v>
      </c>
      <c r="Q281" s="18">
        <v>1.3772181342172499E-9</v>
      </c>
      <c r="R281">
        <v>0.93217407112197204</v>
      </c>
      <c r="S281" s="18">
        <v>7.2392235260137603E-9</v>
      </c>
      <c r="T281" s="18">
        <v>9.9653995125348296E-7</v>
      </c>
      <c r="U281" s="29"/>
    </row>
    <row r="282" spans="1:21">
      <c r="A282" t="s">
        <v>326</v>
      </c>
      <c r="B282" t="s">
        <v>13</v>
      </c>
      <c r="C282" s="28">
        <v>5.1664195083429995E-2</v>
      </c>
      <c r="D282" s="28">
        <v>2.4432311512037039E-4</v>
      </c>
      <c r="E282" s="29" t="s">
        <v>295</v>
      </c>
      <c r="F282" t="s">
        <v>27</v>
      </c>
      <c r="G282" s="28">
        <v>0.10875852036159092</v>
      </c>
      <c r="H282" s="28">
        <v>2.0243512237222224E-3</v>
      </c>
      <c r="I282" s="55"/>
      <c r="J282">
        <v>0</v>
      </c>
      <c r="K282" s="16">
        <v>-0.74458899295744296</v>
      </c>
      <c r="L282" s="9">
        <f t="shared" si="4"/>
        <v>-0.7</v>
      </c>
      <c r="M282" s="55"/>
      <c r="N282">
        <v>0.25541100704255698</v>
      </c>
      <c r="O282">
        <v>7.0813975392783699E-3</v>
      </c>
      <c r="P282">
        <v>1</v>
      </c>
      <c r="Q282">
        <v>0</v>
      </c>
      <c r="R282">
        <v>1.3717553249009E-2</v>
      </c>
      <c r="S282">
        <v>0</v>
      </c>
      <c r="T282">
        <v>0</v>
      </c>
      <c r="U282" s="29"/>
    </row>
    <row r="283" spans="1:21">
      <c r="A283" t="s">
        <v>279</v>
      </c>
      <c r="B283" s="3" t="s">
        <v>44</v>
      </c>
      <c r="C283" s="22">
        <v>5.82085988487092E-2</v>
      </c>
      <c r="D283" s="22">
        <v>3.6116091520129601E-5</v>
      </c>
      <c r="E283" s="29" t="s">
        <v>283</v>
      </c>
      <c r="F283" s="3" t="s">
        <v>6</v>
      </c>
      <c r="G283" s="22">
        <v>0.48188916829321721</v>
      </c>
      <c r="H283" s="22">
        <v>1.0630953154494445E-2</v>
      </c>
      <c r="I283" s="55"/>
      <c r="J283" s="18">
        <v>2.0942002518786802E-6</v>
      </c>
      <c r="K283" s="16">
        <v>-0.65217692636923197</v>
      </c>
      <c r="L283" s="9">
        <f t="shared" si="4"/>
        <v>-0.7</v>
      </c>
      <c r="M283" s="55"/>
      <c r="N283">
        <v>3.46356733376132E-2</v>
      </c>
      <c r="O283">
        <v>0.71943044071514295</v>
      </c>
      <c r="P283">
        <v>0.68681259970684605</v>
      </c>
      <c r="Q283" s="18">
        <v>9.7963398810010904E-9</v>
      </c>
      <c r="R283">
        <v>0.77930377990279698</v>
      </c>
      <c r="S283" s="18">
        <v>4.0366827650356299E-8</v>
      </c>
      <c r="T283" s="18">
        <v>1.04075406457001E-5</v>
      </c>
      <c r="U283" s="29"/>
    </row>
    <row r="284" spans="1:21">
      <c r="A284" t="s">
        <v>329</v>
      </c>
      <c r="B284" s="28" t="s">
        <v>42</v>
      </c>
      <c r="C284" s="28">
        <v>3.0549178454827271E-3</v>
      </c>
      <c r="D284" s="28">
        <v>1.5779292920222224E-4</v>
      </c>
      <c r="E284" s="29" t="s">
        <v>285</v>
      </c>
      <c r="F284" s="28" t="s">
        <v>14</v>
      </c>
      <c r="G284" s="28">
        <v>1.5429525097815453E-2</v>
      </c>
      <c r="H284" s="28">
        <v>2.477320069148148E-3</v>
      </c>
      <c r="I284" s="55"/>
      <c r="J284">
        <v>0</v>
      </c>
      <c r="K284" s="16">
        <v>-0.83098262090058195</v>
      </c>
      <c r="L284" s="9">
        <f t="shared" si="4"/>
        <v>-0.8</v>
      </c>
      <c r="M284" s="55"/>
      <c r="N284">
        <v>0.169017379099418</v>
      </c>
      <c r="O284">
        <v>7.7539967051843406E-2</v>
      </c>
      <c r="P284">
        <v>1</v>
      </c>
      <c r="Q284">
        <v>0</v>
      </c>
      <c r="R284">
        <v>0.13029256758711399</v>
      </c>
      <c r="S284">
        <v>0</v>
      </c>
      <c r="T284">
        <v>0</v>
      </c>
      <c r="U284" s="29"/>
    </row>
    <row r="285" spans="1:21">
      <c r="A285" t="s">
        <v>325</v>
      </c>
      <c r="B285" s="28" t="s">
        <v>9</v>
      </c>
      <c r="C285" s="28">
        <v>5.1138938389900003E-3</v>
      </c>
      <c r="D285" s="28">
        <v>2.5877644856481502E-4</v>
      </c>
      <c r="E285" s="29" t="s">
        <v>295</v>
      </c>
      <c r="F285" s="28" t="s">
        <v>27</v>
      </c>
      <c r="G285" s="28">
        <v>0.10875852036159092</v>
      </c>
      <c r="H285" s="28">
        <v>2.0243512237222224E-3</v>
      </c>
      <c r="I285" s="55"/>
      <c r="J285">
        <v>0</v>
      </c>
      <c r="K285" s="16">
        <v>-0.77279590865285797</v>
      </c>
      <c r="L285" s="9">
        <f t="shared" si="4"/>
        <v>-0.8</v>
      </c>
      <c r="M285" s="55"/>
      <c r="N285">
        <v>0.22720409134714201</v>
      </c>
      <c r="O285">
        <v>1.6985487862421E-2</v>
      </c>
      <c r="P285">
        <v>1</v>
      </c>
      <c r="Q285">
        <v>0</v>
      </c>
      <c r="R285">
        <v>3.12991012296297E-2</v>
      </c>
      <c r="S285">
        <v>0</v>
      </c>
      <c r="T285">
        <v>0</v>
      </c>
      <c r="U285" s="29"/>
    </row>
    <row r="286" spans="1:21">
      <c r="A286" t="s">
        <v>330</v>
      </c>
      <c r="B286" s="28" t="s">
        <v>43</v>
      </c>
      <c r="C286" s="28">
        <v>4.3058932853008202E-3</v>
      </c>
      <c r="D286" s="28">
        <v>2.5700723519629599E-4</v>
      </c>
      <c r="E286" s="29" t="s">
        <v>285</v>
      </c>
      <c r="F286" s="28" t="s">
        <v>14</v>
      </c>
      <c r="G286" s="28">
        <v>1.5429525097815453E-2</v>
      </c>
      <c r="H286" s="28">
        <v>2.477320069148148E-3</v>
      </c>
      <c r="I286" s="55"/>
      <c r="J286">
        <v>0</v>
      </c>
      <c r="K286" s="16">
        <v>-0.75872509680342504</v>
      </c>
      <c r="L286" s="9">
        <f t="shared" si="4"/>
        <v>-0.8</v>
      </c>
      <c r="M286" s="55"/>
      <c r="N286">
        <v>0.24127490319657499</v>
      </c>
      <c r="O286">
        <v>1.11094744337706E-2</v>
      </c>
      <c r="P286">
        <v>1</v>
      </c>
      <c r="Q286">
        <v>0</v>
      </c>
      <c r="R286">
        <v>2.0798559442218999E-2</v>
      </c>
      <c r="S286">
        <v>0</v>
      </c>
      <c r="T286">
        <v>0</v>
      </c>
      <c r="U286" s="29"/>
    </row>
    <row r="287" spans="1:21">
      <c r="A287" t="s">
        <v>303</v>
      </c>
      <c r="B287" s="28" t="s">
        <v>5</v>
      </c>
      <c r="C287" s="28">
        <v>0.32016451606638091</v>
      </c>
      <c r="D287" s="28">
        <v>2.7862182601111111E-3</v>
      </c>
      <c r="E287" s="29" t="s">
        <v>283</v>
      </c>
      <c r="F287" s="28" t="s">
        <v>6</v>
      </c>
      <c r="G287" s="28">
        <v>0.48188916829321721</v>
      </c>
      <c r="H287" s="28">
        <v>1.0630953154494445E-2</v>
      </c>
      <c r="I287" s="55"/>
      <c r="J287" s="18">
        <v>5.3423236945349101E-9</v>
      </c>
      <c r="K287" s="16">
        <v>-0.83683890862737698</v>
      </c>
      <c r="L287" s="9">
        <f t="shared" si="4"/>
        <v>-0.8</v>
      </c>
      <c r="M287" s="55"/>
      <c r="N287">
        <v>-0.15002630892053101</v>
      </c>
      <c r="O287">
        <v>0.117727794678046</v>
      </c>
      <c r="P287">
        <v>0.68681259970684605</v>
      </c>
      <c r="Q287" s="18">
        <v>9.7963398810010904E-9</v>
      </c>
      <c r="R287">
        <v>0.18818088038206099</v>
      </c>
      <c r="S287" s="18">
        <v>4.0366827650356299E-8</v>
      </c>
      <c r="T287" s="18">
        <v>3.0211761582887098E-8</v>
      </c>
      <c r="U287" s="29"/>
    </row>
    <row r="288" spans="1:21">
      <c r="A288" t="s">
        <v>334</v>
      </c>
      <c r="B288" s="28" t="s">
        <v>16</v>
      </c>
      <c r="C288" s="28">
        <v>0.39492338125265453</v>
      </c>
      <c r="D288" s="28">
        <v>1.6569082960203704E-2</v>
      </c>
      <c r="E288" s="29" t="s">
        <v>283</v>
      </c>
      <c r="F288" s="28" t="s">
        <v>6</v>
      </c>
      <c r="G288" s="28">
        <v>0.48188916829321721</v>
      </c>
      <c r="H288" s="28">
        <v>1.0630953154494445E-2</v>
      </c>
      <c r="I288" s="55"/>
      <c r="J288" s="18">
        <v>4.4008527932959396E-9</v>
      </c>
      <c r="K288" s="16">
        <v>-0.84219572963849498</v>
      </c>
      <c r="L288" s="9">
        <f t="shared" si="4"/>
        <v>-0.8</v>
      </c>
      <c r="M288" s="55"/>
      <c r="N288">
        <v>-0.15538312993164899</v>
      </c>
      <c r="O288">
        <v>0.10503553804330699</v>
      </c>
      <c r="P288">
        <v>0.68681259970684605</v>
      </c>
      <c r="Q288" s="18">
        <v>9.7963398810010904E-9</v>
      </c>
      <c r="R288">
        <v>0.16954555353447201</v>
      </c>
      <c r="S288" s="18">
        <v>4.0366827650356299E-8</v>
      </c>
      <c r="T288" s="18">
        <v>2.5060411739601898E-8</v>
      </c>
      <c r="U288" s="29"/>
    </row>
    <row r="289" spans="1:21">
      <c r="A289" t="s">
        <v>336</v>
      </c>
      <c r="B289" s="28" t="s">
        <v>54</v>
      </c>
      <c r="C289" s="28">
        <v>1.4265788774763636E-4</v>
      </c>
      <c r="D289" s="28">
        <v>1.8925879476666667E-5</v>
      </c>
      <c r="E289" s="29" t="s">
        <v>329</v>
      </c>
      <c r="F289" s="28" t="s">
        <v>42</v>
      </c>
      <c r="G289" s="28">
        <v>3.0549178454827271E-3</v>
      </c>
      <c r="H289" s="28">
        <v>1.5779292920222224E-4</v>
      </c>
      <c r="I289" s="55"/>
      <c r="J289">
        <v>0</v>
      </c>
      <c r="K289" s="16">
        <v>-0.85152480934078301</v>
      </c>
      <c r="L289" s="9">
        <f t="shared" si="4"/>
        <v>-0.9</v>
      </c>
      <c r="M289" s="55"/>
      <c r="N289">
        <v>0.14847519065921699</v>
      </c>
      <c r="O289">
        <v>0.121616147526457</v>
      </c>
      <c r="P289">
        <v>1</v>
      </c>
      <c r="Q289">
        <v>0</v>
      </c>
      <c r="R289">
        <v>0.19401797854415301</v>
      </c>
      <c r="S289">
        <v>0</v>
      </c>
      <c r="T289">
        <v>0</v>
      </c>
      <c r="U289" s="29"/>
    </row>
    <row r="290" spans="1:21">
      <c r="A290" t="s">
        <v>332</v>
      </c>
      <c r="B290" s="28" t="s">
        <v>47</v>
      </c>
      <c r="C290" s="28">
        <v>1.28329867797455E-3</v>
      </c>
      <c r="D290" s="28">
        <v>1.2092862875185199E-4</v>
      </c>
      <c r="E290" s="29" t="s">
        <v>331</v>
      </c>
      <c r="F290" s="28" t="s">
        <v>48</v>
      </c>
      <c r="G290" s="28">
        <v>6.7118141771763604E-3</v>
      </c>
      <c r="H290" s="28">
        <v>1.51900415868889E-4</v>
      </c>
      <c r="I290" s="55"/>
      <c r="J290">
        <v>0</v>
      </c>
      <c r="K290" s="16">
        <v>-0.87854751855625102</v>
      </c>
      <c r="L290" s="9">
        <f t="shared" si="4"/>
        <v>-0.9</v>
      </c>
      <c r="M290" s="55"/>
      <c r="N290">
        <v>0.121452481443749</v>
      </c>
      <c r="O290">
        <v>0.20625236302862399</v>
      </c>
      <c r="P290">
        <v>1</v>
      </c>
      <c r="Q290">
        <v>0</v>
      </c>
      <c r="R290">
        <v>0.29933971271410897</v>
      </c>
      <c r="S290">
        <v>0</v>
      </c>
      <c r="T290">
        <v>0</v>
      </c>
      <c r="U290" s="29"/>
    </row>
    <row r="291" spans="1:21">
      <c r="A291" t="s">
        <v>330</v>
      </c>
      <c r="B291" s="28" t="s">
        <v>43</v>
      </c>
      <c r="C291" s="28">
        <v>4.3058932853008202E-3</v>
      </c>
      <c r="D291" s="28">
        <v>2.5700723519629599E-4</v>
      </c>
      <c r="E291" s="29" t="s">
        <v>292</v>
      </c>
      <c r="F291" s="28" t="s">
        <v>37</v>
      </c>
      <c r="G291" s="28">
        <v>7.6204517589481815E-3</v>
      </c>
      <c r="H291" s="28">
        <v>1.4861962549166666E-4</v>
      </c>
      <c r="I291" s="55"/>
      <c r="J291">
        <v>0</v>
      </c>
      <c r="K291" s="16">
        <v>-0.90958498857914105</v>
      </c>
      <c r="L291" s="9">
        <f t="shared" si="4"/>
        <v>-0.9</v>
      </c>
      <c r="M291" s="55"/>
      <c r="N291">
        <v>9.0415011420859406E-2</v>
      </c>
      <c r="O291">
        <v>0.347538877777052</v>
      </c>
      <c r="P291">
        <v>1</v>
      </c>
      <c r="Q291">
        <v>0</v>
      </c>
      <c r="R291">
        <v>0.45379280219296603</v>
      </c>
      <c r="S291">
        <v>0</v>
      </c>
      <c r="T291">
        <v>0</v>
      </c>
      <c r="U291" s="29"/>
    </row>
    <row r="292" spans="1:21">
      <c r="A292" t="s">
        <v>301</v>
      </c>
      <c r="B292" s="28" t="s">
        <v>25</v>
      </c>
      <c r="C292" s="28">
        <v>1.55184829668264E-2</v>
      </c>
      <c r="D292" s="28">
        <v>5.6261814726725904E-3</v>
      </c>
      <c r="E292" s="29" t="s">
        <v>283</v>
      </c>
      <c r="F292" s="28" t="s">
        <v>6</v>
      </c>
      <c r="G292" s="28">
        <v>0.48188916829321721</v>
      </c>
      <c r="H292" s="28">
        <v>1.0630953154494445E-2</v>
      </c>
      <c r="I292" s="55"/>
      <c r="J292" s="18">
        <v>3.8067504704031302E-10</v>
      </c>
      <c r="K292" s="16">
        <v>-0.87595488894604101</v>
      </c>
      <c r="L292" s="9">
        <f t="shared" si="4"/>
        <v>-0.9</v>
      </c>
      <c r="M292" s="55"/>
      <c r="N292">
        <v>-0.15538312993164899</v>
      </c>
      <c r="O292">
        <v>0.10503553804330699</v>
      </c>
      <c r="P292">
        <v>0.72057175901439197</v>
      </c>
      <c r="Q292" s="18">
        <v>8.0822189783685995E-10</v>
      </c>
      <c r="R292">
        <v>0.16954555353447201</v>
      </c>
      <c r="S292" s="18">
        <v>5.0590989024902703E-9</v>
      </c>
      <c r="T292" s="18">
        <v>2.2138548834968601E-9</v>
      </c>
      <c r="U292" s="29"/>
    </row>
    <row r="293" spans="1:21">
      <c r="A293" t="s">
        <v>320</v>
      </c>
      <c r="B293" s="28" t="s">
        <v>70</v>
      </c>
      <c r="C293" s="28">
        <v>2.5860386103868181E-2</v>
      </c>
      <c r="D293" s="28">
        <v>1.7640627746870371E-4</v>
      </c>
      <c r="E293" s="29" t="s">
        <v>318</v>
      </c>
      <c r="F293" s="28" t="s">
        <v>86</v>
      </c>
      <c r="G293" s="28">
        <v>3.8529004593836368E-2</v>
      </c>
      <c r="H293" s="28">
        <v>1.75833469055E-5</v>
      </c>
      <c r="I293" s="55"/>
      <c r="J293">
        <v>0</v>
      </c>
      <c r="K293" s="16">
        <v>-0.86499078132039597</v>
      </c>
      <c r="L293" s="9">
        <f t="shared" si="4"/>
        <v>-0.9</v>
      </c>
      <c r="M293" s="55"/>
      <c r="N293">
        <v>0.135009218679604</v>
      </c>
      <c r="O293">
        <v>0.15964678868302301</v>
      </c>
      <c r="P293">
        <v>1</v>
      </c>
      <c r="Q293">
        <v>0</v>
      </c>
      <c r="R293">
        <v>0.24247703142699201</v>
      </c>
      <c r="S293">
        <v>0</v>
      </c>
      <c r="T293">
        <v>0</v>
      </c>
      <c r="U293" s="29"/>
    </row>
    <row r="294" spans="1:21">
      <c r="A294" t="s">
        <v>299</v>
      </c>
      <c r="B294" s="28" t="s">
        <v>4</v>
      </c>
      <c r="C294" s="28">
        <v>1.1744666032303601E-3</v>
      </c>
      <c r="D294" s="28">
        <v>5.9187517810740698E-5</v>
      </c>
      <c r="E294" s="29" t="s">
        <v>318</v>
      </c>
      <c r="F294" t="s">
        <v>86</v>
      </c>
      <c r="G294" s="28">
        <v>3.8529004593836368E-2</v>
      </c>
      <c r="H294" s="28">
        <v>1.75833469055E-5</v>
      </c>
      <c r="I294" s="55"/>
      <c r="J294">
        <v>0</v>
      </c>
      <c r="K294" s="16">
        <v>-1.04373663095643</v>
      </c>
      <c r="L294" s="9">
        <f t="shared" si="4"/>
        <v>-1</v>
      </c>
      <c r="M294" s="55"/>
      <c r="N294">
        <v>-4.3736630956427401E-2</v>
      </c>
      <c r="O294">
        <v>0.65005142648921499</v>
      </c>
      <c r="P294">
        <v>1</v>
      </c>
      <c r="Q294">
        <v>0</v>
      </c>
      <c r="R294">
        <v>0.73819442045895101</v>
      </c>
      <c r="S294">
        <v>0</v>
      </c>
      <c r="T294">
        <v>0</v>
      </c>
      <c r="U294" s="29"/>
    </row>
    <row r="295" spans="1:21">
      <c r="A295" t="s">
        <v>330</v>
      </c>
      <c r="B295" s="28" t="s">
        <v>43</v>
      </c>
      <c r="C295" s="28">
        <v>4.3058932853008202E-3</v>
      </c>
      <c r="D295" s="28">
        <v>2.5700723519629599E-4</v>
      </c>
      <c r="E295" s="29" t="s">
        <v>320</v>
      </c>
      <c r="F295" t="s">
        <v>70</v>
      </c>
      <c r="G295" s="28">
        <v>2.5860386103868181E-2</v>
      </c>
      <c r="H295" s="28">
        <v>1.7640627746870371E-4</v>
      </c>
      <c r="I295" s="55"/>
      <c r="J295">
        <v>0</v>
      </c>
      <c r="K295" s="16">
        <v>-0.95802197313406301</v>
      </c>
      <c r="L295" s="9">
        <f t="shared" si="4"/>
        <v>-1</v>
      </c>
      <c r="M295" s="55"/>
      <c r="N295">
        <v>4.1978026865937199E-2</v>
      </c>
      <c r="O295">
        <v>0.66324898012899003</v>
      </c>
      <c r="P295">
        <v>1</v>
      </c>
      <c r="Q295">
        <v>0</v>
      </c>
      <c r="R295">
        <v>0.74765566737679401</v>
      </c>
      <c r="S295">
        <v>0</v>
      </c>
      <c r="T295">
        <v>0</v>
      </c>
      <c r="U295" s="29"/>
    </row>
    <row r="296" spans="1:21">
      <c r="A296" t="s">
        <v>330</v>
      </c>
      <c r="B296" s="28" t="s">
        <v>43</v>
      </c>
      <c r="C296" s="28">
        <v>4.3058932853008202E-3</v>
      </c>
      <c r="D296" s="28">
        <v>2.5700723519629599E-4</v>
      </c>
      <c r="E296" s="29" t="s">
        <v>295</v>
      </c>
      <c r="F296" t="s">
        <v>27</v>
      </c>
      <c r="G296" s="28">
        <v>0.10875852036159092</v>
      </c>
      <c r="H296" s="28">
        <v>2.0243512237222224E-3</v>
      </c>
      <c r="I296" s="55"/>
      <c r="J296">
        <v>0</v>
      </c>
      <c r="K296" s="16">
        <v>-1.00834082167865</v>
      </c>
      <c r="L296" s="9">
        <f t="shared" si="4"/>
        <v>-1</v>
      </c>
      <c r="M296" s="55"/>
      <c r="N296">
        <v>-8.3408216786536298E-3</v>
      </c>
      <c r="O296">
        <v>0.93108369936194002</v>
      </c>
      <c r="P296">
        <v>1</v>
      </c>
      <c r="Q296">
        <v>0</v>
      </c>
      <c r="R296">
        <v>0.93750506035790304</v>
      </c>
      <c r="S296">
        <v>0</v>
      </c>
      <c r="T296">
        <v>0</v>
      </c>
      <c r="U296" s="29"/>
    </row>
    <row r="297" spans="1:21">
      <c r="A297" t="s">
        <v>331</v>
      </c>
      <c r="B297" s="28" t="s">
        <v>48</v>
      </c>
      <c r="C297" s="28">
        <v>6.7118141771763604E-3</v>
      </c>
      <c r="D297" s="28">
        <v>1.51900415868889E-4</v>
      </c>
      <c r="E297" s="29" t="s">
        <v>285</v>
      </c>
      <c r="F297" t="s">
        <v>14</v>
      </c>
      <c r="G297" s="28">
        <v>1.5429525097815453E-2</v>
      </c>
      <c r="H297" s="28">
        <v>2.477320069148148E-3</v>
      </c>
      <c r="I297" s="55"/>
      <c r="J297">
        <v>0</v>
      </c>
      <c r="K297" s="16">
        <v>-0.95979758473966403</v>
      </c>
      <c r="L297" s="9">
        <f t="shared" si="4"/>
        <v>-1</v>
      </c>
      <c r="M297" s="55"/>
      <c r="N297">
        <v>4.0202415260335501E-2</v>
      </c>
      <c r="O297">
        <v>0.67667952731249104</v>
      </c>
      <c r="P297">
        <v>1</v>
      </c>
      <c r="Q297">
        <v>0</v>
      </c>
      <c r="R297">
        <v>0.75596350462703299</v>
      </c>
      <c r="S297">
        <v>0</v>
      </c>
      <c r="T297">
        <v>0</v>
      </c>
      <c r="U297" s="29"/>
    </row>
    <row r="298" spans="1:21">
      <c r="A298" t="s">
        <v>285</v>
      </c>
      <c r="B298" t="s">
        <v>14</v>
      </c>
      <c r="C298" s="28">
        <v>1.5429525097815453E-2</v>
      </c>
      <c r="D298" s="28">
        <v>2.477320069148148E-3</v>
      </c>
      <c r="E298" s="29" t="s">
        <v>318</v>
      </c>
      <c r="F298" t="s">
        <v>86</v>
      </c>
      <c r="G298" s="28">
        <v>3.8529004593836368E-2</v>
      </c>
      <c r="H298" s="28">
        <v>1.75833469055E-5</v>
      </c>
      <c r="I298" s="55"/>
      <c r="J298">
        <v>0</v>
      </c>
      <c r="K298" s="16">
        <v>-1.0068418411198099</v>
      </c>
      <c r="L298" s="9">
        <f t="shared" si="4"/>
        <v>-1</v>
      </c>
      <c r="M298" s="55"/>
      <c r="N298">
        <v>-6.8418411198145597E-3</v>
      </c>
      <c r="O298">
        <v>0.94344635733378801</v>
      </c>
      <c r="P298">
        <v>1</v>
      </c>
      <c r="Q298">
        <v>0</v>
      </c>
      <c r="R298">
        <v>0.94691066464345997</v>
      </c>
      <c r="S298">
        <v>0</v>
      </c>
      <c r="T298">
        <v>0</v>
      </c>
      <c r="U298" s="29"/>
    </row>
    <row r="299" spans="1:21">
      <c r="A299" t="s">
        <v>333</v>
      </c>
      <c r="B299" t="s">
        <v>49</v>
      </c>
      <c r="C299" s="28">
        <v>2.7366908881271818E-2</v>
      </c>
      <c r="D299" s="28">
        <v>4.3566759187222224E-3</v>
      </c>
      <c r="E299" s="29" t="s">
        <v>318</v>
      </c>
      <c r="F299" t="s">
        <v>86</v>
      </c>
      <c r="G299" s="28">
        <v>3.8529004593836368E-2</v>
      </c>
      <c r="H299" s="28">
        <v>1.75833469055E-5</v>
      </c>
      <c r="I299" s="55"/>
      <c r="J299">
        <v>0</v>
      </c>
      <c r="K299" s="16">
        <v>-1.03386194569109</v>
      </c>
      <c r="L299" s="9">
        <f t="shared" si="4"/>
        <v>-1</v>
      </c>
      <c r="M299" s="55"/>
      <c r="N299">
        <v>-3.3861945691090398E-2</v>
      </c>
      <c r="O299">
        <v>0.72544520601871199</v>
      </c>
      <c r="P299">
        <v>1</v>
      </c>
      <c r="Q299">
        <v>0</v>
      </c>
      <c r="R299">
        <v>0.78374844392008403</v>
      </c>
      <c r="S299">
        <v>0</v>
      </c>
      <c r="T299">
        <v>0</v>
      </c>
      <c r="U299" s="29"/>
    </row>
    <row r="300" spans="1:21">
      <c r="A300" t="s">
        <v>318</v>
      </c>
      <c r="B300" t="s">
        <v>86</v>
      </c>
      <c r="C300" s="28">
        <v>3.8529004593836368E-2</v>
      </c>
      <c r="D300" s="28">
        <v>1.75833469055E-5</v>
      </c>
      <c r="E300" s="29" t="s">
        <v>326</v>
      </c>
      <c r="F300" t="s">
        <v>13</v>
      </c>
      <c r="G300" s="28">
        <v>5.1664195083429995E-2</v>
      </c>
      <c r="H300" s="28">
        <v>2.4432311512037039E-4</v>
      </c>
      <c r="I300" s="55"/>
      <c r="J300">
        <v>0</v>
      </c>
      <c r="K300" s="16">
        <v>-1.0306047490103301</v>
      </c>
      <c r="L300" s="9">
        <f t="shared" si="4"/>
        <v>-1</v>
      </c>
      <c r="M300" s="55"/>
      <c r="N300">
        <v>-3.0604749010328301E-2</v>
      </c>
      <c r="O300">
        <v>0.75094548855403198</v>
      </c>
      <c r="P300">
        <v>1</v>
      </c>
      <c r="Q300">
        <v>0</v>
      </c>
      <c r="R300">
        <v>0.80179075600821104</v>
      </c>
      <c r="S300">
        <v>0</v>
      </c>
      <c r="T300">
        <v>0</v>
      </c>
      <c r="U300" s="29"/>
    </row>
    <row r="301" spans="1:21">
      <c r="A301" t="s">
        <v>318</v>
      </c>
      <c r="B301" t="s">
        <v>86</v>
      </c>
      <c r="C301" s="28">
        <v>3.8529004593836368E-2</v>
      </c>
      <c r="D301" s="28">
        <v>1.75833469055E-5</v>
      </c>
      <c r="E301" s="29" t="s">
        <v>295</v>
      </c>
      <c r="F301" t="s">
        <v>27</v>
      </c>
      <c r="G301" s="28">
        <v>0.10875852036159092</v>
      </c>
      <c r="H301" s="28">
        <v>2.0243512237222224E-3</v>
      </c>
      <c r="I301" s="55"/>
      <c r="J301">
        <v>0</v>
      </c>
      <c r="K301" s="16">
        <v>-1.03386194569109</v>
      </c>
      <c r="L301" s="9">
        <f t="shared" si="4"/>
        <v>-1</v>
      </c>
      <c r="M301" s="55"/>
      <c r="N301">
        <v>-3.3861945691090398E-2</v>
      </c>
      <c r="O301">
        <v>0.72544520601871199</v>
      </c>
      <c r="P301">
        <v>1</v>
      </c>
      <c r="Q301">
        <v>0</v>
      </c>
      <c r="R301">
        <v>0.78374844392008403</v>
      </c>
      <c r="S301">
        <v>0</v>
      </c>
      <c r="T301">
        <v>0</v>
      </c>
      <c r="U301" s="29"/>
    </row>
    <row r="302" spans="1:21">
      <c r="A302" t="s">
        <v>336</v>
      </c>
      <c r="B302" t="s">
        <v>54</v>
      </c>
      <c r="C302" s="28">
        <v>1.4265788774763636E-4</v>
      </c>
      <c r="D302" s="28">
        <v>1.8925879476666667E-5</v>
      </c>
      <c r="E302" s="29" t="s">
        <v>331</v>
      </c>
      <c r="F302" s="28" t="s">
        <v>48</v>
      </c>
      <c r="G302" s="28">
        <v>6.7118141771763604E-3</v>
      </c>
      <c r="H302" s="28">
        <v>1.51900415868889E-4</v>
      </c>
      <c r="I302" s="55"/>
      <c r="J302">
        <v>0</v>
      </c>
      <c r="K302" s="16">
        <v>-1.05236940243431</v>
      </c>
      <c r="L302" s="9">
        <f t="shared" si="4"/>
        <v>-1.1000000000000001</v>
      </c>
      <c r="M302" s="55"/>
      <c r="N302">
        <v>-5.2369402434311402E-2</v>
      </c>
      <c r="O302">
        <v>0.58688637377837205</v>
      </c>
      <c r="P302">
        <v>1</v>
      </c>
      <c r="Q302">
        <v>0</v>
      </c>
      <c r="R302">
        <v>0.67582358733775505</v>
      </c>
      <c r="S302">
        <v>0</v>
      </c>
      <c r="T302">
        <v>0</v>
      </c>
      <c r="U302" s="29"/>
    </row>
    <row r="303" spans="1:21">
      <c r="A303" t="s">
        <v>336</v>
      </c>
      <c r="B303" t="s">
        <v>54</v>
      </c>
      <c r="C303" s="28">
        <v>1.4265788774763636E-4</v>
      </c>
      <c r="D303" s="28">
        <v>1.8925879476666667E-5</v>
      </c>
      <c r="E303" s="29" t="s">
        <v>318</v>
      </c>
      <c r="F303" t="s">
        <v>86</v>
      </c>
      <c r="G303" s="28">
        <v>3.8529004593836368E-2</v>
      </c>
      <c r="H303" s="28">
        <v>1.75833469055E-5</v>
      </c>
      <c r="I303" s="55"/>
      <c r="J303">
        <v>0</v>
      </c>
      <c r="K303" s="16">
        <v>-1.0688794281985099</v>
      </c>
      <c r="L303" s="9">
        <f t="shared" si="4"/>
        <v>-1.1000000000000001</v>
      </c>
      <c r="M303" s="55"/>
      <c r="N303">
        <v>-6.8879428198506801E-2</v>
      </c>
      <c r="O303">
        <v>0.474602321260786</v>
      </c>
      <c r="P303">
        <v>1</v>
      </c>
      <c r="Q303">
        <v>0</v>
      </c>
      <c r="R303">
        <v>0.57231456387330104</v>
      </c>
      <c r="S303">
        <v>0</v>
      </c>
      <c r="T303">
        <v>0</v>
      </c>
      <c r="U303" s="29"/>
    </row>
    <row r="304" spans="1:21">
      <c r="A304" t="s">
        <v>332</v>
      </c>
      <c r="B304" t="s">
        <v>47</v>
      </c>
      <c r="C304" s="28">
        <v>1.28329867797455E-3</v>
      </c>
      <c r="D304" s="28">
        <v>1.2092862875185199E-4</v>
      </c>
      <c r="E304" s="29" t="s">
        <v>318</v>
      </c>
      <c r="F304" t="s">
        <v>86</v>
      </c>
      <c r="G304" s="28">
        <v>3.8529004593836368E-2</v>
      </c>
      <c r="H304" s="28">
        <v>1.75833469055E-5</v>
      </c>
      <c r="I304" s="55"/>
      <c r="J304">
        <v>0</v>
      </c>
      <c r="K304" s="16">
        <v>-1.0758031323828801</v>
      </c>
      <c r="L304" s="9">
        <f t="shared" si="4"/>
        <v>-1.1000000000000001</v>
      </c>
      <c r="M304" s="55"/>
      <c r="N304">
        <v>-7.5803132382881194E-2</v>
      </c>
      <c r="O304">
        <v>0.43123427639621098</v>
      </c>
      <c r="P304">
        <v>1</v>
      </c>
      <c r="Q304">
        <v>0</v>
      </c>
      <c r="R304">
        <v>0.52935944108516897</v>
      </c>
      <c r="S304">
        <v>0</v>
      </c>
      <c r="T304">
        <v>0</v>
      </c>
      <c r="U304" s="29"/>
    </row>
    <row r="305" spans="1:21">
      <c r="A305" t="s">
        <v>328</v>
      </c>
      <c r="B305" t="s">
        <v>36</v>
      </c>
      <c r="C305" s="28">
        <v>1.9466163804376399E-3</v>
      </c>
      <c r="D305" s="28">
        <v>1.64983107420185E-4</v>
      </c>
      <c r="E305" s="29" t="s">
        <v>318</v>
      </c>
      <c r="F305" t="s">
        <v>86</v>
      </c>
      <c r="G305" s="28">
        <v>3.8529004593836368E-2</v>
      </c>
      <c r="H305" s="28">
        <v>1.75833469055E-5</v>
      </c>
      <c r="I305" s="55"/>
      <c r="J305">
        <v>0</v>
      </c>
      <c r="K305" s="16">
        <v>-1.1050587278550199</v>
      </c>
      <c r="L305" s="9">
        <f t="shared" si="4"/>
        <v>-1.1000000000000001</v>
      </c>
      <c r="M305" s="55"/>
      <c r="N305">
        <v>-0.10505872785502</v>
      </c>
      <c r="O305">
        <v>0.27469945856193501</v>
      </c>
      <c r="P305">
        <v>1</v>
      </c>
      <c r="Q305">
        <v>0</v>
      </c>
      <c r="R305">
        <v>0.377309139063294</v>
      </c>
      <c r="S305">
        <v>0</v>
      </c>
      <c r="T305">
        <v>0</v>
      </c>
      <c r="U305" s="29"/>
    </row>
    <row r="306" spans="1:21">
      <c r="A306" t="s">
        <v>329</v>
      </c>
      <c r="B306" s="28" t="s">
        <v>42</v>
      </c>
      <c r="C306" s="28">
        <v>3.0549178454827271E-3</v>
      </c>
      <c r="D306" s="28">
        <v>1.5779292920222224E-4</v>
      </c>
      <c r="E306" s="29" t="s">
        <v>292</v>
      </c>
      <c r="F306" s="28" t="s">
        <v>37</v>
      </c>
      <c r="G306" s="28">
        <v>7.6204517589481815E-3</v>
      </c>
      <c r="H306" s="28">
        <v>1.4861962549166666E-4</v>
      </c>
      <c r="I306" s="55"/>
      <c r="J306">
        <v>0</v>
      </c>
      <c r="K306" s="16">
        <v>-1.05236940243431</v>
      </c>
      <c r="L306" s="9">
        <f t="shared" si="4"/>
        <v>-1.1000000000000001</v>
      </c>
      <c r="M306" s="55"/>
      <c r="N306">
        <v>-5.2369402434311402E-2</v>
      </c>
      <c r="O306">
        <v>0.58688637377837205</v>
      </c>
      <c r="P306">
        <v>1</v>
      </c>
      <c r="Q306">
        <v>0</v>
      </c>
      <c r="R306">
        <v>0.67582358733775505</v>
      </c>
      <c r="S306">
        <v>0</v>
      </c>
      <c r="T306">
        <v>0</v>
      </c>
      <c r="U306" s="29"/>
    </row>
    <row r="307" spans="1:21">
      <c r="A307" t="s">
        <v>329</v>
      </c>
      <c r="B307" s="28" t="s">
        <v>42</v>
      </c>
      <c r="C307" s="28">
        <v>3.0549178454827271E-3</v>
      </c>
      <c r="D307" s="28">
        <v>1.5779292920222224E-4</v>
      </c>
      <c r="E307" s="29" t="s">
        <v>320</v>
      </c>
      <c r="F307" t="s">
        <v>70</v>
      </c>
      <c r="G307" s="28">
        <v>2.5860386103868181E-2</v>
      </c>
      <c r="H307" s="28">
        <v>1.7640627746870371E-4</v>
      </c>
      <c r="I307" s="55"/>
      <c r="J307">
        <v>0</v>
      </c>
      <c r="K307" s="16">
        <v>-1.06717017516752</v>
      </c>
      <c r="L307" s="9">
        <f t="shared" si="4"/>
        <v>-1.1000000000000001</v>
      </c>
      <c r="M307" s="55"/>
      <c r="N307">
        <v>-6.7170175167517499E-2</v>
      </c>
      <c r="O307">
        <v>0.48566070932866401</v>
      </c>
      <c r="P307">
        <v>1</v>
      </c>
      <c r="Q307">
        <v>0</v>
      </c>
      <c r="R307">
        <v>0.57883979890916304</v>
      </c>
      <c r="S307">
        <v>0</v>
      </c>
      <c r="T307">
        <v>0</v>
      </c>
      <c r="U307" s="29"/>
    </row>
    <row r="308" spans="1:21">
      <c r="A308" t="s">
        <v>329</v>
      </c>
      <c r="B308" s="28" t="s">
        <v>42</v>
      </c>
      <c r="C308" s="28">
        <v>3.0549178454827301E-3</v>
      </c>
      <c r="D308" s="28">
        <v>1.57792929202222E-4</v>
      </c>
      <c r="E308" s="29" t="s">
        <v>318</v>
      </c>
      <c r="F308" t="s">
        <v>86</v>
      </c>
      <c r="G308" s="28">
        <v>3.8529004593836368E-2</v>
      </c>
      <c r="H308" s="28">
        <v>1.75833469055E-5</v>
      </c>
      <c r="I308" s="55"/>
      <c r="J308">
        <v>0</v>
      </c>
      <c r="K308" s="16">
        <v>-1.0758031323828801</v>
      </c>
      <c r="L308" s="9">
        <f t="shared" si="4"/>
        <v>-1.1000000000000001</v>
      </c>
      <c r="M308" s="55"/>
      <c r="N308">
        <v>-7.5803132382881194E-2</v>
      </c>
      <c r="O308">
        <v>0.43123427639621098</v>
      </c>
      <c r="P308">
        <v>1</v>
      </c>
      <c r="Q308">
        <v>0</v>
      </c>
      <c r="R308">
        <v>0.52935944108516897</v>
      </c>
      <c r="S308">
        <v>0</v>
      </c>
      <c r="T308">
        <v>0</v>
      </c>
      <c r="U308" s="29"/>
    </row>
    <row r="309" spans="1:21">
      <c r="A309" t="s">
        <v>329</v>
      </c>
      <c r="B309" s="28" t="s">
        <v>42</v>
      </c>
      <c r="C309" s="28">
        <v>3.0549178454827301E-3</v>
      </c>
      <c r="D309" s="28">
        <v>1.57792929202222E-4</v>
      </c>
      <c r="E309" s="29" t="s">
        <v>295</v>
      </c>
      <c r="F309" t="s">
        <v>27</v>
      </c>
      <c r="G309" s="28">
        <v>0.10875852036159092</v>
      </c>
      <c r="H309" s="28">
        <v>2.0243512237222224E-3</v>
      </c>
      <c r="I309" s="55"/>
      <c r="J309">
        <v>0</v>
      </c>
      <c r="K309" s="16">
        <v>-1.0876570278468101</v>
      </c>
      <c r="L309" s="9">
        <f t="shared" si="4"/>
        <v>-1.1000000000000001</v>
      </c>
      <c r="M309" s="55"/>
      <c r="N309">
        <v>-8.76570278468084E-2</v>
      </c>
      <c r="O309">
        <v>0.36250256607369602</v>
      </c>
      <c r="P309">
        <v>1</v>
      </c>
      <c r="Q309">
        <v>0</v>
      </c>
      <c r="R309">
        <v>0.46664380562077001</v>
      </c>
      <c r="S309">
        <v>0</v>
      </c>
      <c r="T309">
        <v>0</v>
      </c>
      <c r="U309" s="29"/>
    </row>
    <row r="310" spans="1:21">
      <c r="A310" t="s">
        <v>325</v>
      </c>
      <c r="B310" s="28" t="s">
        <v>9</v>
      </c>
      <c r="C310" s="28">
        <v>5.1138938389900003E-3</v>
      </c>
      <c r="D310" s="28">
        <v>2.5877644856481502E-4</v>
      </c>
      <c r="E310" s="29" t="s">
        <v>318</v>
      </c>
      <c r="F310" t="s">
        <v>86</v>
      </c>
      <c r="G310" s="28">
        <v>3.8529004593836368E-2</v>
      </c>
      <c r="H310" s="28">
        <v>1.75833469055E-5</v>
      </c>
      <c r="I310" s="55"/>
      <c r="J310">
        <v>0</v>
      </c>
      <c r="K310" s="16">
        <v>-1.1050587278550199</v>
      </c>
      <c r="L310" s="9">
        <f t="shared" si="4"/>
        <v>-1.1000000000000001</v>
      </c>
      <c r="M310" s="55"/>
      <c r="N310">
        <v>-0.10505872785502</v>
      </c>
      <c r="O310">
        <v>0.27469945856193501</v>
      </c>
      <c r="P310">
        <v>1</v>
      </c>
      <c r="Q310">
        <v>0</v>
      </c>
      <c r="R310">
        <v>0.377309139063294</v>
      </c>
      <c r="S310">
        <v>0</v>
      </c>
      <c r="T310">
        <v>0</v>
      </c>
      <c r="U310" s="29"/>
    </row>
    <row r="311" spans="1:21">
      <c r="A311" t="s">
        <v>330</v>
      </c>
      <c r="B311" s="28" t="s">
        <v>43</v>
      </c>
      <c r="C311" s="28">
        <v>4.3058932853008202E-3</v>
      </c>
      <c r="D311" s="28">
        <v>2.5700723519629599E-4</v>
      </c>
      <c r="E311" s="29" t="s">
        <v>318</v>
      </c>
      <c r="F311" t="s">
        <v>86</v>
      </c>
      <c r="G311" s="28">
        <v>3.8529004593836368E-2</v>
      </c>
      <c r="H311" s="28">
        <v>1.75833469055E-5</v>
      </c>
      <c r="I311" s="55"/>
      <c r="J311">
        <v>0</v>
      </c>
      <c r="K311" s="16">
        <v>-1.08834630609611</v>
      </c>
      <c r="L311" s="9">
        <f t="shared" si="4"/>
        <v>-1.1000000000000001</v>
      </c>
      <c r="M311" s="55"/>
      <c r="N311">
        <v>-8.8346306096112007E-2</v>
      </c>
      <c r="O311">
        <v>0.35872604316655299</v>
      </c>
      <c r="P311">
        <v>1</v>
      </c>
      <c r="Q311">
        <v>0</v>
      </c>
      <c r="R311">
        <v>0.46543568891862902</v>
      </c>
      <c r="S311">
        <v>0</v>
      </c>
      <c r="T311">
        <v>0</v>
      </c>
      <c r="U311" s="29"/>
    </row>
    <row r="312" spans="1:21">
      <c r="A312" t="s">
        <v>313</v>
      </c>
      <c r="B312" s="28" t="s">
        <v>58</v>
      </c>
      <c r="C312" s="28">
        <v>5.405264326433637E-3</v>
      </c>
      <c r="D312" s="28">
        <v>1.1042574107796297E-4</v>
      </c>
      <c r="E312" s="29" t="s">
        <v>318</v>
      </c>
      <c r="F312" t="s">
        <v>86</v>
      </c>
      <c r="G312" s="28">
        <v>3.8529004593836368E-2</v>
      </c>
      <c r="H312" s="28">
        <v>1.75833469055E-5</v>
      </c>
      <c r="I312" s="55"/>
      <c r="J312">
        <v>0</v>
      </c>
      <c r="K312" s="16">
        <v>-1.08225712125256</v>
      </c>
      <c r="L312" s="9">
        <f t="shared" si="4"/>
        <v>-1.1000000000000001</v>
      </c>
      <c r="M312" s="55"/>
      <c r="N312">
        <v>-8.2257121252558907E-2</v>
      </c>
      <c r="O312">
        <v>0.39293119627665501</v>
      </c>
      <c r="P312">
        <v>1</v>
      </c>
      <c r="Q312">
        <v>0</v>
      </c>
      <c r="R312">
        <v>0.49266602591262598</v>
      </c>
      <c r="S312">
        <v>0</v>
      </c>
      <c r="T312">
        <v>0</v>
      </c>
      <c r="U312" s="29"/>
    </row>
    <row r="313" spans="1:21">
      <c r="A313" t="s">
        <v>331</v>
      </c>
      <c r="B313" s="28" t="s">
        <v>48</v>
      </c>
      <c r="C313" s="28">
        <v>6.7118141771763604E-3</v>
      </c>
      <c r="D313" s="28">
        <v>1.51900415868889E-4</v>
      </c>
      <c r="E313" s="29" t="s">
        <v>292</v>
      </c>
      <c r="F313" s="28" t="s">
        <v>37</v>
      </c>
      <c r="G313" s="28">
        <v>7.6204517589481815E-3</v>
      </c>
      <c r="H313" s="28">
        <v>1.4861962549166666E-4</v>
      </c>
      <c r="I313" s="55"/>
      <c r="J313">
        <v>0</v>
      </c>
      <c r="K313" s="16">
        <v>-1.05236940243431</v>
      </c>
      <c r="L313" s="9">
        <f t="shared" si="4"/>
        <v>-1.1000000000000001</v>
      </c>
      <c r="M313" s="55"/>
      <c r="N313">
        <v>-5.2369402434311402E-2</v>
      </c>
      <c r="O313">
        <v>0.58688637377837205</v>
      </c>
      <c r="P313">
        <v>1</v>
      </c>
      <c r="Q313">
        <v>0</v>
      </c>
      <c r="R313">
        <v>0.67582358733775505</v>
      </c>
      <c r="S313">
        <v>0</v>
      </c>
      <c r="T313">
        <v>0</v>
      </c>
      <c r="U313" s="29"/>
    </row>
    <row r="314" spans="1:21">
      <c r="A314" t="s">
        <v>331</v>
      </c>
      <c r="B314" s="28" t="s">
        <v>48</v>
      </c>
      <c r="C314" s="28">
        <v>6.7118141771763604E-3</v>
      </c>
      <c r="D314" s="28">
        <v>1.51900415868889E-4</v>
      </c>
      <c r="E314" s="29" t="s">
        <v>320</v>
      </c>
      <c r="F314" t="s">
        <v>70</v>
      </c>
      <c r="G314" s="28">
        <v>2.5860386103868181E-2</v>
      </c>
      <c r="H314" s="28">
        <v>1.7640627746870371E-4</v>
      </c>
      <c r="I314" s="55"/>
      <c r="J314">
        <v>0</v>
      </c>
      <c r="K314" s="16">
        <v>-1.06717017516752</v>
      </c>
      <c r="L314" s="9">
        <f t="shared" si="4"/>
        <v>-1.1000000000000001</v>
      </c>
      <c r="M314" s="55"/>
      <c r="N314">
        <v>-6.7170175167517499E-2</v>
      </c>
      <c r="O314">
        <v>0.48566070932866401</v>
      </c>
      <c r="P314">
        <v>1</v>
      </c>
      <c r="Q314">
        <v>0</v>
      </c>
      <c r="R314">
        <v>0.57883979890916304</v>
      </c>
      <c r="S314">
        <v>0</v>
      </c>
      <c r="T314">
        <v>0</v>
      </c>
      <c r="U314" s="29"/>
    </row>
    <row r="315" spans="1:21">
      <c r="A315" t="s">
        <v>331</v>
      </c>
      <c r="B315" s="28" t="s">
        <v>48</v>
      </c>
      <c r="C315" s="28">
        <v>6.7118141771763604E-3</v>
      </c>
      <c r="D315" s="28">
        <v>1.51900415868889E-4</v>
      </c>
      <c r="E315" s="29" t="s">
        <v>318</v>
      </c>
      <c r="F315" t="s">
        <v>86</v>
      </c>
      <c r="G315" s="28">
        <v>3.8529004593836368E-2</v>
      </c>
      <c r="H315" s="28">
        <v>1.75833469055E-5</v>
      </c>
      <c r="I315" s="55"/>
      <c r="J315">
        <v>0</v>
      </c>
      <c r="K315" s="16">
        <v>-1.0758031323828801</v>
      </c>
      <c r="L315" s="9">
        <f t="shared" si="4"/>
        <v>-1.1000000000000001</v>
      </c>
      <c r="M315" s="55"/>
      <c r="N315">
        <v>-7.5803132382881194E-2</v>
      </c>
      <c r="O315">
        <v>0.43123427639621098</v>
      </c>
      <c r="P315">
        <v>1</v>
      </c>
      <c r="Q315">
        <v>0</v>
      </c>
      <c r="R315">
        <v>0.52935944108516897</v>
      </c>
      <c r="S315">
        <v>0</v>
      </c>
      <c r="T315">
        <v>0</v>
      </c>
      <c r="U315" s="29"/>
    </row>
    <row r="316" spans="1:21">
      <c r="A316" t="s">
        <v>331</v>
      </c>
      <c r="B316" s="28" t="s">
        <v>48</v>
      </c>
      <c r="C316" s="28">
        <v>6.7118141771763604E-3</v>
      </c>
      <c r="D316" s="28">
        <v>1.51900415868889E-4</v>
      </c>
      <c r="E316" s="29" t="s">
        <v>295</v>
      </c>
      <c r="F316" t="s">
        <v>27</v>
      </c>
      <c r="G316" s="28">
        <v>0.10875852036159092</v>
      </c>
      <c r="H316" s="28">
        <v>2.0243512237222224E-3</v>
      </c>
      <c r="I316" s="55"/>
      <c r="J316">
        <v>0</v>
      </c>
      <c r="K316" s="16">
        <v>-1.0876570278468101</v>
      </c>
      <c r="L316" s="9">
        <f t="shared" si="4"/>
        <v>-1.1000000000000001</v>
      </c>
      <c r="M316" s="55"/>
      <c r="N316">
        <v>-8.76570278468084E-2</v>
      </c>
      <c r="O316">
        <v>0.36250256607369602</v>
      </c>
      <c r="P316">
        <v>1</v>
      </c>
      <c r="Q316">
        <v>0</v>
      </c>
      <c r="R316">
        <v>0.46664380562077001</v>
      </c>
      <c r="S316">
        <v>0</v>
      </c>
      <c r="T316">
        <v>0</v>
      </c>
      <c r="U316" s="29"/>
    </row>
    <row r="317" spans="1:21">
      <c r="A317" t="s">
        <v>292</v>
      </c>
      <c r="B317" s="28" t="s">
        <v>37</v>
      </c>
      <c r="C317" s="28">
        <v>7.6204517589481815E-3</v>
      </c>
      <c r="D317" s="28">
        <v>1.4861962549166666E-4</v>
      </c>
      <c r="E317" s="29" t="s">
        <v>318</v>
      </c>
      <c r="F317" t="s">
        <v>86</v>
      </c>
      <c r="G317" s="28">
        <v>3.8529004593836368E-2</v>
      </c>
      <c r="H317" s="28">
        <v>1.75833469055E-5</v>
      </c>
      <c r="I317" s="55"/>
      <c r="J317">
        <v>0</v>
      </c>
      <c r="K317" s="16">
        <v>-1.0688794281985099</v>
      </c>
      <c r="L317" s="9">
        <f t="shared" si="4"/>
        <v>-1.1000000000000001</v>
      </c>
      <c r="M317" s="55"/>
      <c r="N317">
        <v>-6.8879428198506801E-2</v>
      </c>
      <c r="O317">
        <v>0.474602321260786</v>
      </c>
      <c r="P317">
        <v>1</v>
      </c>
      <c r="Q317">
        <v>0</v>
      </c>
      <c r="R317">
        <v>0.57231456387330104</v>
      </c>
      <c r="S317">
        <v>0</v>
      </c>
      <c r="T317">
        <v>0</v>
      </c>
      <c r="U317" s="29"/>
    </row>
    <row r="318" spans="1:21">
      <c r="I318" s="55"/>
      <c r="M318" s="55"/>
      <c r="U318" s="29"/>
    </row>
    <row r="319" spans="1:21">
      <c r="I319" s="55"/>
      <c r="M319" s="55"/>
      <c r="U319" s="29"/>
    </row>
    <row r="320" spans="1:21">
      <c r="I320" s="20"/>
      <c r="M320" s="20"/>
      <c r="U320" s="29"/>
    </row>
    <row r="321" spans="1:2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29"/>
    </row>
    <row r="322" spans="1:21">
      <c r="A322" s="8" t="s">
        <v>401</v>
      </c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9"/>
    </row>
    <row r="323" spans="1:21">
      <c r="A323" s="32" t="s">
        <v>395</v>
      </c>
      <c r="B323" s="32"/>
      <c r="C323" s="54" t="s">
        <v>390</v>
      </c>
      <c r="D323" s="54"/>
      <c r="E323" s="32" t="s">
        <v>396</v>
      </c>
      <c r="F323" s="32"/>
      <c r="G323" s="54" t="s">
        <v>389</v>
      </c>
      <c r="H323" s="54"/>
      <c r="I323" s="55"/>
      <c r="J323" s="33" t="s">
        <v>89</v>
      </c>
      <c r="K323" s="15" t="s">
        <v>90</v>
      </c>
      <c r="L323" s="33" t="s">
        <v>91</v>
      </c>
      <c r="M323" s="55"/>
      <c r="N323" s="30" t="s">
        <v>92</v>
      </c>
      <c r="O323" s="30" t="s">
        <v>93</v>
      </c>
      <c r="P323" s="30" t="s">
        <v>94</v>
      </c>
      <c r="Q323" s="30" t="s">
        <v>95</v>
      </c>
      <c r="R323" s="30" t="s">
        <v>96</v>
      </c>
      <c r="S323" s="30" t="s">
        <v>97</v>
      </c>
      <c r="T323" s="29" t="s">
        <v>98</v>
      </c>
      <c r="U323" s="29"/>
    </row>
    <row r="324" spans="1:21">
      <c r="A324" t="s">
        <v>277</v>
      </c>
      <c r="B324" s="3" t="s">
        <v>87</v>
      </c>
      <c r="C324" s="22">
        <v>4.7793836534936298E-3</v>
      </c>
      <c r="D324" s="22">
        <v>8.8937778795547096E-2</v>
      </c>
      <c r="E324" s="29" t="s">
        <v>339</v>
      </c>
      <c r="F324" s="3" t="s">
        <v>3</v>
      </c>
      <c r="G324" s="22">
        <v>12.425793277571101</v>
      </c>
      <c r="H324" s="22">
        <v>28.500451091115401</v>
      </c>
      <c r="I324" s="55"/>
      <c r="J324">
        <v>2.10457762764182E-4</v>
      </c>
      <c r="K324" s="16">
        <v>0.64212143915114595</v>
      </c>
      <c r="L324" s="17">
        <f>ROUND(K324,1)</f>
        <v>0.6</v>
      </c>
      <c r="M324" s="55"/>
      <c r="N324">
        <v>0.47205884342068299</v>
      </c>
      <c r="O324" s="18">
        <v>1.6698388541820701E-5</v>
      </c>
      <c r="P324">
        <v>-0.17006259573046301</v>
      </c>
      <c r="Q324">
        <v>0.228075425611203</v>
      </c>
      <c r="R324">
        <v>6.3871336172464303E-4</v>
      </c>
      <c r="S324">
        <v>0.89034827238828695</v>
      </c>
      <c r="T324">
        <v>3.1823944952080602E-2</v>
      </c>
      <c r="U324" s="29"/>
    </row>
    <row r="325" spans="1:21">
      <c r="A325" t="s">
        <v>278</v>
      </c>
      <c r="B325" t="s">
        <v>88</v>
      </c>
      <c r="C325">
        <v>0.42213002688440499</v>
      </c>
      <c r="D325">
        <v>9.3272051068515799E-2</v>
      </c>
      <c r="E325" s="29" t="s">
        <v>275</v>
      </c>
      <c r="F325" t="s">
        <v>77</v>
      </c>
      <c r="G325">
        <v>4.9215770243159902</v>
      </c>
      <c r="H325">
        <v>11.1750565855546</v>
      </c>
      <c r="I325" s="55"/>
      <c r="J325">
        <v>4.1599928041935501E-4</v>
      </c>
      <c r="K325" s="16">
        <v>0.56104383982210504</v>
      </c>
      <c r="L325" s="17">
        <f>ROUND(K325,1)</f>
        <v>0.6</v>
      </c>
      <c r="M325" s="55"/>
      <c r="N325">
        <v>0.59585361488371302</v>
      </c>
      <c r="O325" s="18">
        <v>1.36004941389949E-8</v>
      </c>
      <c r="P325">
        <v>3.48097750616079E-2</v>
      </c>
      <c r="Q325">
        <v>0.80646488077505996</v>
      </c>
      <c r="R325" s="18">
        <v>2.0808756032662101E-6</v>
      </c>
      <c r="S325">
        <v>0.89034827238828695</v>
      </c>
      <c r="T325">
        <v>3.1823944952080602E-2</v>
      </c>
      <c r="U325" s="29"/>
    </row>
    <row r="326" spans="1:21">
      <c r="I326" s="55"/>
      <c r="M326" s="55"/>
      <c r="U326" s="29"/>
    </row>
    <row r="327" spans="1:21">
      <c r="I327" s="55"/>
      <c r="M327" s="55"/>
      <c r="U327" s="29"/>
    </row>
    <row r="328" spans="1:21">
      <c r="I328" s="55"/>
      <c r="M328" s="55"/>
      <c r="U328" s="29"/>
    </row>
    <row r="329" spans="1:21">
      <c r="I329" s="20"/>
      <c r="M329" s="20"/>
      <c r="U329" s="29"/>
    </row>
    <row r="330" spans="1:2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9"/>
    </row>
    <row r="331" spans="1:2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</row>
    <row r="332" spans="1:21">
      <c r="A332" t="s">
        <v>417</v>
      </c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1:2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1:2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1:2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BW54"/>
  <sheetViews>
    <sheetView topLeftCell="A34" workbookViewId="0">
      <selection activeCell="J39" sqref="J39"/>
    </sheetView>
  </sheetViews>
  <sheetFormatPr defaultRowHeight="15"/>
  <cols>
    <col min="1" max="1" width="12.42578125" customWidth="1"/>
  </cols>
  <sheetData>
    <row r="1" spans="1:54">
      <c r="A1" t="s">
        <v>443</v>
      </c>
    </row>
    <row r="3" spans="1:54">
      <c r="B3" s="2"/>
    </row>
    <row r="4" spans="1:54">
      <c r="A4" s="30" t="s">
        <v>411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66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67"/>
    </row>
    <row r="5" spans="1:54">
      <c r="P5" s="2"/>
      <c r="Q5" s="2"/>
      <c r="R5" s="2"/>
      <c r="BB5" s="67"/>
    </row>
    <row r="6" spans="1:54">
      <c r="A6" s="8" t="s">
        <v>416</v>
      </c>
      <c r="B6" s="8"/>
      <c r="C6" s="8"/>
      <c r="P6" s="2"/>
      <c r="Q6" s="2"/>
      <c r="R6" s="2"/>
      <c r="BB6" s="67"/>
    </row>
    <row r="7" spans="1:54">
      <c r="P7" s="2"/>
      <c r="Q7" s="2"/>
      <c r="R7" s="65"/>
      <c r="BB7" s="67"/>
    </row>
    <row r="8" spans="1:54">
      <c r="A8" t="s">
        <v>404</v>
      </c>
      <c r="I8" s="30" t="s">
        <v>46</v>
      </c>
      <c r="J8" s="30" t="s">
        <v>99</v>
      </c>
      <c r="P8" s="2"/>
      <c r="Q8" s="2"/>
      <c r="R8" s="2"/>
      <c r="BB8" s="67"/>
    </row>
    <row r="9" spans="1:54">
      <c r="A9" t="s">
        <v>405</v>
      </c>
      <c r="I9" s="82" t="s">
        <v>99</v>
      </c>
      <c r="J9" s="30"/>
      <c r="P9" s="2"/>
      <c r="Q9" s="2"/>
      <c r="R9" s="2"/>
      <c r="BB9" s="67"/>
    </row>
    <row r="10" spans="1:54">
      <c r="P10" s="2"/>
      <c r="Q10" s="2"/>
      <c r="R10" s="2"/>
      <c r="BB10" s="67"/>
    </row>
    <row r="11" spans="1:54">
      <c r="A11" s="8" t="s">
        <v>415</v>
      </c>
      <c r="B11" s="8"/>
      <c r="C11" s="8"/>
      <c r="P11" s="2"/>
      <c r="Q11" s="2"/>
      <c r="R11" s="2"/>
      <c r="BB11" s="67"/>
    </row>
    <row r="12" spans="1:54">
      <c r="P12" s="64"/>
      <c r="Q12" s="2"/>
      <c r="R12" s="2"/>
      <c r="BB12" s="67"/>
    </row>
    <row r="13" spans="1:54">
      <c r="A13" t="s">
        <v>404</v>
      </c>
      <c r="I13" s="30" t="s">
        <v>40</v>
      </c>
      <c r="J13" s="30" t="s">
        <v>45</v>
      </c>
      <c r="K13" s="30" t="s">
        <v>27</v>
      </c>
      <c r="L13" s="30" t="s">
        <v>26</v>
      </c>
      <c r="M13" s="30" t="s">
        <v>99</v>
      </c>
      <c r="N13" s="30" t="s">
        <v>33</v>
      </c>
      <c r="O13" s="30" t="s">
        <v>31</v>
      </c>
      <c r="P13" s="83" t="s">
        <v>30</v>
      </c>
      <c r="Q13" s="30" t="s">
        <v>459</v>
      </c>
      <c r="R13" s="2"/>
      <c r="BB13" s="67"/>
    </row>
    <row r="14" spans="1:54">
      <c r="A14" t="s">
        <v>405</v>
      </c>
      <c r="I14" s="67" t="s">
        <v>40</v>
      </c>
      <c r="J14" s="67" t="s">
        <v>27</v>
      </c>
      <c r="K14" s="67" t="s">
        <v>99</v>
      </c>
      <c r="L14" s="67" t="s">
        <v>33</v>
      </c>
      <c r="M14" s="67" t="s">
        <v>31</v>
      </c>
      <c r="N14" s="67" t="s">
        <v>30</v>
      </c>
      <c r="O14" s="67" t="s">
        <v>459</v>
      </c>
      <c r="P14" s="67"/>
      <c r="Q14" s="67"/>
      <c r="R14" s="2"/>
      <c r="BB14" s="67"/>
    </row>
    <row r="15" spans="1:54">
      <c r="I15" s="2"/>
      <c r="J15" s="2"/>
      <c r="K15" s="2"/>
      <c r="L15" s="2"/>
      <c r="M15" s="2"/>
      <c r="N15" s="2"/>
      <c r="O15" s="2"/>
      <c r="P15" s="2"/>
      <c r="Q15" s="2"/>
      <c r="BB15" s="67"/>
    </row>
    <row r="16" spans="1:54">
      <c r="A16" s="8" t="s">
        <v>406</v>
      </c>
      <c r="B16" s="8"/>
      <c r="C16" s="8"/>
      <c r="BB16" s="67"/>
    </row>
    <row r="17" spans="1:54">
      <c r="BB17" s="67"/>
    </row>
    <row r="18" spans="1:54">
      <c r="A18" t="s">
        <v>404</v>
      </c>
      <c r="I18" s="30" t="s">
        <v>0</v>
      </c>
      <c r="J18" s="30" t="s">
        <v>11</v>
      </c>
      <c r="K18" s="30" t="s">
        <v>1</v>
      </c>
      <c r="L18" s="30" t="s">
        <v>460</v>
      </c>
      <c r="M18" s="30" t="s">
        <v>14</v>
      </c>
      <c r="N18" s="30" t="s">
        <v>10</v>
      </c>
      <c r="O18" s="30" t="s">
        <v>17</v>
      </c>
      <c r="P18" s="30" t="s">
        <v>20</v>
      </c>
      <c r="Q18" s="30" t="s">
        <v>6</v>
      </c>
      <c r="R18" s="30" t="s">
        <v>7</v>
      </c>
      <c r="S18" s="30" t="s">
        <v>24</v>
      </c>
      <c r="BB18" s="67"/>
    </row>
    <row r="19" spans="1:54">
      <c r="A19" t="s">
        <v>405</v>
      </c>
      <c r="I19" s="67" t="s">
        <v>0</v>
      </c>
      <c r="J19" s="67" t="s">
        <v>14</v>
      </c>
      <c r="K19" s="67" t="s">
        <v>10</v>
      </c>
      <c r="L19" s="67" t="s">
        <v>6</v>
      </c>
      <c r="M19" s="67"/>
      <c r="N19" s="67"/>
      <c r="O19" s="67"/>
      <c r="P19" s="67"/>
      <c r="Q19" s="67"/>
      <c r="R19" s="67"/>
      <c r="S19" s="67"/>
      <c r="BB19" s="67"/>
    </row>
    <row r="20" spans="1:54"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BB20" s="67"/>
    </row>
    <row r="21" spans="1:54">
      <c r="A21" s="30" t="s">
        <v>412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BB21" s="67"/>
    </row>
    <row r="22" spans="1:54">
      <c r="BB22" s="67"/>
    </row>
    <row r="23" spans="1:54">
      <c r="A23" s="8" t="s">
        <v>407</v>
      </c>
      <c r="B23" s="8"/>
      <c r="C23" s="8"/>
      <c r="BB23" s="67"/>
    </row>
    <row r="24" spans="1:54">
      <c r="BB24" s="67"/>
    </row>
    <row r="25" spans="1:54">
      <c r="A25" t="s">
        <v>404</v>
      </c>
      <c r="G25" s="2"/>
      <c r="H25" s="2"/>
      <c r="I25" s="30" t="s">
        <v>57</v>
      </c>
      <c r="J25" s="30" t="s">
        <v>5</v>
      </c>
      <c r="K25" s="30" t="s">
        <v>21</v>
      </c>
      <c r="L25" s="30" t="s">
        <v>18</v>
      </c>
      <c r="M25" s="30" t="s">
        <v>4</v>
      </c>
      <c r="N25" s="30" t="s">
        <v>100</v>
      </c>
      <c r="O25" s="30" t="s">
        <v>32</v>
      </c>
      <c r="P25" s="30" t="s">
        <v>25</v>
      </c>
      <c r="Q25" s="30" t="s">
        <v>28</v>
      </c>
      <c r="R25" s="30" t="s">
        <v>23</v>
      </c>
      <c r="S25" s="30" t="s">
        <v>2</v>
      </c>
      <c r="T25" s="30" t="s">
        <v>50</v>
      </c>
      <c r="U25" s="30" t="s">
        <v>56</v>
      </c>
      <c r="V25" s="30" t="s">
        <v>7</v>
      </c>
      <c r="W25" s="30" t="s">
        <v>35</v>
      </c>
      <c r="X25" s="30" t="s">
        <v>15</v>
      </c>
      <c r="Y25" s="30" t="s">
        <v>52</v>
      </c>
      <c r="Z25" s="30" t="s">
        <v>34</v>
      </c>
      <c r="AA25" s="30" t="s">
        <v>38</v>
      </c>
      <c r="AB25" s="30" t="s">
        <v>8</v>
      </c>
      <c r="AC25" s="30" t="s">
        <v>55</v>
      </c>
      <c r="AD25" s="30" t="s">
        <v>39</v>
      </c>
      <c r="AE25" s="30" t="s">
        <v>3</v>
      </c>
      <c r="AF25" s="30" t="s">
        <v>53</v>
      </c>
      <c r="BB25" s="67"/>
    </row>
    <row r="26" spans="1:54">
      <c r="A26" t="s">
        <v>405</v>
      </c>
      <c r="I26" s="67" t="s">
        <v>3</v>
      </c>
      <c r="J26" s="67" t="s">
        <v>35</v>
      </c>
      <c r="K26" s="67" t="s">
        <v>38</v>
      </c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BB26" s="67"/>
    </row>
    <row r="27" spans="1:54">
      <c r="BB27" s="67"/>
    </row>
    <row r="28" spans="1:54">
      <c r="A28" s="8" t="s">
        <v>408</v>
      </c>
      <c r="B28" s="8"/>
      <c r="C28" s="8"/>
      <c r="BB28" s="67"/>
    </row>
    <row r="29" spans="1:54">
      <c r="BB29" s="67"/>
    </row>
    <row r="30" spans="1:54">
      <c r="A30" t="s">
        <v>404</v>
      </c>
      <c r="G30" s="2"/>
      <c r="H30" s="2"/>
      <c r="I30" s="30" t="s">
        <v>53</v>
      </c>
      <c r="J30" s="30" t="s">
        <v>74</v>
      </c>
      <c r="K30" s="30" t="s">
        <v>61</v>
      </c>
      <c r="L30" s="30" t="s">
        <v>73</v>
      </c>
      <c r="M30" s="30" t="s">
        <v>63</v>
      </c>
      <c r="N30" s="30" t="s">
        <v>38</v>
      </c>
      <c r="O30" s="30" t="s">
        <v>458</v>
      </c>
      <c r="P30" s="30" t="s">
        <v>449</v>
      </c>
      <c r="Q30" s="30" t="s">
        <v>57</v>
      </c>
      <c r="R30" s="30" t="s">
        <v>5</v>
      </c>
      <c r="S30" s="30" t="s">
        <v>21</v>
      </c>
      <c r="T30" s="30" t="s">
        <v>51</v>
      </c>
      <c r="U30" s="30" t="s">
        <v>19</v>
      </c>
      <c r="V30" s="30" t="s">
        <v>16</v>
      </c>
      <c r="W30" s="30" t="s">
        <v>71</v>
      </c>
      <c r="X30" s="30" t="s">
        <v>4</v>
      </c>
      <c r="Y30" s="30" t="s">
        <v>100</v>
      </c>
      <c r="Z30" s="30" t="s">
        <v>32</v>
      </c>
      <c r="AA30" s="30" t="s">
        <v>25</v>
      </c>
      <c r="AB30" s="30" t="s">
        <v>62</v>
      </c>
      <c r="AC30" s="30" t="s">
        <v>69</v>
      </c>
      <c r="AD30" s="30" t="s">
        <v>451</v>
      </c>
      <c r="AE30" s="30" t="s">
        <v>455</v>
      </c>
      <c r="AF30" s="30" t="s">
        <v>457</v>
      </c>
      <c r="AG30" s="30" t="s">
        <v>31</v>
      </c>
      <c r="AH30" s="30" t="s">
        <v>453</v>
      </c>
      <c r="AI30" s="30" t="s">
        <v>448</v>
      </c>
      <c r="AJ30" s="30" t="s">
        <v>7</v>
      </c>
      <c r="AK30" s="30" t="s">
        <v>24</v>
      </c>
      <c r="AL30" s="30" t="s">
        <v>78</v>
      </c>
      <c r="BB30" s="67"/>
    </row>
    <row r="31" spans="1:54">
      <c r="A31" t="s">
        <v>405</v>
      </c>
      <c r="I31" s="67" t="s">
        <v>74</v>
      </c>
      <c r="J31" s="67" t="s">
        <v>73</v>
      </c>
      <c r="K31" s="67" t="s">
        <v>38</v>
      </c>
      <c r="L31" s="67" t="s">
        <v>458</v>
      </c>
      <c r="M31" s="67" t="s">
        <v>449</v>
      </c>
      <c r="N31" s="67" t="s">
        <v>71</v>
      </c>
      <c r="O31" s="67" t="s">
        <v>451</v>
      </c>
      <c r="P31" s="67" t="s">
        <v>455</v>
      </c>
      <c r="Q31" s="67" t="s">
        <v>457</v>
      </c>
      <c r="R31" s="67" t="s">
        <v>453</v>
      </c>
      <c r="S31" s="67" t="s">
        <v>24</v>
      </c>
      <c r="T31" s="67" t="s">
        <v>78</v>
      </c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BB31" s="67"/>
    </row>
    <row r="32" spans="1:54">
      <c r="BB32" s="67"/>
    </row>
    <row r="33" spans="1:54">
      <c r="A33" s="8" t="s">
        <v>409</v>
      </c>
      <c r="B33" s="8"/>
      <c r="C33" s="8"/>
      <c r="BB33" s="67"/>
    </row>
    <row r="34" spans="1:54">
      <c r="BB34" s="67"/>
    </row>
    <row r="35" spans="1:54">
      <c r="A35" t="s">
        <v>404</v>
      </c>
      <c r="G35" s="2"/>
      <c r="H35" s="2"/>
      <c r="I35" s="30" t="s">
        <v>51</v>
      </c>
      <c r="J35" s="30" t="s">
        <v>461</v>
      </c>
      <c r="K35" s="30" t="s">
        <v>76</v>
      </c>
      <c r="L35" s="30" t="s">
        <v>76</v>
      </c>
      <c r="M35" s="30" t="s">
        <v>78</v>
      </c>
      <c r="N35" s="30" t="s">
        <v>75</v>
      </c>
      <c r="O35" s="30" t="s">
        <v>82</v>
      </c>
      <c r="P35" s="30" t="s">
        <v>80</v>
      </c>
      <c r="Q35" s="30" t="s">
        <v>38</v>
      </c>
      <c r="R35" s="30" t="s">
        <v>81</v>
      </c>
      <c r="S35" s="30" t="s">
        <v>77</v>
      </c>
      <c r="T35" s="2"/>
      <c r="BB35" s="67"/>
    </row>
    <row r="36" spans="1:54">
      <c r="A36" t="s">
        <v>405</v>
      </c>
      <c r="I36" s="67" t="s">
        <v>81</v>
      </c>
      <c r="J36" s="67" t="s">
        <v>75</v>
      </c>
      <c r="K36" s="67" t="s">
        <v>80</v>
      </c>
      <c r="L36" s="67" t="s">
        <v>78</v>
      </c>
      <c r="M36" s="67"/>
      <c r="N36" s="67"/>
      <c r="O36" s="67"/>
      <c r="P36" s="67"/>
      <c r="Q36" s="67"/>
      <c r="R36" s="67"/>
      <c r="S36" s="67"/>
      <c r="T36" s="2"/>
      <c r="BB36" s="67"/>
    </row>
    <row r="37" spans="1:54">
      <c r="BB37" s="67"/>
    </row>
    <row r="38" spans="1:54">
      <c r="BB38" s="67"/>
    </row>
    <row r="39" spans="1:54">
      <c r="A39" s="30" t="s">
        <v>413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BB39" s="67"/>
    </row>
    <row r="40" spans="1:54">
      <c r="BB40" s="67"/>
    </row>
    <row r="41" spans="1:54">
      <c r="A41" s="8" t="s">
        <v>410</v>
      </c>
      <c r="B41" s="8"/>
      <c r="C41" s="8"/>
      <c r="BB41" s="67"/>
    </row>
    <row r="42" spans="1:54">
      <c r="BB42" s="67"/>
    </row>
    <row r="43" spans="1:54">
      <c r="A43" t="s">
        <v>404</v>
      </c>
      <c r="G43" s="2"/>
      <c r="H43" s="2"/>
      <c r="I43" s="30" t="s">
        <v>15</v>
      </c>
      <c r="J43" s="30" t="s">
        <v>84</v>
      </c>
      <c r="K43" s="30" t="s">
        <v>44</v>
      </c>
      <c r="L43" s="30" t="s">
        <v>85</v>
      </c>
      <c r="M43" s="30" t="s">
        <v>64</v>
      </c>
      <c r="N43" s="30" t="s">
        <v>66</v>
      </c>
      <c r="O43" s="30" t="s">
        <v>1</v>
      </c>
      <c r="P43" s="30" t="s">
        <v>53</v>
      </c>
      <c r="Q43" s="30" t="s">
        <v>13</v>
      </c>
      <c r="R43" s="30" t="s">
        <v>5</v>
      </c>
      <c r="S43" s="30" t="s">
        <v>21</v>
      </c>
      <c r="T43" s="30" t="s">
        <v>4</v>
      </c>
      <c r="U43" s="30" t="s">
        <v>51</v>
      </c>
      <c r="V43" s="30" t="s">
        <v>83</v>
      </c>
      <c r="W43" s="30" t="s">
        <v>19</v>
      </c>
      <c r="X43" s="30" t="s">
        <v>32</v>
      </c>
      <c r="Y43" s="30" t="s">
        <v>42</v>
      </c>
      <c r="Z43" s="30" t="s">
        <v>25</v>
      </c>
      <c r="AA43" s="30" t="s">
        <v>62</v>
      </c>
      <c r="AB43" s="30" t="s">
        <v>27</v>
      </c>
      <c r="AC43" s="30" t="s">
        <v>43</v>
      </c>
      <c r="AD43" s="30" t="s">
        <v>16</v>
      </c>
      <c r="AE43" s="30" t="s">
        <v>70</v>
      </c>
      <c r="AF43" s="30" t="s">
        <v>9</v>
      </c>
      <c r="AG43" s="30" t="s">
        <v>99</v>
      </c>
      <c r="AH43" s="30" t="s">
        <v>60</v>
      </c>
      <c r="AI43" s="30" t="s">
        <v>58</v>
      </c>
      <c r="AJ43" s="30" t="s">
        <v>14</v>
      </c>
      <c r="AK43" s="30" t="s">
        <v>31</v>
      </c>
      <c r="AL43" s="30" t="s">
        <v>29</v>
      </c>
      <c r="AM43" s="30" t="s">
        <v>49</v>
      </c>
      <c r="AN43" s="30" t="s">
        <v>36</v>
      </c>
      <c r="AO43" s="30" t="s">
        <v>65</v>
      </c>
      <c r="AP43" s="30" t="s">
        <v>54</v>
      </c>
      <c r="AQ43" s="30" t="s">
        <v>6</v>
      </c>
      <c r="AR43" s="30" t="s">
        <v>47</v>
      </c>
      <c r="AS43" s="30" t="s">
        <v>48</v>
      </c>
      <c r="AT43" s="30" t="s">
        <v>24</v>
      </c>
      <c r="AU43" s="30" t="s">
        <v>72</v>
      </c>
      <c r="AV43" s="30" t="s">
        <v>86</v>
      </c>
      <c r="AW43" s="30" t="s">
        <v>59</v>
      </c>
      <c r="AX43" s="2"/>
      <c r="BB43" s="67"/>
    </row>
    <row r="44" spans="1:54">
      <c r="A44" t="s">
        <v>405</v>
      </c>
      <c r="I44" s="67" t="s">
        <v>66</v>
      </c>
      <c r="J44" s="67" t="s">
        <v>1</v>
      </c>
      <c r="K44" s="67" t="s">
        <v>85</v>
      </c>
      <c r="L44" s="67" t="s">
        <v>59</v>
      </c>
      <c r="M44" s="67" t="s">
        <v>24</v>
      </c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2"/>
      <c r="BB44" s="67"/>
    </row>
    <row r="45" spans="1:54">
      <c r="BB45" s="67"/>
    </row>
    <row r="46" spans="1:54">
      <c r="BB46" s="67"/>
    </row>
    <row r="47" spans="1:54">
      <c r="A47" s="8" t="s">
        <v>414</v>
      </c>
      <c r="B47" s="8"/>
      <c r="C47" s="8"/>
      <c r="BB47" s="67"/>
    </row>
    <row r="48" spans="1:54">
      <c r="BB48" s="67"/>
    </row>
    <row r="49" spans="1:75">
      <c r="A49" t="s">
        <v>404</v>
      </c>
      <c r="G49" s="2"/>
      <c r="H49" s="2"/>
      <c r="I49" s="30" t="s">
        <v>87</v>
      </c>
      <c r="J49" s="30" t="s">
        <v>88</v>
      </c>
      <c r="K49" s="30" t="s">
        <v>77</v>
      </c>
      <c r="L49" s="30" t="s">
        <v>3</v>
      </c>
      <c r="M49" s="2"/>
      <c r="BB49" s="67"/>
    </row>
    <row r="50" spans="1:75">
      <c r="A50" t="s">
        <v>405</v>
      </c>
      <c r="I50" s="67" t="s">
        <v>3</v>
      </c>
      <c r="J50" s="67" t="s">
        <v>77</v>
      </c>
      <c r="K50" s="67" t="s">
        <v>87</v>
      </c>
      <c r="L50" s="67"/>
      <c r="M50" s="2"/>
      <c r="BB50" s="67"/>
    </row>
    <row r="51" spans="1:75">
      <c r="BB51" s="67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>
      <c r="BB52" s="67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>
      <c r="A54" t="s">
        <v>417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Y59"/>
  <sheetViews>
    <sheetView tabSelected="1" workbookViewId="0">
      <selection activeCell="L55" sqref="L55"/>
    </sheetView>
  </sheetViews>
  <sheetFormatPr defaultRowHeight="15"/>
  <cols>
    <col min="3" max="3" width="29.7109375" customWidth="1"/>
    <col min="6" max="6" width="29" customWidth="1"/>
    <col min="12" max="12" width="8.28515625" customWidth="1"/>
  </cols>
  <sheetData>
    <row r="1" spans="1:25">
      <c r="A1" s="2" t="s">
        <v>439</v>
      </c>
    </row>
    <row r="3" spans="1:25">
      <c r="A3" s="32" t="s">
        <v>350</v>
      </c>
      <c r="B3" s="43"/>
      <c r="C3" s="35" t="s">
        <v>349</v>
      </c>
      <c r="D3" s="41" t="s">
        <v>355</v>
      </c>
      <c r="E3" s="34"/>
      <c r="F3" s="13" t="s">
        <v>348</v>
      </c>
      <c r="G3" s="41" t="s">
        <v>355</v>
      </c>
      <c r="H3" s="41"/>
      <c r="I3" s="14" t="s">
        <v>351</v>
      </c>
      <c r="J3" s="15" t="s">
        <v>90</v>
      </c>
      <c r="K3" s="7" t="s">
        <v>98</v>
      </c>
      <c r="L3" s="7" t="s">
        <v>92</v>
      </c>
      <c r="M3" s="7" t="s">
        <v>94</v>
      </c>
      <c r="N3" s="2"/>
      <c r="O3" s="7" t="s">
        <v>368</v>
      </c>
      <c r="P3" s="7" t="s">
        <v>367</v>
      </c>
      <c r="Q3" s="7"/>
    </row>
    <row r="4" spans="1:25">
      <c r="A4" s="46" t="s">
        <v>346</v>
      </c>
      <c r="B4" s="21" t="s">
        <v>344</v>
      </c>
      <c r="C4" s="29" t="s">
        <v>373</v>
      </c>
      <c r="D4">
        <v>3.10141753132258E-4</v>
      </c>
      <c r="E4">
        <v>0.49437680628994501</v>
      </c>
      <c r="F4" s="29" t="s">
        <v>471</v>
      </c>
      <c r="G4">
        <v>1.435299070416129E-2</v>
      </c>
      <c r="H4">
        <v>0.52657806702348808</v>
      </c>
      <c r="I4" s="30">
        <v>0</v>
      </c>
      <c r="J4" s="45">
        <v>-0.9</v>
      </c>
      <c r="K4" s="7">
        <v>0</v>
      </c>
      <c r="L4">
        <v>0</v>
      </c>
      <c r="M4">
        <v>0.9</v>
      </c>
      <c r="N4" s="2"/>
      <c r="O4" s="20"/>
      <c r="P4" s="51" t="s">
        <v>53</v>
      </c>
      <c r="Q4" s="58"/>
    </row>
    <row r="5" spans="1:25">
      <c r="A5" s="46" t="s">
        <v>346</v>
      </c>
      <c r="B5" s="21" t="s">
        <v>344</v>
      </c>
      <c r="C5" s="29" t="s">
        <v>474</v>
      </c>
      <c r="D5">
        <v>2.79618611205376E-5</v>
      </c>
      <c r="E5">
        <v>1.1744666032303601E-3</v>
      </c>
      <c r="F5" s="29" t="s">
        <v>472</v>
      </c>
      <c r="G5">
        <v>1.0360524613946239E-2</v>
      </c>
      <c r="H5">
        <v>0.39492338125265453</v>
      </c>
      <c r="I5" s="30">
        <v>6.6613381477509402E-16</v>
      </c>
      <c r="J5" s="45">
        <v>-0.8</v>
      </c>
      <c r="K5" s="7">
        <v>9.6173069508154201E-15</v>
      </c>
      <c r="L5">
        <v>0</v>
      </c>
      <c r="M5">
        <v>0.8</v>
      </c>
      <c r="N5" s="2"/>
      <c r="O5" s="20"/>
      <c r="P5" s="51" t="s">
        <v>19</v>
      </c>
      <c r="Q5" s="58"/>
      <c r="T5" s="90"/>
      <c r="U5" s="90"/>
      <c r="V5" s="52"/>
      <c r="W5" s="52"/>
      <c r="X5" s="90"/>
      <c r="Y5" s="90"/>
    </row>
    <row r="6" spans="1:25">
      <c r="A6" s="46" t="s">
        <v>346</v>
      </c>
      <c r="B6" s="21" t="s">
        <v>344</v>
      </c>
      <c r="C6" s="29" t="s">
        <v>474</v>
      </c>
      <c r="D6">
        <v>2.79618611205376E-5</v>
      </c>
      <c r="E6">
        <v>1.1744666032303601E-3</v>
      </c>
      <c r="F6" s="29" t="s">
        <v>471</v>
      </c>
      <c r="G6">
        <v>1.435299070416129E-2</v>
      </c>
      <c r="H6">
        <v>0.52657806702348808</v>
      </c>
      <c r="I6" s="30">
        <v>2.22326601573286E-11</v>
      </c>
      <c r="J6" s="45">
        <v>-0.8</v>
      </c>
      <c r="K6" s="7">
        <v>1.83419446297961E-10</v>
      </c>
      <c r="L6">
        <v>0</v>
      </c>
      <c r="M6">
        <v>0.7</v>
      </c>
      <c r="N6" s="2"/>
      <c r="O6" s="20"/>
      <c r="P6" s="51" t="s">
        <v>21</v>
      </c>
      <c r="Q6" s="58"/>
      <c r="T6" s="2"/>
      <c r="U6" s="2"/>
      <c r="V6" s="2"/>
      <c r="W6" s="2"/>
      <c r="X6" s="2"/>
      <c r="Y6" s="2"/>
    </row>
    <row r="7" spans="1:25">
      <c r="A7" s="46" t="s">
        <v>346</v>
      </c>
      <c r="B7" s="21" t="s">
        <v>344</v>
      </c>
      <c r="C7" s="29" t="s">
        <v>475</v>
      </c>
      <c r="D7">
        <v>3.4336840712365585E-3</v>
      </c>
      <c r="E7">
        <v>1.4523649458162908E-2</v>
      </c>
      <c r="F7" s="29" t="s">
        <v>469</v>
      </c>
      <c r="G7">
        <v>5.3483333333333299E-2</v>
      </c>
      <c r="H7">
        <v>0.71090845454545504</v>
      </c>
      <c r="I7" s="30">
        <v>9.0067953095740401E-12</v>
      </c>
      <c r="J7" s="45">
        <v>0.8</v>
      </c>
      <c r="K7" s="7">
        <v>7.7058137648577901E-11</v>
      </c>
      <c r="L7">
        <v>0.7</v>
      </c>
      <c r="M7">
        <v>-0.1</v>
      </c>
      <c r="N7" s="2"/>
      <c r="O7" s="20"/>
      <c r="P7" s="51" t="s">
        <v>51</v>
      </c>
      <c r="Q7" s="58"/>
      <c r="T7" s="2"/>
      <c r="U7" s="2"/>
      <c r="V7" s="2"/>
      <c r="W7" s="2"/>
      <c r="X7" s="2"/>
      <c r="Y7" s="2"/>
    </row>
    <row r="8" spans="1:25">
      <c r="A8" s="46" t="s">
        <v>346</v>
      </c>
      <c r="B8" s="21" t="s">
        <v>344</v>
      </c>
      <c r="C8" s="29" t="s">
        <v>473</v>
      </c>
      <c r="D8">
        <v>3.0383894959075263E-3</v>
      </c>
      <c r="E8">
        <v>0.6314053905243181</v>
      </c>
      <c r="F8" s="29" t="s">
        <v>471</v>
      </c>
      <c r="G8">
        <v>1.435299070416129E-2</v>
      </c>
      <c r="H8">
        <v>0.52657806702348808</v>
      </c>
      <c r="I8" s="30">
        <v>2.4387158958916201E-12</v>
      </c>
      <c r="J8" s="45">
        <v>-0.6</v>
      </c>
      <c r="K8" s="7">
        <v>2.1667052767344799E-11</v>
      </c>
      <c r="L8">
        <v>0.3</v>
      </c>
      <c r="M8">
        <v>0.9</v>
      </c>
      <c r="N8" s="2"/>
      <c r="O8" s="20"/>
      <c r="P8" s="51" t="s">
        <v>16</v>
      </c>
      <c r="Q8" s="58"/>
      <c r="T8" s="2"/>
      <c r="U8" s="2"/>
      <c r="V8" s="2"/>
      <c r="W8" s="2"/>
      <c r="X8" s="2"/>
      <c r="Y8" s="2"/>
    </row>
    <row r="9" spans="1:25">
      <c r="A9" s="46" t="s">
        <v>346</v>
      </c>
      <c r="B9" s="21" t="s">
        <v>344</v>
      </c>
      <c r="C9" s="29" t="s">
        <v>476</v>
      </c>
      <c r="D9">
        <v>6.7741935483871002E-6</v>
      </c>
      <c r="E9">
        <v>8.2917586837510005E-4</v>
      </c>
      <c r="F9" s="29" t="s">
        <v>473</v>
      </c>
      <c r="G9">
        <v>3.0383894959075263E-3</v>
      </c>
      <c r="H9">
        <v>0.6314053905243181</v>
      </c>
      <c r="I9" s="30">
        <v>7.8921343127369392E-6</v>
      </c>
      <c r="J9" s="45">
        <v>0.6</v>
      </c>
      <c r="K9" s="7">
        <v>3.7205776045759901E-5</v>
      </c>
      <c r="L9">
        <v>0.6</v>
      </c>
      <c r="M9">
        <v>0</v>
      </c>
      <c r="N9" s="2"/>
      <c r="O9" s="20"/>
      <c r="P9" s="51" t="s">
        <v>5</v>
      </c>
      <c r="Q9" s="58"/>
      <c r="T9" s="2"/>
      <c r="U9" s="2"/>
      <c r="V9" s="2"/>
      <c r="W9" s="2"/>
      <c r="X9" s="2"/>
      <c r="Y9" s="2"/>
    </row>
    <row r="10" spans="1:25">
      <c r="A10" s="46" t="s">
        <v>346</v>
      </c>
      <c r="B10" s="21" t="s">
        <v>344</v>
      </c>
      <c r="C10" s="29" t="s">
        <v>359</v>
      </c>
      <c r="D10">
        <v>3.0000000000000001E-3</v>
      </c>
      <c r="E10">
        <v>0.63100000000000001</v>
      </c>
      <c r="F10" s="29" t="s">
        <v>357</v>
      </c>
      <c r="G10">
        <v>3.7770000000000001</v>
      </c>
      <c r="H10">
        <v>15.26</v>
      </c>
      <c r="I10" s="30">
        <v>8.1117085235726805E-5</v>
      </c>
      <c r="J10" s="16">
        <v>-0.4</v>
      </c>
      <c r="K10" s="7">
        <v>3.4700086461949799E-4</v>
      </c>
      <c r="L10">
        <v>0.4</v>
      </c>
      <c r="M10">
        <v>0.8</v>
      </c>
      <c r="N10" s="2"/>
      <c r="O10" s="20"/>
      <c r="P10" s="51" t="s">
        <v>4</v>
      </c>
      <c r="Q10" s="58"/>
      <c r="T10" s="2"/>
      <c r="U10" s="2"/>
      <c r="V10" s="2"/>
      <c r="W10" s="2"/>
      <c r="X10" s="2"/>
      <c r="Y10" s="2"/>
    </row>
    <row r="11" spans="1:25">
      <c r="A11" s="46" t="s">
        <v>346</v>
      </c>
      <c r="B11" s="21" t="s">
        <v>344</v>
      </c>
      <c r="C11" s="29" t="s">
        <v>360</v>
      </c>
      <c r="D11">
        <v>2E-3</v>
      </c>
      <c r="E11">
        <v>0.32</v>
      </c>
      <c r="F11" s="29" t="s">
        <v>357</v>
      </c>
      <c r="G11">
        <v>3.7770000000000001</v>
      </c>
      <c r="H11">
        <v>15.26</v>
      </c>
      <c r="I11" s="30">
        <v>6.6457544035403203E-4</v>
      </c>
      <c r="J11" s="16">
        <v>-0.3</v>
      </c>
      <c r="K11" s="7">
        <v>2.5166709298652698E-3</v>
      </c>
      <c r="L11">
        <v>0.3</v>
      </c>
      <c r="M11">
        <v>0.6</v>
      </c>
      <c r="N11" s="2"/>
      <c r="O11" s="20"/>
      <c r="P11" s="51" t="s">
        <v>6</v>
      </c>
      <c r="Q11" s="20"/>
      <c r="T11" s="2"/>
      <c r="U11" s="2"/>
      <c r="V11" s="2"/>
      <c r="W11" s="2"/>
      <c r="X11" s="2"/>
      <c r="Y11" s="2"/>
    </row>
    <row r="12" spans="1:25">
      <c r="A12" s="46" t="s">
        <v>346</v>
      </c>
      <c r="B12" s="21" t="s">
        <v>344</v>
      </c>
      <c r="C12" s="29" t="s">
        <v>363</v>
      </c>
      <c r="D12">
        <v>0</v>
      </c>
      <c r="E12">
        <v>0.49399999999999999</v>
      </c>
      <c r="F12" s="29" t="s">
        <v>357</v>
      </c>
      <c r="G12">
        <v>3.7770000000000001</v>
      </c>
      <c r="H12">
        <v>15.26</v>
      </c>
      <c r="I12" s="30">
        <v>1.7233428469918301E-3</v>
      </c>
      <c r="J12" s="16">
        <v>-0.3</v>
      </c>
      <c r="K12" s="7">
        <v>6.3185199070750096E-3</v>
      </c>
      <c r="L12">
        <v>0.3</v>
      </c>
      <c r="M12">
        <v>0.6</v>
      </c>
      <c r="N12" s="2"/>
      <c r="O12" s="20"/>
      <c r="P12" s="51" t="s">
        <v>24</v>
      </c>
      <c r="Q12" s="20"/>
      <c r="T12" s="2"/>
      <c r="U12" s="2"/>
      <c r="V12" s="2"/>
      <c r="W12" s="2"/>
      <c r="X12" s="2"/>
      <c r="Y12" s="2"/>
    </row>
    <row r="13" spans="1:25">
      <c r="A13" s="6" t="s">
        <v>343</v>
      </c>
      <c r="B13" s="42" t="s">
        <v>341</v>
      </c>
      <c r="C13" s="29" t="s">
        <v>378</v>
      </c>
      <c r="D13">
        <v>2.6564091833847187E-2</v>
      </c>
      <c r="E13">
        <v>1.4861962549166666E-4</v>
      </c>
      <c r="F13" s="29" t="s">
        <v>477</v>
      </c>
      <c r="G13">
        <v>0.10781266126782957</v>
      </c>
      <c r="H13">
        <v>2.0243512237222224E-3</v>
      </c>
      <c r="I13" s="30">
        <v>0</v>
      </c>
      <c r="J13" s="45">
        <v>-0.9</v>
      </c>
      <c r="K13" s="7">
        <v>0</v>
      </c>
      <c r="L13">
        <v>0.1</v>
      </c>
      <c r="M13">
        <v>1</v>
      </c>
      <c r="N13" s="2"/>
      <c r="O13" s="20"/>
      <c r="P13" s="51" t="s">
        <v>59</v>
      </c>
      <c r="Q13" s="58"/>
      <c r="T13" s="2"/>
      <c r="U13" s="2"/>
      <c r="V13" s="2"/>
      <c r="W13" s="2"/>
      <c r="X13" s="2"/>
      <c r="Y13" s="2"/>
    </row>
    <row r="14" spans="1:25">
      <c r="A14" s="6" t="s">
        <v>343</v>
      </c>
      <c r="B14" s="42" t="s">
        <v>341</v>
      </c>
      <c r="C14" s="29" t="s">
        <v>480</v>
      </c>
      <c r="D14">
        <v>2.2265372984802801E-5</v>
      </c>
      <c r="E14">
        <v>0.30826148148148202</v>
      </c>
      <c r="F14" s="29" t="s">
        <v>478</v>
      </c>
      <c r="G14">
        <v>4.6289505301929587E-2</v>
      </c>
      <c r="H14">
        <v>0.1741249272115889</v>
      </c>
      <c r="I14" s="30">
        <v>4.9544612856777803E-10</v>
      </c>
      <c r="J14" s="45">
        <v>-0.8</v>
      </c>
      <c r="K14" s="7">
        <v>7.4316919285166697E-9</v>
      </c>
      <c r="L14">
        <v>0</v>
      </c>
      <c r="M14">
        <v>0.8</v>
      </c>
      <c r="N14" s="2"/>
      <c r="O14" s="20"/>
      <c r="P14" s="51" t="s">
        <v>72</v>
      </c>
      <c r="Q14" s="58"/>
      <c r="T14" s="2"/>
      <c r="U14" s="2"/>
      <c r="V14" s="2"/>
      <c r="W14" s="2"/>
      <c r="X14" s="2"/>
      <c r="Y14" s="2"/>
    </row>
    <row r="15" spans="1:25">
      <c r="A15" s="5" t="s">
        <v>344</v>
      </c>
      <c r="B15" s="47" t="s">
        <v>341</v>
      </c>
      <c r="C15" s="29" t="s">
        <v>481</v>
      </c>
      <c r="D15">
        <v>2.5860386103868181E-2</v>
      </c>
      <c r="E15">
        <v>1.7640627746870371E-4</v>
      </c>
      <c r="F15" s="29" t="s">
        <v>479</v>
      </c>
      <c r="G15">
        <v>3.8529004593836368E-2</v>
      </c>
      <c r="H15">
        <v>1.75833469055E-5</v>
      </c>
      <c r="I15" s="30">
        <v>0</v>
      </c>
      <c r="J15" s="45">
        <v>-0.9</v>
      </c>
      <c r="K15" s="7">
        <v>0</v>
      </c>
      <c r="L15">
        <v>0.1</v>
      </c>
      <c r="M15">
        <v>1</v>
      </c>
      <c r="N15" s="2"/>
      <c r="O15" s="20"/>
      <c r="P15" s="51" t="s">
        <v>86</v>
      </c>
      <c r="Q15" s="58"/>
      <c r="T15" s="2"/>
      <c r="U15" s="2"/>
      <c r="V15" s="2"/>
      <c r="W15" s="2"/>
      <c r="X15" s="2"/>
      <c r="Y15" s="2"/>
    </row>
    <row r="16" spans="1:25">
      <c r="A16" s="5" t="s">
        <v>344</v>
      </c>
      <c r="B16" s="47" t="s">
        <v>341</v>
      </c>
      <c r="C16" s="29" t="s">
        <v>472</v>
      </c>
      <c r="D16">
        <v>0.39492338125265453</v>
      </c>
      <c r="E16">
        <v>1.6569082960203704E-2</v>
      </c>
      <c r="F16" s="29" t="s">
        <v>377</v>
      </c>
      <c r="G16">
        <v>0.48188916829321721</v>
      </c>
      <c r="H16">
        <v>1.0630953154494445E-2</v>
      </c>
      <c r="I16" s="30">
        <v>4.4008527932959396E-9</v>
      </c>
      <c r="J16" s="45">
        <v>-0.8</v>
      </c>
      <c r="K16" s="7">
        <v>2.5060411739601898E-8</v>
      </c>
      <c r="L16">
        <v>-0.2</v>
      </c>
      <c r="M16">
        <v>0.7</v>
      </c>
      <c r="N16" s="2"/>
      <c r="O16" s="20"/>
      <c r="P16" s="51" t="s">
        <v>62</v>
      </c>
      <c r="Q16" s="58"/>
      <c r="T16" s="2"/>
      <c r="U16" s="2"/>
      <c r="V16" s="2"/>
      <c r="W16" s="2"/>
      <c r="X16" s="2"/>
      <c r="Y16" s="2"/>
    </row>
    <row r="17" spans="1:25">
      <c r="A17" s="5" t="s">
        <v>344</v>
      </c>
      <c r="B17" s="47" t="s">
        <v>341</v>
      </c>
      <c r="C17" s="29" t="s">
        <v>359</v>
      </c>
      <c r="D17">
        <v>0.63100000000000001</v>
      </c>
      <c r="E17">
        <v>7.8E-2</v>
      </c>
      <c r="F17" s="29" t="s">
        <v>357</v>
      </c>
      <c r="G17">
        <v>15.26</v>
      </c>
      <c r="H17">
        <v>4.907</v>
      </c>
      <c r="I17" s="30">
        <v>3.51430566003508E-6</v>
      </c>
      <c r="J17" s="45">
        <v>0.6</v>
      </c>
      <c r="K17" s="48">
        <v>1.7153158578742599E-5</v>
      </c>
      <c r="L17">
        <v>0.7</v>
      </c>
      <c r="M17">
        <v>0.1</v>
      </c>
      <c r="N17" s="2"/>
      <c r="O17" s="20"/>
      <c r="P17" s="51" t="s">
        <v>27</v>
      </c>
      <c r="Q17" s="58"/>
      <c r="T17" s="2"/>
      <c r="U17" s="2"/>
      <c r="V17" s="2"/>
      <c r="W17" s="2"/>
      <c r="X17" s="2"/>
      <c r="Y17" s="2"/>
    </row>
    <row r="18" spans="1:25">
      <c r="A18" s="5" t="s">
        <v>344</v>
      </c>
      <c r="B18" s="47" t="s">
        <v>341</v>
      </c>
      <c r="C18" s="29" t="s">
        <v>337</v>
      </c>
      <c r="D18">
        <v>3.6858829307909089E-3</v>
      </c>
      <c r="E18">
        <v>6.655328824140741E-2</v>
      </c>
      <c r="F18" s="29" t="s">
        <v>290</v>
      </c>
      <c r="G18">
        <v>5.7092402955353467</v>
      </c>
      <c r="H18">
        <v>23.664585574817007</v>
      </c>
      <c r="I18" s="30">
        <v>1.37794828670379E-3</v>
      </c>
      <c r="J18" s="16">
        <v>0.5</v>
      </c>
      <c r="K18" s="7">
        <v>4.6498666464901504E-3</v>
      </c>
      <c r="L18">
        <v>0.2</v>
      </c>
      <c r="M18">
        <v>-0.3</v>
      </c>
      <c r="N18" s="2"/>
      <c r="O18" s="20"/>
      <c r="P18" s="51" t="s">
        <v>70</v>
      </c>
      <c r="Q18" s="58"/>
      <c r="T18" s="2"/>
      <c r="U18" s="2"/>
      <c r="V18" s="2"/>
      <c r="W18" s="2"/>
      <c r="X18" s="2"/>
      <c r="Y18" s="2"/>
    </row>
    <row r="19" spans="1:25">
      <c r="A19" s="5" t="s">
        <v>344</v>
      </c>
      <c r="B19" s="47" t="s">
        <v>341</v>
      </c>
      <c r="C19" s="29" t="s">
        <v>358</v>
      </c>
      <c r="D19">
        <v>0.48199999999999998</v>
      </c>
      <c r="E19">
        <v>1.0999999999999999E-2</v>
      </c>
      <c r="F19" s="29" t="s">
        <v>357</v>
      </c>
      <c r="G19">
        <v>15.26</v>
      </c>
      <c r="H19">
        <v>4.907</v>
      </c>
      <c r="I19" s="30">
        <v>1.3999599888088201E-3</v>
      </c>
      <c r="J19" s="16">
        <v>-0.5</v>
      </c>
      <c r="K19" s="7">
        <v>4.7047835689476699E-3</v>
      </c>
      <c r="L19">
        <v>-0.1</v>
      </c>
      <c r="M19">
        <v>0.4</v>
      </c>
      <c r="N19" s="2"/>
      <c r="O19" s="20"/>
      <c r="P19" s="51" t="s">
        <v>26</v>
      </c>
      <c r="Q19" s="58"/>
      <c r="T19" s="2"/>
      <c r="U19" s="2"/>
      <c r="V19" s="2"/>
      <c r="W19" s="2"/>
      <c r="X19" s="2"/>
      <c r="Y19" s="2"/>
    </row>
    <row r="20" spans="1:25">
      <c r="A20" s="5" t="s">
        <v>344</v>
      </c>
      <c r="B20" s="47" t="s">
        <v>341</v>
      </c>
      <c r="C20" s="29" t="s">
        <v>360</v>
      </c>
      <c r="D20">
        <v>0.32</v>
      </c>
      <c r="E20">
        <v>3.0000000000000001E-3</v>
      </c>
      <c r="F20" s="29" t="s">
        <v>357</v>
      </c>
      <c r="G20">
        <v>15.26</v>
      </c>
      <c r="H20">
        <v>4.907</v>
      </c>
      <c r="I20" s="30">
        <v>1.97049289049489E-3</v>
      </c>
      <c r="J20" s="16">
        <v>0.4</v>
      </c>
      <c r="K20" s="7">
        <v>6.4230560814030899E-3</v>
      </c>
      <c r="L20">
        <v>0.7</v>
      </c>
      <c r="M20">
        <v>0.3</v>
      </c>
      <c r="N20" s="2"/>
      <c r="O20" s="20"/>
      <c r="P20" s="51" t="s">
        <v>37</v>
      </c>
      <c r="Q20" s="58"/>
    </row>
    <row r="21" spans="1:25">
      <c r="A21" s="5" t="s">
        <v>344</v>
      </c>
      <c r="B21" s="47" t="s">
        <v>341</v>
      </c>
      <c r="C21" s="29" t="s">
        <v>361</v>
      </c>
      <c r="D21">
        <v>0.39500000000000002</v>
      </c>
      <c r="E21">
        <v>1.7000000000000001E-2</v>
      </c>
      <c r="F21" s="29" t="s">
        <v>357</v>
      </c>
      <c r="G21">
        <v>15.26</v>
      </c>
      <c r="H21">
        <v>4.907</v>
      </c>
      <c r="I21" s="30">
        <v>5.5200014793377302E-3</v>
      </c>
      <c r="J21" s="16">
        <v>0.4</v>
      </c>
      <c r="K21" s="7">
        <v>1.6519712456412199E-2</v>
      </c>
      <c r="L21">
        <v>0.7</v>
      </c>
      <c r="M21">
        <v>0.3</v>
      </c>
      <c r="N21" s="2"/>
      <c r="O21" s="20"/>
      <c r="P21" s="51" t="s">
        <v>60</v>
      </c>
      <c r="Q21" s="58"/>
    </row>
    <row r="22" spans="1:25">
      <c r="A22" s="5" t="s">
        <v>344</v>
      </c>
      <c r="B22" s="47" t="s">
        <v>341</v>
      </c>
      <c r="C22" s="29" t="s">
        <v>356</v>
      </c>
      <c r="D22">
        <v>1.375</v>
      </c>
      <c r="E22">
        <v>0.40400000000000003</v>
      </c>
      <c r="F22" s="29" t="s">
        <v>357</v>
      </c>
      <c r="G22">
        <v>15.26</v>
      </c>
      <c r="H22">
        <v>4.907</v>
      </c>
      <c r="I22" s="30">
        <v>8.1246581870053603E-4</v>
      </c>
      <c r="J22" s="16">
        <v>-0.5</v>
      </c>
      <c r="K22" s="7">
        <v>2.8840777979845899E-3</v>
      </c>
      <c r="L22">
        <v>-0.6</v>
      </c>
      <c r="M22">
        <v>-0.1</v>
      </c>
      <c r="N22" s="2"/>
      <c r="O22" s="20"/>
      <c r="P22" s="51" t="s">
        <v>63</v>
      </c>
      <c r="Q22" s="58"/>
    </row>
    <row r="23" spans="1:25">
      <c r="A23" s="5" t="s">
        <v>344</v>
      </c>
      <c r="B23" s="47" t="s">
        <v>341</v>
      </c>
      <c r="C23" s="29" t="s">
        <v>473</v>
      </c>
      <c r="D23">
        <v>0.6314053905243181</v>
      </c>
      <c r="E23">
        <v>7.8038530213055568E-2</v>
      </c>
      <c r="F23" s="29" t="s">
        <v>482</v>
      </c>
      <c r="G23">
        <v>17.239078635880809</v>
      </c>
      <c r="H23">
        <v>4.4598942075221899</v>
      </c>
      <c r="I23" s="30">
        <v>8.5631360919968802E-4</v>
      </c>
      <c r="J23" s="16">
        <v>-0.5</v>
      </c>
      <c r="K23" s="7">
        <v>3.0007570920672802E-3</v>
      </c>
      <c r="L23">
        <v>-0.5</v>
      </c>
      <c r="M23">
        <v>0</v>
      </c>
      <c r="N23" s="2"/>
      <c r="O23" s="20"/>
      <c r="P23" s="51" t="s">
        <v>61</v>
      </c>
      <c r="Q23" s="58"/>
    </row>
    <row r="24" spans="1:25">
      <c r="A24" s="5" t="s">
        <v>344</v>
      </c>
      <c r="B24" s="47" t="s">
        <v>341</v>
      </c>
      <c r="C24" s="29" t="s">
        <v>362</v>
      </c>
      <c r="D24">
        <v>5.7089999999999996</v>
      </c>
      <c r="E24">
        <v>23.664999999999999</v>
      </c>
      <c r="F24" s="29" t="s">
        <v>357</v>
      </c>
      <c r="G24">
        <v>15.26</v>
      </c>
      <c r="H24">
        <v>4.907</v>
      </c>
      <c r="I24" s="30">
        <v>1.49560639813819E-2</v>
      </c>
      <c r="J24" s="16">
        <v>0.4</v>
      </c>
      <c r="K24" s="7">
        <v>4.0209745786010498E-2</v>
      </c>
      <c r="L24">
        <v>-0.1</v>
      </c>
      <c r="M24">
        <v>-0.5</v>
      </c>
      <c r="N24" s="2"/>
      <c r="O24" s="58"/>
      <c r="P24" s="51" t="s">
        <v>45</v>
      </c>
      <c r="Q24" s="58"/>
    </row>
    <row r="25" spans="1:25">
      <c r="A25" s="5" t="s">
        <v>344</v>
      </c>
      <c r="B25" s="47" t="s">
        <v>341</v>
      </c>
      <c r="C25" s="29" t="s">
        <v>363</v>
      </c>
      <c r="D25">
        <v>0.49399999999999999</v>
      </c>
      <c r="E25">
        <v>0.106</v>
      </c>
      <c r="F25" s="29" t="s">
        <v>357</v>
      </c>
      <c r="G25">
        <v>15.26</v>
      </c>
      <c r="H25">
        <v>4.907</v>
      </c>
      <c r="I25" s="30">
        <v>6.5036676633045704E-3</v>
      </c>
      <c r="J25" s="16">
        <v>0.3</v>
      </c>
      <c r="K25" s="7">
        <v>1.90464552996777E-2</v>
      </c>
      <c r="L25">
        <v>0.7</v>
      </c>
      <c r="M25">
        <v>0.3</v>
      </c>
      <c r="N25" s="2"/>
      <c r="O25" s="58"/>
      <c r="P25" s="67" t="s">
        <v>38</v>
      </c>
      <c r="Q25" s="20"/>
    </row>
    <row r="26" spans="1:25">
      <c r="A26" s="46" t="s">
        <v>346</v>
      </c>
      <c r="B26" s="21" t="s">
        <v>344</v>
      </c>
      <c r="C26" s="10" t="s">
        <v>467</v>
      </c>
      <c r="D26">
        <v>3.24380019891349E-2</v>
      </c>
      <c r="E26">
        <v>2.3500343321055501E-4</v>
      </c>
      <c r="F26" s="10" t="s">
        <v>483</v>
      </c>
      <c r="G26">
        <v>41.215344766566254</v>
      </c>
      <c r="H26">
        <v>13.72621021545123</v>
      </c>
      <c r="I26" s="89">
        <v>1.7337194256672499E-5</v>
      </c>
      <c r="J26" s="45">
        <v>0.6</v>
      </c>
      <c r="K26" s="7">
        <v>1.04698640640944E-4</v>
      </c>
      <c r="L26">
        <v>0.5</v>
      </c>
      <c r="M26">
        <v>-0.1</v>
      </c>
      <c r="N26" s="2"/>
      <c r="O26" s="58"/>
      <c r="P26" s="67" t="s">
        <v>78</v>
      </c>
      <c r="Q26" s="20"/>
    </row>
    <row r="27" spans="1:25">
      <c r="A27" s="46" t="s">
        <v>346</v>
      </c>
      <c r="B27" s="21" t="s">
        <v>344</v>
      </c>
      <c r="C27" s="10" t="s">
        <v>468</v>
      </c>
      <c r="D27">
        <v>9.1959153349999994E-5</v>
      </c>
      <c r="E27">
        <v>1.5378450308072725E-2</v>
      </c>
      <c r="F27" s="10" t="s">
        <v>484</v>
      </c>
      <c r="G27">
        <v>5.0330448238924729E-3</v>
      </c>
      <c r="H27">
        <v>1.8315267123170002E-2</v>
      </c>
      <c r="I27" s="89">
        <v>1.64999125473742E-11</v>
      </c>
      <c r="J27" s="45">
        <v>0.8</v>
      </c>
      <c r="K27" s="48">
        <v>2.1312387040358301E-10</v>
      </c>
      <c r="L27">
        <v>0.7</v>
      </c>
      <c r="M27">
        <v>-0.1</v>
      </c>
      <c r="N27" s="2"/>
      <c r="O27" s="58"/>
      <c r="P27" s="67" t="s">
        <v>24</v>
      </c>
      <c r="Q27" s="20"/>
    </row>
    <row r="28" spans="1:25">
      <c r="A28" s="46" t="s">
        <v>346</v>
      </c>
      <c r="B28" s="21" t="s">
        <v>344</v>
      </c>
      <c r="C28" s="10" t="s">
        <v>469</v>
      </c>
      <c r="D28" s="22">
        <v>5.3483333333333299E-2</v>
      </c>
      <c r="E28" s="22">
        <v>0.71090845454545504</v>
      </c>
      <c r="F28" s="10" t="s">
        <v>372</v>
      </c>
      <c r="G28">
        <v>13.953195560011732</v>
      </c>
      <c r="H28">
        <v>5.7092402955353467</v>
      </c>
      <c r="I28" s="17">
        <v>4.4659933823853998E-4</v>
      </c>
      <c r="J28" s="16">
        <v>-0.5</v>
      </c>
      <c r="K28" s="7">
        <v>2.31844050287007E-3</v>
      </c>
      <c r="L28">
        <v>-0.1</v>
      </c>
      <c r="M28">
        <v>0.4</v>
      </c>
      <c r="N28" s="2"/>
      <c r="O28" s="58"/>
      <c r="P28" s="67" t="s">
        <v>7</v>
      </c>
      <c r="Q28" s="20"/>
    </row>
    <row r="29" spans="1:25">
      <c r="A29" s="46" t="s">
        <v>346</v>
      </c>
      <c r="B29" s="21" t="s">
        <v>344</v>
      </c>
      <c r="C29" s="10" t="s">
        <v>373</v>
      </c>
      <c r="D29" s="28">
        <v>3.1014175313225805E-4</v>
      </c>
      <c r="E29" s="28">
        <v>0.49437680628994546</v>
      </c>
      <c r="F29" s="10" t="s">
        <v>466</v>
      </c>
      <c r="G29">
        <v>1.8200854481408603E-2</v>
      </c>
      <c r="H29">
        <v>0.40860016171575458</v>
      </c>
      <c r="I29" s="17">
        <v>0</v>
      </c>
      <c r="J29" s="45">
        <v>-0.9</v>
      </c>
      <c r="K29" s="7">
        <v>0</v>
      </c>
      <c r="L29">
        <v>0</v>
      </c>
      <c r="M29">
        <v>0.9</v>
      </c>
      <c r="N29" s="2"/>
      <c r="O29" s="58"/>
      <c r="P29" s="67" t="s">
        <v>31</v>
      </c>
      <c r="Q29" s="20"/>
      <c r="T29" s="2"/>
    </row>
    <row r="30" spans="1:25">
      <c r="A30" s="46" t="s">
        <v>346</v>
      </c>
      <c r="B30" s="21" t="s">
        <v>344</v>
      </c>
      <c r="C30" s="10" t="s">
        <v>470</v>
      </c>
      <c r="D30" s="22">
        <v>3.7774113775827902</v>
      </c>
      <c r="E30" s="22">
        <v>15.2626669808971</v>
      </c>
      <c r="F30" s="10" t="s">
        <v>466</v>
      </c>
      <c r="G30">
        <v>1.8200854481408603E-2</v>
      </c>
      <c r="H30">
        <v>0.40860016171575458</v>
      </c>
      <c r="I30" s="89">
        <v>1.5209194912158001E-5</v>
      </c>
      <c r="J30" s="16">
        <v>-0.5</v>
      </c>
      <c r="K30" s="48">
        <v>9.3056258344124601E-5</v>
      </c>
      <c r="L30">
        <v>0.2</v>
      </c>
      <c r="M30">
        <v>0.7</v>
      </c>
      <c r="N30" s="2"/>
      <c r="O30" s="58"/>
      <c r="P30" s="67" t="s">
        <v>448</v>
      </c>
      <c r="Q30" s="20"/>
    </row>
    <row r="31" spans="1:25">
      <c r="C31" s="2"/>
      <c r="D31" s="2"/>
      <c r="E31" s="2"/>
      <c r="F31" s="2"/>
      <c r="G31" s="2"/>
      <c r="H31" s="2"/>
      <c r="I31" s="89"/>
      <c r="J31" s="88"/>
      <c r="K31" s="48"/>
      <c r="N31" s="2"/>
      <c r="O31" s="2"/>
      <c r="P31" s="2"/>
      <c r="Q31" s="2"/>
    </row>
    <row r="32" spans="1:2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</row>
    <row r="33" spans="1:17">
      <c r="A33" s="32" t="s">
        <v>350</v>
      </c>
      <c r="B33" s="43"/>
      <c r="C33" s="35" t="s">
        <v>349</v>
      </c>
      <c r="D33" s="41" t="s">
        <v>355</v>
      </c>
      <c r="E33" s="34"/>
      <c r="F33" s="13" t="s">
        <v>348</v>
      </c>
      <c r="G33" s="41" t="s">
        <v>355</v>
      </c>
      <c r="H33" s="41"/>
      <c r="I33" s="14" t="s">
        <v>351</v>
      </c>
      <c r="J33" s="15" t="s">
        <v>90</v>
      </c>
      <c r="K33" s="7" t="s">
        <v>98</v>
      </c>
      <c r="L33" s="7" t="s">
        <v>92</v>
      </c>
      <c r="M33" s="7" t="s">
        <v>94</v>
      </c>
      <c r="N33" s="2"/>
      <c r="O33" s="7" t="s">
        <v>369</v>
      </c>
      <c r="P33" s="9" t="s">
        <v>77</v>
      </c>
      <c r="Q33" s="59"/>
    </row>
    <row r="34" spans="1:17">
      <c r="A34" s="11" t="s">
        <v>346</v>
      </c>
      <c r="B34" s="11" t="s">
        <v>345</v>
      </c>
      <c r="C34" s="29" t="s">
        <v>366</v>
      </c>
      <c r="D34" s="22">
        <v>1.594690044444699E-2</v>
      </c>
      <c r="E34" s="22">
        <v>1.9074055627234616</v>
      </c>
      <c r="F34" s="29" t="s">
        <v>365</v>
      </c>
      <c r="G34" s="22">
        <v>2.7595419838397999</v>
      </c>
      <c r="H34" s="22">
        <v>11.1750565855546</v>
      </c>
      <c r="I34" s="30">
        <v>8.2087277497255905E-4</v>
      </c>
      <c r="J34" s="45">
        <v>0.6</v>
      </c>
      <c r="K34" s="27">
        <v>2.46261832491768E-2</v>
      </c>
      <c r="L34">
        <v>0.1</v>
      </c>
      <c r="M34">
        <v>-0.5</v>
      </c>
      <c r="N34" s="2"/>
      <c r="O34" s="22"/>
      <c r="P34" s="9" t="s">
        <v>76</v>
      </c>
      <c r="Q34" s="22"/>
    </row>
    <row r="35" spans="1:17">
      <c r="A35" s="11" t="s">
        <v>346</v>
      </c>
      <c r="B35" s="11" t="s">
        <v>345</v>
      </c>
      <c r="C35" s="29" t="s">
        <v>380</v>
      </c>
      <c r="D35" s="22">
        <v>3.6548387096774199E-4</v>
      </c>
      <c r="E35" s="22">
        <v>0.14594153846153801</v>
      </c>
      <c r="F35" s="29" t="s">
        <v>366</v>
      </c>
      <c r="G35" s="22">
        <v>1.594690044444699E-2</v>
      </c>
      <c r="H35" s="22">
        <v>1.9074055627234616</v>
      </c>
      <c r="I35" s="50">
        <v>1.2434497875801801E-13</v>
      </c>
      <c r="J35" s="45">
        <v>-0.9</v>
      </c>
      <c r="K35" s="49">
        <v>1.4921397450962101E-11</v>
      </c>
      <c r="L35">
        <v>0</v>
      </c>
      <c r="M35">
        <v>0.9</v>
      </c>
      <c r="N35" s="2"/>
      <c r="O35" s="22"/>
      <c r="P35" s="9" t="s">
        <v>75</v>
      </c>
      <c r="Q35" s="59"/>
    </row>
    <row r="36" spans="1:17">
      <c r="A36" s="11" t="s">
        <v>346</v>
      </c>
      <c r="B36" s="11" t="s">
        <v>345</v>
      </c>
      <c r="C36" s="29" t="s">
        <v>381</v>
      </c>
      <c r="D36" s="22">
        <v>2.4177378982908702E-3</v>
      </c>
      <c r="E36" s="22">
        <v>6.3742096107748103E-4</v>
      </c>
      <c r="F36" s="29" t="s">
        <v>379</v>
      </c>
      <c r="G36" s="22">
        <v>0.13435442403768172</v>
      </c>
      <c r="H36" s="22">
        <v>2.2319747133107692</v>
      </c>
      <c r="I36" s="30">
        <v>2.4792931167321201E-3</v>
      </c>
      <c r="J36" s="16">
        <v>0.5</v>
      </c>
      <c r="K36" s="27">
        <v>4.9585862334642301E-2</v>
      </c>
      <c r="L36">
        <v>0.3</v>
      </c>
      <c r="M36">
        <v>-0.2</v>
      </c>
      <c r="N36" s="2"/>
      <c r="O36" s="22"/>
      <c r="P36" s="9" t="s">
        <v>82</v>
      </c>
      <c r="Q36" s="59"/>
    </row>
    <row r="37" spans="1:17">
      <c r="A37" s="12" t="s">
        <v>342</v>
      </c>
      <c r="B37" s="12" t="s">
        <v>345</v>
      </c>
      <c r="C37" s="29" t="s">
        <v>353</v>
      </c>
      <c r="D37" s="22">
        <v>4.7793836534936298E-3</v>
      </c>
      <c r="E37" s="22">
        <v>8.8937778795547096E-2</v>
      </c>
      <c r="F37" s="29" t="s">
        <v>354</v>
      </c>
      <c r="G37" s="22">
        <v>12.425793277571101</v>
      </c>
      <c r="H37" s="22">
        <v>28.500451091115401</v>
      </c>
      <c r="I37" s="30">
        <v>2.10457762764182E-4</v>
      </c>
      <c r="J37" s="45">
        <v>0.6</v>
      </c>
      <c r="K37" s="27">
        <v>3.1823944952080602E-2</v>
      </c>
      <c r="L37">
        <v>0.5</v>
      </c>
      <c r="M37">
        <v>-0.2</v>
      </c>
      <c r="N37" s="2"/>
      <c r="O37" s="22"/>
      <c r="P37" s="9" t="s">
        <v>87</v>
      </c>
      <c r="Q37" s="59"/>
    </row>
    <row r="38" spans="1:17">
      <c r="A38" s="12" t="s">
        <v>342</v>
      </c>
      <c r="B38" s="12" t="s">
        <v>345</v>
      </c>
      <c r="C38" s="29" t="s">
        <v>364</v>
      </c>
      <c r="D38">
        <v>0.42213002688440499</v>
      </c>
      <c r="E38">
        <v>9.3272051068515799E-2</v>
      </c>
      <c r="F38" s="29" t="s">
        <v>365</v>
      </c>
      <c r="G38">
        <v>4.9215770243159902</v>
      </c>
      <c r="H38">
        <v>11.1750565855546</v>
      </c>
      <c r="I38" s="30">
        <v>4.1599928041935501E-4</v>
      </c>
      <c r="J38" s="45">
        <v>0.6</v>
      </c>
      <c r="K38" s="27">
        <v>3.1823944952080602E-2</v>
      </c>
      <c r="L38">
        <v>0.6</v>
      </c>
      <c r="M38">
        <v>0</v>
      </c>
      <c r="N38" s="2"/>
      <c r="O38" s="22"/>
      <c r="P38" s="9" t="s">
        <v>88</v>
      </c>
      <c r="Q38" s="59"/>
    </row>
    <row r="39" spans="1:17">
      <c r="A39" s="7" t="s">
        <v>343</v>
      </c>
      <c r="B39" s="7" t="s">
        <v>342</v>
      </c>
      <c r="C39" s="29" t="s">
        <v>382</v>
      </c>
      <c r="D39" s="28">
        <v>2.5220260207323944E-4</v>
      </c>
      <c r="E39" s="28">
        <v>5.3028233977881575E-2</v>
      </c>
      <c r="F39" s="36" t="s">
        <v>378</v>
      </c>
      <c r="G39" s="28">
        <v>2.6564091833847187E-2</v>
      </c>
      <c r="H39" s="28">
        <v>1.6024326703289475E-3</v>
      </c>
      <c r="I39" s="30">
        <v>7.3131323485253795E-4</v>
      </c>
      <c r="J39" s="16">
        <v>-0.5</v>
      </c>
      <c r="K39" s="27">
        <v>4.0222227916889598E-2</v>
      </c>
      <c r="L39">
        <v>0</v>
      </c>
      <c r="M39">
        <v>0.5</v>
      </c>
      <c r="N39" s="2"/>
      <c r="O39" s="22"/>
      <c r="P39" s="9" t="s">
        <v>3</v>
      </c>
      <c r="Q39" s="59"/>
    </row>
    <row r="40" spans="1:17">
      <c r="A40" s="11" t="s">
        <v>346</v>
      </c>
      <c r="B40" s="11" t="s">
        <v>345</v>
      </c>
      <c r="C40" s="10" t="s">
        <v>467</v>
      </c>
      <c r="D40" s="22">
        <v>3.24380019891349E-2</v>
      </c>
      <c r="E40" s="22">
        <v>0.377453082610751</v>
      </c>
      <c r="F40" s="29" t="s">
        <v>483</v>
      </c>
      <c r="G40" s="22">
        <v>41.215344766566254</v>
      </c>
      <c r="H40" s="22">
        <v>6.4444464261752517</v>
      </c>
      <c r="I40" s="30">
        <v>5.7949292091419302E-4</v>
      </c>
      <c r="J40" s="45">
        <v>0.6</v>
      </c>
      <c r="K40">
        <v>2.31797168365677E-2</v>
      </c>
      <c r="L40">
        <v>0.5</v>
      </c>
      <c r="M40">
        <v>-0.1</v>
      </c>
      <c r="O40" s="22"/>
      <c r="P40" s="9" t="s">
        <v>79</v>
      </c>
      <c r="Q40" s="59"/>
    </row>
    <row r="41" spans="1:17">
      <c r="N41" s="2"/>
      <c r="O41" s="22"/>
      <c r="P41" s="9" t="s">
        <v>37</v>
      </c>
      <c r="Q41" s="59"/>
    </row>
    <row r="42" spans="1:17" ht="18">
      <c r="A42" s="60"/>
      <c r="B42" s="96"/>
      <c r="C42" s="60"/>
      <c r="D42" s="96"/>
      <c r="E42" s="60"/>
      <c r="F42" s="96"/>
      <c r="G42" s="94"/>
      <c r="H42" s="96"/>
      <c r="I42" s="94"/>
      <c r="J42" s="2"/>
      <c r="K42" s="2"/>
      <c r="L42" s="2"/>
      <c r="M42" s="2"/>
      <c r="N42" s="2"/>
      <c r="O42" s="22"/>
      <c r="P42" s="9" t="s">
        <v>46</v>
      </c>
      <c r="Q42" s="59"/>
    </row>
    <row r="43" spans="1:17" ht="18.75" thickBot="1">
      <c r="A43" s="61"/>
      <c r="B43" s="97"/>
      <c r="C43" s="61"/>
      <c r="D43" s="97"/>
      <c r="E43" s="61"/>
      <c r="F43" s="97"/>
      <c r="G43" s="95"/>
      <c r="H43" s="97"/>
      <c r="I43" s="95"/>
      <c r="J43" s="2"/>
      <c r="K43" s="2"/>
      <c r="L43" s="2"/>
      <c r="M43" s="2"/>
      <c r="N43" s="2"/>
      <c r="O43" s="52"/>
      <c r="P43" s="52"/>
      <c r="Q43" s="52"/>
    </row>
    <row r="44" spans="1:17">
      <c r="A44" s="32" t="s">
        <v>350</v>
      </c>
      <c r="B44" s="43"/>
      <c r="C44" s="35" t="s">
        <v>349</v>
      </c>
      <c r="D44" s="41" t="s">
        <v>355</v>
      </c>
      <c r="E44" s="34"/>
      <c r="F44" s="13" t="s">
        <v>348</v>
      </c>
      <c r="G44" s="41" t="s">
        <v>355</v>
      </c>
      <c r="H44" s="41"/>
      <c r="I44" s="14" t="s">
        <v>351</v>
      </c>
      <c r="J44" s="15" t="s">
        <v>90</v>
      </c>
      <c r="K44" s="7" t="s">
        <v>98</v>
      </c>
      <c r="L44" s="7" t="s">
        <v>92</v>
      </c>
      <c r="M44" s="7" t="s">
        <v>94</v>
      </c>
      <c r="N44" s="2"/>
      <c r="O44" s="7" t="s">
        <v>370</v>
      </c>
      <c r="P44" s="88" t="s">
        <v>8</v>
      </c>
      <c r="Q44" s="22"/>
    </row>
    <row r="45" spans="1:17">
      <c r="A45" s="4" t="s">
        <v>344</v>
      </c>
      <c r="B45" s="4" t="s">
        <v>345</v>
      </c>
      <c r="C45" s="29" t="s">
        <v>373</v>
      </c>
      <c r="D45" s="28">
        <v>0.49437680628994546</v>
      </c>
      <c r="E45" s="28">
        <v>0.17242043653053848</v>
      </c>
      <c r="F45" s="8" t="s">
        <v>352</v>
      </c>
      <c r="G45" s="28">
        <v>0.75304563596606311</v>
      </c>
      <c r="H45" s="28">
        <v>0.12500297479336539</v>
      </c>
      <c r="I45" s="44">
        <v>4.14753422939285E-7</v>
      </c>
      <c r="J45" s="45">
        <v>-0.8</v>
      </c>
      <c r="K45" s="48">
        <v>6.0657688104870403E-6</v>
      </c>
      <c r="L45">
        <v>-0.1</v>
      </c>
      <c r="M45">
        <v>0.6</v>
      </c>
      <c r="N45" s="2"/>
      <c r="O45" s="22"/>
      <c r="P45" s="88" t="s">
        <v>12</v>
      </c>
      <c r="Q45" s="22"/>
    </row>
    <row r="46" spans="1:17">
      <c r="A46" s="4" t="s">
        <v>344</v>
      </c>
      <c r="B46" s="4" t="s">
        <v>345</v>
      </c>
      <c r="C46" s="29" t="s">
        <v>374</v>
      </c>
      <c r="D46" s="22">
        <v>8.7914258398281812E-3</v>
      </c>
      <c r="E46" s="22">
        <v>3.1874293926442308E-3</v>
      </c>
      <c r="F46" s="29" t="s">
        <v>371</v>
      </c>
      <c r="G46" s="22">
        <v>0.44462394684620399</v>
      </c>
      <c r="H46" s="22">
        <v>5.2800288803153501E-3</v>
      </c>
      <c r="I46" s="9">
        <v>3.6828968109348098E-4</v>
      </c>
      <c r="J46" s="45">
        <v>0.6</v>
      </c>
      <c r="K46" s="7">
        <v>3.6615462287372101E-3</v>
      </c>
      <c r="L46">
        <v>0.5</v>
      </c>
      <c r="M46">
        <v>0</v>
      </c>
      <c r="N46" s="2"/>
      <c r="O46" s="22"/>
      <c r="P46" s="88" t="s">
        <v>32</v>
      </c>
      <c r="Q46" s="22"/>
    </row>
    <row r="47" spans="1:17">
      <c r="A47" s="4" t="s">
        <v>344</v>
      </c>
      <c r="B47" s="4" t="s">
        <v>345</v>
      </c>
      <c r="C47" s="29" t="s">
        <v>375</v>
      </c>
      <c r="D47" s="22">
        <v>3.9703302689123643E-2</v>
      </c>
      <c r="E47" s="22">
        <v>6.3411763807115391E-3</v>
      </c>
      <c r="F47" s="29" t="s">
        <v>371</v>
      </c>
      <c r="G47" s="22">
        <v>0.44462394684620399</v>
      </c>
      <c r="H47" s="22">
        <v>5.2800288803153501E-3</v>
      </c>
      <c r="I47" s="9">
        <v>1.37343152759861E-3</v>
      </c>
      <c r="J47" s="16">
        <v>0.5</v>
      </c>
      <c r="K47" s="7">
        <v>1.12110340973747E-2</v>
      </c>
      <c r="L47">
        <v>0.5</v>
      </c>
      <c r="M47">
        <v>0</v>
      </c>
      <c r="N47" s="2"/>
      <c r="O47" s="22"/>
      <c r="P47" s="88" t="s">
        <v>25</v>
      </c>
      <c r="Q47" s="22"/>
    </row>
    <row r="48" spans="1:17">
      <c r="A48" s="4" t="s">
        <v>344</v>
      </c>
      <c r="B48" s="4" t="s">
        <v>345</v>
      </c>
      <c r="C48" s="29" t="s">
        <v>376</v>
      </c>
      <c r="D48" s="22">
        <v>1.5518482966826359E-2</v>
      </c>
      <c r="E48" s="22">
        <v>4.0048261601538463E-3</v>
      </c>
      <c r="F48" s="29" t="s">
        <v>371</v>
      </c>
      <c r="G48" s="22">
        <v>0.44462394684620399</v>
      </c>
      <c r="H48" s="22">
        <v>5.2800288803153501E-3</v>
      </c>
      <c r="I48" s="9">
        <v>8.1969865777420403E-4</v>
      </c>
      <c r="J48" s="16">
        <v>0.5</v>
      </c>
      <c r="K48" s="7">
        <v>7.3772879199678299E-3</v>
      </c>
      <c r="L48">
        <v>0.5</v>
      </c>
      <c r="M48">
        <v>0</v>
      </c>
      <c r="N48" s="2"/>
      <c r="O48" s="22"/>
      <c r="P48" s="88" t="s">
        <v>6</v>
      </c>
      <c r="Q48" s="22"/>
    </row>
    <row r="49" spans="1:17">
      <c r="A49" s="1" t="s">
        <v>341</v>
      </c>
      <c r="B49" s="1" t="s">
        <v>342</v>
      </c>
      <c r="C49" s="29" t="s">
        <v>377</v>
      </c>
      <c r="D49" s="28">
        <v>1.0630953154494445E-2</v>
      </c>
      <c r="E49" s="28">
        <v>1.0203604135661275</v>
      </c>
      <c r="F49" s="29" t="s">
        <v>372</v>
      </c>
      <c r="G49" s="28">
        <v>23.664585574817007</v>
      </c>
      <c r="H49" s="28">
        <v>11.288799033806123</v>
      </c>
      <c r="I49" s="9">
        <v>2.6248311709309302E-3</v>
      </c>
      <c r="J49" s="16">
        <v>-0.5</v>
      </c>
      <c r="K49" s="7">
        <v>4.6188177065419798E-2</v>
      </c>
      <c r="L49">
        <v>-0.2</v>
      </c>
      <c r="M49">
        <v>0.3</v>
      </c>
      <c r="N49" s="2"/>
      <c r="O49" s="22"/>
      <c r="P49" s="88" t="s">
        <v>56</v>
      </c>
      <c r="Q49" s="22"/>
    </row>
    <row r="50" spans="1:17">
      <c r="A50" s="1" t="s">
        <v>464</v>
      </c>
      <c r="B50" s="1" t="s">
        <v>465</v>
      </c>
      <c r="C50" s="10" t="s">
        <v>377</v>
      </c>
      <c r="D50" s="28">
        <v>1.0630953154494445E-2</v>
      </c>
      <c r="E50" s="28">
        <v>1.0203604135661275</v>
      </c>
      <c r="F50" s="29" t="s">
        <v>466</v>
      </c>
      <c r="G50" s="28">
        <v>0.28505428427659263</v>
      </c>
      <c r="H50" s="28">
        <v>8.9637188730171055E-2</v>
      </c>
      <c r="I50" s="9">
        <v>9.27534700827071E-4</v>
      </c>
      <c r="J50" s="45">
        <v>0.6</v>
      </c>
      <c r="K50">
        <v>2.4608363232284301E-2</v>
      </c>
      <c r="L50">
        <v>0.5</v>
      </c>
      <c r="M50">
        <v>-0.1</v>
      </c>
      <c r="N50" s="2"/>
      <c r="O50" s="22"/>
      <c r="P50" s="88" t="s">
        <v>24</v>
      </c>
      <c r="Q50" s="22"/>
    </row>
    <row r="51" spans="1:17">
      <c r="N51" s="2"/>
      <c r="O51" s="22"/>
      <c r="P51" s="88" t="s">
        <v>21</v>
      </c>
      <c r="Q51" s="22"/>
    </row>
    <row r="52" spans="1:17">
      <c r="N52" s="2"/>
      <c r="O52" s="22"/>
      <c r="P52" s="91" t="s">
        <v>6</v>
      </c>
      <c r="Q52" s="22"/>
    </row>
    <row r="53" spans="1:17">
      <c r="P53" s="88" t="s">
        <v>7</v>
      </c>
      <c r="Q53" s="2"/>
    </row>
    <row r="54" spans="1:17">
      <c r="G54" s="22" t="s">
        <v>383</v>
      </c>
      <c r="H54" s="22"/>
      <c r="I54" s="53" t="s">
        <v>24</v>
      </c>
      <c r="J54" s="53" t="s">
        <v>6</v>
      </c>
      <c r="K54" s="53" t="s">
        <v>37</v>
      </c>
      <c r="L54" s="53" t="s">
        <v>21</v>
      </c>
      <c r="M54" s="22"/>
      <c r="N54" s="22"/>
    </row>
    <row r="55" spans="1:17">
      <c r="G55" s="22"/>
      <c r="H55" s="22"/>
      <c r="I55" s="29" t="s">
        <v>372</v>
      </c>
      <c r="J55" t="s">
        <v>283</v>
      </c>
      <c r="K55" s="29" t="s">
        <v>382</v>
      </c>
      <c r="L55" s="29" t="s">
        <v>363</v>
      </c>
      <c r="N55" s="22"/>
    </row>
    <row r="56" spans="1:17">
      <c r="G56" s="22"/>
      <c r="H56" s="22"/>
      <c r="I56" s="22"/>
      <c r="J56" s="22"/>
      <c r="K56" s="22"/>
      <c r="L56" s="22"/>
      <c r="M56" s="22"/>
      <c r="N56" s="22"/>
    </row>
    <row r="59" spans="1:17">
      <c r="A59" t="s">
        <v>417</v>
      </c>
    </row>
  </sheetData>
  <mergeCells count="6">
    <mergeCell ref="I42:I43"/>
    <mergeCell ref="B42:B43"/>
    <mergeCell ref="D42:D43"/>
    <mergeCell ref="F42:F43"/>
    <mergeCell ref="G42:G43"/>
    <mergeCell ref="H42:H43"/>
  </mergeCells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8F8F8"/>
  </sheetPr>
  <dimension ref="A1:AF53"/>
  <sheetViews>
    <sheetView topLeftCell="A34" workbookViewId="0">
      <selection activeCell="L9" sqref="L9"/>
    </sheetView>
  </sheetViews>
  <sheetFormatPr defaultRowHeight="15"/>
  <cols>
    <col min="1" max="1" width="10.28515625" customWidth="1"/>
    <col min="2" max="2" width="5" customWidth="1"/>
    <col min="3" max="3" width="6.5703125" customWidth="1"/>
    <col min="4" max="4" width="6" customWidth="1"/>
    <col min="5" max="5" width="8.42578125" customWidth="1"/>
    <col min="6" max="6" width="4.85546875" customWidth="1"/>
    <col min="7" max="7" width="7.85546875" customWidth="1"/>
    <col min="8" max="8" width="4.7109375" customWidth="1"/>
    <col min="9" max="9" width="7.7109375" customWidth="1"/>
    <col min="10" max="10" width="4.85546875" customWidth="1"/>
    <col min="11" max="11" width="4.5703125" customWidth="1"/>
    <col min="12" max="12" width="6.85546875" customWidth="1"/>
    <col min="13" max="13" width="5.85546875" customWidth="1"/>
    <col min="14" max="14" width="8.42578125" customWidth="1"/>
    <col min="15" max="15" width="5.7109375" customWidth="1"/>
  </cols>
  <sheetData>
    <row r="1" spans="1:32">
      <c r="A1" t="s">
        <v>444</v>
      </c>
      <c r="B1" t="s">
        <v>423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>
      <c r="A3" s="32" t="s">
        <v>425</v>
      </c>
      <c r="B3" t="s">
        <v>445</v>
      </c>
      <c r="C3" s="32" t="s">
        <v>426</v>
      </c>
      <c r="D3" s="32"/>
      <c r="E3" s="78" t="s">
        <v>427</v>
      </c>
      <c r="F3" s="32" t="s">
        <v>432</v>
      </c>
      <c r="G3" s="79" t="s">
        <v>428</v>
      </c>
      <c r="H3" s="32" t="s">
        <v>431</v>
      </c>
      <c r="I3" s="72" t="s">
        <v>429</v>
      </c>
      <c r="J3" s="32" t="s">
        <v>430</v>
      </c>
      <c r="K3" s="2"/>
      <c r="L3" s="2"/>
      <c r="M3" s="2"/>
      <c r="N3" s="32" t="s">
        <v>424</v>
      </c>
      <c r="P3" s="22" t="s">
        <v>5</v>
      </c>
      <c r="Q3" s="22" t="s">
        <v>21</v>
      </c>
      <c r="R3" s="22" t="s">
        <v>4</v>
      </c>
      <c r="S3" s="22" t="s">
        <v>25</v>
      </c>
      <c r="T3" s="22" t="s">
        <v>32</v>
      </c>
      <c r="U3" s="22" t="s">
        <v>19</v>
      </c>
      <c r="V3" s="22" t="s">
        <v>16</v>
      </c>
      <c r="W3" s="22" t="s">
        <v>51</v>
      </c>
      <c r="X3" s="22" t="s">
        <v>53</v>
      </c>
      <c r="Y3" s="22" t="s">
        <v>62</v>
      </c>
      <c r="Z3" s="22" t="s">
        <v>100</v>
      </c>
      <c r="AA3" s="22" t="s">
        <v>27</v>
      </c>
      <c r="AB3" s="22" t="s">
        <v>99</v>
      </c>
      <c r="AC3" s="30" t="s">
        <v>38</v>
      </c>
      <c r="AD3" s="30" t="s">
        <v>7</v>
      </c>
      <c r="AE3" s="30" t="s">
        <v>78</v>
      </c>
    </row>
    <row r="4" spans="1:32">
      <c r="K4" s="2"/>
      <c r="L4" s="2"/>
      <c r="M4" s="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30"/>
      <c r="AD4" s="30"/>
      <c r="AE4" s="30"/>
    </row>
    <row r="5" spans="1:32" ht="21">
      <c r="A5">
        <v>1</v>
      </c>
      <c r="B5" s="69"/>
      <c r="C5" s="71" t="s">
        <v>4</v>
      </c>
      <c r="D5" s="7" t="s">
        <v>5</v>
      </c>
      <c r="E5" s="72" t="s">
        <v>420</v>
      </c>
      <c r="F5" s="10">
        <v>-0.9</v>
      </c>
      <c r="G5" s="73" t="s">
        <v>418</v>
      </c>
      <c r="H5" s="17">
        <v>0.9</v>
      </c>
      <c r="I5" s="74" t="s">
        <v>403</v>
      </c>
      <c r="J5" s="20">
        <v>0.3</v>
      </c>
      <c r="K5" s="2"/>
      <c r="L5" s="2"/>
      <c r="M5" s="2"/>
    </row>
    <row r="6" spans="1:32" ht="21">
      <c r="A6">
        <v>2</v>
      </c>
      <c r="B6" s="98"/>
      <c r="C6" s="2" t="s">
        <v>4</v>
      </c>
      <c r="D6" s="7" t="s">
        <v>16</v>
      </c>
      <c r="E6" s="75" t="s">
        <v>419</v>
      </c>
      <c r="F6" s="10">
        <v>-0.8</v>
      </c>
      <c r="G6" s="73" t="s">
        <v>418</v>
      </c>
      <c r="H6" s="17">
        <v>0.8</v>
      </c>
      <c r="I6" s="77"/>
      <c r="K6" s="2"/>
      <c r="L6" s="2"/>
      <c r="M6" s="2"/>
      <c r="N6" t="s">
        <v>446</v>
      </c>
      <c r="P6" s="80" t="s">
        <v>485</v>
      </c>
      <c r="Q6" s="80"/>
      <c r="R6" s="80" t="s">
        <v>486</v>
      </c>
      <c r="S6" s="84"/>
      <c r="T6" s="80" t="s">
        <v>462</v>
      </c>
      <c r="U6" s="80"/>
    </row>
    <row r="7" spans="1:32" ht="21">
      <c r="A7">
        <v>3</v>
      </c>
      <c r="B7" s="69"/>
      <c r="C7" s="2" t="s">
        <v>5</v>
      </c>
      <c r="D7" s="7" t="s">
        <v>21</v>
      </c>
      <c r="E7" s="75" t="s">
        <v>419</v>
      </c>
      <c r="F7" s="10">
        <v>-1</v>
      </c>
      <c r="G7" s="73" t="s">
        <v>418</v>
      </c>
      <c r="H7" s="17">
        <v>0.4</v>
      </c>
      <c r="I7" s="74" t="s">
        <v>403</v>
      </c>
      <c r="J7" s="20">
        <v>0</v>
      </c>
      <c r="K7" s="2"/>
      <c r="L7" s="2"/>
      <c r="M7" s="2"/>
    </row>
    <row r="8" spans="1:32" ht="21">
      <c r="A8">
        <v>4</v>
      </c>
      <c r="B8" s="98"/>
      <c r="C8" s="2" t="s">
        <v>16</v>
      </c>
      <c r="D8" s="7" t="s">
        <v>21</v>
      </c>
      <c r="E8" s="75" t="s">
        <v>419</v>
      </c>
      <c r="F8" s="10">
        <v>-1</v>
      </c>
      <c r="G8" s="73" t="s">
        <v>418</v>
      </c>
      <c r="H8" s="17">
        <v>0.4</v>
      </c>
      <c r="I8" s="77"/>
      <c r="K8" s="2"/>
      <c r="L8" s="2"/>
      <c r="M8" s="2"/>
      <c r="N8" s="2"/>
    </row>
    <row r="9" spans="1:32" ht="21">
      <c r="A9">
        <v>5</v>
      </c>
      <c r="B9" s="98"/>
      <c r="C9" s="2" t="s">
        <v>4</v>
      </c>
      <c r="D9" s="7" t="s">
        <v>51</v>
      </c>
      <c r="E9" s="75" t="s">
        <v>419</v>
      </c>
      <c r="F9" s="10">
        <v>-0.8</v>
      </c>
      <c r="G9" s="73" t="s">
        <v>418</v>
      </c>
      <c r="H9" s="17">
        <v>0.5</v>
      </c>
      <c r="I9" s="77"/>
      <c r="K9" s="2"/>
      <c r="L9" s="2"/>
      <c r="M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32" ht="21">
      <c r="A10">
        <v>6</v>
      </c>
      <c r="B10" s="69"/>
      <c r="C10" s="2" t="s">
        <v>25</v>
      </c>
      <c r="D10" s="7" t="s">
        <v>21</v>
      </c>
      <c r="E10" s="75" t="s">
        <v>419</v>
      </c>
      <c r="F10" s="10">
        <v>-0.9</v>
      </c>
      <c r="G10" s="73" t="s">
        <v>418</v>
      </c>
      <c r="H10" s="17">
        <v>0.4</v>
      </c>
      <c r="I10" s="74" t="s">
        <v>403</v>
      </c>
      <c r="J10" s="20">
        <v>0.3</v>
      </c>
      <c r="K10" s="2"/>
      <c r="L10" s="2"/>
      <c r="M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32" ht="21">
      <c r="A11">
        <v>7</v>
      </c>
      <c r="B11" s="98"/>
      <c r="C11" s="2" t="s">
        <v>25</v>
      </c>
      <c r="D11" s="7" t="s">
        <v>19</v>
      </c>
      <c r="E11" s="75" t="s">
        <v>419</v>
      </c>
      <c r="F11" s="10">
        <v>-0.6</v>
      </c>
      <c r="G11" s="73" t="s">
        <v>418</v>
      </c>
      <c r="H11" s="17">
        <v>0.6</v>
      </c>
      <c r="I11" s="77"/>
      <c r="K11" s="2"/>
      <c r="L11" s="2"/>
      <c r="M11" s="2"/>
      <c r="N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32" ht="21">
      <c r="A12">
        <v>8</v>
      </c>
      <c r="B12" s="98"/>
      <c r="C12" s="2" t="s">
        <v>16</v>
      </c>
      <c r="D12" s="7" t="s">
        <v>51</v>
      </c>
      <c r="E12" s="75" t="s">
        <v>419</v>
      </c>
      <c r="F12" s="10">
        <v>-0.6</v>
      </c>
      <c r="G12" s="73" t="s">
        <v>418</v>
      </c>
      <c r="H12" s="17">
        <v>0.6</v>
      </c>
      <c r="I12" s="77"/>
      <c r="K12" s="2"/>
      <c r="L12" s="2"/>
      <c r="M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32" ht="21">
      <c r="A13">
        <v>9</v>
      </c>
      <c r="B13" s="98"/>
      <c r="C13" s="2" t="s">
        <v>51</v>
      </c>
      <c r="D13" s="7" t="s">
        <v>21</v>
      </c>
      <c r="E13" s="75" t="s">
        <v>419</v>
      </c>
      <c r="F13" s="10">
        <v>-0.9</v>
      </c>
      <c r="G13" s="73" t="s">
        <v>418</v>
      </c>
      <c r="H13" s="17">
        <v>0.3</v>
      </c>
      <c r="I13" s="77"/>
      <c r="K13" s="2"/>
      <c r="L13" s="2"/>
      <c r="M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32" ht="21">
      <c r="A14">
        <v>10</v>
      </c>
      <c r="B14" s="98"/>
      <c r="C14" s="2" t="s">
        <v>4</v>
      </c>
      <c r="D14" s="7" t="s">
        <v>25</v>
      </c>
      <c r="E14" s="75" t="s">
        <v>419</v>
      </c>
      <c r="F14" s="10">
        <v>-0.8</v>
      </c>
      <c r="G14" s="73" t="s">
        <v>418</v>
      </c>
      <c r="H14" s="17">
        <v>0.3</v>
      </c>
      <c r="I14" s="77"/>
      <c r="K14" s="2"/>
      <c r="L14" s="2"/>
      <c r="M14" s="2"/>
      <c r="P14" s="2"/>
      <c r="Q14" s="2"/>
      <c r="R14" s="2"/>
      <c r="S14" s="2"/>
      <c r="T14" s="2"/>
      <c r="U14" s="2"/>
      <c r="V14" s="2"/>
      <c r="W14" s="93"/>
      <c r="X14" s="93"/>
      <c r="Y14" s="93"/>
      <c r="Z14" s="64"/>
      <c r="AA14" s="2"/>
    </row>
    <row r="15" spans="1:32" ht="21">
      <c r="A15">
        <v>11</v>
      </c>
      <c r="B15" s="98"/>
      <c r="C15" s="2" t="s">
        <v>32</v>
      </c>
      <c r="D15" s="7" t="s">
        <v>21</v>
      </c>
      <c r="E15" s="75" t="s">
        <v>419</v>
      </c>
      <c r="F15" s="10">
        <v>-0.8</v>
      </c>
      <c r="G15" s="73" t="s">
        <v>418</v>
      </c>
      <c r="H15" s="17">
        <v>0.3</v>
      </c>
      <c r="I15" s="77"/>
      <c r="K15" s="2"/>
      <c r="L15" s="2"/>
      <c r="M15" s="2"/>
    </row>
    <row r="16" spans="1:32" ht="21">
      <c r="A16">
        <v>12</v>
      </c>
      <c r="B16" s="98"/>
      <c r="C16" s="2" t="s">
        <v>4</v>
      </c>
      <c r="D16" s="7" t="s">
        <v>19</v>
      </c>
      <c r="E16" s="75" t="s">
        <v>419</v>
      </c>
      <c r="F16" s="10">
        <v>-0.2</v>
      </c>
      <c r="G16" s="73" t="s">
        <v>418</v>
      </c>
      <c r="H16" s="17">
        <v>0.8</v>
      </c>
      <c r="I16" s="77"/>
      <c r="K16" s="2"/>
      <c r="L16" s="2"/>
      <c r="M16" s="2"/>
    </row>
    <row r="17" spans="1:14" ht="21">
      <c r="A17">
        <v>13</v>
      </c>
      <c r="B17" s="98"/>
      <c r="C17" s="2" t="s">
        <v>5</v>
      </c>
      <c r="D17" s="7" t="s">
        <v>51</v>
      </c>
      <c r="E17" s="75" t="s">
        <v>419</v>
      </c>
      <c r="F17" s="10">
        <v>-0.4</v>
      </c>
      <c r="G17" s="73" t="s">
        <v>418</v>
      </c>
      <c r="H17" s="17">
        <v>0.6</v>
      </c>
      <c r="I17" s="77"/>
      <c r="K17" s="2"/>
      <c r="L17" s="2"/>
      <c r="M17" s="2"/>
    </row>
    <row r="18" spans="1:14" ht="21">
      <c r="A18">
        <v>14</v>
      </c>
      <c r="B18" s="98"/>
      <c r="C18" s="2" t="s">
        <v>19</v>
      </c>
      <c r="D18" s="7" t="s">
        <v>53</v>
      </c>
      <c r="E18" s="75" t="s">
        <v>419</v>
      </c>
      <c r="F18" s="10">
        <v>-0.4</v>
      </c>
      <c r="G18" s="73" t="s">
        <v>418</v>
      </c>
      <c r="H18" s="17">
        <v>0.6</v>
      </c>
      <c r="I18" s="77"/>
      <c r="K18" s="2"/>
      <c r="L18" s="2"/>
      <c r="M18" s="2"/>
    </row>
    <row r="19" spans="1:14" ht="21">
      <c r="A19">
        <v>15</v>
      </c>
      <c r="B19" s="98"/>
      <c r="C19" s="2" t="s">
        <v>25</v>
      </c>
      <c r="D19" s="7" t="s">
        <v>16</v>
      </c>
      <c r="E19" s="75" t="s">
        <v>419</v>
      </c>
      <c r="F19" s="10">
        <v>-0.6</v>
      </c>
      <c r="G19" s="73" t="s">
        <v>418</v>
      </c>
      <c r="H19" s="17">
        <v>0.4</v>
      </c>
      <c r="I19" s="77"/>
      <c r="K19" s="2"/>
      <c r="L19" s="2"/>
      <c r="M19" s="2"/>
    </row>
    <row r="20" spans="1:14" ht="21">
      <c r="A20">
        <v>16</v>
      </c>
      <c r="B20" s="98"/>
      <c r="C20" s="2" t="s">
        <v>51</v>
      </c>
      <c r="D20" s="7" t="s">
        <v>19</v>
      </c>
      <c r="E20" s="75" t="s">
        <v>419</v>
      </c>
      <c r="F20" s="10">
        <v>-0.6</v>
      </c>
      <c r="G20" s="73" t="s">
        <v>418</v>
      </c>
      <c r="H20" s="17">
        <v>0.4</v>
      </c>
      <c r="I20" s="77"/>
      <c r="K20" s="2"/>
      <c r="L20" s="2"/>
      <c r="M20" s="2"/>
    </row>
    <row r="21" spans="1:14" ht="21">
      <c r="A21">
        <v>17</v>
      </c>
      <c r="B21" s="69"/>
      <c r="C21" s="2" t="s">
        <v>25</v>
      </c>
      <c r="D21" s="7" t="s">
        <v>5</v>
      </c>
      <c r="E21" s="75" t="s">
        <v>419</v>
      </c>
      <c r="F21" s="10">
        <v>-0.4</v>
      </c>
      <c r="G21" s="73" t="s">
        <v>418</v>
      </c>
      <c r="H21" s="17">
        <v>0.5</v>
      </c>
      <c r="I21" s="74" t="s">
        <v>403</v>
      </c>
      <c r="J21" s="20">
        <v>0.4</v>
      </c>
      <c r="K21" s="2"/>
      <c r="L21" s="2"/>
      <c r="M21" s="2"/>
    </row>
    <row r="22" spans="1:14" ht="21">
      <c r="A22">
        <v>18</v>
      </c>
      <c r="B22" s="98"/>
      <c r="C22" s="2" t="s">
        <v>62</v>
      </c>
      <c r="D22" s="7" t="s">
        <v>19</v>
      </c>
      <c r="E22" s="75" t="s">
        <v>419</v>
      </c>
      <c r="F22" s="10">
        <v>-0.5</v>
      </c>
      <c r="G22" s="73" t="s">
        <v>418</v>
      </c>
      <c r="H22" s="17">
        <v>0.4</v>
      </c>
      <c r="I22" s="77"/>
      <c r="K22" s="2"/>
      <c r="L22" s="2"/>
      <c r="M22" s="68"/>
      <c r="N22" s="2"/>
    </row>
    <row r="23" spans="1:14" ht="21">
      <c r="A23">
        <v>19</v>
      </c>
      <c r="B23" s="98"/>
      <c r="C23" s="2" t="s">
        <v>32</v>
      </c>
      <c r="D23" s="7" t="s">
        <v>19</v>
      </c>
      <c r="E23" s="75" t="s">
        <v>419</v>
      </c>
      <c r="F23" s="10">
        <v>-0.5</v>
      </c>
      <c r="G23" s="73" t="s">
        <v>418</v>
      </c>
      <c r="H23" s="17">
        <v>0.4</v>
      </c>
      <c r="I23" s="77"/>
      <c r="K23" s="2"/>
      <c r="L23" s="2"/>
      <c r="M23" s="2"/>
    </row>
    <row r="24" spans="1:14" ht="21">
      <c r="A24">
        <v>20</v>
      </c>
      <c r="B24" s="98"/>
      <c r="C24" s="2" t="s">
        <v>32</v>
      </c>
      <c r="D24" s="7" t="s">
        <v>16</v>
      </c>
      <c r="E24" s="75" t="s">
        <v>419</v>
      </c>
      <c r="F24" s="10">
        <v>-0.5</v>
      </c>
      <c r="G24" s="73" t="s">
        <v>418</v>
      </c>
      <c r="H24" s="17">
        <v>0.3</v>
      </c>
      <c r="I24" s="77"/>
      <c r="K24" s="2"/>
      <c r="L24" s="2"/>
      <c r="M24" s="2"/>
    </row>
    <row r="25" spans="1:14" ht="21">
      <c r="A25">
        <v>21</v>
      </c>
      <c r="B25" s="98"/>
      <c r="C25" s="2" t="s">
        <v>16</v>
      </c>
      <c r="D25" s="7" t="s">
        <v>19</v>
      </c>
      <c r="E25" s="75" t="s">
        <v>419</v>
      </c>
      <c r="F25" s="10">
        <v>-0.6</v>
      </c>
      <c r="G25" s="73" t="s">
        <v>418</v>
      </c>
      <c r="H25" s="17">
        <v>0.2</v>
      </c>
      <c r="I25" s="77"/>
      <c r="K25" s="2"/>
      <c r="L25" s="2"/>
      <c r="M25" s="2"/>
    </row>
    <row r="26" spans="1:14" ht="21">
      <c r="A26">
        <v>22</v>
      </c>
      <c r="C26" s="2" t="s">
        <v>5</v>
      </c>
      <c r="D26" s="7" t="s">
        <v>53</v>
      </c>
      <c r="E26" s="75" t="s">
        <v>419</v>
      </c>
      <c r="F26" s="10">
        <v>-0.3</v>
      </c>
      <c r="G26" s="73" t="s">
        <v>418</v>
      </c>
      <c r="H26" s="17">
        <v>0.4</v>
      </c>
      <c r="I26" s="77"/>
      <c r="K26" s="2"/>
      <c r="L26" s="2"/>
      <c r="M26" s="2"/>
    </row>
    <row r="27" spans="1:14" ht="21">
      <c r="A27">
        <v>23</v>
      </c>
      <c r="C27" s="2" t="s">
        <v>5</v>
      </c>
      <c r="D27" s="7" t="s">
        <v>19</v>
      </c>
      <c r="E27" s="75" t="s">
        <v>419</v>
      </c>
      <c r="F27" s="10">
        <v>-0.4</v>
      </c>
      <c r="G27" s="73" t="s">
        <v>418</v>
      </c>
      <c r="H27" s="17">
        <v>0.3</v>
      </c>
      <c r="I27" s="77"/>
      <c r="K27" s="2"/>
      <c r="L27" s="2"/>
      <c r="M27" s="2"/>
    </row>
    <row r="28" spans="1:14">
      <c r="A28" s="70">
        <v>24</v>
      </c>
      <c r="B28" s="3"/>
      <c r="C28" s="2" t="s">
        <v>4</v>
      </c>
      <c r="D28" s="7" t="s">
        <v>25</v>
      </c>
      <c r="E28" s="75" t="s">
        <v>420</v>
      </c>
      <c r="F28" s="10">
        <v>-0.8</v>
      </c>
      <c r="G28" s="74" t="s">
        <v>403</v>
      </c>
      <c r="H28" s="20">
        <v>-0.2</v>
      </c>
      <c r="I28" s="73" t="s">
        <v>421</v>
      </c>
      <c r="J28" s="17">
        <v>0.3</v>
      </c>
      <c r="K28" s="2"/>
      <c r="L28" s="2"/>
      <c r="M28" s="2"/>
    </row>
    <row r="29" spans="1:14">
      <c r="A29">
        <v>25</v>
      </c>
      <c r="C29" s="2" t="s">
        <v>100</v>
      </c>
      <c r="D29" s="7" t="s">
        <v>21</v>
      </c>
      <c r="E29" s="75" t="s">
        <v>420</v>
      </c>
      <c r="F29" s="10">
        <v>-0.8</v>
      </c>
      <c r="G29" s="74" t="s">
        <v>403</v>
      </c>
      <c r="H29" s="20">
        <v>-0.2</v>
      </c>
      <c r="I29" s="77"/>
      <c r="K29" s="2"/>
      <c r="L29" s="2"/>
      <c r="M29" s="2"/>
    </row>
    <row r="30" spans="1:14" ht="21">
      <c r="A30">
        <v>26</v>
      </c>
      <c r="C30" s="2" t="s">
        <v>4</v>
      </c>
      <c r="D30" s="7" t="s">
        <v>53</v>
      </c>
      <c r="E30" s="75" t="s">
        <v>419</v>
      </c>
      <c r="F30" s="10">
        <v>-0.3</v>
      </c>
      <c r="G30" s="73" t="s">
        <v>418</v>
      </c>
      <c r="H30" s="17">
        <v>0.3</v>
      </c>
      <c r="I30" s="77"/>
      <c r="K30" s="2"/>
      <c r="L30" s="2"/>
      <c r="M30" s="2"/>
    </row>
    <row r="31" spans="1:14" ht="21">
      <c r="A31">
        <v>27</v>
      </c>
      <c r="B31" s="3"/>
      <c r="C31" s="2" t="s">
        <v>32</v>
      </c>
      <c r="D31" s="7" t="s">
        <v>5</v>
      </c>
      <c r="E31" s="75" t="s">
        <v>419</v>
      </c>
      <c r="F31" s="10">
        <v>-0.3</v>
      </c>
      <c r="G31" s="73" t="s">
        <v>418</v>
      </c>
      <c r="H31" s="17">
        <v>0.3</v>
      </c>
      <c r="I31" s="74" t="s">
        <v>403</v>
      </c>
      <c r="J31" s="20">
        <v>0.2</v>
      </c>
      <c r="K31" s="2"/>
      <c r="L31" s="2"/>
      <c r="M31" s="2"/>
    </row>
    <row r="32" spans="1:14" ht="21">
      <c r="A32">
        <v>28</v>
      </c>
      <c r="C32" s="2" t="s">
        <v>21</v>
      </c>
      <c r="D32" s="7" t="s">
        <v>53</v>
      </c>
      <c r="E32" s="75" t="s">
        <v>419</v>
      </c>
      <c r="F32" s="10">
        <v>-0.3</v>
      </c>
      <c r="G32" s="73" t="s">
        <v>418</v>
      </c>
      <c r="H32" s="17">
        <v>0.3</v>
      </c>
      <c r="I32" s="77"/>
      <c r="K32" s="2"/>
      <c r="L32" s="2"/>
      <c r="M32" s="2"/>
    </row>
    <row r="33" spans="1:16" ht="21">
      <c r="A33">
        <v>29</v>
      </c>
      <c r="C33" s="2" t="s">
        <v>62</v>
      </c>
      <c r="D33" s="7" t="s">
        <v>16</v>
      </c>
      <c r="E33" s="75" t="s">
        <v>419</v>
      </c>
      <c r="F33" s="10">
        <v>-0.5</v>
      </c>
      <c r="G33" s="73" t="s">
        <v>418</v>
      </c>
      <c r="H33" s="17">
        <v>0.1</v>
      </c>
      <c r="I33" s="77"/>
      <c r="K33" s="2"/>
      <c r="L33" s="2"/>
      <c r="M33" s="2"/>
    </row>
    <row r="34" spans="1:16" ht="21">
      <c r="A34">
        <v>30</v>
      </c>
      <c r="C34" s="2" t="s">
        <v>62</v>
      </c>
      <c r="D34" s="7" t="s">
        <v>51</v>
      </c>
      <c r="E34" s="75" t="s">
        <v>419</v>
      </c>
      <c r="F34" s="10">
        <v>-0.1</v>
      </c>
      <c r="G34" s="73" t="s">
        <v>418</v>
      </c>
      <c r="H34" s="17">
        <v>0.4</v>
      </c>
      <c r="I34" s="77"/>
      <c r="K34" s="2"/>
      <c r="L34" s="2"/>
      <c r="M34" s="2"/>
    </row>
    <row r="35" spans="1:16">
      <c r="A35">
        <v>31</v>
      </c>
      <c r="C35" s="2" t="s">
        <v>99</v>
      </c>
      <c r="D35" s="7" t="s">
        <v>27</v>
      </c>
      <c r="E35" s="76" t="s">
        <v>422</v>
      </c>
      <c r="F35" s="7">
        <v>-0.9</v>
      </c>
      <c r="G35" s="73" t="s">
        <v>421</v>
      </c>
      <c r="H35" s="17">
        <v>-0.4</v>
      </c>
      <c r="I35" s="77"/>
      <c r="K35" s="2"/>
      <c r="L35" s="2"/>
      <c r="M35" s="2"/>
    </row>
    <row r="36" spans="1:16" ht="21">
      <c r="A36">
        <v>32</v>
      </c>
      <c r="C36" s="2" t="s">
        <v>62</v>
      </c>
      <c r="D36" s="7" t="s">
        <v>5</v>
      </c>
      <c r="E36" s="75" t="s">
        <v>419</v>
      </c>
      <c r="F36" s="10">
        <v>-0.2</v>
      </c>
      <c r="G36" s="73" t="s">
        <v>418</v>
      </c>
      <c r="H36" s="17">
        <v>0.2</v>
      </c>
      <c r="I36" s="77"/>
      <c r="K36" s="2"/>
      <c r="L36" s="2"/>
      <c r="M36" s="2"/>
    </row>
    <row r="37" spans="1:16" ht="21">
      <c r="A37">
        <v>33</v>
      </c>
      <c r="C37" s="2" t="s">
        <v>5</v>
      </c>
      <c r="D37" s="7" t="s">
        <v>16</v>
      </c>
      <c r="E37" s="75" t="s">
        <v>420</v>
      </c>
      <c r="F37" s="10">
        <v>-0.4</v>
      </c>
      <c r="G37" s="73" t="s">
        <v>418</v>
      </c>
      <c r="H37" s="17">
        <v>0</v>
      </c>
      <c r="I37" s="77"/>
      <c r="K37" s="2"/>
      <c r="L37" s="2"/>
      <c r="M37" s="2"/>
    </row>
    <row r="38" spans="1:16">
      <c r="A38">
        <v>34</v>
      </c>
      <c r="C38" s="2" t="s">
        <v>4</v>
      </c>
      <c r="D38" s="7" t="s">
        <v>32</v>
      </c>
      <c r="E38" s="75" t="s">
        <v>420</v>
      </c>
      <c r="F38" s="10">
        <v>-0.7</v>
      </c>
      <c r="G38" s="74" t="s">
        <v>403</v>
      </c>
      <c r="H38" s="20">
        <v>-0.3</v>
      </c>
      <c r="I38" s="77"/>
      <c r="K38" s="2"/>
      <c r="L38" s="2"/>
      <c r="M38" s="2"/>
    </row>
    <row r="39" spans="1:16">
      <c r="A39">
        <v>35</v>
      </c>
      <c r="C39" s="2" t="s">
        <v>25</v>
      </c>
      <c r="D39" s="7" t="s">
        <v>32</v>
      </c>
      <c r="E39" s="85" t="s">
        <v>403</v>
      </c>
      <c r="F39" s="20">
        <v>-0.1</v>
      </c>
      <c r="G39" s="73" t="s">
        <v>421</v>
      </c>
      <c r="H39" s="17">
        <v>0.2</v>
      </c>
      <c r="I39" s="77"/>
      <c r="K39" s="2"/>
      <c r="L39" s="2"/>
      <c r="M39" s="2"/>
    </row>
    <row r="40" spans="1:16" ht="21">
      <c r="A40">
        <v>36</v>
      </c>
      <c r="C40" s="2" t="s">
        <v>32</v>
      </c>
      <c r="D40" s="7" t="s">
        <v>51</v>
      </c>
      <c r="E40" s="75" t="s">
        <v>419</v>
      </c>
      <c r="F40" s="10">
        <v>0.2</v>
      </c>
      <c r="G40" s="73" t="s">
        <v>418</v>
      </c>
      <c r="H40" s="17">
        <v>0.5</v>
      </c>
      <c r="I40" s="77"/>
      <c r="K40" s="2"/>
      <c r="L40" s="2"/>
      <c r="M40" s="2"/>
    </row>
    <row r="41" spans="1:16">
      <c r="A41">
        <v>37</v>
      </c>
      <c r="B41" s="3"/>
      <c r="C41" s="2" t="s">
        <v>4</v>
      </c>
      <c r="D41" s="7" t="s">
        <v>21</v>
      </c>
      <c r="E41" s="85" t="s">
        <v>403</v>
      </c>
      <c r="F41" s="20">
        <v>0.2</v>
      </c>
      <c r="G41" s="73" t="s">
        <v>421</v>
      </c>
      <c r="H41" s="17">
        <v>0.3</v>
      </c>
      <c r="I41" s="72" t="s">
        <v>419</v>
      </c>
      <c r="J41" s="10">
        <v>0.2</v>
      </c>
      <c r="K41" s="2"/>
      <c r="L41" s="2"/>
      <c r="M41" s="2"/>
    </row>
    <row r="42" spans="1:16">
      <c r="A42">
        <v>38</v>
      </c>
      <c r="B42" s="8"/>
      <c r="C42" s="2" t="s">
        <v>100</v>
      </c>
      <c r="D42" s="7" t="s">
        <v>5</v>
      </c>
      <c r="E42" s="75" t="s">
        <v>420</v>
      </c>
      <c r="F42" s="10">
        <v>-0.1</v>
      </c>
      <c r="G42" s="74" t="s">
        <v>403</v>
      </c>
      <c r="H42" s="20">
        <v>-0.1</v>
      </c>
      <c r="I42" s="77"/>
      <c r="K42" s="2"/>
      <c r="L42" s="2"/>
      <c r="M42" s="2"/>
    </row>
    <row r="43" spans="1:16">
      <c r="A43">
        <v>39</v>
      </c>
      <c r="B43" s="2"/>
      <c r="C43" t="s">
        <v>32</v>
      </c>
      <c r="D43" s="7" t="s">
        <v>7</v>
      </c>
      <c r="E43" s="75" t="s">
        <v>420</v>
      </c>
      <c r="F43" s="29">
        <v>-0.6</v>
      </c>
      <c r="G43" s="74" t="s">
        <v>403</v>
      </c>
      <c r="H43" s="30">
        <v>0.4</v>
      </c>
      <c r="I43" s="77"/>
      <c r="K43" s="2"/>
      <c r="L43" s="2"/>
      <c r="M43" s="2"/>
    </row>
    <row r="44" spans="1:16">
      <c r="A44">
        <v>40</v>
      </c>
      <c r="B44" s="2"/>
      <c r="C44" t="s">
        <v>25</v>
      </c>
      <c r="D44" s="7" t="s">
        <v>7</v>
      </c>
      <c r="E44" s="75" t="s">
        <v>420</v>
      </c>
      <c r="F44" s="29">
        <v>-0.6</v>
      </c>
      <c r="G44" s="74" t="s">
        <v>403</v>
      </c>
      <c r="H44" s="30">
        <v>0.4</v>
      </c>
    </row>
    <row r="45" spans="1:16">
      <c r="A45">
        <v>41</v>
      </c>
      <c r="B45" s="2"/>
      <c r="C45" t="s">
        <v>5</v>
      </c>
      <c r="D45" s="7" t="s">
        <v>7</v>
      </c>
      <c r="E45" s="75" t="s">
        <v>420</v>
      </c>
      <c r="F45" s="29">
        <v>-0.2</v>
      </c>
      <c r="G45" s="74" t="s">
        <v>403</v>
      </c>
      <c r="H45" s="30">
        <v>-0.1</v>
      </c>
    </row>
    <row r="46" spans="1:16">
      <c r="A46">
        <v>42</v>
      </c>
      <c r="B46" s="2"/>
      <c r="C46" t="s">
        <v>21</v>
      </c>
      <c r="D46" s="7" t="s">
        <v>7</v>
      </c>
      <c r="E46" s="75" t="s">
        <v>420</v>
      </c>
      <c r="F46" s="29">
        <v>-0.9</v>
      </c>
      <c r="G46" s="74" t="s">
        <v>403</v>
      </c>
      <c r="H46" s="30">
        <v>-0.1</v>
      </c>
    </row>
    <row r="47" spans="1:16">
      <c r="A47">
        <v>43</v>
      </c>
      <c r="C47" t="s">
        <v>100</v>
      </c>
      <c r="D47" s="7" t="s">
        <v>7</v>
      </c>
      <c r="E47" s="75" t="s">
        <v>420</v>
      </c>
      <c r="F47" s="29">
        <v>-0.3</v>
      </c>
      <c r="G47" s="74" t="s">
        <v>403</v>
      </c>
      <c r="H47" s="30">
        <v>-0.2</v>
      </c>
      <c r="O47" s="77"/>
    </row>
    <row r="48" spans="1:16">
      <c r="A48">
        <v>44</v>
      </c>
      <c r="B48" s="8"/>
      <c r="C48" s="2" t="s">
        <v>38</v>
      </c>
      <c r="D48" s="7" t="s">
        <v>78</v>
      </c>
      <c r="E48" s="75" t="s">
        <v>420</v>
      </c>
      <c r="F48" s="29">
        <v>0.6</v>
      </c>
      <c r="G48" s="86" t="s">
        <v>463</v>
      </c>
      <c r="H48" s="87">
        <v>0.6</v>
      </c>
      <c r="I48" s="77"/>
      <c r="K48" s="2"/>
      <c r="L48" s="2"/>
      <c r="M48" s="2"/>
      <c r="N48" s="2"/>
      <c r="O48" s="2"/>
      <c r="P48" s="2"/>
    </row>
    <row r="49" spans="1:16">
      <c r="K49" s="2"/>
      <c r="L49" s="2"/>
      <c r="M49" s="2"/>
      <c r="N49" s="2"/>
      <c r="O49" s="2"/>
      <c r="P49" s="2"/>
    </row>
    <row r="51" spans="1:16">
      <c r="A51" t="s">
        <v>417</v>
      </c>
      <c r="I51" s="77"/>
      <c r="K51" s="2"/>
      <c r="L51" s="2"/>
      <c r="M51" s="2"/>
    </row>
    <row r="52" spans="1:16">
      <c r="I52" s="77"/>
      <c r="K52" s="2"/>
      <c r="L52" s="2"/>
      <c r="M52" s="2"/>
      <c r="N52" s="2"/>
      <c r="O52" s="2"/>
      <c r="P52" s="2"/>
    </row>
    <row r="53" spans="1:16">
      <c r="I53" s="77"/>
      <c r="K53" s="2"/>
      <c r="L53" s="2"/>
      <c r="M53" s="2"/>
      <c r="N53" s="2"/>
      <c r="O53" s="2"/>
      <c r="P53" s="2"/>
    </row>
  </sheetData>
  <sortState ref="M2:P39">
    <sortCondition descending="1" ref="M1"/>
  </sortState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W60"/>
  <sheetViews>
    <sheetView workbookViewId="0">
      <selection activeCell="AH6" sqref="AH6"/>
    </sheetView>
  </sheetViews>
  <sheetFormatPr defaultRowHeight="15"/>
  <cols>
    <col min="4" max="4" width="6.7109375" customWidth="1"/>
    <col min="17" max="17" width="4.85546875" customWidth="1"/>
    <col min="21" max="21" width="3.7109375" customWidth="1"/>
    <col min="22" max="22" width="4.85546875" customWidth="1"/>
    <col min="23" max="23" width="4.7109375" customWidth="1"/>
    <col min="24" max="24" width="3.7109375" customWidth="1"/>
    <col min="30" max="30" width="3" customWidth="1"/>
  </cols>
  <sheetData>
    <row r="1" spans="1:49">
      <c r="A1" t="s">
        <v>441</v>
      </c>
      <c r="B1" t="s">
        <v>433</v>
      </c>
    </row>
    <row r="2" spans="1:49">
      <c r="A2" t="s">
        <v>417</v>
      </c>
    </row>
    <row r="4" spans="1:49">
      <c r="B4" s="23" t="s">
        <v>101</v>
      </c>
      <c r="Q4" s="15"/>
      <c r="S4" s="24" t="s">
        <v>102</v>
      </c>
      <c r="AD4" s="15"/>
      <c r="AF4" s="8" t="s">
        <v>103</v>
      </c>
    </row>
    <row r="5" spans="1:49">
      <c r="B5" t="s">
        <v>57</v>
      </c>
      <c r="D5" t="s">
        <v>104</v>
      </c>
      <c r="Q5" s="15"/>
      <c r="R5" s="2"/>
      <c r="S5" t="s">
        <v>82</v>
      </c>
      <c r="U5" t="s">
        <v>105</v>
      </c>
      <c r="V5" t="s">
        <v>106</v>
      </c>
      <c r="W5" t="s">
        <v>107</v>
      </c>
      <c r="X5" t="s">
        <v>108</v>
      </c>
      <c r="Y5" t="s">
        <v>109</v>
      </c>
      <c r="AD5" s="15"/>
      <c r="AF5" s="2" t="s">
        <v>53</v>
      </c>
      <c r="AH5" s="63" t="s">
        <v>402</v>
      </c>
    </row>
    <row r="6" spans="1:49">
      <c r="B6" s="2" t="s">
        <v>5</v>
      </c>
      <c r="D6" t="s">
        <v>110</v>
      </c>
      <c r="Q6" s="15"/>
      <c r="R6" s="2"/>
      <c r="S6" t="s">
        <v>66</v>
      </c>
      <c r="U6" t="s">
        <v>111</v>
      </c>
      <c r="V6" t="s">
        <v>112</v>
      </c>
      <c r="W6" t="s">
        <v>113</v>
      </c>
      <c r="X6" t="s">
        <v>114</v>
      </c>
      <c r="Y6" t="s">
        <v>115</v>
      </c>
      <c r="AD6" s="15"/>
      <c r="AF6" s="2" t="s">
        <v>3</v>
      </c>
      <c r="AH6" t="s">
        <v>116</v>
      </c>
    </row>
    <row r="7" spans="1:49">
      <c r="B7" s="2" t="s">
        <v>21</v>
      </c>
      <c r="D7" t="s">
        <v>117</v>
      </c>
      <c r="Q7" s="15"/>
      <c r="R7" s="2"/>
      <c r="S7" t="s">
        <v>35</v>
      </c>
      <c r="U7" t="s">
        <v>111</v>
      </c>
      <c r="V7" t="s">
        <v>112</v>
      </c>
      <c r="W7" t="s">
        <v>118</v>
      </c>
      <c r="X7" t="s">
        <v>119</v>
      </c>
      <c r="Y7" t="s">
        <v>120</v>
      </c>
      <c r="AD7" s="15"/>
    </row>
    <row r="8" spans="1:49">
      <c r="B8" s="2" t="s">
        <v>51</v>
      </c>
      <c r="D8" t="s">
        <v>121</v>
      </c>
      <c r="Q8" s="15"/>
      <c r="R8" s="2"/>
      <c r="S8" t="s">
        <v>1</v>
      </c>
      <c r="U8" t="s">
        <v>111</v>
      </c>
      <c r="V8" t="s">
        <v>112</v>
      </c>
      <c r="W8" t="s">
        <v>118</v>
      </c>
      <c r="X8" t="s">
        <v>119</v>
      </c>
      <c r="Y8" t="s">
        <v>122</v>
      </c>
      <c r="AD8" s="1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62"/>
    </row>
    <row r="9" spans="1:49">
      <c r="B9" s="2" t="s">
        <v>19</v>
      </c>
      <c r="D9" t="s">
        <v>123</v>
      </c>
      <c r="Q9" s="15"/>
      <c r="R9" s="2"/>
      <c r="S9" t="s">
        <v>74</v>
      </c>
      <c r="U9" t="s">
        <v>111</v>
      </c>
      <c r="V9" t="s">
        <v>112</v>
      </c>
      <c r="W9" t="s">
        <v>118</v>
      </c>
      <c r="X9" t="s">
        <v>119</v>
      </c>
      <c r="Y9" t="s">
        <v>124</v>
      </c>
      <c r="AD9" s="15"/>
      <c r="AE9" s="26"/>
      <c r="AF9" s="5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</row>
    <row r="10" spans="1:49">
      <c r="B10" s="2" t="s">
        <v>18</v>
      </c>
      <c r="D10" t="s">
        <v>125</v>
      </c>
      <c r="Q10" s="15"/>
      <c r="R10" s="2"/>
      <c r="S10" t="s">
        <v>61</v>
      </c>
      <c r="U10" t="s">
        <v>111</v>
      </c>
      <c r="V10" t="s">
        <v>112</v>
      </c>
      <c r="W10" t="s">
        <v>118</v>
      </c>
      <c r="X10" t="s">
        <v>119</v>
      </c>
      <c r="Y10" t="s">
        <v>126</v>
      </c>
      <c r="AD10" s="15"/>
      <c r="AE10" s="26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</row>
    <row r="11" spans="1:49">
      <c r="B11" s="2" t="s">
        <v>16</v>
      </c>
      <c r="D11" t="s">
        <v>127</v>
      </c>
      <c r="Q11" s="15"/>
      <c r="R11" s="2"/>
      <c r="S11" t="s">
        <v>81</v>
      </c>
      <c r="U11" t="s">
        <v>111</v>
      </c>
      <c r="V11" t="s">
        <v>112</v>
      </c>
      <c r="W11" t="s">
        <v>118</v>
      </c>
      <c r="X11" t="s">
        <v>119</v>
      </c>
      <c r="Y11" t="s">
        <v>128</v>
      </c>
      <c r="AD11" s="15"/>
      <c r="AE11" s="26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</row>
    <row r="12" spans="1:49">
      <c r="B12" s="2" t="s">
        <v>59</v>
      </c>
      <c r="D12" t="s">
        <v>129</v>
      </c>
      <c r="Q12" s="15"/>
      <c r="R12" s="2"/>
      <c r="S12" t="s">
        <v>77</v>
      </c>
      <c r="U12" t="s">
        <v>111</v>
      </c>
      <c r="V12" t="s">
        <v>112</v>
      </c>
      <c r="W12" t="s">
        <v>118</v>
      </c>
      <c r="X12" t="s">
        <v>119</v>
      </c>
      <c r="Y12" t="s">
        <v>130</v>
      </c>
      <c r="AD12" s="15"/>
      <c r="AE12" s="26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</row>
    <row r="13" spans="1:49">
      <c r="B13" s="2" t="s">
        <v>36</v>
      </c>
      <c r="D13" t="s">
        <v>131</v>
      </c>
      <c r="Q13" s="15"/>
      <c r="R13" s="2"/>
      <c r="S13" t="s">
        <v>73</v>
      </c>
      <c r="U13" t="s">
        <v>111</v>
      </c>
      <c r="V13" t="s">
        <v>112</v>
      </c>
      <c r="W13" t="s">
        <v>132</v>
      </c>
      <c r="X13" t="s">
        <v>133</v>
      </c>
      <c r="Y13" t="s">
        <v>134</v>
      </c>
      <c r="AD13" s="15"/>
      <c r="AE13" s="26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</row>
    <row r="14" spans="1:49">
      <c r="B14" s="2" t="s">
        <v>54</v>
      </c>
      <c r="D14" t="s">
        <v>135</v>
      </c>
      <c r="Q14" s="15"/>
      <c r="R14" s="2"/>
      <c r="S14" t="s">
        <v>45</v>
      </c>
      <c r="U14" t="s">
        <v>111</v>
      </c>
      <c r="V14" t="s">
        <v>112</v>
      </c>
      <c r="W14" t="s">
        <v>132</v>
      </c>
      <c r="X14" t="s">
        <v>136</v>
      </c>
      <c r="Y14" t="s">
        <v>137</v>
      </c>
      <c r="AD14" s="15"/>
      <c r="AE14" s="26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</row>
    <row r="15" spans="1:49">
      <c r="B15" s="2" t="s">
        <v>47</v>
      </c>
      <c r="D15" t="s">
        <v>138</v>
      </c>
      <c r="Q15" s="15"/>
      <c r="R15" s="2"/>
      <c r="S15" t="s">
        <v>63</v>
      </c>
      <c r="U15" t="s">
        <v>139</v>
      </c>
      <c r="V15" t="s">
        <v>140</v>
      </c>
      <c r="W15" t="s">
        <v>141</v>
      </c>
      <c r="X15" t="s">
        <v>142</v>
      </c>
      <c r="Y15" t="s">
        <v>143</v>
      </c>
      <c r="AD15" s="15"/>
      <c r="AE15" s="26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</row>
    <row r="16" spans="1:49">
      <c r="B16" s="2" t="s">
        <v>72</v>
      </c>
      <c r="D16" t="s">
        <v>144</v>
      </c>
      <c r="Q16" s="15"/>
      <c r="R16" s="2"/>
      <c r="S16" t="s">
        <v>15</v>
      </c>
      <c r="U16" t="s">
        <v>145</v>
      </c>
      <c r="V16" t="s">
        <v>146</v>
      </c>
      <c r="W16" t="s">
        <v>147</v>
      </c>
      <c r="X16" t="s">
        <v>148</v>
      </c>
      <c r="Y16" t="s">
        <v>149</v>
      </c>
      <c r="AD16" s="15"/>
      <c r="AE16" s="26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</row>
    <row r="17" spans="2:49">
      <c r="B17" s="2" t="s">
        <v>86</v>
      </c>
      <c r="D17" t="s">
        <v>150</v>
      </c>
      <c r="Q17" s="15"/>
      <c r="R17" s="2"/>
      <c r="S17" t="s">
        <v>52</v>
      </c>
      <c r="U17" t="s">
        <v>145</v>
      </c>
      <c r="V17" t="s">
        <v>146</v>
      </c>
      <c r="W17" t="s">
        <v>151</v>
      </c>
      <c r="X17" t="s">
        <v>152</v>
      </c>
      <c r="Y17" t="s">
        <v>153</v>
      </c>
      <c r="AD17" s="15"/>
      <c r="AE17" s="26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</row>
    <row r="18" spans="2:49">
      <c r="B18" s="2" t="s">
        <v>13</v>
      </c>
      <c r="D18" t="s">
        <v>154</v>
      </c>
      <c r="Q18" s="15"/>
      <c r="R18" s="2"/>
      <c r="S18" t="s">
        <v>75</v>
      </c>
      <c r="U18" t="s">
        <v>145</v>
      </c>
      <c r="V18" t="s">
        <v>146</v>
      </c>
      <c r="W18" t="s">
        <v>155</v>
      </c>
      <c r="X18" t="s">
        <v>156</v>
      </c>
      <c r="Y18" t="s">
        <v>157</v>
      </c>
      <c r="AD18" s="15"/>
      <c r="AE18" s="26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</row>
    <row r="19" spans="2:49">
      <c r="B19" s="2" t="s">
        <v>71</v>
      </c>
      <c r="D19" t="s">
        <v>158</v>
      </c>
      <c r="Q19" s="15"/>
      <c r="R19" s="2"/>
      <c r="S19" t="s">
        <v>84</v>
      </c>
      <c r="U19" t="s">
        <v>145</v>
      </c>
      <c r="V19" t="s">
        <v>146</v>
      </c>
      <c r="W19" t="s">
        <v>155</v>
      </c>
      <c r="X19" t="s">
        <v>156</v>
      </c>
      <c r="Y19" t="s">
        <v>159</v>
      </c>
      <c r="AD19" s="15"/>
      <c r="AE19" s="26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</row>
    <row r="20" spans="2:49">
      <c r="B20" s="2" t="s">
        <v>4</v>
      </c>
      <c r="D20" t="s">
        <v>160</v>
      </c>
      <c r="Q20" s="15"/>
      <c r="R20" s="2"/>
      <c r="S20" t="s">
        <v>0</v>
      </c>
      <c r="U20" t="s">
        <v>145</v>
      </c>
      <c r="V20" t="s">
        <v>146</v>
      </c>
      <c r="W20" t="s">
        <v>161</v>
      </c>
      <c r="X20" t="s">
        <v>162</v>
      </c>
      <c r="Y20" t="s">
        <v>163</v>
      </c>
      <c r="AD20" s="15"/>
      <c r="AE20" s="26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</row>
    <row r="21" spans="2:49">
      <c r="B21" s="2" t="s">
        <v>461</v>
      </c>
      <c r="D21" t="s">
        <v>164</v>
      </c>
      <c r="Q21" s="15"/>
      <c r="R21" s="2"/>
      <c r="S21" t="s">
        <v>44</v>
      </c>
      <c r="U21" t="s">
        <v>145</v>
      </c>
      <c r="V21" t="s">
        <v>146</v>
      </c>
      <c r="W21" t="s">
        <v>147</v>
      </c>
      <c r="X21" t="s">
        <v>165</v>
      </c>
      <c r="Y21" t="s">
        <v>166</v>
      </c>
      <c r="AD21" s="15"/>
      <c r="AE21" s="26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</row>
    <row r="22" spans="2:49">
      <c r="B22" s="2" t="s">
        <v>83</v>
      </c>
      <c r="D22" t="s">
        <v>167</v>
      </c>
      <c r="Q22" s="15"/>
      <c r="R22" s="2"/>
      <c r="S22" t="s">
        <v>34</v>
      </c>
      <c r="U22" t="s">
        <v>145</v>
      </c>
      <c r="V22" t="s">
        <v>146</v>
      </c>
      <c r="W22" t="s">
        <v>168</v>
      </c>
      <c r="X22" t="s">
        <v>169</v>
      </c>
      <c r="Y22" t="s">
        <v>170</v>
      </c>
      <c r="AD22" s="15"/>
      <c r="AE22" s="26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</row>
    <row r="23" spans="2:49">
      <c r="B23" s="2" t="s">
        <v>100</v>
      </c>
      <c r="D23" t="s">
        <v>171</v>
      </c>
      <c r="Q23" s="15"/>
      <c r="R23" s="2"/>
      <c r="S23" t="s">
        <v>85</v>
      </c>
      <c r="U23" t="s">
        <v>145</v>
      </c>
      <c r="V23" t="s">
        <v>146</v>
      </c>
      <c r="W23" t="s">
        <v>172</v>
      </c>
      <c r="X23" t="s">
        <v>173</v>
      </c>
      <c r="Y23" t="s">
        <v>174</v>
      </c>
      <c r="AD23" s="15"/>
      <c r="AE23" s="26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</row>
    <row r="24" spans="2:49">
      <c r="B24" s="2" t="s">
        <v>32</v>
      </c>
      <c r="D24" t="s">
        <v>175</v>
      </c>
      <c r="Q24" s="15"/>
      <c r="R24" s="2"/>
      <c r="S24" t="s">
        <v>64</v>
      </c>
      <c r="U24" t="s">
        <v>145</v>
      </c>
      <c r="V24" t="s">
        <v>146</v>
      </c>
      <c r="W24" t="s">
        <v>151</v>
      </c>
      <c r="X24" t="s">
        <v>176</v>
      </c>
      <c r="Y24" t="s">
        <v>177</v>
      </c>
      <c r="AD24" s="15"/>
      <c r="AE24" s="26"/>
      <c r="AF24" s="26"/>
      <c r="AG24" s="26"/>
      <c r="AH24" s="26"/>
      <c r="AI24" s="26"/>
      <c r="AJ24" s="26"/>
      <c r="AK24" s="26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</row>
    <row r="25" spans="2:49">
      <c r="B25" s="2" t="s">
        <v>42</v>
      </c>
      <c r="D25" t="s">
        <v>178</v>
      </c>
      <c r="Q25" s="15"/>
      <c r="R25" s="2"/>
      <c r="S25" t="s">
        <v>40</v>
      </c>
      <c r="U25" t="s">
        <v>179</v>
      </c>
      <c r="V25" t="s">
        <v>180</v>
      </c>
      <c r="W25" t="s">
        <v>181</v>
      </c>
      <c r="X25" t="s">
        <v>182</v>
      </c>
      <c r="Y25" t="s">
        <v>183</v>
      </c>
      <c r="AD25" s="15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>
      <c r="B26" s="2" t="s">
        <v>25</v>
      </c>
      <c r="D26" t="s">
        <v>184</v>
      </c>
      <c r="Q26" s="15"/>
      <c r="R26" s="2"/>
      <c r="S26" t="s">
        <v>80</v>
      </c>
      <c r="U26" t="s">
        <v>179</v>
      </c>
      <c r="V26" t="s">
        <v>180</v>
      </c>
      <c r="W26" t="s">
        <v>181</v>
      </c>
      <c r="X26" t="s">
        <v>182</v>
      </c>
      <c r="Y26" t="s">
        <v>185</v>
      </c>
      <c r="AD26" s="15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>
      <c r="B27" t="s">
        <v>62</v>
      </c>
      <c r="D27" t="s">
        <v>186</v>
      </c>
      <c r="Q27" s="15"/>
      <c r="S27" s="2" t="s">
        <v>11</v>
      </c>
      <c r="U27" t="s">
        <v>179</v>
      </c>
      <c r="V27" t="s">
        <v>180</v>
      </c>
      <c r="W27" t="s">
        <v>181</v>
      </c>
      <c r="X27" t="s">
        <v>187</v>
      </c>
      <c r="Y27" t="s">
        <v>188</v>
      </c>
      <c r="AD27" s="15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>
      <c r="B28" t="s">
        <v>27</v>
      </c>
      <c r="D28" t="s">
        <v>189</v>
      </c>
      <c r="Q28" s="15"/>
      <c r="S28" t="s">
        <v>87</v>
      </c>
      <c r="U28" t="s">
        <v>190</v>
      </c>
      <c r="V28" t="s">
        <v>191</v>
      </c>
      <c r="W28" t="s">
        <v>192</v>
      </c>
      <c r="X28" t="s">
        <v>193</v>
      </c>
      <c r="Y28" t="s">
        <v>194</v>
      </c>
      <c r="AD28" s="15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>
      <c r="B29" s="2" t="s">
        <v>460</v>
      </c>
      <c r="D29" t="s">
        <v>195</v>
      </c>
      <c r="Q29" s="15"/>
      <c r="S29" t="s">
        <v>38</v>
      </c>
      <c r="U29" t="s">
        <v>190</v>
      </c>
      <c r="V29" t="s">
        <v>191</v>
      </c>
      <c r="W29" t="s">
        <v>192</v>
      </c>
      <c r="X29" t="s">
        <v>193</v>
      </c>
      <c r="Y29" t="s">
        <v>196</v>
      </c>
      <c r="AD29" s="15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>
      <c r="B30" t="s">
        <v>43</v>
      </c>
      <c r="D30" t="s">
        <v>197</v>
      </c>
      <c r="Q30" s="15"/>
      <c r="S30" s="2" t="s">
        <v>458</v>
      </c>
      <c r="U30" t="s">
        <v>190</v>
      </c>
      <c r="V30" t="s">
        <v>191</v>
      </c>
      <c r="W30" t="s">
        <v>192</v>
      </c>
      <c r="X30" t="s">
        <v>198</v>
      </c>
      <c r="Y30" t="s">
        <v>199</v>
      </c>
      <c r="AD30" s="15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>
      <c r="B31" t="s">
        <v>28</v>
      </c>
      <c r="D31" t="s">
        <v>200</v>
      </c>
      <c r="Q31" s="15"/>
      <c r="S31" s="2" t="s">
        <v>449</v>
      </c>
      <c r="U31" t="s">
        <v>190</v>
      </c>
      <c r="V31" t="s">
        <v>191</v>
      </c>
      <c r="W31" t="s">
        <v>201</v>
      </c>
      <c r="X31" t="s">
        <v>202</v>
      </c>
      <c r="Y31" t="s">
        <v>203</v>
      </c>
      <c r="AD31" s="15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>
      <c r="B32" t="s">
        <v>69</v>
      </c>
      <c r="D32" t="s">
        <v>204</v>
      </c>
      <c r="Q32" s="15"/>
      <c r="S32" t="s">
        <v>8</v>
      </c>
      <c r="U32" t="s">
        <v>205</v>
      </c>
      <c r="V32" t="s">
        <v>206</v>
      </c>
      <c r="W32" t="s">
        <v>207</v>
      </c>
      <c r="X32" t="s">
        <v>208</v>
      </c>
      <c r="Y32" t="s">
        <v>209</v>
      </c>
      <c r="AD32" s="15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>
      <c r="B33" t="s">
        <v>70</v>
      </c>
      <c r="D33" t="s">
        <v>210</v>
      </c>
      <c r="Q33" s="15"/>
      <c r="S33" t="s">
        <v>55</v>
      </c>
      <c r="U33" t="s">
        <v>211</v>
      </c>
      <c r="V33" t="s">
        <v>212</v>
      </c>
      <c r="W33" t="s">
        <v>213</v>
      </c>
      <c r="X33" t="s">
        <v>214</v>
      </c>
      <c r="Y33" t="s">
        <v>215</v>
      </c>
      <c r="AD33" s="15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>
      <c r="B34" t="s">
        <v>23</v>
      </c>
      <c r="D34" t="s">
        <v>216</v>
      </c>
      <c r="Q34" s="15"/>
      <c r="S34" t="s">
        <v>39</v>
      </c>
      <c r="U34" t="s">
        <v>217</v>
      </c>
      <c r="V34" t="s">
        <v>218</v>
      </c>
      <c r="W34" t="s">
        <v>219</v>
      </c>
      <c r="X34" t="s">
        <v>220</v>
      </c>
      <c r="Y34" t="s">
        <v>221</v>
      </c>
      <c r="AD34" s="15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>
      <c r="B35" t="s">
        <v>2</v>
      </c>
      <c r="D35" t="s">
        <v>222</v>
      </c>
      <c r="Q35" s="15"/>
      <c r="S35" t="s">
        <v>88</v>
      </c>
      <c r="U35" t="s">
        <v>223</v>
      </c>
      <c r="V35" t="s">
        <v>224</v>
      </c>
      <c r="W35" t="s">
        <v>225</v>
      </c>
      <c r="X35" t="s">
        <v>226</v>
      </c>
      <c r="Y35" t="s">
        <v>227</v>
      </c>
      <c r="AD35" s="15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>
      <c r="B36" t="s">
        <v>9</v>
      </c>
      <c r="D36" t="s">
        <v>228</v>
      </c>
      <c r="Q36" s="15"/>
      <c r="AD36" s="15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>
      <c r="B37" t="s">
        <v>26</v>
      </c>
      <c r="D37" t="s">
        <v>229</v>
      </c>
      <c r="Q37" s="15"/>
      <c r="AD37" s="15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>
      <c r="B38" s="2" t="s">
        <v>99</v>
      </c>
      <c r="D38" t="s">
        <v>230</v>
      </c>
      <c r="Q38" s="15"/>
      <c r="AD38" s="15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>
      <c r="B39" t="s">
        <v>46</v>
      </c>
      <c r="D39" t="s">
        <v>231</v>
      </c>
      <c r="Q39" s="15"/>
      <c r="AD39" s="15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>
      <c r="B40" t="s">
        <v>60</v>
      </c>
      <c r="D40" t="s">
        <v>232</v>
      </c>
      <c r="Q40" s="15"/>
      <c r="AD40" s="15"/>
    </row>
    <row r="41" spans="2:49">
      <c r="B41" t="s">
        <v>76</v>
      </c>
      <c r="D41" t="s">
        <v>233</v>
      </c>
      <c r="Q41" s="15"/>
    </row>
    <row r="42" spans="2:49">
      <c r="B42" t="s">
        <v>58</v>
      </c>
      <c r="D42" t="s">
        <v>234</v>
      </c>
      <c r="Q42" s="15"/>
    </row>
    <row r="43" spans="2:49">
      <c r="B43" t="s">
        <v>14</v>
      </c>
      <c r="D43" t="s">
        <v>235</v>
      </c>
      <c r="Q43" s="15"/>
    </row>
    <row r="44" spans="2:49">
      <c r="B44" t="s">
        <v>33</v>
      </c>
      <c r="D44" t="s">
        <v>236</v>
      </c>
      <c r="Q44" s="15"/>
    </row>
    <row r="45" spans="2:49">
      <c r="B45" t="s">
        <v>10</v>
      </c>
      <c r="D45" t="s">
        <v>237</v>
      </c>
      <c r="Q45" s="15"/>
    </row>
    <row r="46" spans="2:49">
      <c r="B46" t="s">
        <v>31</v>
      </c>
      <c r="D46" t="s">
        <v>238</v>
      </c>
      <c r="Q46" s="15"/>
    </row>
    <row r="47" spans="2:49">
      <c r="B47" t="s">
        <v>17</v>
      </c>
      <c r="D47" t="s">
        <v>239</v>
      </c>
      <c r="Q47" s="15"/>
      <c r="AD47" s="15"/>
    </row>
    <row r="48" spans="2:49">
      <c r="B48" t="s">
        <v>30</v>
      </c>
      <c r="D48" t="s">
        <v>240</v>
      </c>
      <c r="Q48" s="15"/>
      <c r="S48" s="2"/>
      <c r="T48" s="2"/>
      <c r="U48" s="2"/>
      <c r="V48" s="2"/>
      <c r="W48" s="2"/>
      <c r="X48" s="2"/>
      <c r="AD48" s="15"/>
    </row>
    <row r="49" spans="2:30">
      <c r="B49" t="s">
        <v>29</v>
      </c>
      <c r="D49" t="s">
        <v>241</v>
      </c>
      <c r="Q49" s="15"/>
      <c r="AD49" s="15"/>
    </row>
    <row r="50" spans="2:30">
      <c r="B50" t="s">
        <v>49</v>
      </c>
      <c r="D50" t="s">
        <v>242</v>
      </c>
      <c r="Q50" s="15"/>
      <c r="AD50" s="15"/>
    </row>
    <row r="51" spans="2:30">
      <c r="B51" t="s">
        <v>50</v>
      </c>
      <c r="D51" t="s">
        <v>243</v>
      </c>
      <c r="Q51" s="15"/>
      <c r="AD51" s="15"/>
    </row>
    <row r="52" spans="2:30">
      <c r="B52" t="s">
        <v>65</v>
      </c>
      <c r="D52" t="s">
        <v>244</v>
      </c>
      <c r="Q52" s="15"/>
      <c r="AD52" s="15"/>
    </row>
    <row r="53" spans="2:30">
      <c r="B53" t="s">
        <v>20</v>
      </c>
      <c r="D53" t="s">
        <v>245</v>
      </c>
      <c r="Q53" s="15"/>
      <c r="AD53" s="15"/>
    </row>
    <row r="54" spans="2:30">
      <c r="B54" s="2" t="s">
        <v>459</v>
      </c>
      <c r="D54" t="s">
        <v>246</v>
      </c>
      <c r="Q54" s="15"/>
      <c r="AD54" s="15"/>
    </row>
    <row r="55" spans="2:30">
      <c r="B55" t="s">
        <v>6</v>
      </c>
      <c r="D55" t="s">
        <v>247</v>
      </c>
      <c r="Q55" s="15"/>
      <c r="AD55" s="15"/>
    </row>
    <row r="56" spans="2:30">
      <c r="B56" t="s">
        <v>56</v>
      </c>
      <c r="D56" t="s">
        <v>248</v>
      </c>
      <c r="Q56" s="15"/>
      <c r="AD56" s="15"/>
    </row>
    <row r="57" spans="2:30">
      <c r="B57" t="s">
        <v>48</v>
      </c>
      <c r="D57" t="s">
        <v>249</v>
      </c>
      <c r="Q57" s="15"/>
      <c r="AD57" s="15"/>
    </row>
    <row r="58" spans="2:30">
      <c r="B58" t="s">
        <v>7</v>
      </c>
      <c r="D58" t="s">
        <v>250</v>
      </c>
      <c r="Q58" s="15"/>
      <c r="AD58" s="15"/>
    </row>
    <row r="59" spans="2:30">
      <c r="B59" t="s">
        <v>24</v>
      </c>
      <c r="D59" t="s">
        <v>251</v>
      </c>
      <c r="Q59" s="15"/>
      <c r="AD59" s="15"/>
    </row>
    <row r="60" spans="2:30">
      <c r="B60" t="s">
        <v>78</v>
      </c>
      <c r="D60" t="s">
        <v>252</v>
      </c>
      <c r="Q60" s="15"/>
      <c r="AD60" s="1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Description</vt:lpstr>
      <vt:lpstr>Table S19_Diff-Corrln._females</vt:lpstr>
      <vt:lpstr>Table S20_Diff.Corrln._males</vt:lpstr>
      <vt:lpstr>Table S21_DiffCorrln._fe.&amp;males</vt:lpstr>
      <vt:lpstr>Table S22_comments</vt:lpstr>
      <vt:lpstr>Table S23_Important microbes</vt:lpstr>
      <vt:lpstr>Table S24_Shared Edges</vt:lpstr>
      <vt:lpstr>Table S25_Abbreviations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</dc:creator>
  <cp:lastModifiedBy>digital</cp:lastModifiedBy>
  <dcterms:created xsi:type="dcterms:W3CDTF">2021-07-14T16:58:26Z</dcterms:created>
  <dcterms:modified xsi:type="dcterms:W3CDTF">2022-01-05T13:21:10Z</dcterms:modified>
</cp:coreProperties>
</file>