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作業中の論文・総説\☆☆山田先生特許\BFN論文\☆JBJS Am\"/>
    </mc:Choice>
  </mc:AlternateContent>
  <xr:revisionPtr revIDLastSave="0" documentId="8_{8A774531-B70C-426F-86B3-5B0668762AEC}" xr6:coauthVersionLast="47" xr6:coauthVersionMax="47" xr10:uidLastSave="{00000000-0000-0000-0000-000000000000}"/>
  <bookViews>
    <workbookView xWindow="28680" yWindow="-2010" windowWidth="29040" windowHeight="17640" xr2:uid="{8AAF1078-DB95-4219-BF3A-713393A33E14}"/>
  </bookViews>
  <sheets>
    <sheet name="Sheet1" sheetId="1" r:id="rId1"/>
  </sheets>
  <definedNames>
    <definedName name="_xlnm._FilterDatabase" localSheetId="0" hidden="1">Sheet1!$A$2:$W$52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E54" i="1"/>
  <c r="I54" i="1"/>
  <c r="N54" i="1"/>
  <c r="P54" i="1"/>
  <c r="Q54" i="1"/>
  <c r="T54" i="1"/>
  <c r="U54" i="1"/>
  <c r="B54" i="1"/>
  <c r="H54" i="1" l="1"/>
</calcChain>
</file>

<file path=xl/sharedStrings.xml><?xml version="1.0" encoding="utf-8"?>
<sst xmlns="http://schemas.openxmlformats.org/spreadsheetml/2006/main" count="427" uniqueCount="137">
  <si>
    <t>BFN group</t>
    <phoneticPr fontId="3"/>
  </si>
  <si>
    <t>Control group</t>
    <phoneticPr fontId="3"/>
  </si>
  <si>
    <t>Case #</t>
    <phoneticPr fontId="3"/>
  </si>
  <si>
    <t>Age (years)</t>
    <phoneticPr fontId="3"/>
  </si>
  <si>
    <t>Male: 0
Female: 1</t>
    <phoneticPr fontId="3"/>
  </si>
  <si>
    <t>Body 
height (cm)</t>
    <phoneticPr fontId="3"/>
  </si>
  <si>
    <t>Body 
weight (kg)</t>
    <phoneticPr fontId="3"/>
  </si>
  <si>
    <t>AO 
classification</t>
    <phoneticPr fontId="3"/>
  </si>
  <si>
    <t xml:space="preserve">Deviation 
angle </t>
    <phoneticPr fontId="3"/>
  </si>
  <si>
    <t>Displacement 
distance (mm)</t>
    <phoneticPr fontId="3"/>
  </si>
  <si>
    <t>Reduction status</t>
    <phoneticPr fontId="3"/>
  </si>
  <si>
    <t>Deviation</t>
    <phoneticPr fontId="3"/>
  </si>
  <si>
    <t>BFN 1</t>
    <phoneticPr fontId="3"/>
  </si>
  <si>
    <t>A2</t>
  </si>
  <si>
    <t>Cont 1</t>
    <phoneticPr fontId="3"/>
  </si>
  <si>
    <t>A2</t>
    <phoneticPr fontId="3"/>
  </si>
  <si>
    <t>I</t>
    <phoneticPr fontId="3"/>
  </si>
  <si>
    <t>P</t>
    <phoneticPr fontId="3"/>
  </si>
  <si>
    <t>BFN 2</t>
    <phoneticPr fontId="3"/>
  </si>
  <si>
    <t>Cont 2</t>
    <phoneticPr fontId="3"/>
  </si>
  <si>
    <t>A1</t>
    <phoneticPr fontId="3"/>
  </si>
  <si>
    <t>BFN 3</t>
  </si>
  <si>
    <t>Cont 3</t>
  </si>
  <si>
    <t>PA</t>
    <phoneticPr fontId="3"/>
  </si>
  <si>
    <t>BFN 4</t>
  </si>
  <si>
    <t>Cont 4</t>
  </si>
  <si>
    <t>PA</t>
  </si>
  <si>
    <t>BFN 5</t>
  </si>
  <si>
    <t>Cont 5</t>
  </si>
  <si>
    <t>AP</t>
    <phoneticPr fontId="3"/>
  </si>
  <si>
    <t>BFN 6</t>
  </si>
  <si>
    <t>Cont 6</t>
  </si>
  <si>
    <t>BFN 7</t>
  </si>
  <si>
    <t>A3</t>
  </si>
  <si>
    <t>Cont 7</t>
  </si>
  <si>
    <t>BFN 8</t>
  </si>
  <si>
    <t>A1</t>
  </si>
  <si>
    <t>Cont 8</t>
  </si>
  <si>
    <t>A</t>
    <phoneticPr fontId="3"/>
  </si>
  <si>
    <t>BFN 9</t>
  </si>
  <si>
    <t>Cont 9</t>
  </si>
  <si>
    <t>BFN 10</t>
  </si>
  <si>
    <t>Cont 10</t>
  </si>
  <si>
    <t>BFN 11</t>
  </si>
  <si>
    <t>Cont 11</t>
  </si>
  <si>
    <t>BFN 12</t>
  </si>
  <si>
    <t>Cont 12</t>
  </si>
  <si>
    <t>C</t>
    <phoneticPr fontId="3"/>
  </si>
  <si>
    <t>BFN 13</t>
  </si>
  <si>
    <t>Cont 13</t>
  </si>
  <si>
    <t>BFN 14</t>
  </si>
  <si>
    <t>Cont 14</t>
  </si>
  <si>
    <t>BFN 15</t>
  </si>
  <si>
    <t>Cont 15</t>
  </si>
  <si>
    <t>BFN 16</t>
  </si>
  <si>
    <t>Cont 16</t>
  </si>
  <si>
    <t>BFN 17</t>
  </si>
  <si>
    <t>B2</t>
  </si>
  <si>
    <t>Cont 17</t>
  </si>
  <si>
    <t>BFN 18</t>
  </si>
  <si>
    <t>Cont 18</t>
  </si>
  <si>
    <t>BFN 19</t>
  </si>
  <si>
    <t>Cont 19</t>
  </si>
  <si>
    <t>E</t>
    <phoneticPr fontId="3"/>
  </si>
  <si>
    <t>BFN 20</t>
  </si>
  <si>
    <t>Cont 20</t>
  </si>
  <si>
    <t>BFN 21</t>
  </si>
  <si>
    <t>Cont 21</t>
  </si>
  <si>
    <t>BFN 22</t>
  </si>
  <si>
    <t>Cont 22</t>
  </si>
  <si>
    <t>BFN 23</t>
  </si>
  <si>
    <t>Cont 23</t>
  </si>
  <si>
    <t>A3</t>
    <phoneticPr fontId="3"/>
  </si>
  <si>
    <t>BFN 24</t>
  </si>
  <si>
    <t>Cont 24</t>
  </si>
  <si>
    <t>BFN 25</t>
  </si>
  <si>
    <t>Cont 25</t>
  </si>
  <si>
    <t>BFN 26</t>
  </si>
  <si>
    <t>Cont 26</t>
  </si>
  <si>
    <t>BFN 27</t>
  </si>
  <si>
    <t>Cont 27</t>
  </si>
  <si>
    <t>BFN 28</t>
  </si>
  <si>
    <t>Cont 28</t>
  </si>
  <si>
    <t>BFN 29</t>
  </si>
  <si>
    <t>Cont 29</t>
  </si>
  <si>
    <t>BFN 30</t>
  </si>
  <si>
    <t>Cont 30</t>
  </si>
  <si>
    <t>BFN 31</t>
  </si>
  <si>
    <t>Cont 31</t>
  </si>
  <si>
    <t>BFN 32</t>
  </si>
  <si>
    <t>Cont 32</t>
  </si>
  <si>
    <t>BFN 33</t>
  </si>
  <si>
    <t>Cont 33</t>
  </si>
  <si>
    <t>BFN 34</t>
  </si>
  <si>
    <t>Cont 34</t>
  </si>
  <si>
    <t>BFN 35</t>
  </si>
  <si>
    <t>Cont 35</t>
  </si>
  <si>
    <t>BFN 36</t>
  </si>
  <si>
    <t>Cont 36</t>
  </si>
  <si>
    <t>BFN 37</t>
  </si>
  <si>
    <t>Cont 37</t>
  </si>
  <si>
    <t>BFN 38</t>
  </si>
  <si>
    <t>Cont 38</t>
  </si>
  <si>
    <t>BFN 39</t>
  </si>
  <si>
    <t>Cont 39</t>
  </si>
  <si>
    <t>BFN 40</t>
  </si>
  <si>
    <t>Cont 40</t>
  </si>
  <si>
    <t>BFN 41</t>
  </si>
  <si>
    <t>Cont 41</t>
  </si>
  <si>
    <t>BFN 42</t>
  </si>
  <si>
    <t>Cont 42</t>
  </si>
  <si>
    <t>BFN 43</t>
  </si>
  <si>
    <t>Cont 43</t>
  </si>
  <si>
    <t>BFN 44</t>
  </si>
  <si>
    <t>Cont 44</t>
  </si>
  <si>
    <t>BFN 45</t>
  </si>
  <si>
    <t>Cont 45</t>
  </si>
  <si>
    <t>BFN 46</t>
  </si>
  <si>
    <t>Cont 46</t>
  </si>
  <si>
    <t>BFN 47</t>
  </si>
  <si>
    <t>Cont 47</t>
  </si>
  <si>
    <t>BFN 48</t>
  </si>
  <si>
    <t>Cont 48</t>
  </si>
  <si>
    <t>BFN 49</t>
  </si>
  <si>
    <t>Cont 49</t>
  </si>
  <si>
    <t>BFN 50</t>
  </si>
  <si>
    <t>Cont 50</t>
  </si>
  <si>
    <t>Reduction status: I, intraarticular; A, anatomical; E, extraarticular</t>
    <phoneticPr fontId="3"/>
  </si>
  <si>
    <t>A</t>
  </si>
  <si>
    <t>I</t>
  </si>
  <si>
    <t>E</t>
  </si>
  <si>
    <t>Average</t>
    <phoneticPr fontId="2"/>
  </si>
  <si>
    <t>Deviation: P, posterior; A, anterior; C, central; PA, posterior to anterior; AP, anterior to posterior</t>
    <phoneticPr fontId="2"/>
  </si>
  <si>
    <t>C</t>
  </si>
  <si>
    <t>AP</t>
  </si>
  <si>
    <t>P</t>
  </si>
  <si>
    <t>Nail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</si>
</sst>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 tint="4.9989318521683403E-2"/>
      <name val="Arial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 tint="4.9989318521683403E-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176" fontId="1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176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5A281-255C-4118-B229-F191739FA969}">
  <dimension ref="A1:W57"/>
  <sheetViews>
    <sheetView tabSelected="1" workbookViewId="0">
      <selection activeCell="G52" sqref="G52"/>
    </sheetView>
  </sheetViews>
  <sheetFormatPr defaultRowHeight="14" x14ac:dyDescent="0.55000000000000004"/>
  <cols>
    <col min="1" max="1" width="8.6640625" style="1"/>
    <col min="2" max="2" width="8.5" style="2" customWidth="1"/>
    <col min="3" max="3" width="9.83203125" style="2" customWidth="1"/>
    <col min="4" max="4" width="8.25" style="2" customWidth="1"/>
    <col min="5" max="5" width="7.6640625" style="2" customWidth="1"/>
    <col min="6" max="6" width="11.58203125" style="2" customWidth="1"/>
    <col min="7" max="7" width="11.58203125" style="12" customWidth="1"/>
    <col min="8" max="8" width="9.25" style="2" customWidth="1"/>
    <col min="9" max="9" width="13" style="2" customWidth="1"/>
    <col min="10" max="10" width="10" style="1" customWidth="1"/>
    <col min="11" max="11" width="8.5" style="12" customWidth="1"/>
    <col min="12" max="12" width="11.75" style="1" customWidth="1"/>
    <col min="13" max="13" width="8.6640625" style="1"/>
    <col min="14" max="14" width="8.6640625" style="2"/>
    <col min="15" max="15" width="8.83203125" style="2" customWidth="1"/>
    <col min="16" max="16" width="7.75" style="2" customWidth="1"/>
    <col min="17" max="17" width="7.4140625" style="2" customWidth="1"/>
    <col min="18" max="18" width="11.83203125" style="2" customWidth="1"/>
    <col min="19" max="19" width="11.83203125" style="12" customWidth="1"/>
    <col min="20" max="20" width="9" style="2" customWidth="1"/>
    <col min="21" max="21" width="12" style="2" customWidth="1"/>
    <col min="22" max="22" width="10" style="2" customWidth="1"/>
    <col min="23" max="23" width="9.5" style="2" customWidth="1"/>
    <col min="24" max="16384" width="8.6640625" style="1"/>
  </cols>
  <sheetData>
    <row r="1" spans="1:23" ht="22" customHeight="1" x14ac:dyDescent="0.55000000000000004">
      <c r="A1" s="1" t="s">
        <v>0</v>
      </c>
      <c r="M1" s="1" t="s">
        <v>1</v>
      </c>
    </row>
    <row r="2" spans="1:23" s="4" customFormat="1" ht="42" x14ac:dyDescent="0.55000000000000004">
      <c r="A2" s="3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13" t="s">
        <v>136</v>
      </c>
      <c r="H2" s="7" t="s">
        <v>8</v>
      </c>
      <c r="I2" s="7" t="s">
        <v>9</v>
      </c>
      <c r="J2" s="7" t="s">
        <v>10</v>
      </c>
      <c r="K2" s="13" t="s">
        <v>11</v>
      </c>
      <c r="L2" s="7"/>
      <c r="M2" s="7" t="s">
        <v>2</v>
      </c>
      <c r="N2" s="7" t="s">
        <v>3</v>
      </c>
      <c r="O2" s="7" t="s">
        <v>4</v>
      </c>
      <c r="P2" s="7" t="s">
        <v>5</v>
      </c>
      <c r="Q2" s="7" t="s">
        <v>6</v>
      </c>
      <c r="R2" s="7" t="s">
        <v>7</v>
      </c>
      <c r="S2" s="13" t="s">
        <v>136</v>
      </c>
      <c r="T2" s="7" t="s">
        <v>8</v>
      </c>
      <c r="U2" s="7" t="s">
        <v>9</v>
      </c>
      <c r="V2" s="7" t="s">
        <v>10</v>
      </c>
      <c r="W2" s="7" t="s">
        <v>11</v>
      </c>
    </row>
    <row r="3" spans="1:23" x14ac:dyDescent="0.55000000000000004">
      <c r="A3" s="1" t="s">
        <v>12</v>
      </c>
      <c r="B3" s="12">
        <v>84</v>
      </c>
      <c r="C3" s="12">
        <v>0</v>
      </c>
      <c r="D3" s="12">
        <v>148</v>
      </c>
      <c r="E3" s="12">
        <v>38.5</v>
      </c>
      <c r="F3" s="14" t="s">
        <v>13</v>
      </c>
      <c r="G3" s="14">
        <v>125</v>
      </c>
      <c r="H3" s="15">
        <v>0</v>
      </c>
      <c r="I3" s="15">
        <v>0</v>
      </c>
      <c r="J3" s="12" t="s">
        <v>128</v>
      </c>
      <c r="K3" s="12" t="s">
        <v>133</v>
      </c>
      <c r="L3" s="4"/>
      <c r="M3" s="1" t="s">
        <v>14</v>
      </c>
      <c r="N3" s="2">
        <v>88</v>
      </c>
      <c r="O3" s="2">
        <v>1</v>
      </c>
      <c r="P3" s="2">
        <v>152.80000000000001</v>
      </c>
      <c r="Q3" s="2">
        <v>45</v>
      </c>
      <c r="R3" s="2" t="s">
        <v>15</v>
      </c>
      <c r="S3" s="14">
        <v>125</v>
      </c>
      <c r="T3" s="8">
        <v>3.76</v>
      </c>
      <c r="U3" s="8">
        <v>6.15</v>
      </c>
      <c r="V3" s="2" t="s">
        <v>16</v>
      </c>
      <c r="W3" s="2" t="s">
        <v>17</v>
      </c>
    </row>
    <row r="4" spans="1:23" x14ac:dyDescent="0.55000000000000004">
      <c r="A4" s="1" t="s">
        <v>18</v>
      </c>
      <c r="B4" s="12">
        <v>89</v>
      </c>
      <c r="C4" s="12">
        <v>1</v>
      </c>
      <c r="D4" s="12">
        <v>145</v>
      </c>
      <c r="E4" s="12">
        <v>42</v>
      </c>
      <c r="F4" s="14" t="s">
        <v>13</v>
      </c>
      <c r="G4" s="14">
        <v>125</v>
      </c>
      <c r="H4" s="15">
        <v>4.3</v>
      </c>
      <c r="I4" s="15">
        <v>0</v>
      </c>
      <c r="J4" s="12" t="s">
        <v>128</v>
      </c>
      <c r="K4" s="12" t="s">
        <v>26</v>
      </c>
      <c r="L4" s="4"/>
      <c r="M4" s="1" t="s">
        <v>19</v>
      </c>
      <c r="N4" s="2">
        <v>100</v>
      </c>
      <c r="O4" s="2">
        <v>1</v>
      </c>
      <c r="P4" s="2">
        <v>141.5</v>
      </c>
      <c r="Q4" s="2">
        <v>42.8</v>
      </c>
      <c r="R4" s="2" t="s">
        <v>20</v>
      </c>
      <c r="S4" s="14">
        <v>125</v>
      </c>
      <c r="T4" s="8">
        <v>4.53</v>
      </c>
      <c r="U4" s="8">
        <v>3.81</v>
      </c>
      <c r="V4" s="2" t="s">
        <v>16</v>
      </c>
      <c r="W4" s="2" t="s">
        <v>17</v>
      </c>
    </row>
    <row r="5" spans="1:23" x14ac:dyDescent="0.55000000000000004">
      <c r="A5" s="1" t="s">
        <v>21</v>
      </c>
      <c r="B5" s="12">
        <v>83</v>
      </c>
      <c r="C5" s="12">
        <v>0</v>
      </c>
      <c r="D5" s="12">
        <v>175</v>
      </c>
      <c r="E5" s="12">
        <v>76.400000000000006</v>
      </c>
      <c r="F5" s="14" t="s">
        <v>13</v>
      </c>
      <c r="G5" s="14">
        <v>125</v>
      </c>
      <c r="H5" s="15">
        <v>-6.5</v>
      </c>
      <c r="I5" s="15">
        <v>6.5</v>
      </c>
      <c r="J5" s="12" t="s">
        <v>129</v>
      </c>
      <c r="K5" s="12" t="s">
        <v>134</v>
      </c>
      <c r="L5" s="4"/>
      <c r="M5" s="1" t="s">
        <v>22</v>
      </c>
      <c r="N5" s="2">
        <v>89</v>
      </c>
      <c r="O5" s="2">
        <v>1</v>
      </c>
      <c r="P5" s="2">
        <v>149.4</v>
      </c>
      <c r="Q5" s="2">
        <v>49.9</v>
      </c>
      <c r="R5" s="2" t="s">
        <v>15</v>
      </c>
      <c r="S5" s="14">
        <v>125</v>
      </c>
      <c r="T5" s="8">
        <v>5.3</v>
      </c>
      <c r="U5" s="8">
        <v>4.0999999999999996</v>
      </c>
      <c r="V5" s="2" t="s">
        <v>16</v>
      </c>
      <c r="W5" s="2" t="s">
        <v>23</v>
      </c>
    </row>
    <row r="6" spans="1:23" x14ac:dyDescent="0.55000000000000004">
      <c r="A6" s="1" t="s">
        <v>24</v>
      </c>
      <c r="B6" s="12">
        <v>94</v>
      </c>
      <c r="C6" s="12">
        <v>1</v>
      </c>
      <c r="D6" s="12">
        <v>150</v>
      </c>
      <c r="E6" s="12">
        <v>62.1</v>
      </c>
      <c r="F6" s="14" t="s">
        <v>13</v>
      </c>
      <c r="G6" s="14">
        <v>125</v>
      </c>
      <c r="H6" s="15">
        <v>0</v>
      </c>
      <c r="I6" s="15">
        <v>0</v>
      </c>
      <c r="J6" s="12" t="s">
        <v>128</v>
      </c>
      <c r="K6" s="12" t="s">
        <v>133</v>
      </c>
      <c r="L6" s="4"/>
      <c r="M6" s="1" t="s">
        <v>25</v>
      </c>
      <c r="N6" s="2">
        <v>89</v>
      </c>
      <c r="O6" s="2">
        <v>0</v>
      </c>
      <c r="P6" s="2">
        <v>156</v>
      </c>
      <c r="Q6" s="2">
        <v>37.799999999999997</v>
      </c>
      <c r="R6" s="2" t="s">
        <v>15</v>
      </c>
      <c r="S6" s="14">
        <v>125</v>
      </c>
      <c r="T6" s="8">
        <v>12.93</v>
      </c>
      <c r="U6" s="8">
        <v>6.86</v>
      </c>
      <c r="V6" s="2" t="s">
        <v>16</v>
      </c>
      <c r="W6" s="2" t="s">
        <v>26</v>
      </c>
    </row>
    <row r="7" spans="1:23" x14ac:dyDescent="0.55000000000000004">
      <c r="A7" s="1" t="s">
        <v>27</v>
      </c>
      <c r="B7" s="12">
        <v>94</v>
      </c>
      <c r="C7" s="12">
        <v>1</v>
      </c>
      <c r="D7" s="12">
        <v>150</v>
      </c>
      <c r="E7" s="12">
        <v>62.1</v>
      </c>
      <c r="F7" s="16" t="s">
        <v>13</v>
      </c>
      <c r="G7" s="16">
        <v>130</v>
      </c>
      <c r="H7" s="15">
        <v>-1.8</v>
      </c>
      <c r="I7" s="15">
        <v>0</v>
      </c>
      <c r="J7" s="12" t="s">
        <v>128</v>
      </c>
      <c r="K7" s="12" t="s">
        <v>133</v>
      </c>
      <c r="L7" s="5"/>
      <c r="M7" s="1" t="s">
        <v>28</v>
      </c>
      <c r="N7" s="2">
        <v>70</v>
      </c>
      <c r="O7" s="2">
        <v>0</v>
      </c>
      <c r="P7" s="2">
        <v>173</v>
      </c>
      <c r="Q7" s="2">
        <v>70</v>
      </c>
      <c r="R7" s="2" t="s">
        <v>15</v>
      </c>
      <c r="S7" s="16">
        <v>130</v>
      </c>
      <c r="T7" s="8">
        <v>-1.74</v>
      </c>
      <c r="U7" s="8">
        <v>4.03</v>
      </c>
      <c r="V7" s="2" t="s">
        <v>16</v>
      </c>
      <c r="W7" s="2" t="s">
        <v>29</v>
      </c>
    </row>
    <row r="8" spans="1:23" x14ac:dyDescent="0.55000000000000004">
      <c r="A8" s="1" t="s">
        <v>30</v>
      </c>
      <c r="B8" s="12">
        <v>85</v>
      </c>
      <c r="C8" s="12">
        <v>1</v>
      </c>
      <c r="D8" s="12">
        <v>148</v>
      </c>
      <c r="E8" s="12">
        <v>44.3</v>
      </c>
      <c r="F8" s="14" t="s">
        <v>13</v>
      </c>
      <c r="G8" s="14">
        <v>130</v>
      </c>
      <c r="H8" s="15">
        <v>-7.8</v>
      </c>
      <c r="I8" s="15">
        <v>12.1</v>
      </c>
      <c r="J8" s="12" t="s">
        <v>129</v>
      </c>
      <c r="K8" s="12" t="s">
        <v>26</v>
      </c>
      <c r="L8" s="4"/>
      <c r="M8" s="1" t="s">
        <v>31</v>
      </c>
      <c r="N8" s="2">
        <v>91</v>
      </c>
      <c r="O8" s="2">
        <v>0</v>
      </c>
      <c r="P8" s="2">
        <v>157</v>
      </c>
      <c r="Q8" s="2">
        <v>47.1</v>
      </c>
      <c r="R8" s="2" t="s">
        <v>20</v>
      </c>
      <c r="S8" s="14">
        <v>130</v>
      </c>
      <c r="T8" s="8">
        <v>3.63</v>
      </c>
      <c r="U8" s="8">
        <v>4.08</v>
      </c>
      <c r="V8" s="2" t="s">
        <v>16</v>
      </c>
      <c r="W8" s="2" t="s">
        <v>17</v>
      </c>
    </row>
    <row r="9" spans="1:23" x14ac:dyDescent="0.55000000000000004">
      <c r="A9" s="1" t="s">
        <v>32</v>
      </c>
      <c r="B9" s="12">
        <v>82</v>
      </c>
      <c r="C9" s="12">
        <v>0</v>
      </c>
      <c r="D9" s="12">
        <v>165</v>
      </c>
      <c r="E9" s="12">
        <v>50.9</v>
      </c>
      <c r="F9" s="14" t="s">
        <v>33</v>
      </c>
      <c r="G9" s="14">
        <v>125</v>
      </c>
      <c r="H9" s="15">
        <v>-1.56</v>
      </c>
      <c r="I9" s="15">
        <v>0</v>
      </c>
      <c r="J9" s="12" t="s">
        <v>128</v>
      </c>
      <c r="K9" s="12" t="s">
        <v>133</v>
      </c>
      <c r="L9" s="4"/>
      <c r="M9" s="1" t="s">
        <v>34</v>
      </c>
      <c r="N9" s="2">
        <v>87</v>
      </c>
      <c r="O9" s="2">
        <v>1</v>
      </c>
      <c r="P9" s="2">
        <v>146</v>
      </c>
      <c r="Q9" s="2">
        <v>45.6</v>
      </c>
      <c r="R9" s="2" t="s">
        <v>15</v>
      </c>
      <c r="S9" s="14">
        <v>125</v>
      </c>
      <c r="T9" s="8">
        <v>2.95</v>
      </c>
      <c r="U9" s="8">
        <v>5.01</v>
      </c>
      <c r="V9" s="2" t="s">
        <v>16</v>
      </c>
      <c r="W9" s="2" t="s">
        <v>17</v>
      </c>
    </row>
    <row r="10" spans="1:23" x14ac:dyDescent="0.55000000000000004">
      <c r="A10" s="1" t="s">
        <v>35</v>
      </c>
      <c r="B10" s="12">
        <v>93</v>
      </c>
      <c r="C10" s="12">
        <v>1</v>
      </c>
      <c r="D10" s="12">
        <v>155</v>
      </c>
      <c r="E10" s="12">
        <v>58</v>
      </c>
      <c r="F10" s="14" t="s">
        <v>36</v>
      </c>
      <c r="G10" s="14">
        <v>130</v>
      </c>
      <c r="H10" s="15">
        <v>0</v>
      </c>
      <c r="I10" s="15">
        <v>0</v>
      </c>
      <c r="J10" s="12" t="s">
        <v>128</v>
      </c>
      <c r="K10" s="12" t="s">
        <v>26</v>
      </c>
      <c r="L10" s="4"/>
      <c r="M10" s="1" t="s">
        <v>37</v>
      </c>
      <c r="N10" s="2">
        <v>93</v>
      </c>
      <c r="O10" s="2">
        <v>1</v>
      </c>
      <c r="P10" s="2">
        <v>148</v>
      </c>
      <c r="Q10" s="2">
        <v>39.4</v>
      </c>
      <c r="R10" s="2" t="s">
        <v>15</v>
      </c>
      <c r="S10" s="14">
        <v>130</v>
      </c>
      <c r="T10" s="8">
        <v>7.34</v>
      </c>
      <c r="U10" s="8">
        <v>0</v>
      </c>
      <c r="V10" s="2" t="s">
        <v>38</v>
      </c>
      <c r="W10" s="2" t="s">
        <v>26</v>
      </c>
    </row>
    <row r="11" spans="1:23" x14ac:dyDescent="0.55000000000000004">
      <c r="A11" s="1" t="s">
        <v>39</v>
      </c>
      <c r="B11" s="12">
        <v>87</v>
      </c>
      <c r="C11" s="12">
        <v>1</v>
      </c>
      <c r="D11" s="12">
        <v>150</v>
      </c>
      <c r="E11" s="12">
        <v>61.9</v>
      </c>
      <c r="F11" s="14" t="s">
        <v>13</v>
      </c>
      <c r="G11" s="14">
        <v>125</v>
      </c>
      <c r="H11" s="15">
        <v>0</v>
      </c>
      <c r="I11" s="15">
        <v>0</v>
      </c>
      <c r="J11" s="12" t="s">
        <v>128</v>
      </c>
      <c r="K11" s="12" t="s">
        <v>133</v>
      </c>
      <c r="L11" s="4"/>
      <c r="M11" s="1" t="s">
        <v>40</v>
      </c>
      <c r="N11" s="2">
        <v>93</v>
      </c>
      <c r="O11" s="2">
        <v>1</v>
      </c>
      <c r="P11" s="2">
        <v>148</v>
      </c>
      <c r="Q11" s="2">
        <v>45.5</v>
      </c>
      <c r="R11" s="2" t="s">
        <v>15</v>
      </c>
      <c r="S11" s="14">
        <v>125</v>
      </c>
      <c r="T11" s="8">
        <v>-3.69</v>
      </c>
      <c r="U11" s="8">
        <v>0</v>
      </c>
      <c r="V11" s="2" t="s">
        <v>38</v>
      </c>
      <c r="W11" s="2" t="s">
        <v>17</v>
      </c>
    </row>
    <row r="12" spans="1:23" x14ac:dyDescent="0.55000000000000004">
      <c r="A12" s="1" t="s">
        <v>41</v>
      </c>
      <c r="B12" s="12">
        <v>81</v>
      </c>
      <c r="C12" s="12">
        <v>1</v>
      </c>
      <c r="D12" s="12">
        <v>143</v>
      </c>
      <c r="E12" s="12">
        <v>45.5</v>
      </c>
      <c r="F12" s="14" t="s">
        <v>13</v>
      </c>
      <c r="G12" s="14">
        <v>125</v>
      </c>
      <c r="H12" s="15">
        <v>-2.5499999999999998</v>
      </c>
      <c r="I12" s="15">
        <v>0</v>
      </c>
      <c r="J12" s="12" t="s">
        <v>128</v>
      </c>
      <c r="K12" s="12" t="s">
        <v>134</v>
      </c>
      <c r="L12" s="4"/>
      <c r="M12" s="1" t="s">
        <v>42</v>
      </c>
      <c r="N12" s="2">
        <v>91</v>
      </c>
      <c r="O12" s="2">
        <v>1</v>
      </c>
      <c r="P12" s="2">
        <v>152.6</v>
      </c>
      <c r="Q12" s="2">
        <v>48.3</v>
      </c>
      <c r="R12" s="2" t="s">
        <v>15</v>
      </c>
      <c r="S12" s="14">
        <v>125</v>
      </c>
      <c r="T12" s="8">
        <v>5.38</v>
      </c>
      <c r="U12" s="8">
        <v>6.48</v>
      </c>
      <c r="V12" s="2" t="s">
        <v>16</v>
      </c>
      <c r="W12" s="2" t="s">
        <v>26</v>
      </c>
    </row>
    <row r="13" spans="1:23" x14ac:dyDescent="0.55000000000000004">
      <c r="A13" s="1" t="s">
        <v>43</v>
      </c>
      <c r="B13" s="12">
        <v>88</v>
      </c>
      <c r="C13" s="12">
        <v>0</v>
      </c>
      <c r="D13" s="12">
        <v>151</v>
      </c>
      <c r="E13" s="12">
        <v>45.7</v>
      </c>
      <c r="F13" s="14" t="s">
        <v>36</v>
      </c>
      <c r="G13" s="14">
        <v>130</v>
      </c>
      <c r="H13" s="15">
        <v>-2.13</v>
      </c>
      <c r="I13" s="15">
        <v>0</v>
      </c>
      <c r="J13" s="12" t="s">
        <v>128</v>
      </c>
      <c r="K13" s="12" t="s">
        <v>133</v>
      </c>
      <c r="L13" s="4"/>
      <c r="M13" s="1" t="s">
        <v>44</v>
      </c>
      <c r="N13" s="2">
        <v>77</v>
      </c>
      <c r="O13" s="2">
        <v>1</v>
      </c>
      <c r="P13" s="2">
        <v>150</v>
      </c>
      <c r="Q13" s="2">
        <v>33</v>
      </c>
      <c r="R13" s="2" t="s">
        <v>15</v>
      </c>
      <c r="S13" s="14">
        <v>130</v>
      </c>
      <c r="T13" s="8">
        <v>12.72</v>
      </c>
      <c r="U13" s="8">
        <v>5.25</v>
      </c>
      <c r="V13" s="2" t="s">
        <v>16</v>
      </c>
      <c r="W13" s="2" t="s">
        <v>26</v>
      </c>
    </row>
    <row r="14" spans="1:23" x14ac:dyDescent="0.55000000000000004">
      <c r="A14" s="1" t="s">
        <v>45</v>
      </c>
      <c r="B14" s="12">
        <v>78</v>
      </c>
      <c r="C14" s="12">
        <v>1</v>
      </c>
      <c r="D14" s="12">
        <v>155</v>
      </c>
      <c r="E14" s="12">
        <v>60</v>
      </c>
      <c r="F14" s="14" t="s">
        <v>13</v>
      </c>
      <c r="G14" s="14">
        <v>125</v>
      </c>
      <c r="H14" s="15">
        <v>0</v>
      </c>
      <c r="I14" s="15">
        <v>0</v>
      </c>
      <c r="J14" s="12" t="s">
        <v>128</v>
      </c>
      <c r="K14" s="12" t="s">
        <v>133</v>
      </c>
      <c r="L14" s="4"/>
      <c r="M14" s="1" t="s">
        <v>46</v>
      </c>
      <c r="N14" s="2">
        <v>92</v>
      </c>
      <c r="O14" s="2">
        <v>1</v>
      </c>
      <c r="P14" s="2">
        <v>142</v>
      </c>
      <c r="Q14" s="2">
        <v>51.6</v>
      </c>
      <c r="R14" s="2" t="s">
        <v>15</v>
      </c>
      <c r="S14" s="14">
        <v>125</v>
      </c>
      <c r="T14" s="8">
        <v>0</v>
      </c>
      <c r="U14" s="8">
        <v>3.18</v>
      </c>
      <c r="V14" s="2" t="s">
        <v>16</v>
      </c>
      <c r="W14" s="2" t="s">
        <v>47</v>
      </c>
    </row>
    <row r="15" spans="1:23" x14ac:dyDescent="0.55000000000000004">
      <c r="A15" s="1" t="s">
        <v>48</v>
      </c>
      <c r="B15" s="12">
        <v>83</v>
      </c>
      <c r="C15" s="12">
        <v>0</v>
      </c>
      <c r="D15" s="12">
        <v>153</v>
      </c>
      <c r="E15" s="12">
        <v>50</v>
      </c>
      <c r="F15" s="14" t="s">
        <v>13</v>
      </c>
      <c r="G15" s="14">
        <v>130</v>
      </c>
      <c r="H15" s="15">
        <v>0</v>
      </c>
      <c r="I15" s="15">
        <v>0</v>
      </c>
      <c r="J15" s="12" t="s">
        <v>128</v>
      </c>
      <c r="K15" s="12" t="s">
        <v>134</v>
      </c>
      <c r="L15" s="4"/>
      <c r="M15" s="1" t="s">
        <v>49</v>
      </c>
      <c r="N15" s="2">
        <v>84</v>
      </c>
      <c r="O15" s="2">
        <v>1</v>
      </c>
      <c r="P15" s="2">
        <v>145.30000000000001</v>
      </c>
      <c r="Q15" s="2">
        <v>48.7</v>
      </c>
      <c r="R15" s="2" t="s">
        <v>15</v>
      </c>
      <c r="S15" s="14">
        <v>130</v>
      </c>
      <c r="T15" s="8">
        <v>0</v>
      </c>
      <c r="U15" s="8">
        <v>7.95</v>
      </c>
      <c r="V15" s="2" t="s">
        <v>16</v>
      </c>
      <c r="W15" s="2" t="s">
        <v>47</v>
      </c>
    </row>
    <row r="16" spans="1:23" x14ac:dyDescent="0.55000000000000004">
      <c r="A16" s="1" t="s">
        <v>50</v>
      </c>
      <c r="B16" s="12">
        <v>80</v>
      </c>
      <c r="C16" s="12">
        <v>1</v>
      </c>
      <c r="D16" s="12">
        <v>148</v>
      </c>
      <c r="E16" s="12">
        <v>47.9</v>
      </c>
      <c r="F16" s="14" t="s">
        <v>13</v>
      </c>
      <c r="G16" s="14">
        <v>125</v>
      </c>
      <c r="H16" s="15">
        <v>0</v>
      </c>
      <c r="I16" s="15">
        <v>0</v>
      </c>
      <c r="J16" s="12" t="s">
        <v>128</v>
      </c>
      <c r="K16" s="12" t="s">
        <v>133</v>
      </c>
      <c r="L16" s="4"/>
      <c r="M16" s="1" t="s">
        <v>51</v>
      </c>
      <c r="N16" s="2">
        <v>94</v>
      </c>
      <c r="O16" s="2">
        <v>1</v>
      </c>
      <c r="P16" s="2">
        <v>136.5</v>
      </c>
      <c r="Q16" s="2">
        <v>41.2</v>
      </c>
      <c r="R16" s="2" t="s">
        <v>15</v>
      </c>
      <c r="S16" s="14">
        <v>125</v>
      </c>
      <c r="T16" s="8">
        <v>4.43</v>
      </c>
      <c r="U16" s="8">
        <v>7.26</v>
      </c>
      <c r="V16" s="2" t="s">
        <v>16</v>
      </c>
      <c r="W16" s="2" t="s">
        <v>26</v>
      </c>
    </row>
    <row r="17" spans="1:23" x14ac:dyDescent="0.55000000000000004">
      <c r="A17" s="1" t="s">
        <v>52</v>
      </c>
      <c r="B17" s="12">
        <v>87</v>
      </c>
      <c r="C17" s="12">
        <v>0</v>
      </c>
      <c r="D17" s="12">
        <v>164</v>
      </c>
      <c r="E17" s="12">
        <v>63.3</v>
      </c>
      <c r="F17" s="14" t="s">
        <v>36</v>
      </c>
      <c r="G17" s="14">
        <v>130</v>
      </c>
      <c r="H17" s="15">
        <v>0</v>
      </c>
      <c r="I17" s="15">
        <v>0</v>
      </c>
      <c r="J17" s="12" t="s">
        <v>128</v>
      </c>
      <c r="K17" s="12" t="s">
        <v>133</v>
      </c>
      <c r="L17" s="4"/>
      <c r="M17" s="1" t="s">
        <v>53</v>
      </c>
      <c r="N17" s="2">
        <v>97</v>
      </c>
      <c r="O17" s="2">
        <v>1</v>
      </c>
      <c r="P17" s="2">
        <v>145</v>
      </c>
      <c r="Q17" s="2">
        <v>38.299999999999997</v>
      </c>
      <c r="R17" s="2" t="s">
        <v>15</v>
      </c>
      <c r="S17" s="14">
        <v>130</v>
      </c>
      <c r="T17" s="8">
        <v>4.6100000000000003</v>
      </c>
      <c r="U17" s="8">
        <v>0</v>
      </c>
      <c r="V17" s="2" t="s">
        <v>38</v>
      </c>
      <c r="W17" s="2" t="s">
        <v>26</v>
      </c>
    </row>
    <row r="18" spans="1:23" x14ac:dyDescent="0.55000000000000004">
      <c r="A18" s="1" t="s">
        <v>54</v>
      </c>
      <c r="B18" s="12">
        <v>70</v>
      </c>
      <c r="C18" s="12">
        <v>0</v>
      </c>
      <c r="D18" s="12">
        <v>164.5</v>
      </c>
      <c r="E18" s="12">
        <v>53.9</v>
      </c>
      <c r="F18" s="14" t="s">
        <v>13</v>
      </c>
      <c r="G18" s="14">
        <v>125</v>
      </c>
      <c r="H18" s="15">
        <v>0</v>
      </c>
      <c r="I18" s="15">
        <v>0</v>
      </c>
      <c r="J18" s="12" t="s">
        <v>128</v>
      </c>
      <c r="K18" s="12" t="s">
        <v>133</v>
      </c>
      <c r="L18" s="4"/>
      <c r="M18" s="1" t="s">
        <v>55</v>
      </c>
      <c r="N18" s="2">
        <v>85</v>
      </c>
      <c r="O18" s="2">
        <v>0</v>
      </c>
      <c r="P18" s="2">
        <v>172</v>
      </c>
      <c r="Q18" s="2">
        <v>65</v>
      </c>
      <c r="R18" s="2" t="s">
        <v>20</v>
      </c>
      <c r="S18" s="14">
        <v>125</v>
      </c>
      <c r="T18" s="8">
        <v>6.03</v>
      </c>
      <c r="U18" s="8">
        <v>3.51</v>
      </c>
      <c r="V18" s="2" t="s">
        <v>16</v>
      </c>
      <c r="W18" s="2" t="s">
        <v>26</v>
      </c>
    </row>
    <row r="19" spans="1:23" x14ac:dyDescent="0.55000000000000004">
      <c r="A19" s="1" t="s">
        <v>56</v>
      </c>
      <c r="B19" s="12">
        <v>80</v>
      </c>
      <c r="C19" s="12">
        <v>1</v>
      </c>
      <c r="D19" s="12">
        <v>148.6</v>
      </c>
      <c r="E19" s="12">
        <v>46</v>
      </c>
      <c r="F19" s="14" t="s">
        <v>57</v>
      </c>
      <c r="G19" s="14">
        <v>125</v>
      </c>
      <c r="H19" s="15">
        <v>0</v>
      </c>
      <c r="I19" s="15">
        <v>3.8</v>
      </c>
      <c r="J19" s="12" t="s">
        <v>129</v>
      </c>
      <c r="K19" s="12" t="s">
        <v>133</v>
      </c>
      <c r="L19" s="6"/>
      <c r="M19" s="1" t="s">
        <v>58</v>
      </c>
      <c r="N19" s="2">
        <v>85</v>
      </c>
      <c r="O19" s="2">
        <v>0</v>
      </c>
      <c r="P19" s="2">
        <v>172</v>
      </c>
      <c r="Q19" s="2">
        <v>65</v>
      </c>
      <c r="R19" s="2" t="s">
        <v>15</v>
      </c>
      <c r="S19" s="14">
        <v>125</v>
      </c>
      <c r="T19" s="8">
        <v>5.36</v>
      </c>
      <c r="U19" s="8">
        <v>2.89</v>
      </c>
      <c r="V19" s="2" t="s">
        <v>16</v>
      </c>
      <c r="W19" s="2" t="s">
        <v>23</v>
      </c>
    </row>
    <row r="20" spans="1:23" x14ac:dyDescent="0.55000000000000004">
      <c r="A20" s="1" t="s">
        <v>59</v>
      </c>
      <c r="B20" s="12">
        <v>97</v>
      </c>
      <c r="C20" s="12">
        <v>1</v>
      </c>
      <c r="D20" s="12">
        <v>135</v>
      </c>
      <c r="E20" s="12">
        <v>32.5</v>
      </c>
      <c r="F20" s="14" t="s">
        <v>13</v>
      </c>
      <c r="G20" s="14">
        <v>130</v>
      </c>
      <c r="H20" s="15">
        <v>0</v>
      </c>
      <c r="I20" s="15">
        <v>0</v>
      </c>
      <c r="J20" s="12" t="s">
        <v>129</v>
      </c>
      <c r="K20" s="12" t="s">
        <v>133</v>
      </c>
      <c r="L20" s="4"/>
      <c r="M20" s="1" t="s">
        <v>60</v>
      </c>
      <c r="N20" s="2">
        <v>92</v>
      </c>
      <c r="O20" s="2">
        <v>0</v>
      </c>
      <c r="P20" s="2">
        <v>162.19999999999999</v>
      </c>
      <c r="Q20" s="2">
        <v>57</v>
      </c>
      <c r="R20" s="2" t="s">
        <v>15</v>
      </c>
      <c r="S20" s="14">
        <v>130</v>
      </c>
      <c r="T20" s="8">
        <v>4.41</v>
      </c>
      <c r="U20" s="8">
        <v>6.01</v>
      </c>
      <c r="V20" s="2" t="s">
        <v>16</v>
      </c>
      <c r="W20" s="2" t="s">
        <v>47</v>
      </c>
    </row>
    <row r="21" spans="1:23" x14ac:dyDescent="0.55000000000000004">
      <c r="A21" s="1" t="s">
        <v>61</v>
      </c>
      <c r="B21" s="12">
        <v>103</v>
      </c>
      <c r="C21" s="12">
        <v>1</v>
      </c>
      <c r="D21" s="12">
        <v>148</v>
      </c>
      <c r="E21" s="12">
        <v>31.5</v>
      </c>
      <c r="F21" s="14" t="s">
        <v>13</v>
      </c>
      <c r="G21" s="14">
        <v>125</v>
      </c>
      <c r="H21" s="15">
        <v>11.88</v>
      </c>
      <c r="I21" s="15">
        <v>6.53</v>
      </c>
      <c r="J21" s="12" t="s">
        <v>129</v>
      </c>
      <c r="K21" s="12" t="s">
        <v>26</v>
      </c>
      <c r="L21" s="4"/>
      <c r="M21" s="1" t="s">
        <v>62</v>
      </c>
      <c r="N21" s="2">
        <v>89</v>
      </c>
      <c r="O21" s="2">
        <v>1</v>
      </c>
      <c r="P21" s="2">
        <v>145</v>
      </c>
      <c r="Q21" s="2">
        <v>52</v>
      </c>
      <c r="R21" s="2" t="s">
        <v>15</v>
      </c>
      <c r="S21" s="14">
        <v>125</v>
      </c>
      <c r="T21" s="8">
        <v>6.55</v>
      </c>
      <c r="U21" s="8">
        <v>4.4000000000000004</v>
      </c>
      <c r="V21" s="2" t="s">
        <v>63</v>
      </c>
      <c r="W21" s="2" t="s">
        <v>26</v>
      </c>
    </row>
    <row r="22" spans="1:23" x14ac:dyDescent="0.55000000000000004">
      <c r="A22" s="1" t="s">
        <v>64</v>
      </c>
      <c r="B22" s="12">
        <v>90</v>
      </c>
      <c r="C22" s="12">
        <v>1</v>
      </c>
      <c r="D22" s="12">
        <v>148</v>
      </c>
      <c r="E22" s="12">
        <v>51.3</v>
      </c>
      <c r="F22" s="14" t="s">
        <v>13</v>
      </c>
      <c r="G22" s="14">
        <v>130</v>
      </c>
      <c r="H22" s="15">
        <v>-3.19</v>
      </c>
      <c r="I22" s="15">
        <v>0</v>
      </c>
      <c r="J22" s="12" t="s">
        <v>128</v>
      </c>
      <c r="K22" s="12" t="s">
        <v>133</v>
      </c>
      <c r="L22" s="4"/>
      <c r="M22" s="1" t="s">
        <v>65</v>
      </c>
      <c r="N22" s="2">
        <v>88</v>
      </c>
      <c r="O22" s="2">
        <v>1</v>
      </c>
      <c r="P22" s="2">
        <v>150</v>
      </c>
      <c r="Q22" s="2">
        <v>49.1</v>
      </c>
      <c r="R22" s="2" t="s">
        <v>15</v>
      </c>
      <c r="S22" s="14">
        <v>130</v>
      </c>
      <c r="T22" s="8">
        <v>6.77</v>
      </c>
      <c r="U22" s="8">
        <v>-4.51</v>
      </c>
      <c r="V22" s="2" t="s">
        <v>63</v>
      </c>
      <c r="W22" s="2" t="s">
        <v>26</v>
      </c>
    </row>
    <row r="23" spans="1:23" x14ac:dyDescent="0.55000000000000004">
      <c r="A23" s="1" t="s">
        <v>66</v>
      </c>
      <c r="B23" s="12">
        <v>76</v>
      </c>
      <c r="C23" s="12">
        <v>1</v>
      </c>
      <c r="D23" s="12">
        <v>156</v>
      </c>
      <c r="E23" s="12">
        <v>63.5</v>
      </c>
      <c r="F23" s="14" t="s">
        <v>13</v>
      </c>
      <c r="G23" s="14">
        <v>125</v>
      </c>
      <c r="H23" s="15">
        <v>0</v>
      </c>
      <c r="I23" s="15">
        <v>0</v>
      </c>
      <c r="J23" s="12" t="s">
        <v>128</v>
      </c>
      <c r="K23" s="12" t="s">
        <v>134</v>
      </c>
      <c r="L23" s="4"/>
      <c r="M23" s="1" t="s">
        <v>67</v>
      </c>
      <c r="N23" s="2">
        <v>86</v>
      </c>
      <c r="O23" s="2">
        <v>1</v>
      </c>
      <c r="P23" s="2">
        <v>153</v>
      </c>
      <c r="Q23" s="2">
        <v>47.4</v>
      </c>
      <c r="R23" s="2" t="s">
        <v>15</v>
      </c>
      <c r="S23" s="14">
        <v>125</v>
      </c>
      <c r="T23" s="8">
        <v>9.3000000000000007</v>
      </c>
      <c r="U23" s="8">
        <v>-2.48</v>
      </c>
      <c r="V23" s="2" t="s">
        <v>63</v>
      </c>
      <c r="W23" s="2" t="s">
        <v>26</v>
      </c>
    </row>
    <row r="24" spans="1:23" x14ac:dyDescent="0.55000000000000004">
      <c r="A24" s="1" t="s">
        <v>68</v>
      </c>
      <c r="B24" s="12">
        <v>79</v>
      </c>
      <c r="C24" s="12">
        <v>0</v>
      </c>
      <c r="D24" s="12">
        <v>160</v>
      </c>
      <c r="E24" s="12">
        <v>53</v>
      </c>
      <c r="F24" s="14" t="s">
        <v>13</v>
      </c>
      <c r="G24" s="14">
        <v>130</v>
      </c>
      <c r="H24" s="15">
        <v>11.8</v>
      </c>
      <c r="I24" s="15">
        <v>-9.6</v>
      </c>
      <c r="J24" s="12" t="s">
        <v>130</v>
      </c>
      <c r="K24" s="12" t="s">
        <v>133</v>
      </c>
      <c r="L24" s="4"/>
      <c r="M24" s="1" t="s">
        <v>69</v>
      </c>
      <c r="N24" s="2">
        <v>89</v>
      </c>
      <c r="O24" s="2">
        <v>0</v>
      </c>
      <c r="P24" s="2">
        <v>159.1</v>
      </c>
      <c r="Q24" s="2">
        <v>39.200000000000003</v>
      </c>
      <c r="R24" s="2" t="s">
        <v>20</v>
      </c>
      <c r="S24" s="14">
        <v>130</v>
      </c>
      <c r="T24" s="8">
        <v>8.02</v>
      </c>
      <c r="U24" s="8">
        <v>5</v>
      </c>
      <c r="V24" s="2" t="s">
        <v>16</v>
      </c>
      <c r="W24" s="2" t="s">
        <v>29</v>
      </c>
    </row>
    <row r="25" spans="1:23" x14ac:dyDescent="0.55000000000000004">
      <c r="A25" s="1" t="s">
        <v>70</v>
      </c>
      <c r="B25" s="12">
        <v>99</v>
      </c>
      <c r="C25" s="12">
        <v>1</v>
      </c>
      <c r="D25" s="12">
        <v>143</v>
      </c>
      <c r="E25" s="12">
        <v>41</v>
      </c>
      <c r="F25" s="14" t="s">
        <v>57</v>
      </c>
      <c r="G25" s="14">
        <v>125</v>
      </c>
      <c r="H25" s="15">
        <v>0</v>
      </c>
      <c r="I25" s="15">
        <v>0</v>
      </c>
      <c r="J25" s="12" t="s">
        <v>128</v>
      </c>
      <c r="K25" s="12" t="s">
        <v>133</v>
      </c>
      <c r="L25" s="4"/>
      <c r="M25" s="1" t="s">
        <v>71</v>
      </c>
      <c r="N25" s="2">
        <v>93</v>
      </c>
      <c r="O25" s="2">
        <v>1</v>
      </c>
      <c r="P25" s="2">
        <v>144.5</v>
      </c>
      <c r="Q25" s="2">
        <v>49</v>
      </c>
      <c r="R25" s="2" t="s">
        <v>72</v>
      </c>
      <c r="S25" s="14">
        <v>125</v>
      </c>
      <c r="T25" s="8">
        <v>3.79</v>
      </c>
      <c r="U25" s="8">
        <v>0</v>
      </c>
      <c r="V25" s="2" t="s">
        <v>38</v>
      </c>
      <c r="W25" s="2" t="s">
        <v>23</v>
      </c>
    </row>
    <row r="26" spans="1:23" x14ac:dyDescent="0.55000000000000004">
      <c r="A26" s="1" t="s">
        <v>73</v>
      </c>
      <c r="B26" s="12">
        <v>90</v>
      </c>
      <c r="C26" s="12">
        <v>1</v>
      </c>
      <c r="D26" s="12">
        <v>135</v>
      </c>
      <c r="E26" s="12">
        <v>37.9</v>
      </c>
      <c r="F26" s="14" t="s">
        <v>13</v>
      </c>
      <c r="G26" s="14">
        <v>125</v>
      </c>
      <c r="H26" s="15">
        <v>0</v>
      </c>
      <c r="I26" s="15">
        <v>0</v>
      </c>
      <c r="J26" s="12" t="s">
        <v>128</v>
      </c>
      <c r="K26" s="12" t="s">
        <v>133</v>
      </c>
      <c r="L26" s="4"/>
      <c r="M26" s="1" t="s">
        <v>74</v>
      </c>
      <c r="N26" s="2">
        <v>99</v>
      </c>
      <c r="O26" s="2">
        <v>1</v>
      </c>
      <c r="P26" s="2">
        <v>149.19999999999999</v>
      </c>
      <c r="Q26" s="2">
        <v>46</v>
      </c>
      <c r="R26" s="2" t="s">
        <v>15</v>
      </c>
      <c r="S26" s="14">
        <v>125</v>
      </c>
      <c r="T26" s="8">
        <v>-3</v>
      </c>
      <c r="U26" s="8">
        <v>8.34</v>
      </c>
      <c r="V26" s="2" t="s">
        <v>16</v>
      </c>
      <c r="W26" s="2" t="s">
        <v>17</v>
      </c>
    </row>
    <row r="27" spans="1:23" x14ac:dyDescent="0.55000000000000004">
      <c r="A27" s="1" t="s">
        <v>75</v>
      </c>
      <c r="B27" s="12">
        <v>90</v>
      </c>
      <c r="C27" s="12">
        <v>1</v>
      </c>
      <c r="D27" s="12">
        <v>156</v>
      </c>
      <c r="E27" s="12">
        <v>43.5</v>
      </c>
      <c r="F27" s="14" t="s">
        <v>13</v>
      </c>
      <c r="G27" s="14">
        <v>130</v>
      </c>
      <c r="H27" s="15">
        <v>-1.92</v>
      </c>
      <c r="I27" s="15">
        <v>0</v>
      </c>
      <c r="J27" s="12" t="s">
        <v>128</v>
      </c>
      <c r="K27" s="12" t="s">
        <v>133</v>
      </c>
      <c r="L27" s="4"/>
      <c r="M27" s="1" t="s">
        <v>76</v>
      </c>
      <c r="N27" s="2">
        <v>88</v>
      </c>
      <c r="O27" s="2">
        <v>1</v>
      </c>
      <c r="P27" s="2">
        <v>142</v>
      </c>
      <c r="Q27" s="2">
        <v>40.200000000000003</v>
      </c>
      <c r="R27" s="2" t="s">
        <v>15</v>
      </c>
      <c r="S27" s="14">
        <v>130</v>
      </c>
      <c r="T27" s="8">
        <v>2.71</v>
      </c>
      <c r="U27" s="8">
        <v>5.05</v>
      </c>
      <c r="V27" s="2" t="s">
        <v>16</v>
      </c>
      <c r="W27" s="2" t="s">
        <v>17</v>
      </c>
    </row>
    <row r="28" spans="1:23" x14ac:dyDescent="0.55000000000000004">
      <c r="A28" s="1" t="s">
        <v>77</v>
      </c>
      <c r="B28" s="12">
        <v>85</v>
      </c>
      <c r="C28" s="12">
        <v>1</v>
      </c>
      <c r="D28" s="12">
        <v>158</v>
      </c>
      <c r="E28" s="12">
        <v>47.1</v>
      </c>
      <c r="F28" s="14" t="s">
        <v>13</v>
      </c>
      <c r="G28" s="14">
        <v>130</v>
      </c>
      <c r="H28" s="15">
        <v>2.2999999999999998</v>
      </c>
      <c r="I28" s="15">
        <v>0</v>
      </c>
      <c r="J28" s="12" t="s">
        <v>128</v>
      </c>
      <c r="K28" s="12" t="s">
        <v>26</v>
      </c>
      <c r="L28" s="4"/>
      <c r="M28" s="1" t="s">
        <v>78</v>
      </c>
      <c r="N28" s="2">
        <v>89</v>
      </c>
      <c r="O28" s="2">
        <v>1</v>
      </c>
      <c r="P28" s="2">
        <v>155</v>
      </c>
      <c r="Q28" s="2">
        <v>37.5</v>
      </c>
      <c r="R28" s="2" t="s">
        <v>15</v>
      </c>
      <c r="S28" s="14">
        <v>130</v>
      </c>
      <c r="T28" s="8">
        <v>7.19</v>
      </c>
      <c r="U28" s="8">
        <v>-4.5999999999999996</v>
      </c>
      <c r="V28" s="2" t="s">
        <v>63</v>
      </c>
      <c r="W28" s="2" t="s">
        <v>26</v>
      </c>
    </row>
    <row r="29" spans="1:23" x14ac:dyDescent="0.55000000000000004">
      <c r="A29" s="1" t="s">
        <v>79</v>
      </c>
      <c r="B29" s="12">
        <v>86</v>
      </c>
      <c r="C29" s="12">
        <v>1</v>
      </c>
      <c r="D29" s="12">
        <v>156.5</v>
      </c>
      <c r="E29" s="12">
        <v>35.4</v>
      </c>
      <c r="F29" s="14" t="s">
        <v>13</v>
      </c>
      <c r="G29" s="14">
        <v>125</v>
      </c>
      <c r="H29" s="15">
        <v>0</v>
      </c>
      <c r="I29" s="15">
        <v>0</v>
      </c>
      <c r="J29" s="12" t="s">
        <v>128</v>
      </c>
      <c r="K29" s="12" t="s">
        <v>133</v>
      </c>
      <c r="L29" s="4"/>
      <c r="M29" s="1" t="s">
        <v>80</v>
      </c>
      <c r="N29" s="2">
        <v>96</v>
      </c>
      <c r="O29" s="2">
        <v>1</v>
      </c>
      <c r="P29" s="2">
        <v>140.1</v>
      </c>
      <c r="Q29" s="2">
        <v>45.4</v>
      </c>
      <c r="R29" s="2" t="s">
        <v>15</v>
      </c>
      <c r="S29" s="14">
        <v>125</v>
      </c>
      <c r="T29" s="8">
        <v>4.41</v>
      </c>
      <c r="U29" s="8">
        <v>4.2300000000000004</v>
      </c>
      <c r="V29" s="2" t="s">
        <v>16</v>
      </c>
      <c r="W29" s="2" t="s">
        <v>47</v>
      </c>
    </row>
    <row r="30" spans="1:23" x14ac:dyDescent="0.55000000000000004">
      <c r="A30" s="1" t="s">
        <v>81</v>
      </c>
      <c r="B30" s="12">
        <v>94</v>
      </c>
      <c r="C30" s="12">
        <v>1</v>
      </c>
      <c r="D30" s="12">
        <v>145</v>
      </c>
      <c r="E30" s="12">
        <v>43</v>
      </c>
      <c r="F30" s="14" t="s">
        <v>13</v>
      </c>
      <c r="G30" s="14">
        <v>125</v>
      </c>
      <c r="H30" s="15">
        <v>3</v>
      </c>
      <c r="I30" s="15">
        <v>6.82</v>
      </c>
      <c r="J30" s="12" t="s">
        <v>129</v>
      </c>
      <c r="K30" s="12" t="s">
        <v>135</v>
      </c>
      <c r="L30" s="4"/>
      <c r="M30" s="1" t="s">
        <v>82</v>
      </c>
      <c r="N30" s="2">
        <v>97</v>
      </c>
      <c r="O30" s="2">
        <v>1</v>
      </c>
      <c r="P30" s="2">
        <v>140.1</v>
      </c>
      <c r="Q30" s="2">
        <v>45.4</v>
      </c>
      <c r="R30" s="2" t="s">
        <v>15</v>
      </c>
      <c r="S30" s="14">
        <v>125</v>
      </c>
      <c r="T30" s="8">
        <v>3.42</v>
      </c>
      <c r="U30" s="8">
        <v>4.08</v>
      </c>
      <c r="V30" s="2" t="s">
        <v>16</v>
      </c>
      <c r="W30" s="2" t="s">
        <v>17</v>
      </c>
    </row>
    <row r="31" spans="1:23" x14ac:dyDescent="0.55000000000000004">
      <c r="A31" s="1" t="s">
        <v>83</v>
      </c>
      <c r="B31" s="12">
        <v>95</v>
      </c>
      <c r="C31" s="12">
        <v>1</v>
      </c>
      <c r="D31" s="12">
        <v>155</v>
      </c>
      <c r="E31" s="12">
        <v>36.200000000000003</v>
      </c>
      <c r="F31" s="14" t="s">
        <v>13</v>
      </c>
      <c r="G31" s="14">
        <v>130</v>
      </c>
      <c r="H31" s="15">
        <v>-1.9</v>
      </c>
      <c r="I31" s="15">
        <v>0</v>
      </c>
      <c r="J31" s="12" t="s">
        <v>128</v>
      </c>
      <c r="K31" s="12" t="s">
        <v>134</v>
      </c>
      <c r="L31" s="4"/>
      <c r="M31" s="1" t="s">
        <v>84</v>
      </c>
      <c r="N31" s="2">
        <v>94</v>
      </c>
      <c r="O31" s="2">
        <v>1</v>
      </c>
      <c r="P31" s="2">
        <v>137</v>
      </c>
      <c r="Q31" s="2">
        <v>37</v>
      </c>
      <c r="R31" s="2" t="s">
        <v>15</v>
      </c>
      <c r="S31" s="14">
        <v>130</v>
      </c>
      <c r="T31" s="8">
        <v>0</v>
      </c>
      <c r="U31" s="8">
        <v>6.24</v>
      </c>
      <c r="V31" s="2" t="s">
        <v>16</v>
      </c>
      <c r="W31" s="2" t="s">
        <v>26</v>
      </c>
    </row>
    <row r="32" spans="1:23" x14ac:dyDescent="0.55000000000000004">
      <c r="A32" s="1" t="s">
        <v>85</v>
      </c>
      <c r="B32" s="12">
        <v>90</v>
      </c>
      <c r="C32" s="12">
        <v>1</v>
      </c>
      <c r="D32" s="12">
        <v>135</v>
      </c>
      <c r="E32" s="12">
        <v>40.200000000000003</v>
      </c>
      <c r="F32" s="14" t="s">
        <v>13</v>
      </c>
      <c r="G32" s="14">
        <v>125</v>
      </c>
      <c r="H32" s="15">
        <v>0</v>
      </c>
      <c r="I32" s="15">
        <v>0</v>
      </c>
      <c r="J32" s="12" t="s">
        <v>128</v>
      </c>
      <c r="K32" s="12" t="s">
        <v>133</v>
      </c>
      <c r="L32" s="4"/>
      <c r="M32" s="1" t="s">
        <v>86</v>
      </c>
      <c r="N32" s="2">
        <v>72</v>
      </c>
      <c r="O32" s="2">
        <v>1</v>
      </c>
      <c r="P32" s="2">
        <v>145.30000000000001</v>
      </c>
      <c r="Q32" s="2">
        <v>38.1</v>
      </c>
      <c r="R32" s="2" t="s">
        <v>15</v>
      </c>
      <c r="S32" s="14">
        <v>125</v>
      </c>
      <c r="T32" s="8">
        <v>3.58</v>
      </c>
      <c r="U32" s="8">
        <v>4.47</v>
      </c>
      <c r="V32" s="2" t="s">
        <v>16</v>
      </c>
      <c r="W32" s="2" t="s">
        <v>26</v>
      </c>
    </row>
    <row r="33" spans="1:23" x14ac:dyDescent="0.55000000000000004">
      <c r="A33" s="1" t="s">
        <v>87</v>
      </c>
      <c r="B33" s="12">
        <v>87</v>
      </c>
      <c r="C33" s="12">
        <v>0</v>
      </c>
      <c r="D33" s="12">
        <v>162</v>
      </c>
      <c r="E33" s="12">
        <v>45.6</v>
      </c>
      <c r="F33" s="14" t="s">
        <v>13</v>
      </c>
      <c r="G33" s="14">
        <v>130</v>
      </c>
      <c r="H33" s="15">
        <v>-0.4</v>
      </c>
      <c r="I33" s="15">
        <v>0</v>
      </c>
      <c r="J33" s="12" t="s">
        <v>128</v>
      </c>
      <c r="K33" s="12" t="s">
        <v>133</v>
      </c>
      <c r="L33" s="4"/>
      <c r="M33" s="1" t="s">
        <v>88</v>
      </c>
      <c r="N33" s="2">
        <v>87</v>
      </c>
      <c r="O33" s="2">
        <v>1</v>
      </c>
      <c r="P33" s="2">
        <v>157</v>
      </c>
      <c r="Q33" s="2">
        <v>31</v>
      </c>
      <c r="R33" s="2" t="s">
        <v>20</v>
      </c>
      <c r="S33" s="14">
        <v>130</v>
      </c>
      <c r="T33" s="8">
        <v>5.05</v>
      </c>
      <c r="U33" s="8">
        <v>0</v>
      </c>
      <c r="V33" s="2" t="s">
        <v>38</v>
      </c>
      <c r="W33" s="2" t="s">
        <v>26</v>
      </c>
    </row>
    <row r="34" spans="1:23" x14ac:dyDescent="0.55000000000000004">
      <c r="A34" s="1" t="s">
        <v>89</v>
      </c>
      <c r="B34" s="12">
        <v>98</v>
      </c>
      <c r="C34" s="12">
        <v>1</v>
      </c>
      <c r="D34" s="12">
        <v>134</v>
      </c>
      <c r="E34" s="12">
        <v>29.7</v>
      </c>
      <c r="F34" s="14" t="s">
        <v>13</v>
      </c>
      <c r="G34" s="14">
        <v>125</v>
      </c>
      <c r="H34" s="15">
        <v>0</v>
      </c>
      <c r="I34" s="15">
        <v>0</v>
      </c>
      <c r="J34" s="12" t="s">
        <v>128</v>
      </c>
      <c r="K34" s="12" t="s">
        <v>133</v>
      </c>
      <c r="L34" s="4"/>
      <c r="M34" s="1" t="s">
        <v>90</v>
      </c>
      <c r="N34" s="2">
        <v>83</v>
      </c>
      <c r="O34" s="2">
        <v>0</v>
      </c>
      <c r="P34" s="2">
        <v>154</v>
      </c>
      <c r="Q34" s="2">
        <v>52.2</v>
      </c>
      <c r="R34" s="2" t="s">
        <v>15</v>
      </c>
      <c r="S34" s="14">
        <v>125</v>
      </c>
      <c r="T34" s="8">
        <v>3.18</v>
      </c>
      <c r="U34" s="8">
        <v>5.28</v>
      </c>
      <c r="V34" s="2" t="s">
        <v>16</v>
      </c>
      <c r="W34" s="2" t="s">
        <v>26</v>
      </c>
    </row>
    <row r="35" spans="1:23" x14ac:dyDescent="0.55000000000000004">
      <c r="A35" s="1" t="s">
        <v>91</v>
      </c>
      <c r="B35" s="12">
        <v>79</v>
      </c>
      <c r="C35" s="12">
        <v>1</v>
      </c>
      <c r="D35" s="12">
        <v>148</v>
      </c>
      <c r="E35" s="12">
        <v>27.9</v>
      </c>
      <c r="F35" s="14" t="s">
        <v>36</v>
      </c>
      <c r="G35" s="14">
        <v>125</v>
      </c>
      <c r="H35" s="15">
        <v>0</v>
      </c>
      <c r="I35" s="15">
        <v>0</v>
      </c>
      <c r="J35" s="12" t="s">
        <v>128</v>
      </c>
      <c r="K35" s="12" t="s">
        <v>133</v>
      </c>
      <c r="L35" s="4"/>
      <c r="M35" s="1" t="s">
        <v>92</v>
      </c>
      <c r="N35" s="2">
        <v>84</v>
      </c>
      <c r="O35" s="2">
        <v>0</v>
      </c>
      <c r="P35" s="2">
        <v>165.9</v>
      </c>
      <c r="Q35" s="2">
        <v>51.8</v>
      </c>
      <c r="R35" s="2" t="s">
        <v>15</v>
      </c>
      <c r="S35" s="14">
        <v>125</v>
      </c>
      <c r="T35" s="8">
        <v>3.93</v>
      </c>
      <c r="U35" s="8">
        <v>7.51</v>
      </c>
      <c r="V35" s="2" t="s">
        <v>16</v>
      </c>
      <c r="W35" s="2" t="s">
        <v>26</v>
      </c>
    </row>
    <row r="36" spans="1:23" x14ac:dyDescent="0.55000000000000004">
      <c r="A36" s="1" t="s">
        <v>93</v>
      </c>
      <c r="B36" s="12">
        <v>105</v>
      </c>
      <c r="C36" s="12">
        <v>1</v>
      </c>
      <c r="D36" s="12">
        <v>147</v>
      </c>
      <c r="E36" s="12">
        <v>57.2</v>
      </c>
      <c r="F36" s="14" t="s">
        <v>13</v>
      </c>
      <c r="G36" s="14">
        <v>130</v>
      </c>
      <c r="H36" s="15">
        <v>-4.9000000000000004</v>
      </c>
      <c r="I36" s="15">
        <v>13.3</v>
      </c>
      <c r="J36" s="12" t="s">
        <v>129</v>
      </c>
      <c r="K36" s="12" t="s">
        <v>133</v>
      </c>
      <c r="L36" s="4"/>
      <c r="M36" s="1" t="s">
        <v>94</v>
      </c>
      <c r="N36" s="2">
        <v>70</v>
      </c>
      <c r="O36" s="2">
        <v>0</v>
      </c>
      <c r="P36" s="2">
        <v>162</v>
      </c>
      <c r="Q36" s="2">
        <v>55</v>
      </c>
      <c r="R36" s="2" t="s">
        <v>15</v>
      </c>
      <c r="S36" s="14">
        <v>130</v>
      </c>
      <c r="T36" s="8">
        <v>4.46</v>
      </c>
      <c r="U36" s="8">
        <v>4.93</v>
      </c>
      <c r="V36" s="2" t="s">
        <v>16</v>
      </c>
      <c r="W36" s="2" t="s">
        <v>17</v>
      </c>
    </row>
    <row r="37" spans="1:23" x14ac:dyDescent="0.55000000000000004">
      <c r="A37" s="1" t="s">
        <v>95</v>
      </c>
      <c r="B37" s="12">
        <v>77</v>
      </c>
      <c r="C37" s="12">
        <v>0</v>
      </c>
      <c r="D37" s="12">
        <v>168</v>
      </c>
      <c r="E37" s="12">
        <v>72</v>
      </c>
      <c r="F37" s="14" t="s">
        <v>13</v>
      </c>
      <c r="G37" s="14">
        <v>125</v>
      </c>
      <c r="H37" s="15">
        <v>-7</v>
      </c>
      <c r="I37" s="15">
        <v>0</v>
      </c>
      <c r="J37" s="12" t="s">
        <v>128</v>
      </c>
      <c r="K37" s="12" t="s">
        <v>134</v>
      </c>
      <c r="L37" s="4"/>
      <c r="M37" s="1" t="s">
        <v>96</v>
      </c>
      <c r="N37" s="2">
        <v>90</v>
      </c>
      <c r="O37" s="2">
        <v>1</v>
      </c>
      <c r="P37" s="2">
        <v>140.5</v>
      </c>
      <c r="Q37" s="2">
        <v>43</v>
      </c>
      <c r="R37" s="2" t="s">
        <v>15</v>
      </c>
      <c r="S37" s="14">
        <v>125</v>
      </c>
      <c r="T37" s="8">
        <v>2.0699999999999998</v>
      </c>
      <c r="U37" s="8">
        <v>9.6999999999999993</v>
      </c>
      <c r="V37" s="2" t="s">
        <v>16</v>
      </c>
      <c r="W37" s="2" t="s">
        <v>17</v>
      </c>
    </row>
    <row r="38" spans="1:23" x14ac:dyDescent="0.55000000000000004">
      <c r="A38" s="1" t="s">
        <v>97</v>
      </c>
      <c r="B38" s="12">
        <v>89</v>
      </c>
      <c r="C38" s="12">
        <v>1</v>
      </c>
      <c r="D38" s="12">
        <v>147</v>
      </c>
      <c r="E38" s="12">
        <v>52.5</v>
      </c>
      <c r="F38" s="14" t="s">
        <v>13</v>
      </c>
      <c r="G38" s="14">
        <v>125</v>
      </c>
      <c r="H38" s="15">
        <v>-3.53</v>
      </c>
      <c r="I38" s="15">
        <v>0</v>
      </c>
      <c r="J38" s="12" t="s">
        <v>128</v>
      </c>
      <c r="K38" s="12" t="s">
        <v>133</v>
      </c>
      <c r="L38" s="4"/>
      <c r="M38" s="1" t="s">
        <v>98</v>
      </c>
      <c r="N38" s="2">
        <v>96</v>
      </c>
      <c r="O38" s="2">
        <v>1</v>
      </c>
      <c r="P38" s="2">
        <v>136.19999999999999</v>
      </c>
      <c r="Q38" s="2">
        <v>33</v>
      </c>
      <c r="R38" s="2" t="s">
        <v>15</v>
      </c>
      <c r="S38" s="14">
        <v>125</v>
      </c>
      <c r="T38" s="8">
        <v>3.93</v>
      </c>
      <c r="U38" s="8">
        <v>4.2</v>
      </c>
      <c r="V38" s="2" t="s">
        <v>16</v>
      </c>
      <c r="W38" s="2" t="s">
        <v>26</v>
      </c>
    </row>
    <row r="39" spans="1:23" x14ac:dyDescent="0.55000000000000004">
      <c r="A39" s="1" t="s">
        <v>99</v>
      </c>
      <c r="B39" s="12">
        <v>88</v>
      </c>
      <c r="C39" s="12">
        <v>1</v>
      </c>
      <c r="D39" s="12">
        <v>130</v>
      </c>
      <c r="E39" s="12">
        <v>36</v>
      </c>
      <c r="F39" s="14" t="s">
        <v>13</v>
      </c>
      <c r="G39" s="14">
        <v>125</v>
      </c>
      <c r="H39" s="15">
        <v>-0.56000000000000005</v>
      </c>
      <c r="I39" s="15">
        <v>0</v>
      </c>
      <c r="J39" s="12" t="s">
        <v>128</v>
      </c>
      <c r="K39" s="12" t="s">
        <v>133</v>
      </c>
      <c r="L39" s="4"/>
      <c r="M39" s="1" t="s">
        <v>100</v>
      </c>
      <c r="N39" s="2">
        <v>93</v>
      </c>
      <c r="O39" s="2">
        <v>1</v>
      </c>
      <c r="P39" s="2">
        <v>147.19999999999999</v>
      </c>
      <c r="Q39" s="2">
        <v>44.6</v>
      </c>
      <c r="R39" s="2" t="s">
        <v>15</v>
      </c>
      <c r="S39" s="14">
        <v>125</v>
      </c>
      <c r="T39" s="8">
        <v>3.98</v>
      </c>
      <c r="U39" s="8">
        <v>11.1</v>
      </c>
      <c r="V39" s="2" t="s">
        <v>16</v>
      </c>
      <c r="W39" s="2" t="s">
        <v>26</v>
      </c>
    </row>
    <row r="40" spans="1:23" x14ac:dyDescent="0.55000000000000004">
      <c r="A40" s="1" t="s">
        <v>101</v>
      </c>
      <c r="B40" s="12">
        <v>96</v>
      </c>
      <c r="C40" s="12">
        <v>1</v>
      </c>
      <c r="D40" s="12">
        <v>146</v>
      </c>
      <c r="E40" s="12">
        <v>39</v>
      </c>
      <c r="F40" s="14" t="s">
        <v>36</v>
      </c>
      <c r="G40" s="14">
        <v>125</v>
      </c>
      <c r="H40" s="15">
        <v>-5.64</v>
      </c>
      <c r="I40" s="15">
        <v>0</v>
      </c>
      <c r="J40" s="12" t="s">
        <v>128</v>
      </c>
      <c r="K40" s="12" t="s">
        <v>134</v>
      </c>
      <c r="L40" s="4"/>
      <c r="M40" s="1" t="s">
        <v>102</v>
      </c>
      <c r="N40" s="2">
        <v>71</v>
      </c>
      <c r="O40" s="2">
        <v>1</v>
      </c>
      <c r="P40" s="2">
        <v>135.19999999999999</v>
      </c>
      <c r="Q40" s="2">
        <v>68</v>
      </c>
      <c r="R40" s="2" t="s">
        <v>20</v>
      </c>
      <c r="S40" s="14">
        <v>125</v>
      </c>
      <c r="T40" s="8">
        <v>4.9400000000000004</v>
      </c>
      <c r="U40" s="8">
        <v>2.77</v>
      </c>
      <c r="V40" s="2" t="s">
        <v>16</v>
      </c>
      <c r="W40" s="2" t="s">
        <v>26</v>
      </c>
    </row>
    <row r="41" spans="1:23" x14ac:dyDescent="0.55000000000000004">
      <c r="A41" s="1" t="s">
        <v>103</v>
      </c>
      <c r="B41" s="12">
        <v>84</v>
      </c>
      <c r="C41" s="12">
        <v>1</v>
      </c>
      <c r="D41" s="12">
        <v>150</v>
      </c>
      <c r="E41" s="12">
        <v>43.9</v>
      </c>
      <c r="F41" s="14" t="s">
        <v>13</v>
      </c>
      <c r="G41" s="14">
        <v>125</v>
      </c>
      <c r="H41" s="15">
        <v>-2.5</v>
      </c>
      <c r="I41" s="15">
        <v>0</v>
      </c>
      <c r="J41" s="12" t="s">
        <v>128</v>
      </c>
      <c r="K41" s="12" t="s">
        <v>135</v>
      </c>
      <c r="L41" s="4"/>
      <c r="M41" s="1" t="s">
        <v>104</v>
      </c>
      <c r="N41" s="2">
        <v>88</v>
      </c>
      <c r="O41" s="2">
        <v>0</v>
      </c>
      <c r="P41" s="2">
        <v>148</v>
      </c>
      <c r="Q41" s="2">
        <v>46.7</v>
      </c>
      <c r="R41" s="2" t="s">
        <v>20</v>
      </c>
      <c r="S41" s="14">
        <v>125</v>
      </c>
      <c r="T41" s="8">
        <v>6.17</v>
      </c>
      <c r="U41" s="8">
        <v>2.94</v>
      </c>
      <c r="V41" s="2" t="s">
        <v>16</v>
      </c>
      <c r="W41" s="2" t="s">
        <v>26</v>
      </c>
    </row>
    <row r="42" spans="1:23" x14ac:dyDescent="0.55000000000000004">
      <c r="A42" s="1" t="s">
        <v>105</v>
      </c>
      <c r="B42" s="12">
        <v>92</v>
      </c>
      <c r="C42" s="12">
        <v>1</v>
      </c>
      <c r="D42" s="12">
        <v>150</v>
      </c>
      <c r="E42" s="12">
        <v>33</v>
      </c>
      <c r="F42" s="14" t="s">
        <v>13</v>
      </c>
      <c r="G42" s="14">
        <v>125</v>
      </c>
      <c r="H42" s="15">
        <v>0</v>
      </c>
      <c r="I42" s="15">
        <v>0</v>
      </c>
      <c r="J42" s="12" t="s">
        <v>128</v>
      </c>
      <c r="K42" s="12" t="s">
        <v>133</v>
      </c>
      <c r="L42" s="4"/>
      <c r="M42" s="1" t="s">
        <v>106</v>
      </c>
      <c r="N42" s="2">
        <v>72</v>
      </c>
      <c r="O42" s="2">
        <v>0</v>
      </c>
      <c r="P42" s="2">
        <v>169</v>
      </c>
      <c r="Q42" s="2">
        <v>57</v>
      </c>
      <c r="R42" s="2" t="s">
        <v>15</v>
      </c>
      <c r="S42" s="14">
        <v>125</v>
      </c>
      <c r="T42" s="8">
        <v>8.39</v>
      </c>
      <c r="U42" s="8">
        <v>4.68</v>
      </c>
      <c r="V42" s="2" t="s">
        <v>16</v>
      </c>
      <c r="W42" s="2" t="s">
        <v>26</v>
      </c>
    </row>
    <row r="43" spans="1:23" x14ac:dyDescent="0.55000000000000004">
      <c r="A43" s="1" t="s">
        <v>107</v>
      </c>
      <c r="B43" s="12">
        <v>88</v>
      </c>
      <c r="C43" s="12">
        <v>1</v>
      </c>
      <c r="D43" s="12">
        <v>145</v>
      </c>
      <c r="E43" s="12">
        <v>37.5</v>
      </c>
      <c r="F43" s="14" t="s">
        <v>36</v>
      </c>
      <c r="G43" s="14">
        <v>125</v>
      </c>
      <c r="H43" s="15">
        <v>-12.2</v>
      </c>
      <c r="I43" s="15">
        <v>0</v>
      </c>
      <c r="J43" s="12" t="s">
        <v>128</v>
      </c>
      <c r="K43" s="12" t="s">
        <v>134</v>
      </c>
      <c r="L43" s="4"/>
      <c r="M43" s="1" t="s">
        <v>108</v>
      </c>
      <c r="N43" s="2">
        <v>70</v>
      </c>
      <c r="O43" s="2">
        <v>0</v>
      </c>
      <c r="P43" s="2">
        <v>169</v>
      </c>
      <c r="Q43" s="2">
        <v>57</v>
      </c>
      <c r="R43" s="2" t="s">
        <v>15</v>
      </c>
      <c r="S43" s="14">
        <v>125</v>
      </c>
      <c r="T43" s="8">
        <v>4.2</v>
      </c>
      <c r="U43" s="8">
        <v>5.94</v>
      </c>
      <c r="V43" s="2" t="s">
        <v>16</v>
      </c>
      <c r="W43" s="2" t="s">
        <v>26</v>
      </c>
    </row>
    <row r="44" spans="1:23" x14ac:dyDescent="0.55000000000000004">
      <c r="A44" s="1" t="s">
        <v>109</v>
      </c>
      <c r="B44" s="12">
        <v>86</v>
      </c>
      <c r="C44" s="12">
        <v>1</v>
      </c>
      <c r="D44" s="12">
        <v>152</v>
      </c>
      <c r="E44" s="12">
        <v>51.3</v>
      </c>
      <c r="F44" s="14" t="s">
        <v>13</v>
      </c>
      <c r="G44" s="14">
        <v>130</v>
      </c>
      <c r="H44" s="15">
        <v>2.7</v>
      </c>
      <c r="I44" s="15">
        <v>0</v>
      </c>
      <c r="J44" s="12" t="s">
        <v>128</v>
      </c>
      <c r="K44" s="12" t="s">
        <v>134</v>
      </c>
      <c r="L44" s="4"/>
      <c r="M44" s="1" t="s">
        <v>110</v>
      </c>
      <c r="N44" s="2">
        <v>95</v>
      </c>
      <c r="O44" s="2">
        <v>1</v>
      </c>
      <c r="P44" s="2">
        <v>142</v>
      </c>
      <c r="Q44" s="2">
        <v>39.799999999999997</v>
      </c>
      <c r="R44" s="2" t="s">
        <v>15</v>
      </c>
      <c r="S44" s="14">
        <v>130</v>
      </c>
      <c r="T44" s="8">
        <v>20.59</v>
      </c>
      <c r="U44" s="8">
        <v>6.8</v>
      </c>
      <c r="V44" s="2" t="s">
        <v>16</v>
      </c>
      <c r="W44" s="2" t="s">
        <v>17</v>
      </c>
    </row>
    <row r="45" spans="1:23" x14ac:dyDescent="0.55000000000000004">
      <c r="A45" s="1" t="s">
        <v>111</v>
      </c>
      <c r="B45" s="12">
        <v>90</v>
      </c>
      <c r="C45" s="12">
        <v>1</v>
      </c>
      <c r="D45" s="12">
        <v>150</v>
      </c>
      <c r="E45" s="12">
        <v>37.6</v>
      </c>
      <c r="F45" s="14" t="s">
        <v>13</v>
      </c>
      <c r="G45" s="14">
        <v>125</v>
      </c>
      <c r="H45" s="15">
        <v>-4.4000000000000004</v>
      </c>
      <c r="I45" s="15">
        <v>0</v>
      </c>
      <c r="J45" s="12" t="s">
        <v>128</v>
      </c>
      <c r="K45" s="12" t="s">
        <v>134</v>
      </c>
      <c r="L45" s="4"/>
      <c r="M45" s="1" t="s">
        <v>112</v>
      </c>
      <c r="N45" s="2">
        <v>92</v>
      </c>
      <c r="O45" s="2">
        <v>1</v>
      </c>
      <c r="P45" s="2">
        <v>150.80000000000001</v>
      </c>
      <c r="Q45" s="2">
        <v>46.6</v>
      </c>
      <c r="R45" s="2" t="s">
        <v>15</v>
      </c>
      <c r="S45" s="14">
        <v>125</v>
      </c>
      <c r="T45" s="8">
        <v>10.23</v>
      </c>
      <c r="U45" s="8">
        <v>5.2</v>
      </c>
      <c r="V45" s="2" t="s">
        <v>16</v>
      </c>
      <c r="W45" s="2" t="s">
        <v>29</v>
      </c>
    </row>
    <row r="46" spans="1:23" x14ac:dyDescent="0.55000000000000004">
      <c r="A46" s="1" t="s">
        <v>113</v>
      </c>
      <c r="B46" s="12">
        <v>81</v>
      </c>
      <c r="C46" s="12">
        <v>1</v>
      </c>
      <c r="D46" s="12">
        <v>148</v>
      </c>
      <c r="E46" s="12">
        <v>32.700000000000003</v>
      </c>
      <c r="F46" s="14" t="s">
        <v>13</v>
      </c>
      <c r="G46" s="14">
        <v>125</v>
      </c>
      <c r="H46" s="15">
        <v>-0.65</v>
      </c>
      <c r="I46" s="15">
        <v>0</v>
      </c>
      <c r="J46" s="12" t="s">
        <v>128</v>
      </c>
      <c r="K46" s="12" t="s">
        <v>134</v>
      </c>
      <c r="L46" s="4"/>
      <c r="M46" s="1" t="s">
        <v>114</v>
      </c>
      <c r="N46" s="2">
        <v>86</v>
      </c>
      <c r="O46" s="2">
        <v>1</v>
      </c>
      <c r="P46" s="2">
        <v>152</v>
      </c>
      <c r="Q46" s="2">
        <v>46.7</v>
      </c>
      <c r="R46" s="2" t="s">
        <v>15</v>
      </c>
      <c r="S46" s="14">
        <v>125</v>
      </c>
      <c r="T46" s="8">
        <v>21.54</v>
      </c>
      <c r="U46" s="8">
        <v>8.5</v>
      </c>
      <c r="V46" s="2" t="s">
        <v>16</v>
      </c>
      <c r="W46" s="2" t="s">
        <v>26</v>
      </c>
    </row>
    <row r="47" spans="1:23" x14ac:dyDescent="0.55000000000000004">
      <c r="A47" s="1" t="s">
        <v>115</v>
      </c>
      <c r="B47" s="12">
        <v>102</v>
      </c>
      <c r="C47" s="12">
        <v>1</v>
      </c>
      <c r="D47" s="12">
        <v>145</v>
      </c>
      <c r="E47" s="12">
        <v>37.5</v>
      </c>
      <c r="F47" s="14" t="s">
        <v>13</v>
      </c>
      <c r="G47" s="14">
        <v>125</v>
      </c>
      <c r="H47" s="15">
        <v>0</v>
      </c>
      <c r="I47" s="15">
        <v>0</v>
      </c>
      <c r="J47" s="12" t="s">
        <v>128</v>
      </c>
      <c r="K47" s="12" t="s">
        <v>133</v>
      </c>
      <c r="L47" s="4"/>
      <c r="M47" s="1" t="s">
        <v>116</v>
      </c>
      <c r="N47" s="2">
        <v>90</v>
      </c>
      <c r="O47" s="2">
        <v>0</v>
      </c>
      <c r="P47" s="2">
        <v>157.80000000000001</v>
      </c>
      <c r="Q47" s="2">
        <v>49.6</v>
      </c>
      <c r="R47" s="2" t="s">
        <v>15</v>
      </c>
      <c r="S47" s="14">
        <v>125</v>
      </c>
      <c r="T47" s="8">
        <v>8.2100000000000009</v>
      </c>
      <c r="U47" s="8">
        <v>6.4</v>
      </c>
      <c r="V47" s="2" t="s">
        <v>16</v>
      </c>
      <c r="W47" s="2" t="s">
        <v>26</v>
      </c>
    </row>
    <row r="48" spans="1:23" x14ac:dyDescent="0.55000000000000004">
      <c r="A48" s="1" t="s">
        <v>117</v>
      </c>
      <c r="B48" s="12">
        <v>52</v>
      </c>
      <c r="C48" s="12">
        <v>0</v>
      </c>
      <c r="D48" s="12">
        <v>170</v>
      </c>
      <c r="E48" s="12">
        <v>60</v>
      </c>
      <c r="F48" s="14" t="s">
        <v>13</v>
      </c>
      <c r="G48" s="14">
        <v>125</v>
      </c>
      <c r="H48" s="15">
        <v>3.2</v>
      </c>
      <c r="I48" s="15">
        <v>3.72</v>
      </c>
      <c r="J48" s="12" t="s">
        <v>129</v>
      </c>
      <c r="K48" s="12" t="s">
        <v>26</v>
      </c>
      <c r="L48" s="4"/>
      <c r="M48" s="1" t="s">
        <v>118</v>
      </c>
      <c r="N48" s="2">
        <v>88</v>
      </c>
      <c r="O48" s="2">
        <v>1</v>
      </c>
      <c r="P48" s="2">
        <v>137.30000000000001</v>
      </c>
      <c r="Q48" s="2">
        <v>37.6</v>
      </c>
      <c r="R48" s="2" t="s">
        <v>20</v>
      </c>
      <c r="S48" s="14">
        <v>125</v>
      </c>
      <c r="T48" s="8">
        <v>3.28</v>
      </c>
      <c r="U48" s="8">
        <v>4.1900000000000004</v>
      </c>
      <c r="V48" s="2" t="s">
        <v>16</v>
      </c>
      <c r="W48" s="2" t="s">
        <v>26</v>
      </c>
    </row>
    <row r="49" spans="1:23" x14ac:dyDescent="0.55000000000000004">
      <c r="A49" s="1" t="s">
        <v>119</v>
      </c>
      <c r="B49" s="12">
        <v>79</v>
      </c>
      <c r="C49" s="12">
        <v>1</v>
      </c>
      <c r="D49" s="12">
        <v>156</v>
      </c>
      <c r="E49" s="12">
        <v>61.2</v>
      </c>
      <c r="F49" s="14" t="s">
        <v>36</v>
      </c>
      <c r="G49" s="14">
        <v>125</v>
      </c>
      <c r="H49" s="15">
        <v>0</v>
      </c>
      <c r="I49" s="15">
        <v>0</v>
      </c>
      <c r="J49" s="12" t="s">
        <v>128</v>
      </c>
      <c r="K49" s="12" t="s">
        <v>134</v>
      </c>
      <c r="L49" s="4"/>
      <c r="M49" s="1" t="s">
        <v>120</v>
      </c>
      <c r="N49" s="2">
        <v>80</v>
      </c>
      <c r="O49" s="2">
        <v>0</v>
      </c>
      <c r="P49" s="2">
        <v>160</v>
      </c>
      <c r="Q49" s="2">
        <v>58.1</v>
      </c>
      <c r="R49" s="2" t="s">
        <v>20</v>
      </c>
      <c r="S49" s="14">
        <v>125</v>
      </c>
      <c r="T49" s="8">
        <v>-3.76</v>
      </c>
      <c r="U49" s="8">
        <v>3.76</v>
      </c>
      <c r="V49" s="2" t="s">
        <v>16</v>
      </c>
      <c r="W49" s="2" t="s">
        <v>29</v>
      </c>
    </row>
    <row r="50" spans="1:23" x14ac:dyDescent="0.55000000000000004">
      <c r="A50" s="1" t="s">
        <v>121</v>
      </c>
      <c r="B50" s="12">
        <v>86</v>
      </c>
      <c r="C50" s="12">
        <v>1</v>
      </c>
      <c r="D50" s="12">
        <v>152</v>
      </c>
      <c r="E50" s="12">
        <v>45.7</v>
      </c>
      <c r="F50" s="14" t="s">
        <v>13</v>
      </c>
      <c r="G50" s="14">
        <v>125</v>
      </c>
      <c r="H50" s="15">
        <v>-0.5</v>
      </c>
      <c r="I50" s="15">
        <v>5.19</v>
      </c>
      <c r="J50" s="12" t="s">
        <v>129</v>
      </c>
      <c r="K50" s="12" t="s">
        <v>134</v>
      </c>
      <c r="L50" s="4"/>
      <c r="M50" s="1" t="s">
        <v>122</v>
      </c>
      <c r="N50" s="2">
        <v>88</v>
      </c>
      <c r="O50" s="2">
        <v>1</v>
      </c>
      <c r="P50" s="2">
        <v>160</v>
      </c>
      <c r="Q50" s="2">
        <v>59.9</v>
      </c>
      <c r="R50" s="2" t="s">
        <v>15</v>
      </c>
      <c r="S50" s="14">
        <v>125</v>
      </c>
      <c r="T50" s="8">
        <v>18.670000000000002</v>
      </c>
      <c r="U50" s="8">
        <v>3.69</v>
      </c>
      <c r="V50" s="2" t="s">
        <v>16</v>
      </c>
      <c r="W50" s="2" t="s">
        <v>26</v>
      </c>
    </row>
    <row r="51" spans="1:23" x14ac:dyDescent="0.55000000000000004">
      <c r="A51" s="1" t="s">
        <v>123</v>
      </c>
      <c r="B51" s="12">
        <v>88</v>
      </c>
      <c r="C51" s="12">
        <v>1</v>
      </c>
      <c r="D51" s="12">
        <v>147</v>
      </c>
      <c r="E51" s="12">
        <v>40.4</v>
      </c>
      <c r="F51" s="14" t="s">
        <v>13</v>
      </c>
      <c r="G51" s="14">
        <v>125</v>
      </c>
      <c r="H51" s="15">
        <v>2.84</v>
      </c>
      <c r="I51" s="15">
        <v>0</v>
      </c>
      <c r="J51" s="12" t="s">
        <v>128</v>
      </c>
      <c r="K51" s="12" t="s">
        <v>133</v>
      </c>
      <c r="L51" s="4"/>
      <c r="M51" s="1" t="s">
        <v>124</v>
      </c>
      <c r="N51" s="2">
        <v>100</v>
      </c>
      <c r="O51" s="2">
        <v>1</v>
      </c>
      <c r="P51" s="2">
        <v>133</v>
      </c>
      <c r="Q51" s="2">
        <v>35.799999999999997</v>
      </c>
      <c r="R51" s="2" t="s">
        <v>20</v>
      </c>
      <c r="S51" s="14">
        <v>125</v>
      </c>
      <c r="T51" s="8">
        <v>14.18</v>
      </c>
      <c r="U51" s="8">
        <v>7.01</v>
      </c>
      <c r="V51" s="2" t="s">
        <v>16</v>
      </c>
      <c r="W51" s="2" t="s">
        <v>26</v>
      </c>
    </row>
    <row r="52" spans="1:23" x14ac:dyDescent="0.55000000000000004">
      <c r="A52" s="1" t="s">
        <v>125</v>
      </c>
      <c r="B52" s="12">
        <v>93</v>
      </c>
      <c r="C52" s="12">
        <v>1</v>
      </c>
      <c r="D52" s="12">
        <v>141.9</v>
      </c>
      <c r="E52" s="12">
        <v>29.5</v>
      </c>
      <c r="F52" s="16" t="s">
        <v>13</v>
      </c>
      <c r="G52" s="16">
        <v>130</v>
      </c>
      <c r="H52" s="15">
        <v>-6.05</v>
      </c>
      <c r="I52" s="15">
        <v>0</v>
      </c>
      <c r="J52" s="12" t="s">
        <v>128</v>
      </c>
      <c r="K52" s="12" t="s">
        <v>134</v>
      </c>
      <c r="L52" s="5"/>
      <c r="M52" s="1" t="s">
        <v>126</v>
      </c>
      <c r="N52" s="2">
        <v>83</v>
      </c>
      <c r="O52" s="2">
        <v>0</v>
      </c>
      <c r="P52" s="2">
        <v>161.4</v>
      </c>
      <c r="Q52" s="2">
        <v>49</v>
      </c>
      <c r="R52" s="2" t="s">
        <v>15</v>
      </c>
      <c r="S52" s="16">
        <v>130</v>
      </c>
      <c r="T52" s="8">
        <v>9.6300000000000008</v>
      </c>
      <c r="U52" s="8">
        <v>0</v>
      </c>
      <c r="V52" s="2" t="s">
        <v>38</v>
      </c>
      <c r="W52" s="2" t="s">
        <v>26</v>
      </c>
    </row>
    <row r="53" spans="1:23" x14ac:dyDescent="0.55000000000000004">
      <c r="F53" s="10"/>
      <c r="G53" s="16"/>
      <c r="H53" s="9"/>
      <c r="I53" s="9"/>
      <c r="J53" s="2"/>
      <c r="L53" s="5"/>
      <c r="T53" s="8"/>
      <c r="U53" s="8"/>
    </row>
    <row r="54" spans="1:23" x14ac:dyDescent="0.55000000000000004">
      <c r="A54" s="1" t="s">
        <v>131</v>
      </c>
      <c r="B54" s="2">
        <f>AVERAGE(B3:B53)</f>
        <v>87.04</v>
      </c>
      <c r="D54" s="2">
        <f t="shared" ref="D54:U54" si="0">AVERAGE(D3:D53)</f>
        <v>150.65</v>
      </c>
      <c r="E54" s="2">
        <f t="shared" si="0"/>
        <v>46.695999999999998</v>
      </c>
      <c r="H54" s="2">
        <f t="shared" si="0"/>
        <v>-0.71320000000000006</v>
      </c>
      <c r="I54" s="2">
        <f t="shared" si="0"/>
        <v>0.96719999999999995</v>
      </c>
      <c r="J54" s="2"/>
      <c r="L54" s="2"/>
      <c r="M54" s="2"/>
      <c r="N54" s="2">
        <f t="shared" si="0"/>
        <v>87.66</v>
      </c>
      <c r="P54" s="2">
        <f t="shared" si="0"/>
        <v>150.95799999999997</v>
      </c>
      <c r="Q54" s="2">
        <f t="shared" si="0"/>
        <v>47.198</v>
      </c>
      <c r="T54" s="2">
        <f t="shared" si="0"/>
        <v>5.6711999999999998</v>
      </c>
      <c r="U54" s="2">
        <f t="shared" si="0"/>
        <v>4.2277999999999993</v>
      </c>
    </row>
    <row r="55" spans="1:23" x14ac:dyDescent="0.55000000000000004">
      <c r="C55" s="11"/>
    </row>
    <row r="56" spans="1:23" x14ac:dyDescent="0.55000000000000004">
      <c r="A56" s="1" t="s">
        <v>127</v>
      </c>
    </row>
    <row r="57" spans="1:23" x14ac:dyDescent="0.55000000000000004">
      <c r="A57" s="1" t="s">
        <v>132</v>
      </c>
    </row>
  </sheetData>
  <autoFilter ref="A2:W52" xr:uid="{7275A281-255C-4118-B229-F191739FA969}"/>
  <phoneticPr fontId="2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W F p 1 U y s X g Y q k A A A A 9 Q A A A B I A H A B D b 2 5 m a W c v U G F j a 2 F n Z S 5 4 b W w g o h g A K K A U A A A A A A A A A A A A A A A A A A A A A A A A A A A A h Y 8 x D o I w G I W v Q r r T A k a D 5 K c M b k Y S E h P j 2 p R a q l A M L Z a 7 O X g k r y B G U T f H 9 7 5 v e O 9 + v U E 2 N L V 3 E Z 1 R r U 5 R i A P k C c 3 b U m m Z o t 4 e / B h l F A r G T 0 w K b 5 S 1 S Q Z T p q i y 9 p w Q 4 p z D b o b b T p I o C E K y z z d b X o m G o Y + s / s u + 0 s Y y z Q W i s H u N o R F e x n i + G C c B m T r I l f 7 y a G R P + l P C q q 9 t 3 w l 6 Z P 6 6 A D J F I O 8 L 9 A F Q S w M E F A A C A A g A W F p 1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h a d V M o i k e 4 D g A A A B E A A A A T A B w A R m 9 y b X V s Y X M v U 2 V j d G l v b j E u b S C i G A A o o B Q A A A A A A A A A A A A A A A A A A A A A A A A A A A A r T k 0 u y c z P U w i G 0 I b W A F B L A Q I t A B Q A A g A I A F h a d V M r F 4 G K p A A A A P U A A A A S A A A A A A A A A A A A A A A A A A A A A A B D b 2 5 m a W c v U G F j a 2 F n Z S 5 4 b W x Q S w E C L Q A U A A I A C A B Y W n V T D 8 r p q 6 Q A A A D p A A A A E w A A A A A A A A A A A A A A A A D w A A A A W 0 N v b n R l b n R f V H l w Z X N d L n h t b F B L A Q I t A B Q A A g A I A F h a d V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C i d c B n K m c T Y F / 1 y D d z p k V A A A A A A I A A A A A A B B m A A A A A Q A A I A A A A F U n g o G N S X W y 2 E L Q k Q K 2 p / L u + B C 6 g P n v S S 3 s Z l k L A E s h A A A A A A 6 A A A A A A g A A I A A A A M 9 2 I S 5 x x F F 7 m z R 4 T n R X o I o 8 + O + W N / j i U R 7 g a u e 6 I v 3 6 U A A A A P M 9 6 2 R 2 W 4 6 C b Y Y y F u c b M d R H Q m D 9 l Z L o W j 8 P s J 8 2 b 9 R l 6 Y f l V H P B 8 0 A 8 F t R W H W M l j F w B 9 m k J 8 u c m Q O 8 3 E I y C / e L t C 0 p q F A d D b B Y O i 2 1 j F 7 W p Q A A A A O k x / L W j f I i t c F P f 4 E X E p T X r l n 0 8 T H m k W i + T g F h u r J B x 3 i l J E w 7 V K 6 x i G V e F 3 L d M Y D e F f S 6 U v x m p 1 w N C o / c O 5 x c = < / D a t a M a s h u p > 
</file>

<file path=customXml/itemProps1.xml><?xml version="1.0" encoding="utf-8"?>
<ds:datastoreItem xmlns:ds="http://schemas.openxmlformats.org/officeDocument/2006/customXml" ds:itemID="{08241691-84BB-40DC-A3CC-F592DBB1643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田中栄</dc:creator>
  <cp:lastModifiedBy>Sakae Tanaka</cp:lastModifiedBy>
  <dcterms:created xsi:type="dcterms:W3CDTF">2021-11-20T02:38:50Z</dcterms:created>
  <dcterms:modified xsi:type="dcterms:W3CDTF">2021-11-22T05:57:12Z</dcterms:modified>
</cp:coreProperties>
</file>