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j442ca/Desktop/240920_iMAC_lab/Science/Projects/CARPs_ACs/CARP3_manuscript/291221_Nat_Microbiol_submission/Supplementary Tables/"/>
    </mc:Choice>
  </mc:AlternateContent>
  <xr:revisionPtr revIDLastSave="0" documentId="8_{038B642E-4120-9B46-BB46-5D774ACED813}" xr6:coauthVersionLast="46" xr6:coauthVersionMax="46" xr10:uidLastSave="{00000000-0000-0000-0000-000000000000}"/>
  <bookViews>
    <workbookView xWindow="0" yWindow="460" windowWidth="25600" windowHeight="14480" activeTab="1" xr2:uid="{00000000-000D-0000-FFFF-FFFF00000000}"/>
  </bookViews>
  <sheets>
    <sheet name="S2a_C3YFP_BSF_sign_10fold" sheetId="3" r:id="rId1"/>
    <sheet name="S2b_C3YFP_PCF_sign_10fold" sheetId="2" r:id="rId2"/>
    <sheet name="C3Y_BSF_all_raw" sheetId="4" r:id="rId3"/>
    <sheet name="C3Y_PCF_all_raw" sheetId="1" r:id="rId4"/>
  </sheets>
  <definedNames>
    <definedName name="_xlnm._FilterDatabase" localSheetId="2" hidden="1">'C3Y_BSF_all_raw'!$A$1:$AM$145</definedName>
    <definedName name="_xlnm._FilterDatabase" localSheetId="3" hidden="1">'C3Y_PCF_all_raw'!$A$1:$AT$350</definedName>
    <definedName name="_xlnm._FilterDatabase" localSheetId="0" hidden="1">S2a_C3YFP_BSF_sign_10fold!$A$4:$AO$18</definedName>
    <definedName name="_xlnm._FilterDatabase" localSheetId="1" hidden="1">S2b_C3YFP_PCF_sign_10fold!$A$4:$AO$19</definedName>
  </definedNames>
  <calcPr calcId="191029"/>
</workbook>
</file>

<file path=xl/calcChain.xml><?xml version="1.0" encoding="utf-8"?>
<calcChain xmlns="http://schemas.openxmlformats.org/spreadsheetml/2006/main">
  <c r="AH108" i="4" l="1"/>
  <c r="AE108" i="4"/>
  <c r="AH118" i="4"/>
  <c r="AE118" i="4"/>
  <c r="AH54" i="4"/>
  <c r="AE54" i="4"/>
  <c r="AH50" i="4"/>
  <c r="AE50" i="4"/>
  <c r="AH35" i="4"/>
  <c r="AE35" i="4"/>
  <c r="AH83" i="4"/>
  <c r="AE83" i="4"/>
  <c r="AH27" i="4"/>
  <c r="AE27" i="4"/>
  <c r="AH19" i="4"/>
  <c r="AE19" i="4"/>
  <c r="AH63" i="4"/>
  <c r="AE63" i="4"/>
  <c r="AH62" i="4"/>
  <c r="AE62" i="4"/>
  <c r="AH26" i="4"/>
  <c r="AE26" i="4"/>
  <c r="AH109" i="4"/>
  <c r="AE109" i="4"/>
  <c r="AH139" i="4"/>
  <c r="AE139" i="4"/>
  <c r="AH136" i="4"/>
  <c r="AE136" i="4"/>
  <c r="AH81" i="4"/>
  <c r="AE81" i="4"/>
  <c r="AH17" i="4"/>
  <c r="AE17" i="4"/>
  <c r="AH79" i="4"/>
  <c r="AE79" i="4"/>
  <c r="AH138" i="4"/>
  <c r="AE138" i="4"/>
  <c r="AH7" i="4"/>
  <c r="AE7" i="4"/>
  <c r="AH14" i="4"/>
  <c r="AE14" i="4"/>
  <c r="AH16" i="4"/>
  <c r="AE16" i="4"/>
  <c r="AH57" i="4"/>
  <c r="AE57" i="4"/>
  <c r="AH56" i="4"/>
  <c r="AE56" i="4"/>
  <c r="AH132" i="4"/>
  <c r="AE132" i="4"/>
  <c r="AH31" i="4"/>
  <c r="AE31" i="4"/>
  <c r="AH133" i="4"/>
  <c r="AE133" i="4"/>
  <c r="AH68" i="4"/>
  <c r="AE68" i="4"/>
  <c r="AH111" i="4"/>
  <c r="AE111" i="4"/>
  <c r="AH91" i="4"/>
  <c r="AE91" i="4"/>
  <c r="AH124" i="4"/>
  <c r="AE124" i="4"/>
  <c r="AH18" i="4"/>
  <c r="AE18" i="4"/>
  <c r="AH3" i="4"/>
  <c r="AE3" i="4"/>
  <c r="AH145" i="4"/>
  <c r="AE145" i="4"/>
  <c r="AH52" i="4"/>
  <c r="AE52" i="4"/>
  <c r="AH2" i="4"/>
  <c r="AE2" i="4"/>
  <c r="AH55" i="4"/>
  <c r="AE55" i="4"/>
  <c r="AH40" i="4"/>
  <c r="AE40" i="4"/>
  <c r="AH46" i="4"/>
  <c r="AE46" i="4"/>
  <c r="AH98" i="4"/>
  <c r="AE98" i="4"/>
  <c r="AH82" i="4"/>
  <c r="AE82" i="4"/>
  <c r="AH37" i="4"/>
  <c r="AE37" i="4"/>
  <c r="AH92" i="4"/>
  <c r="AE92" i="4"/>
  <c r="AH66" i="4"/>
  <c r="AE66" i="4"/>
  <c r="AH6" i="4"/>
  <c r="AE6" i="4"/>
  <c r="AH48" i="4"/>
  <c r="AE48" i="4"/>
  <c r="AH32" i="4"/>
  <c r="AE32" i="4"/>
  <c r="AH13" i="4"/>
  <c r="AE13" i="4"/>
  <c r="AH8" i="4"/>
  <c r="AE8" i="4"/>
  <c r="AH10" i="4"/>
  <c r="AE10" i="4"/>
  <c r="AH5" i="4"/>
  <c r="AE5" i="4"/>
  <c r="AH140" i="4"/>
  <c r="AE140" i="4"/>
  <c r="AH125" i="4"/>
  <c r="AE125" i="4"/>
  <c r="AH69" i="4"/>
  <c r="AE69" i="4"/>
  <c r="AH112" i="4"/>
  <c r="AE112" i="4"/>
  <c r="AH121" i="4"/>
  <c r="AE121" i="4"/>
  <c r="AH78" i="4"/>
  <c r="AE78" i="4"/>
  <c r="AH119" i="4"/>
  <c r="AE119" i="4"/>
  <c r="AH25" i="4"/>
  <c r="AE25" i="4"/>
  <c r="AH24" i="4"/>
  <c r="AE24" i="4"/>
  <c r="AH113" i="4"/>
  <c r="AE113" i="4"/>
  <c r="AH34" i="4"/>
  <c r="AE34" i="4"/>
  <c r="AH72" i="4"/>
  <c r="AE72" i="4"/>
  <c r="AH131" i="4"/>
  <c r="AE131" i="4"/>
  <c r="AH58" i="4"/>
  <c r="AE58" i="4"/>
  <c r="AH135" i="4"/>
  <c r="AE135" i="4"/>
  <c r="AH95" i="4"/>
  <c r="AE95" i="4"/>
  <c r="AH75" i="4"/>
  <c r="AE75" i="4"/>
  <c r="AH64" i="4"/>
  <c r="AE64" i="4"/>
  <c r="AH23" i="4"/>
  <c r="AE23" i="4"/>
  <c r="AH20" i="4"/>
  <c r="AE20" i="4"/>
  <c r="AH104" i="4"/>
  <c r="AE104" i="4"/>
  <c r="AH87" i="4"/>
  <c r="AE87" i="4"/>
  <c r="AH141" i="4"/>
  <c r="AE141" i="4"/>
  <c r="AH123" i="4"/>
  <c r="AE123" i="4"/>
  <c r="AH122" i="4"/>
  <c r="AE122" i="4"/>
  <c r="AH71" i="4"/>
  <c r="AE71" i="4"/>
  <c r="AH96" i="4"/>
  <c r="AE96" i="4"/>
  <c r="AH99" i="4"/>
  <c r="AE99" i="4"/>
  <c r="AH105" i="4"/>
  <c r="AE105" i="4"/>
  <c r="AH59" i="4"/>
  <c r="AE59" i="4"/>
  <c r="AH85" i="4"/>
  <c r="AE85" i="4"/>
  <c r="AH36" i="4"/>
  <c r="AE36" i="4"/>
  <c r="AH70" i="4"/>
  <c r="AE70" i="4"/>
  <c r="AH106" i="4"/>
  <c r="AE106" i="4"/>
  <c r="AH115" i="4"/>
  <c r="AE115" i="4"/>
  <c r="AH144" i="4"/>
  <c r="AE144" i="4"/>
  <c r="AH114" i="4"/>
  <c r="AE114" i="4"/>
  <c r="AH4" i="4"/>
  <c r="AE4" i="4"/>
  <c r="AH134" i="4"/>
  <c r="AE134" i="4"/>
  <c r="AH33" i="4"/>
  <c r="AE33" i="4"/>
  <c r="AH45" i="4"/>
  <c r="AE45" i="4"/>
  <c r="AH117" i="4"/>
  <c r="AE117" i="4"/>
  <c r="AH44" i="4"/>
  <c r="AE44" i="4"/>
  <c r="AH100" i="4"/>
  <c r="AE100" i="4"/>
  <c r="AH130" i="4"/>
  <c r="AE130" i="4"/>
  <c r="AH101" i="4"/>
  <c r="AE101" i="4"/>
  <c r="AH47" i="4"/>
  <c r="AE47" i="4"/>
  <c r="AH86" i="4"/>
  <c r="AE86" i="4"/>
  <c r="AH97" i="4"/>
  <c r="AE97" i="4"/>
  <c r="AH110" i="4"/>
  <c r="AE110" i="4"/>
  <c r="AH65" i="4"/>
  <c r="AE65" i="4"/>
  <c r="AH11" i="4"/>
  <c r="AE11" i="4"/>
  <c r="AH128" i="4"/>
  <c r="AE128" i="4"/>
  <c r="AH77" i="4"/>
  <c r="AE77" i="4"/>
  <c r="AH102" i="4"/>
  <c r="AE102" i="4"/>
  <c r="AH39" i="4"/>
  <c r="AE39" i="4"/>
  <c r="AH22" i="4"/>
  <c r="AE22" i="4"/>
  <c r="AH126" i="4"/>
  <c r="AE126" i="4"/>
  <c r="AH93" i="4"/>
  <c r="AE93" i="4"/>
  <c r="AH74" i="4"/>
  <c r="AE74" i="4"/>
  <c r="AH53" i="4"/>
  <c r="AE53" i="4"/>
  <c r="AH67" i="4"/>
  <c r="AE67" i="4"/>
  <c r="AH103" i="4"/>
  <c r="AE103" i="4"/>
  <c r="AH143" i="4"/>
  <c r="AE143" i="4"/>
  <c r="AH41" i="4"/>
  <c r="AE41" i="4"/>
  <c r="AH129" i="4"/>
  <c r="AE129" i="4"/>
  <c r="AH80" i="4"/>
  <c r="AE80" i="4"/>
  <c r="AH38" i="4"/>
  <c r="AE38" i="4"/>
  <c r="AH51" i="4"/>
  <c r="AE51" i="4"/>
  <c r="AH42" i="4"/>
  <c r="AE42" i="4"/>
  <c r="AH84" i="4"/>
  <c r="AE84" i="4"/>
  <c r="AH49" i="4"/>
  <c r="AE49" i="4"/>
  <c r="AH61" i="4"/>
  <c r="AE61" i="4"/>
  <c r="AH29" i="4"/>
  <c r="AE29" i="4"/>
  <c r="AH76" i="4"/>
  <c r="AE76" i="4"/>
  <c r="AH73" i="4"/>
  <c r="AE73" i="4"/>
  <c r="AH137" i="4"/>
  <c r="AE137" i="4"/>
  <c r="AH28" i="4"/>
  <c r="AE28" i="4"/>
  <c r="AH30" i="4"/>
  <c r="AE30" i="4"/>
  <c r="AH88" i="4"/>
  <c r="AE88" i="4"/>
  <c r="AH43" i="4"/>
  <c r="AE43" i="4"/>
  <c r="AH94" i="4"/>
  <c r="AE94" i="4"/>
  <c r="AH21" i="4"/>
  <c r="AE21" i="4"/>
  <c r="AH89" i="4"/>
  <c r="AE89" i="4"/>
  <c r="AH9" i="4"/>
  <c r="AE9" i="4"/>
  <c r="AH120" i="4"/>
  <c r="AE120" i="4"/>
  <c r="AH142" i="4"/>
  <c r="AE142" i="4"/>
  <c r="AH60" i="4"/>
  <c r="AE60" i="4"/>
  <c r="AH90" i="4"/>
  <c r="AE90" i="4"/>
  <c r="AH107" i="4"/>
  <c r="AE107" i="4"/>
  <c r="AH127" i="4"/>
  <c r="AE127" i="4"/>
  <c r="AH15" i="4"/>
  <c r="AE15" i="4"/>
  <c r="AH116" i="4"/>
  <c r="AE116" i="4"/>
  <c r="AH12" i="4"/>
  <c r="AE12" i="4"/>
  <c r="AJ7" i="3"/>
  <c r="AG7" i="3"/>
  <c r="AJ13" i="3"/>
  <c r="AG13" i="3"/>
  <c r="AJ15" i="3"/>
  <c r="AG15" i="3"/>
  <c r="AJ8" i="3"/>
  <c r="AG8" i="3"/>
  <c r="AJ5" i="3"/>
  <c r="AG5" i="3"/>
  <c r="AJ12" i="3"/>
  <c r="AG12" i="3"/>
  <c r="AJ10" i="3"/>
  <c r="AG10" i="3"/>
  <c r="AJ11" i="3"/>
  <c r="AG11" i="3"/>
  <c r="AJ9" i="3"/>
  <c r="AG9" i="3"/>
  <c r="AJ6" i="3"/>
  <c r="AG6" i="3"/>
  <c r="AJ16" i="3"/>
  <c r="AG16" i="3"/>
  <c r="AJ14" i="3"/>
  <c r="AG14" i="3"/>
  <c r="AJ18" i="3"/>
  <c r="AG18" i="3"/>
  <c r="AJ17" i="3"/>
  <c r="AG17" i="3"/>
  <c r="AJ10" i="2"/>
  <c r="AG10" i="2"/>
  <c r="AJ7" i="2"/>
  <c r="AG7" i="2"/>
  <c r="AJ12" i="2"/>
  <c r="AG12" i="2"/>
  <c r="AJ15" i="2"/>
  <c r="AG15" i="2"/>
  <c r="AJ16" i="2"/>
  <c r="AG16" i="2"/>
  <c r="AJ13" i="2"/>
  <c r="AG13" i="2"/>
  <c r="AJ19" i="2"/>
  <c r="AG19" i="2"/>
  <c r="AJ9" i="2"/>
  <c r="AG9" i="2"/>
  <c r="AJ11" i="2"/>
  <c r="AG11" i="2"/>
  <c r="AJ18" i="2"/>
  <c r="AG18" i="2"/>
  <c r="AJ6" i="2"/>
  <c r="AG6" i="2"/>
  <c r="AJ5" i="2"/>
  <c r="AG5" i="2"/>
  <c r="AJ8" i="2"/>
  <c r="AG8" i="2"/>
  <c r="AJ17" i="2"/>
  <c r="AG17" i="2"/>
  <c r="AJ14" i="2"/>
  <c r="AG14" i="2"/>
  <c r="AL220" i="1"/>
  <c r="AL42" i="1"/>
  <c r="AL106" i="1"/>
  <c r="AL119" i="1"/>
  <c r="AL280" i="1"/>
  <c r="AL52" i="1"/>
  <c r="AL100" i="1"/>
  <c r="AL214" i="1"/>
  <c r="AL130" i="1"/>
  <c r="AL176" i="1"/>
  <c r="AL318" i="1"/>
  <c r="AL98" i="1"/>
  <c r="AL257" i="1"/>
  <c r="AL34" i="1"/>
  <c r="AL4" i="1"/>
  <c r="AL78" i="1"/>
  <c r="AL283" i="1"/>
  <c r="AL289" i="1"/>
  <c r="AL265" i="1"/>
  <c r="AL221" i="1"/>
  <c r="AL29" i="1"/>
  <c r="AL264" i="1"/>
  <c r="AL336" i="1"/>
  <c r="AL118" i="1"/>
  <c r="AL141" i="1"/>
  <c r="AL226" i="1"/>
  <c r="AL163" i="1"/>
  <c r="AL281" i="1"/>
  <c r="AL17" i="1"/>
  <c r="AL227" i="1"/>
  <c r="AL193" i="1"/>
  <c r="AL132" i="1"/>
  <c r="AL169" i="1"/>
  <c r="AL191" i="1"/>
  <c r="AL129" i="1"/>
  <c r="AL164" i="1"/>
  <c r="AL75" i="1"/>
  <c r="AL55" i="1"/>
  <c r="AL272" i="1"/>
  <c r="AL182" i="1"/>
  <c r="AL285" i="1"/>
  <c r="AL147" i="1"/>
  <c r="AL296" i="1"/>
  <c r="AL26" i="1"/>
  <c r="AL108" i="1"/>
  <c r="AL189" i="1"/>
  <c r="AL7" i="1"/>
  <c r="AL194" i="1"/>
  <c r="AL234" i="1"/>
  <c r="AL187" i="1"/>
  <c r="AL184" i="1"/>
  <c r="AL310" i="1"/>
  <c r="AL180" i="1"/>
  <c r="AL126" i="1"/>
  <c r="AL104" i="1"/>
  <c r="AL249" i="1"/>
  <c r="AL246" i="1"/>
  <c r="AL83" i="1"/>
  <c r="AL43" i="1"/>
  <c r="AL305" i="1"/>
  <c r="AL70" i="1"/>
  <c r="AL63" i="1"/>
  <c r="AL28" i="1"/>
  <c r="AL18" i="1"/>
  <c r="AL101" i="1"/>
  <c r="AL66" i="1"/>
  <c r="AL82" i="1"/>
  <c r="AL308" i="1"/>
  <c r="AL218" i="1"/>
  <c r="AL111" i="1"/>
  <c r="AL88" i="1"/>
  <c r="AL56" i="1"/>
  <c r="AL178" i="1"/>
  <c r="AL152" i="1"/>
  <c r="AL32" i="1"/>
  <c r="AL65" i="1"/>
  <c r="AL14" i="1"/>
  <c r="AL95" i="1"/>
  <c r="AL72" i="1"/>
  <c r="AL273" i="1"/>
  <c r="AL232" i="1"/>
  <c r="AL122" i="1"/>
  <c r="AL99" i="1"/>
  <c r="AL35" i="1"/>
  <c r="AL251" i="1"/>
  <c r="AL123" i="1"/>
  <c r="AL137" i="1"/>
  <c r="AL267" i="1"/>
  <c r="AL54" i="1"/>
  <c r="AL145" i="1"/>
  <c r="AL85" i="1"/>
  <c r="AL74" i="1"/>
  <c r="AL117" i="1"/>
  <c r="AL136" i="1"/>
  <c r="AL58" i="1"/>
  <c r="AL27" i="1"/>
  <c r="AL154" i="1"/>
  <c r="AL215" i="1"/>
  <c r="AL317" i="1"/>
  <c r="AL311" i="1"/>
  <c r="AL144" i="1"/>
  <c r="AL276" i="1"/>
  <c r="AL38" i="1"/>
  <c r="AL282" i="1"/>
  <c r="AL259" i="1"/>
  <c r="AL61" i="1"/>
  <c r="AL271" i="1"/>
  <c r="AL146" i="1"/>
  <c r="AL13" i="1"/>
  <c r="AL238" i="1"/>
  <c r="AL46" i="1"/>
  <c r="AL51" i="1"/>
  <c r="AL312" i="1"/>
  <c r="AL328" i="1"/>
  <c r="AL156" i="1"/>
  <c r="AL150" i="1"/>
  <c r="AL201" i="1"/>
  <c r="AL41" i="1"/>
  <c r="AL149" i="1"/>
  <c r="AL225" i="1"/>
  <c r="AL327" i="1"/>
  <c r="AL335" i="1"/>
  <c r="AL2" i="1"/>
  <c r="AL113" i="1"/>
  <c r="AL203" i="1"/>
  <c r="AL198" i="1"/>
  <c r="AL15" i="1"/>
  <c r="AL105" i="1"/>
  <c r="AL240" i="1"/>
  <c r="AL6" i="1"/>
  <c r="AL84" i="1"/>
  <c r="AL168" i="1"/>
  <c r="AL237" i="1"/>
  <c r="AL90" i="1"/>
  <c r="AL166" i="1"/>
  <c r="AL254" i="1"/>
  <c r="AL195" i="1"/>
  <c r="AL239" i="1"/>
  <c r="AL302" i="1"/>
  <c r="AL102" i="1"/>
  <c r="AL81" i="1"/>
  <c r="AL332" i="1"/>
  <c r="AL330" i="1"/>
  <c r="AL68" i="1"/>
  <c r="AL138" i="1"/>
  <c r="AL216" i="1"/>
  <c r="AL297" i="1"/>
  <c r="AL175" i="1"/>
  <c r="AL219" i="1"/>
  <c r="AL93" i="1"/>
  <c r="AL165" i="1"/>
  <c r="AL200" i="1"/>
  <c r="AL59" i="1"/>
  <c r="AL96" i="1"/>
  <c r="AL121" i="1"/>
  <c r="AL202" i="1"/>
  <c r="AL53" i="1"/>
  <c r="AL120" i="1"/>
  <c r="AL244" i="1"/>
  <c r="AL325" i="1"/>
  <c r="AL329" i="1"/>
  <c r="AL170" i="1"/>
  <c r="AL286" i="1"/>
  <c r="AL315" i="1"/>
  <c r="AL309" i="1"/>
  <c r="AL255" i="1"/>
  <c r="AL131" i="1"/>
  <c r="AL128" i="1"/>
  <c r="AL45" i="1"/>
  <c r="AL241" i="1"/>
  <c r="AL40" i="1"/>
  <c r="AL231" i="1"/>
  <c r="AL79" i="1"/>
  <c r="AL295" i="1"/>
  <c r="AL155" i="1"/>
  <c r="AL235" i="1"/>
  <c r="AL293" i="1"/>
  <c r="AL69" i="1"/>
  <c r="AL209" i="1"/>
  <c r="AL142" i="1"/>
  <c r="AL278" i="1"/>
  <c r="AL143" i="1"/>
  <c r="AL252" i="1"/>
  <c r="AL183" i="1"/>
  <c r="AL350" i="1"/>
  <c r="AL326" i="1"/>
  <c r="AL224" i="1"/>
  <c r="AL22" i="1"/>
  <c r="AL139" i="1"/>
  <c r="AL39" i="1"/>
  <c r="AL243" i="1"/>
  <c r="AL10" i="1"/>
  <c r="AL47" i="1"/>
  <c r="AL230" i="1"/>
  <c r="AL188" i="1"/>
  <c r="AL21" i="1"/>
  <c r="AL80" i="1"/>
  <c r="AL314" i="1"/>
  <c r="AL256" i="1"/>
  <c r="AL197" i="1"/>
  <c r="AL301" i="1"/>
  <c r="AL290" i="1"/>
  <c r="AL270" i="1"/>
  <c r="AL135" i="1"/>
  <c r="AL250" i="1"/>
  <c r="AL91" i="1"/>
  <c r="AL323" i="1"/>
  <c r="AL248" i="1"/>
  <c r="AL57" i="1"/>
  <c r="AL262" i="1"/>
  <c r="AL24" i="1"/>
  <c r="AL199" i="1"/>
  <c r="AL253" i="1"/>
  <c r="AL160" i="1"/>
  <c r="AL303" i="1"/>
  <c r="AL64" i="1"/>
  <c r="AL23" i="1"/>
  <c r="AL107" i="1"/>
  <c r="AL307" i="1"/>
  <c r="AL31" i="1"/>
  <c r="AL274" i="1"/>
  <c r="AL266" i="1"/>
  <c r="AL229" i="1"/>
  <c r="AL16" i="1"/>
  <c r="AL333" i="1"/>
  <c r="AL3" i="1"/>
  <c r="AL97" i="1"/>
  <c r="AL247" i="1"/>
  <c r="AL179" i="1"/>
  <c r="AL337" i="1"/>
  <c r="AL9" i="1"/>
  <c r="AL338" i="1"/>
  <c r="AL339" i="1"/>
  <c r="AL340" i="1"/>
  <c r="AL20" i="1"/>
  <c r="AL298" i="1"/>
  <c r="AL236" i="1"/>
  <c r="AL268" i="1"/>
  <c r="AL92" i="1"/>
  <c r="AL316" i="1"/>
  <c r="AL211" i="1"/>
  <c r="AL319" i="1"/>
  <c r="AL71" i="1"/>
  <c r="AL223" i="1"/>
  <c r="AL167" i="1"/>
  <c r="AL341" i="1"/>
  <c r="AL162" i="1"/>
  <c r="AL342" i="1"/>
  <c r="AL60" i="1"/>
  <c r="AL186" i="1"/>
  <c r="AL36" i="1"/>
  <c r="AL304" i="1"/>
  <c r="AL192" i="1"/>
  <c r="AL25" i="1"/>
  <c r="AL158" i="1"/>
  <c r="AL133" i="1"/>
  <c r="AL263" i="1"/>
  <c r="AL208" i="1"/>
  <c r="AL151" i="1"/>
  <c r="AL159" i="1"/>
  <c r="AL313" i="1"/>
  <c r="AL37" i="1"/>
  <c r="AL33" i="1"/>
  <c r="AL153" i="1"/>
  <c r="AL19" i="1"/>
  <c r="AL148" i="1"/>
  <c r="AL161" i="1"/>
  <c r="AL210" i="1"/>
  <c r="AL292" i="1"/>
  <c r="AL294" i="1"/>
  <c r="AL204" i="1"/>
  <c r="AL94" i="1"/>
  <c r="AL5" i="1"/>
  <c r="AL343" i="1"/>
  <c r="AL127" i="1"/>
  <c r="AL277" i="1"/>
  <c r="AL86" i="1"/>
  <c r="AL245" i="1"/>
  <c r="AL260" i="1"/>
  <c r="AL8" i="1"/>
  <c r="AL344" i="1"/>
  <c r="AL345" i="1"/>
  <c r="AL89" i="1"/>
  <c r="AL320" i="1"/>
  <c r="AL217" i="1"/>
  <c r="AL242" i="1"/>
  <c r="AL48" i="1"/>
  <c r="AL300" i="1"/>
  <c r="AL331" i="1"/>
  <c r="AL11" i="1"/>
  <c r="AL134" i="1"/>
  <c r="AL73" i="1"/>
  <c r="AL185" i="1"/>
  <c r="AL205" i="1"/>
  <c r="AL67" i="1"/>
  <c r="AL207" i="1"/>
  <c r="AL233" i="1"/>
  <c r="AL279" i="1"/>
  <c r="AL77" i="1"/>
  <c r="AL76" i="1"/>
  <c r="AL222" i="1"/>
  <c r="AL87" i="1"/>
  <c r="AL196" i="1"/>
  <c r="AL177" i="1"/>
  <c r="AL346" i="1"/>
  <c r="AL347" i="1"/>
  <c r="AL348" i="1"/>
  <c r="AL349" i="1"/>
  <c r="AL261" i="1"/>
  <c r="AL322" i="1"/>
  <c r="AL288" i="1"/>
  <c r="AL49" i="1"/>
  <c r="AL125" i="1"/>
  <c r="AL115" i="1"/>
  <c r="AL334" i="1"/>
  <c r="AL103" i="1"/>
  <c r="AL172" i="1"/>
  <c r="AL213" i="1"/>
  <c r="AL190" i="1"/>
  <c r="AL140" i="1"/>
  <c r="AL212" i="1"/>
  <c r="AL228" i="1"/>
  <c r="AL173" i="1"/>
  <c r="AL275" i="1"/>
  <c r="AL30" i="1"/>
  <c r="AL62" i="1"/>
  <c r="AL284" i="1"/>
  <c r="AL44" i="1"/>
  <c r="AL110" i="1"/>
  <c r="AL112" i="1"/>
  <c r="AL324" i="1"/>
  <c r="AL291" i="1"/>
  <c r="AL109" i="1"/>
  <c r="AL206" i="1"/>
  <c r="AL116" i="1"/>
  <c r="AL174" i="1"/>
  <c r="AL171" i="1"/>
  <c r="AL181" i="1"/>
  <c r="AL299" i="1"/>
  <c r="AL258" i="1"/>
  <c r="AL287" i="1"/>
  <c r="AL114" i="1"/>
  <c r="AL124" i="1"/>
  <c r="AL157" i="1"/>
  <c r="AL12" i="1"/>
  <c r="AL306" i="1"/>
  <c r="AL269" i="1"/>
  <c r="AL50" i="1"/>
  <c r="AL321" i="1"/>
  <c r="AO220" i="1"/>
  <c r="AO42" i="1"/>
  <c r="AO106" i="1"/>
  <c r="AO119" i="1"/>
  <c r="AO280" i="1"/>
  <c r="AO52" i="1"/>
  <c r="AO100" i="1"/>
  <c r="AO214" i="1"/>
  <c r="AO130" i="1"/>
  <c r="AO176" i="1"/>
  <c r="AO318" i="1"/>
  <c r="AO98" i="1"/>
  <c r="AO257" i="1"/>
  <c r="AO34" i="1"/>
  <c r="AO4" i="1"/>
  <c r="AO78" i="1"/>
  <c r="AO283" i="1"/>
  <c r="AO289" i="1"/>
  <c r="AO265" i="1"/>
  <c r="AO221" i="1"/>
  <c r="AO29" i="1"/>
  <c r="AO264" i="1"/>
  <c r="AO336" i="1"/>
  <c r="AO118" i="1"/>
  <c r="AO141" i="1"/>
  <c r="AO226" i="1"/>
  <c r="AO163" i="1"/>
  <c r="AO281" i="1"/>
  <c r="AO17" i="1"/>
  <c r="AO227" i="1"/>
  <c r="AO193" i="1"/>
  <c r="AO132" i="1"/>
  <c r="AO169" i="1"/>
  <c r="AO191" i="1"/>
  <c r="AO129" i="1"/>
  <c r="AO164" i="1"/>
  <c r="AO75" i="1"/>
  <c r="AO55" i="1"/>
  <c r="AO272" i="1"/>
  <c r="AO182" i="1"/>
  <c r="AO285" i="1"/>
  <c r="AO147" i="1"/>
  <c r="AO296" i="1"/>
  <c r="AO26" i="1"/>
  <c r="AO108" i="1"/>
  <c r="AO189" i="1"/>
  <c r="AO7" i="1"/>
  <c r="AO194" i="1"/>
  <c r="AO234" i="1"/>
  <c r="AO187" i="1"/>
  <c r="AO184" i="1"/>
  <c r="AO310" i="1"/>
  <c r="AO180" i="1"/>
  <c r="AO126" i="1"/>
  <c r="AO104" i="1"/>
  <c r="AO249" i="1"/>
  <c r="AO246" i="1"/>
  <c r="AO83" i="1"/>
  <c r="AO43" i="1"/>
  <c r="AO305" i="1"/>
  <c r="AO70" i="1"/>
  <c r="AO63" i="1"/>
  <c r="AO28" i="1"/>
  <c r="AO18" i="1"/>
  <c r="AO101" i="1"/>
  <c r="AO66" i="1"/>
  <c r="AO82" i="1"/>
  <c r="AO308" i="1"/>
  <c r="AO218" i="1"/>
  <c r="AO111" i="1"/>
  <c r="AO88" i="1"/>
  <c r="AO56" i="1"/>
  <c r="AO178" i="1"/>
  <c r="AO152" i="1"/>
  <c r="AO32" i="1"/>
  <c r="AO65" i="1"/>
  <c r="AO14" i="1"/>
  <c r="AO95" i="1"/>
  <c r="AO72" i="1"/>
  <c r="AO273" i="1"/>
  <c r="AO232" i="1"/>
  <c r="AO122" i="1"/>
  <c r="AO99" i="1"/>
  <c r="AO35" i="1"/>
  <c r="AO251" i="1"/>
  <c r="AO123" i="1"/>
  <c r="AO137" i="1"/>
  <c r="AO267" i="1"/>
  <c r="AO54" i="1"/>
  <c r="AO145" i="1"/>
  <c r="AO85" i="1"/>
  <c r="AO74" i="1"/>
  <c r="AO117" i="1"/>
  <c r="AO136" i="1"/>
  <c r="AO58" i="1"/>
  <c r="AO27" i="1"/>
  <c r="AO154" i="1"/>
  <c r="AO215" i="1"/>
  <c r="AO317" i="1"/>
  <c r="AO311" i="1"/>
  <c r="AO144" i="1"/>
  <c r="AO276" i="1"/>
  <c r="AO38" i="1"/>
  <c r="AO282" i="1"/>
  <c r="AO259" i="1"/>
  <c r="AO61" i="1"/>
  <c r="AO271" i="1"/>
  <c r="AO146" i="1"/>
  <c r="AO13" i="1"/>
  <c r="AO238" i="1"/>
  <c r="AO46" i="1"/>
  <c r="AO51" i="1"/>
  <c r="AO312" i="1"/>
  <c r="AO328" i="1"/>
  <c r="AO156" i="1"/>
  <c r="AO150" i="1"/>
  <c r="AO201" i="1"/>
  <c r="AO41" i="1"/>
  <c r="AO149" i="1"/>
  <c r="AO225" i="1"/>
  <c r="AO327" i="1"/>
  <c r="AO335" i="1"/>
  <c r="AO2" i="1"/>
  <c r="AO113" i="1"/>
  <c r="AO203" i="1"/>
  <c r="AO198" i="1"/>
  <c r="AO15" i="1"/>
  <c r="AO105" i="1"/>
  <c r="AO240" i="1"/>
  <c r="AO6" i="1"/>
  <c r="AO84" i="1"/>
  <c r="AO168" i="1"/>
  <c r="AO237" i="1"/>
  <c r="AO90" i="1"/>
  <c r="AO166" i="1"/>
  <c r="AO254" i="1"/>
  <c r="AO195" i="1"/>
  <c r="AO239" i="1"/>
  <c r="AO302" i="1"/>
  <c r="AO102" i="1"/>
  <c r="AO81" i="1"/>
  <c r="AO332" i="1"/>
  <c r="AO330" i="1"/>
  <c r="AO68" i="1"/>
  <c r="AO138" i="1"/>
  <c r="AO216" i="1"/>
  <c r="AO297" i="1"/>
  <c r="AO175" i="1"/>
  <c r="AO219" i="1"/>
  <c r="AO93" i="1"/>
  <c r="AO165" i="1"/>
  <c r="AO200" i="1"/>
  <c r="AO59" i="1"/>
  <c r="AO96" i="1"/>
  <c r="AO121" i="1"/>
  <c r="AO202" i="1"/>
  <c r="AO53" i="1"/>
  <c r="AO120" i="1"/>
  <c r="AO244" i="1"/>
  <c r="AO325" i="1"/>
  <c r="AO329" i="1"/>
  <c r="AO170" i="1"/>
  <c r="AO286" i="1"/>
  <c r="AO315" i="1"/>
  <c r="AO309" i="1"/>
  <c r="AO255" i="1"/>
  <c r="AO131" i="1"/>
  <c r="AO128" i="1"/>
  <c r="AO45" i="1"/>
  <c r="AO241" i="1"/>
  <c r="AO40" i="1"/>
  <c r="AO231" i="1"/>
  <c r="AO79" i="1"/>
  <c r="AO295" i="1"/>
  <c r="AO155" i="1"/>
  <c r="AO235" i="1"/>
  <c r="AO293" i="1"/>
  <c r="AO69" i="1"/>
  <c r="AO209" i="1"/>
  <c r="AO142" i="1"/>
  <c r="AO278" i="1"/>
  <c r="AO143" i="1"/>
  <c r="AO252" i="1"/>
  <c r="AO183" i="1"/>
  <c r="AO350" i="1"/>
  <c r="AO326" i="1"/>
  <c r="AO224" i="1"/>
  <c r="AO22" i="1"/>
  <c r="AO139" i="1"/>
  <c r="AO39" i="1"/>
  <c r="AO243" i="1"/>
  <c r="AO10" i="1"/>
  <c r="AO47" i="1"/>
  <c r="AO230" i="1"/>
  <c r="AO188" i="1"/>
  <c r="AO21" i="1"/>
  <c r="AO80" i="1"/>
  <c r="AO314" i="1"/>
  <c r="AO256" i="1"/>
  <c r="AO197" i="1"/>
  <c r="AO301" i="1"/>
  <c r="AO290" i="1"/>
  <c r="AO270" i="1"/>
  <c r="AO135" i="1"/>
  <c r="AO250" i="1"/>
  <c r="AO91" i="1"/>
  <c r="AO323" i="1"/>
  <c r="AO248" i="1"/>
  <c r="AO57" i="1"/>
  <c r="AO262" i="1"/>
  <c r="AO24" i="1"/>
  <c r="AO199" i="1"/>
  <c r="AO253" i="1"/>
  <c r="AO160" i="1"/>
  <c r="AO303" i="1"/>
  <c r="AO64" i="1"/>
  <c r="AO23" i="1"/>
  <c r="AO107" i="1"/>
  <c r="AO307" i="1"/>
  <c r="AO31" i="1"/>
  <c r="AO274" i="1"/>
  <c r="AO266" i="1"/>
  <c r="AO229" i="1"/>
  <c r="AO16" i="1"/>
  <c r="AO333" i="1"/>
  <c r="AO3" i="1"/>
  <c r="AO97" i="1"/>
  <c r="AO247" i="1"/>
  <c r="AO179" i="1"/>
  <c r="AO337" i="1"/>
  <c r="AO9" i="1"/>
  <c r="AO338" i="1"/>
  <c r="AO339" i="1"/>
  <c r="AO340" i="1"/>
  <c r="AO20" i="1"/>
  <c r="AO298" i="1"/>
  <c r="AO236" i="1"/>
  <c r="AO268" i="1"/>
  <c r="AO92" i="1"/>
  <c r="AO316" i="1"/>
  <c r="AO211" i="1"/>
  <c r="AO319" i="1"/>
  <c r="AO71" i="1"/>
  <c r="AO223" i="1"/>
  <c r="AO167" i="1"/>
  <c r="AO341" i="1"/>
  <c r="AO162" i="1"/>
  <c r="AO342" i="1"/>
  <c r="AO60" i="1"/>
  <c r="AO186" i="1"/>
  <c r="AO36" i="1"/>
  <c r="AO304" i="1"/>
  <c r="AO192" i="1"/>
  <c r="AO25" i="1"/>
  <c r="AO158" i="1"/>
  <c r="AO133" i="1"/>
  <c r="AO263" i="1"/>
  <c r="AO208" i="1"/>
  <c r="AO151" i="1"/>
  <c r="AO159" i="1"/>
  <c r="AO313" i="1"/>
  <c r="AO37" i="1"/>
  <c r="AO33" i="1"/>
  <c r="AO153" i="1"/>
  <c r="AO19" i="1"/>
  <c r="AO148" i="1"/>
  <c r="AO161" i="1"/>
  <c r="AO210" i="1"/>
  <c r="AO292" i="1"/>
  <c r="AO294" i="1"/>
  <c r="AO204" i="1"/>
  <c r="AO94" i="1"/>
  <c r="AO5" i="1"/>
  <c r="AO343" i="1"/>
  <c r="AO127" i="1"/>
  <c r="AO277" i="1"/>
  <c r="AO86" i="1"/>
  <c r="AO245" i="1"/>
  <c r="AO260" i="1"/>
  <c r="AO8" i="1"/>
  <c r="AO344" i="1"/>
  <c r="AO345" i="1"/>
  <c r="AO89" i="1"/>
  <c r="AO320" i="1"/>
  <c r="AO217" i="1"/>
  <c r="AO242" i="1"/>
  <c r="AO48" i="1"/>
  <c r="AO300" i="1"/>
  <c r="AO331" i="1"/>
  <c r="AO11" i="1"/>
  <c r="AO134" i="1"/>
  <c r="AO73" i="1"/>
  <c r="AO185" i="1"/>
  <c r="AO205" i="1"/>
  <c r="AO67" i="1"/>
  <c r="AO207" i="1"/>
  <c r="AO233" i="1"/>
  <c r="AO279" i="1"/>
  <c r="AO77" i="1"/>
  <c r="AO76" i="1"/>
  <c r="AO222" i="1"/>
  <c r="AO87" i="1"/>
  <c r="AO196" i="1"/>
  <c r="AO177" i="1"/>
  <c r="AO346" i="1"/>
  <c r="AO347" i="1"/>
  <c r="AO348" i="1"/>
  <c r="AO349" i="1"/>
  <c r="AO261" i="1"/>
  <c r="AO322" i="1"/>
  <c r="AO288" i="1"/>
  <c r="AO49" i="1"/>
  <c r="AO125" i="1"/>
  <c r="AO115" i="1"/>
  <c r="AO334" i="1"/>
  <c r="AO103" i="1"/>
  <c r="AO172" i="1"/>
  <c r="AO213" i="1"/>
  <c r="AO190" i="1"/>
  <c r="AO140" i="1"/>
  <c r="AO212" i="1"/>
  <c r="AO228" i="1"/>
  <c r="AO173" i="1"/>
  <c r="AO275" i="1"/>
  <c r="AO30" i="1"/>
  <c r="AO62" i="1"/>
  <c r="AO284" i="1"/>
  <c r="AO44" i="1"/>
  <c r="AO110" i="1"/>
  <c r="AO112" i="1"/>
  <c r="AO324" i="1"/>
  <c r="AO291" i="1"/>
  <c r="AO109" i="1"/>
  <c r="AO206" i="1"/>
  <c r="AO116" i="1"/>
  <c r="AO174" i="1"/>
  <c r="AO171" i="1"/>
  <c r="AO181" i="1"/>
  <c r="AO299" i="1"/>
  <c r="AO258" i="1"/>
  <c r="AO287" i="1"/>
  <c r="AO114" i="1"/>
  <c r="AO124" i="1"/>
  <c r="AO157" i="1"/>
  <c r="AO12" i="1"/>
  <c r="AO306" i="1"/>
  <c r="AO269" i="1"/>
  <c r="AO50" i="1"/>
  <c r="AO321" i="1"/>
</calcChain>
</file>

<file path=xl/sharedStrings.xml><?xml version="1.0" encoding="utf-8"?>
<sst xmlns="http://schemas.openxmlformats.org/spreadsheetml/2006/main" count="1827" uniqueCount="888">
  <si>
    <t>Protein IDs</t>
  </si>
  <si>
    <t>Majority protein IDs</t>
  </si>
  <si>
    <t>id</t>
  </si>
  <si>
    <t>Fasta headers</t>
  </si>
  <si>
    <t>Peptides</t>
  </si>
  <si>
    <t>Razor + unique peptides</t>
  </si>
  <si>
    <t>Unique peptides</t>
  </si>
  <si>
    <t>Sequence coverage [%]</t>
  </si>
  <si>
    <t>Unique + razor sequence coverage [%]</t>
  </si>
  <si>
    <t>Unique sequence coverage [%]</t>
  </si>
  <si>
    <t>Mol. weight [kDa]</t>
  </si>
  <si>
    <t>Score</t>
  </si>
  <si>
    <t>Intensity</t>
  </si>
  <si>
    <t>MS/MS count</t>
  </si>
  <si>
    <t>Number of proteins</t>
  </si>
  <si>
    <t>Peptides PCF_WT1</t>
  </si>
  <si>
    <t>Peptides PCF_WT2</t>
  </si>
  <si>
    <t>Peptides PCF_YFP1</t>
  </si>
  <si>
    <t>Peptides PCF_YFP2</t>
  </si>
  <si>
    <t>Razor + unique peptides PCF_WT1</t>
  </si>
  <si>
    <t>Razor + unique peptides PCF_WT2</t>
  </si>
  <si>
    <t>Razor + unique peptides PCF_YFP1</t>
  </si>
  <si>
    <t>Razor + unique peptides PCF_YFP2</t>
  </si>
  <si>
    <t>Unique peptides PCF_WT1</t>
  </si>
  <si>
    <t>Unique peptides PCF_WT2</t>
  </si>
  <si>
    <t>Unique peptides PCF_YFP1</t>
  </si>
  <si>
    <t>Unique peptides PCF_YFP2</t>
  </si>
  <si>
    <t>Sequence length</t>
  </si>
  <si>
    <t>Sequence coverage PCF_WT1 [%]</t>
  </si>
  <si>
    <t>Sequence coverage PCF_WT2 [%]</t>
  </si>
  <si>
    <t>Sequence coverage PCF_YFP1 [%]</t>
  </si>
  <si>
    <t>Sequence coverage PCF_YFP2 [%]</t>
  </si>
  <si>
    <t>Intensity PCF_WT1</t>
  </si>
  <si>
    <t>Intensity PCF_WT2</t>
  </si>
  <si>
    <t>Intensity PCF_YFP1</t>
  </si>
  <si>
    <t>Intensity PCF_YFP2</t>
  </si>
  <si>
    <t>-Log Student's T-test p-value PCF_YFP_PCF_WT</t>
  </si>
  <si>
    <t>Student's T-test q-value PCF_YFP_PCF_WT</t>
  </si>
  <si>
    <t>Student's T-test Difference PCF_YFP_PCF_WT</t>
  </si>
  <si>
    <t>Student's T-test Test statistic PCF_YFP_PCF_WT</t>
  </si>
  <si>
    <t>iBAQ PCF_WT1</t>
  </si>
  <si>
    <t>iBAQ PCF_WT2</t>
  </si>
  <si>
    <t>iBAQ PCF_YFP1</t>
  </si>
  <si>
    <t>iBAQ PCF_YFP2</t>
  </si>
  <si>
    <t>NaN</t>
  </si>
  <si>
    <t>fold change</t>
  </si>
  <si>
    <t>p value</t>
  </si>
  <si>
    <t>CARP3</t>
  </si>
  <si>
    <t>Tb927.11.11690</t>
  </si>
  <si>
    <t>Tb927.11.11690 | transcript=Tb927.11.11690 | gene=Tb927.11.11690 | organism=Trypanosoma_brucei_brucei_TREU927 | gene_product=Vacuolar proton pump subunit B, putative | transcript_product=Vacuolar proton pump subunit B, putative | location=Tb92</t>
  </si>
  <si>
    <t>Tb927.4.3060</t>
  </si>
  <si>
    <t>Tb927.4.3060 | transcript=Tb927.4.3060 | gene=Tb927.4.3060 | organism=Trypanosoma_brucei_brucei_TREU927 | gene_product=hypothetical protein, conserved | transcript_product=hypothetical protein, conserved | location=Tb927_04_v5.1:810076-810522(</t>
  </si>
  <si>
    <t>Tb927.5.320; Tb927.5.285b; Tb11.v5.0209.1; Tb927.5.330; Tb11.v5.0281.1; Tb11.v5.0217.1</t>
  </si>
  <si>
    <t>Tb927.5.320 | transcript=Tb927.5.320 | gene=Tb927.5.320 | organism=Trypanosoma_brucei_brucei_TREU927 | gene_product=receptor-type adenylate cyclase GRESAG 4, putative | transcript_product=receptor-type adenylate cyclase GRESAG 4, putative | lo</t>
  </si>
  <si>
    <t>Tb927.7.5340</t>
  </si>
  <si>
    <t>Tb927.7.5340 | transcript=Tb927.7.5340 | gene=Tb927.7.5340 | organism=Trypanosoma_brucei_brucei_TREU927 | gene_product=cAMP response protein 3 | transcript_product=cAMP response protein 3 | location=Tb927_07_v5.1:1419326-1420822(+) | protein_l</t>
  </si>
  <si>
    <t>Tb927.11.13740</t>
  </si>
  <si>
    <t>Tb927.11.13740 | transcript=Tb927.11.13740 | gene=Tb927.11.13740 | organism=Trypanosoma_brucei_brucei_TREU927 | gene_product=procyclic-enriched flagellar receptor adenylate cyclase 5 | transcript_product=procyclic-enriched flagellar receptor a</t>
  </si>
  <si>
    <t>Tb927.1.3820</t>
  </si>
  <si>
    <t>Tb927.1.3820 | transcript=Tb927.1.3820 | gene=Tb927.1.3820 | organism=Trypanosoma_brucei_brucei_TREU927 | gene_product=ATP synthase subunit, putative | transcript_product=ATP synthase subunit, putative | location=Tb927_01_v5.1:815748-816149(+)</t>
  </si>
  <si>
    <t>Tb927.7.7470</t>
  </si>
  <si>
    <t>Tb927.7.7470 | transcript=Tb927.7.7470 | gene=Tb927.7.7470 | organism=Trypanosoma_brucei_brucei_TREU927 | gene_product=procyclic-enriched flagellar receptor adenylate cyclase 3 | transcript_product=procyclic-enriched flagellar receptor adenyla</t>
  </si>
  <si>
    <t>Tb927.4.4430</t>
  </si>
  <si>
    <t>Tb927.4.4430 | transcript=Tb927.4.4430 | gene=Tb927.4.4430 | organism=Trypanosoma_brucei_brucei_TREU927 | gene_product=adenylyl cyclase | transcript_product=adenylyl cyclase | location=Tb927_04_v5.1:1177872-1181603(-) | protein_length=1243 | s</t>
  </si>
  <si>
    <t>Tb927.2.4550</t>
  </si>
  <si>
    <t>Tb927.8.2310</t>
  </si>
  <si>
    <t>Tb927.8.2310 | transcript=Tb927.8.2310 | gene=Tb927.8.2310 | organism=Trypanosoma_brucei_brucei_TREU927 | gene_product=(H+)-ATPase G subunit, putative | transcript_product=(H+)-ATPase G subunit, putative | location=Tb927_08_v5.1:699549-699878(</t>
  </si>
  <si>
    <t>Tb927.9.8160</t>
  </si>
  <si>
    <t>Tb927.9.8160 | transcript=Tb927.9.8160 | gene=Tb927.9.8160 | organism=Trypanosoma_brucei_brucei_TREU927 | gene_product=chaperone protein DnaJ, putative | transcript_product=chaperone protein DnaJ, putative | location=Tb927_09_v5.1:1339368-1340</t>
  </si>
  <si>
    <t>Tb927.10.9400</t>
  </si>
  <si>
    <t>Tb927.10.9400 | transcript=Tb927.10.9400 | gene=Tb927.10.9400 | organism=Trypanosoma_brucei_brucei_TREU927 | gene_product=splicing factor 1 | transcript_product=splicing factor 1 | location=Tb927_10_v5.1:2324478-2325293(+) | protein_length=271</t>
  </si>
  <si>
    <t>Tb927.10.14930</t>
  </si>
  <si>
    <t>Tb927.10.14930 | transcript=Tb927.10.14930 | gene=Tb927.10.14930 | organism=Trypanosoma_brucei_brucei_TREU927 | gene_product=Zinc finger CCCH domain-containing protein 39 | transcript_product=Zinc finger CCCH domain-containing protein 39 | loc</t>
  </si>
  <si>
    <t>Tb927.11.13140; Tb927.11.13125</t>
  </si>
  <si>
    <t>Tb927.11.13140 | transcript=Tb927.11.13140 | gene=Tb927.11.13140 | organism=Trypanosoma_brucei_brucei_TREU927 | gene_product=cytochrome oxidase subunit X | transcript_product=cytochrome oxidase subunit X | location=Tb927_11_v5.1:3520862-352121</t>
  </si>
  <si>
    <t>Tb927.4.2180</t>
  </si>
  <si>
    <t>Tb927.10.2890; Tb11.v5.0650.1</t>
  </si>
  <si>
    <t>Tb927.10.2890 | transcript=Tb927.10.2890 | gene=Tb927.10.2890 | organism=Trypanosoma_brucei_brucei_TREU927 | gene_product=enolase | transcript_product=enolase | location=Tb927_10_v5.1:746309-747598(+) | protein_length=429 | sequence_SO=chromos</t>
  </si>
  <si>
    <t>Tb927.10.13040</t>
  </si>
  <si>
    <t>Tb927.10.13040 | transcript=Tb927.10.13040 | gene=Tb927.10.13040 | organism=Trypanosoma_brucei_brucei_TREU927 | gene_product=procyclic-enriched flagellar receptor adenylate cyclase 4 | transcript_product=procyclic-enriched flagellar receptor a</t>
  </si>
  <si>
    <t>Tb927.11.11690 | transcript=Tb927.11.11690:mRNA | gene=Tb927.11.11690 | organism=Trypanosoma_brucei_brucei_TREU927 | gene_product=Vacuolar proton pump subunit B, putative | transcript_product=Vacuolar proton pump subunit B, putative | location=Tb92</t>
  </si>
  <si>
    <t>Tb927.4.3060 | transcript=Tb927.4.3060:mRNA | gene=Tb927.4.3060 | organism=Trypanosoma_brucei_brucei_TREU927 | gene_product=hypothetical protein, conserved | transcript_product=hypothetical protein, conserved | location=Tb927_04_v5.1:810076-810522(</t>
  </si>
  <si>
    <t>Tb927.5.320 | transcript=Tb927.5.320:mRNA | gene=Tb927.5.320 | organism=Trypanosoma_brucei_brucei_TREU927 | gene_product=receptor-type adenylate cyclase GRESAG 4, putative | transcript_product=receptor-type adenylate cyclase GRESAG 4, putative | lo</t>
  </si>
  <si>
    <t>Tb927.7.5340 | transcript=Tb927.7.5340:mRNA | gene=Tb927.7.5340 | organism=Trypanosoma_brucei_brucei_TREU927 | gene_product=cAMP response protein 3 | transcript_product=cAMP response protein 3 | location=Tb927_07_v5.1:1419326-1420822(+) | protein_l</t>
  </si>
  <si>
    <t>Tb927.11.13740 | transcript=Tb927.11.13740:mRNA | gene=Tb927.11.13740 | organism=Trypanosoma_brucei_brucei_TREU927 | gene_product=procyclic-enriched flagellar receptor adenylate cyclase 5 | transcript_product=procyclic-enriched flagellar receptor a</t>
  </si>
  <si>
    <t>Tb927.1.3820 | transcript=Tb927.1.3820:mRNA | gene=Tb927.1.3820 | organism=Trypanosoma_brucei_brucei_TREU927 | gene_product=ATP synthase subunit, putative | transcript_product=ATP synthase subunit, putative | location=Tb927_01_v5.1:815748-816149(+)</t>
  </si>
  <si>
    <t>Tb927.7.7470 | transcript=Tb927.7.7470:mRNA | gene=Tb927.7.7470 | organism=Trypanosoma_brucei_brucei_TREU927 | gene_product=procyclic-enriched flagellar receptor adenylate cyclase 3 | transcript_product=procyclic-enriched flagellar receptor adenyla</t>
  </si>
  <si>
    <t>Tb927.4.4430 | transcript=Tb927.4.4430:mRNA | gene=Tb927.4.4430 | organism=Trypanosoma_brucei_brucei_TREU927 | gene_product=adenylyl cyclase | transcript_product=adenylyl cyclase | location=Tb927_04_v5.1:1177872-1181603(-) | protein_length=1243 | s</t>
  </si>
  <si>
    <t>Tb927.2.4550 | transcript=Tb927.2.4550:mRNA | gene=Tb927.2.4550 | organism=Trypanosoma_brucei_brucei_TREU927 | gene_product=2-O-ribose RNA methyltransferase SPB1 homolog | transcript_product=2-O-ribose RNA methyltransferase SPB1 homolog | locatio</t>
  </si>
  <si>
    <t>Tb927.8.2310 | transcript=Tb927.8.2310:mRNA | gene=Tb927.8.2310 | organism=Trypanosoma_brucei_brucei_TREU927 | gene_product=(H+)-ATPase G subunit, putative | transcript_product=(H+)-ATPase G subunit, putative | location=Tb927_08_v5.1:699549-699878(</t>
  </si>
  <si>
    <t>Tb927.9.8160 | transcript=Tb927.9.8160:mRNA | gene=Tb927.9.8160 | organism=Trypanosoma_brucei_brucei_TREU927 | gene_product=chaperone protein DnaJ, putative | transcript_product=chaperone protein DnaJ, putative | location=Tb927_09_v5.1:1339368-1340</t>
  </si>
  <si>
    <t>Tb927.10.9400 | transcript=Tb927.10.9400:mRNA | gene=Tb927.10.9400 | organism=Trypanosoma_brucei_brucei_TREU927 | gene_product=splicing factor 1 | transcript_product=splicing factor 1 | location=Tb927_10_v5.1:2324478-2325293(+) | protein_length=271</t>
  </si>
  <si>
    <t>Tb927.10.14930 | transcript=Tb927.10.14930:mRNA | gene=Tb927.10.14930 | organism=Trypanosoma_brucei_brucei_TREU927 | gene_product=Zinc finger CCCH domain-containing protein 39 | transcript_product=Zinc finger CCCH domain-containing protein 39 | loc</t>
  </si>
  <si>
    <t>Tb927.11.13140 | transcript=Tb927.11.13140:mRNA | gene=Tb927.11.13140 | organism=Trypanosoma_brucei_brucei_TREU927 | gene_product=cytochrome oxidase subunit X | transcript_product=cytochrome oxidase subunit X | location=Tb927_11_v5.1:3520862-352121</t>
  </si>
  <si>
    <t>Tb927.4.2180 | transcript=Tb927.4.2180:mRNA | gene=Tb927.4.2180 | organism=Trypanosoma_brucei_brucei_TREU927 | gene_product=60S ribosomal protein L35a, putative | transcript_product=60S ribosomal protein L35a, putative | location=Tb927_04_v5.1:5606</t>
  </si>
  <si>
    <t>Tb927.10.2890 | transcript=Tb927.10.2890:mRNA | gene=Tb927.10.2890 | organism=Trypanosoma_brucei_brucei_TREU927 | gene_product=enolase | transcript_product=enolase | location=Tb927_10_v5.1:746309-747598(+) | protein_length=429 | sequence_SO=chromos</t>
  </si>
  <si>
    <t>Tb927.10.13040 | transcript=Tb927.10.13040:mRNA | gene=Tb927.10.13040 | organism=Trypanosoma_brucei_brucei_TREU927 | gene_product=procyclic-enriched flagellar receptor adenylate cyclase 4 | transcript_product=procyclic-enriched flagellar receptor a</t>
  </si>
  <si>
    <t>Tb927.7.320</t>
  </si>
  <si>
    <t>Tb927.7.320 | transcript=Tb927.7.320:mRNA | gene=Tb927.7.320 | organism=Trypanosoma_brucei_brucei_TREU927 | gene_product=RNA-binding protein 8 | transcript_product=RNA-binding protein 8 | location=Tb927_07_v5.1:59534-60076(-) | protein_length=180 |</t>
  </si>
  <si>
    <t>Tb927.4.4490</t>
  </si>
  <si>
    <t>Tb927.4.4490 | transcript=Tb927.4.4490:mRNA | gene=Tb927.4.4490 | organism=Trypanosoma_brucei_brucei_TREU927 | gene_product=multidrug resistance protein E | transcript_product=multidrug resistance protein E | location=Tb927_04_v5.1:1209090-1214369(</t>
  </si>
  <si>
    <t>Tb927.3.1030</t>
  </si>
  <si>
    <t>Tb927.3.1030 | transcript=Tb927.3.1030:mRNA | gene=Tb927.3.1030 | organism=Trypanosoma_brucei_brucei_TREU927 | gene_product=RNA-binding protein | transcript_product=RNA-binding protein | location=Tb927_03_v5.1:253218-254291(+) | protein_length=357</t>
  </si>
  <si>
    <t>Tb927.2.4210</t>
  </si>
  <si>
    <t>Tb927.2.4210 | transcript=Tb927.2.4210:mRNA | gene=Tb927.2.4210 | organism=Trypanosoma_brucei_brucei_TREU927 | gene_product=Phosphoenolpyruvate carboxykinase [ATP], glycosomal | transcript_product=Phosphoenolpyruvate carboxykinase [ATP], glycosomal</t>
  </si>
  <si>
    <t>Tb927.3.5370</t>
  </si>
  <si>
    <t>Tb927.3.5370 | transcript=Tb927.3.5370:mRNA | gene=Tb927.3.5370 | organism=Trypanosoma_brucei_brucei_TREU927 | gene_product=hypothetical protein, conserved | transcript_product=hypothetical protein, conserved | location=Tb927_03_v5.1:1504126-150506</t>
  </si>
  <si>
    <t>Tb927.3.4720</t>
  </si>
  <si>
    <t>Tb927.3.4720 | transcript=Tb927.3.4720:mRNA | gene=Tb927.3.4720 | organism=Trypanosoma_brucei_brucei_TREU927 | gene_product=dynamin-1-like protein | transcript_product=dynamin-1-like protein | location=Tb927_03_v5.1:1334486-1336468(-) | protein_len</t>
  </si>
  <si>
    <t>Tb927.6.5040</t>
  </si>
  <si>
    <t>Tb927.6.5040 | transcript=Tb927.6.5040:mRNA | gene=Tb927.6.5040 | organism=Trypanosoma_brucei_brucei_TREU927 | gene_product=ribosomal protein L15, putative | transcript_product=ribosomal protein L15, putative | location=Tb927_06_v5.1:1380714-138132</t>
  </si>
  <si>
    <t>Tb927.1.3070</t>
  </si>
  <si>
    <t>Tb927.1.3070 | transcript=Tb927.1.3070:mRNA | gene=Tb927.1.3070 | organism=Trypanosoma_brucei_brucei_TREU927 | gene_product=hypothetical protein, conserved | transcript_product=hypothetical protein, conserved | location=Tb927_01_v5.1:675213-676454(</t>
  </si>
  <si>
    <t>Tb927.10.6070</t>
  </si>
  <si>
    <t>Tb927.10.6070 | transcript=Tb927.10.6070:mRNA | gene=Tb927.10.6070 | organism=Trypanosoma_brucei_brucei_TREU927 | gene_product=universal minicircle sequence binding protein 1 | transcript_product=universal minicircle sequence binding protein 1 | lo</t>
  </si>
  <si>
    <t>Tb927.10.12840</t>
  </si>
  <si>
    <t>Tb927.10.12840 | transcript=Tb927.10.12840:mRNA | gene=Tb927.10.12840 | organism=Trypanosoma_brucei_brucei_TREU927 | gene_product=mitochondrial carrier protein | transcript_product=mitochondrial carrier protein | location=Tb927_10_v5.1:3120238-3121</t>
  </si>
  <si>
    <t>Tb927.6.180 | transcript=Tb927.6.180:mRNA | gene=Tb927.6.180 | organism=Trypanosoma_brucei_brucei_TREU927 | gene_product=receptor-type adenylate cyclase GRESAG 4, putative | transcript_product=receptor-type adenylate cyclase GRESAG 4, putative | lo</t>
  </si>
  <si>
    <t>Tb927.9.15050</t>
  </si>
  <si>
    <t>Tb927.9.15050 | transcript=Tb927.9.15050:mRNA | gene=Tb927.9.15050 | organism=Trypanosoma_brucei_brucei_TREU927 | gene_product=nexin-dynein regulatory complex 4 | transcript_product=nexin-dynein regulatory complex 4 | location=Tb927_09_v5.1:2349174</t>
  </si>
  <si>
    <t>Tb927.4.1800 | transcript=Tb927.4.1800:mRNA | gene=Tb927.4.1800 | organism=Trypanosoma_brucei_brucei_TREU927 | gene_product=Mitochondrial ribosomal protein L3 | transcript_product=Mitochondrial ribosomal protein L3 | location=Tb927_04_v5.1:450119-4</t>
  </si>
  <si>
    <t>Tb927.10.14700</t>
  </si>
  <si>
    <t>Tb927.10.14700 | transcript=Tb927.10.14700:mRNA | gene=Tb927.10.14700 | organism=Trypanosoma_brucei_brucei_TREU927 | gene_product=hypothetical protein, conserved | transcript_product=hypothetical protein, conserved | location=Tb927_10_v5.1:3590736-</t>
  </si>
  <si>
    <t>Tb927.7.2680</t>
  </si>
  <si>
    <t>Tb927.7.2680 | transcript=Tb927.7.2680:mRNA | gene=Tb927.7.2680 | organism=Trypanosoma_brucei_brucei_TREU927 | gene_product=zinc finger protein family member, putative | transcript_product=zinc finger protein family member, putative | location=Tb92</t>
  </si>
  <si>
    <t>Tb927.10.6060 | transcript=Tb927.10.6060:mRNA | gene=Tb927.10.6060 | organism=Trypanosoma_brucei_brucei_TREU927 | gene_product=universal minicircle sequence binding protein 2 | transcript_product=universal minicircle sequence binding protein 2 | lo</t>
  </si>
  <si>
    <t>Tb927.10.2240</t>
  </si>
  <si>
    <t>Tb927.10.2240 | transcript=Tb927.10.2240:mRNA | gene=Tb927.10.2240 | organism=Trypanosoma_brucei_brucei_TREU927 | gene_product=RNA binding protein | transcript_product=RNA binding protein | location=Tb927_10_v5.1:578334-580100(+) | protein_length=5</t>
  </si>
  <si>
    <t>Tb927.6.4300 | transcript=Tb927.6.4300:mRNA | gene=Tb927.6.4300 | organism=Trypanosoma_brucei_brucei_TREU927 | gene_product=glyceraldehyde 3-phosphate dehydrogenase, glycosomal | transcript_product=glyceraldehyde 3-phosphate dehydrogenase, glycosom</t>
  </si>
  <si>
    <t>Tb927.7.2670</t>
  </si>
  <si>
    <t>Tb927.7.2670 | transcript=Tb927.7.2670:mRNA | gene=Tb927.7.2670 | organism=Trypanosoma_brucei_brucei_TREU927 | gene_product=zinc finger protein family member, putative | transcript_product=zinc finger protein family member, putative | location=Tb92</t>
  </si>
  <si>
    <t>Tb927.10.7700</t>
  </si>
  <si>
    <t>Tb927.10.7700 | transcript=Tb927.10.7700:mRNA | gene=Tb927.10.7700 | organism=Trypanosoma_brucei_brucei_TREU927 | gene_product=ATP-binding cassette protein subfamily G | transcript_product=ATP-binding cassette protein subfamily G | location=Tb927_1</t>
  </si>
  <si>
    <t>Tb927.2.4400</t>
  </si>
  <si>
    <t>Tb927.2.4400 | transcript=Tb927.2.4400:mRNA | gene=Tb927.2.4400 | organism=Trypanosoma_brucei_brucei_TREU927 | gene_product=SSU ribosomal protein, mitochondrial, putative | transcript_product=SSU ribosomal protein, mitochondrial, putative | locatio</t>
  </si>
  <si>
    <t>Tb927.11.6440</t>
  </si>
  <si>
    <t>Tb927.11.6440 | transcript=Tb927.11.6440:mRNA | gene=Tb927.11.6440 | organism=Trypanosoma_brucei_brucei_TREU927 | gene_product=hypothetical protein, conserved | transcript_product=hypothetical protein, conserved | location=Tb927_11_v5.1:1821094-182</t>
  </si>
  <si>
    <t>Tb927.6.720 | transcript=Tb927.6.720:mRNA | gene=Tb927.6.720 | organism=Trypanosoma_brucei_brucei_TREU927 | gene_product=40S ribosomal protein L14, putative | transcript_product=40S ribosomal protein L14, putative | location=Tb927_06_v5.1:298195-29</t>
  </si>
  <si>
    <t>Tb927.7.2140 | transcript=Tb927.7.2140:mRNA | gene=Tb927.7.2140 | organism=Trypanosoma_brucei_brucei_TREU927 | gene_product=zinc finger protein family member, putative | transcript_product=zinc finger protein family member, putative | location=Tb92</t>
  </si>
  <si>
    <t>Tb927.9.6070 | transcript=Tb927.9.6070:mRNA | gene=Tb927.9.6070 | organism=Trypanosoma_brucei_brucei_TREU927 | gene_product=40S ribosomal protein S3, putative | transcript_product=40S ribosomal protein S3, putative | location=Tb927_09_v5.1:1008372-</t>
  </si>
  <si>
    <t>Tb927.9.15210</t>
  </si>
  <si>
    <t>Tb927.9.15210 | transcript=Tb927.9.15210:mRNA | gene=Tb927.9.15210 | organism=Trypanosoma_brucei_brucei_TREU927 | gene_product=ribosomal protein L36, putative | transcript_product=ribosomal protein L36, putative | location=Tb927_09_v5.1:2362520-236</t>
  </si>
  <si>
    <t>Tb927.11.6280</t>
  </si>
  <si>
    <t>Tb927.11.6280 | transcript=Tb927.11.6280:mRNA | gene=Tb927.11.6280 | organism=Trypanosoma_brucei_brucei_TREU927 | gene_product=pyruvate phosphate dikinase | transcript_product=pyruvate phosphate dikinase | location=Tb927_11_v5.1:1768333-1771074(-)</t>
  </si>
  <si>
    <t>Tb927.10.9840</t>
  </si>
  <si>
    <t>Tb927.10.9840 | transcript=Tb927.10.9840:mRNA | gene=Tb927.10.9840 | organism=Trypanosoma_brucei_brucei_TREU927 | gene_product=chaperone protein DnaJ, putative | transcript_product=chaperone protein DnaJ, putative | location=Tb927_10_v5.1:2433556-2</t>
  </si>
  <si>
    <t>Tb927.2.4710</t>
  </si>
  <si>
    <t>Tb927.2.4710 | transcript=Tb927.2.4710:mRNA | gene=Tb927.2.4710 | organism=Trypanosoma_brucei_brucei_TREU927 | gene_product=RNA-binding protein, putative | transcript_product=RNA-binding protein, putative | location=Tb927_02_v5.1:834116-835441(-) |</t>
  </si>
  <si>
    <t>Tb927.8.1560</t>
  </si>
  <si>
    <t>Tb927.8.1560 | transcript=Tb927.8.1560:mRNA | gene=Tb927.8.1560 | organism=Trypanosoma_brucei_brucei_TREU927 | gene_product=hypothetical protein, conserved | transcript_product=hypothetical protein, conserved | location=Tb927_08_v5.1:508257-510107(</t>
  </si>
  <si>
    <t>Tb927.8.900</t>
  </si>
  <si>
    <t>Tb927.8.900 | transcript=Tb927.8.900:mRNA | gene=Tb927.8.900 | organism=Trypanosoma_brucei_brucei_TREU927 | gene_product=splicing factor TSR1 | transcript_product=splicing factor TSR1 | location=Tb927_08_v5.1:270276-271262(-) | protein_length=328 |</t>
  </si>
  <si>
    <t>Tb927.9.9290</t>
  </si>
  <si>
    <t>Tb927.9.9290 | transcript=Tb927.9.9290:mRNA | gene=Tb927.9.9290 | organism=Trypanosoma_brucei_brucei_TREU927 | gene_product=polyadenylate-binding protein 1 | transcript_product=polyadenylate-binding protein 1 | location=Tb927_09_v5.1:1478398-148009</t>
  </si>
  <si>
    <t>Tb927.11.4300 | transcript=Tb927.11.4300:mRNA | gene=Tb927.11.4300 | organism=Trypanosoma_brucei_brucei_TREU927 | gene_product=60S ribosomal protein L18, putative | transcript_product=60S ribosomal protein L18, putative | location=Tb927_11_v5.1:125</t>
  </si>
  <si>
    <t>Tb927.11.13007 | transcript=Tb927.11.13007:mRNA | gene=Tb927.11.13007 | organism=Trypanosoma_brucei_brucei_TREU927 | gene_product=ubiquitin-60S ribosomal protein L40 | transcript_product=ubiquitin-60S ribosomal protein L40 | location=Tb927_11_v5.1:</t>
  </si>
  <si>
    <t>Tb927.11.4360</t>
  </si>
  <si>
    <t>Tb927.11.4360 | transcript=Tb927.11.4360:mRNA | gene=Tb927.11.4360 | organism=Trypanosoma_brucei_brucei_TREU927 | gene_product=Protein of unknown function (DUF1014), putative | transcript_product=Protein of unknown function (DUF1014), putative | lo</t>
  </si>
  <si>
    <t>Tb927.11.14130 | transcript=Tb927.11.14130:mRNA | gene=Tb927.11.14130 | organism=Trypanosoma_brucei_brucei_TREU927 | gene_product=ribosomal protein L18, putative | transcript_product=ribosomal protein L18, putative | location=Tb927_11_v5.1:3745050-</t>
  </si>
  <si>
    <t>Tb927.1.120</t>
  </si>
  <si>
    <t>Tb927.1.120 | transcript=Tb927.1.120:mRNA | gene=Tb927.1.120 | organism=Trypanosoma_brucei_brucei_TREU927 | gene_product=retrotransposon hot spot protein 4 (RHS4), putative | transcript_product=retrotransposon hot spot protein 4 (RHS4), putative |</t>
  </si>
  <si>
    <t>Tb927.10.14710 | transcript=Tb927.10.14710:mRNA | gene=Tb927.10.14710 | organism=Trypanosoma_brucei_brucei_TREU927 | gene_product=40S ribosomal protein S2, putative | transcript_product=40S ribosomal protein S2, putative | location=Tb927_10_v5.1:35</t>
  </si>
  <si>
    <t>Tb927.3.3740</t>
  </si>
  <si>
    <t>Tb927.3.3740 | transcript=Tb927.3.3740:mRNA | gene=Tb927.3.3740 | organism=Trypanosoma_brucei_brucei_TREU927 | gene_product=Zinc-finger double-stranded RNA-binding, putative | transcript_product=Zinc-finger double-stranded RNA-binding, putative | l</t>
  </si>
  <si>
    <t>Tb927.10.5920</t>
  </si>
  <si>
    <t>Tb927.10.5920 | transcript=Tb927.10.5920:mRNA | gene=Tb927.10.5920 | organism=Trypanosoma_brucei_brucei_TREU927 | gene_product=hypothetical protein, conserved | transcript_product=hypothetical protein, conserved | location=Tb927_10_v5.1:1482999-148</t>
  </si>
  <si>
    <t>Tb927.11.3250</t>
  </si>
  <si>
    <t>Tb927.11.3250 | transcript=Tb927.11.3250:mRNA | gene=Tb927.11.3250 | organism=Trypanosoma_brucei_brucei_TREU927 | gene_product=dynein heavy chain, putative | transcript_product=dynein heavy chain, putative | location=Tb927_11_v5.1:927364-941340(+)</t>
  </si>
  <si>
    <t>Tb927.6.3800 | transcript=Tb927.6.3800:mRNA | gene=Tb927.6.3800 | organism=Trypanosoma_brucei_brucei_TREU927 | gene_product=heat shock 70 kDa protein, mitochondrial precursor, putative | transcript_product=heat shock 70 kDa protein, mitochondrial p</t>
  </si>
  <si>
    <t>Tb927.10.8780</t>
  </si>
  <si>
    <t>Tb927.10.8780 | transcript=Tb927.10.8780:mRNA | gene=Tb927.10.8780 | organism=Trypanosoma_brucei_brucei_TREU927 | gene_product=AAA domain containing protein, putative | transcript_product=AAA domain containing protein, putative | location=Tb927_10_</t>
  </si>
  <si>
    <t>Tb927.9.15170 | transcript=Tb927.9.15170:mRNA | gene=Tb927.9.15170 | organism=Trypanosoma_brucei_brucei_TREU927 | gene_product=60S ribosomal protein L5, putative | transcript_product=60S ribosomal protein L5, putative | location=Tb927_09_v5.1:23604</t>
  </si>
  <si>
    <t>Tb927.10.12720</t>
  </si>
  <si>
    <t>Tb927.10.12720 | transcript=Tb927.10.12720:mRNA | gene=Tb927.10.12720 | organism=Trypanosoma_brucei_brucei_TREU927 | gene_product=hypothetical protein, conserved | transcript_product=hypothetical protein, conserved | location=Tb927_10_v5.1:3088703-</t>
  </si>
  <si>
    <t>Tb927.3.5050</t>
  </si>
  <si>
    <t>Tb927.3.5050 | transcript=Tb927.3.5050:mRNA | gene=Tb927.3.5050 | organism=Trypanosoma_brucei_brucei_TREU927 | gene_product=60S ribosomal protein L4 | transcript_product=60S ribosomal protein L4 | location=Tb927_03_v5.1:1417717-1418841(+) | protein</t>
  </si>
  <si>
    <t>Tb927.10.14840 | transcript=Tb927.10.14840:mRNA | gene=Tb927.10.14840 | organism=Trypanosoma_brucei_brucei_TREU927 | gene_product=Mitochondrial ADP/ATP carrier protein 5a | transcript_product=Mitochondrial ADP/ATP carrier protein 5a | location=Tb92</t>
  </si>
  <si>
    <t>Tb927.11.9710 | transcript=Tb927.11.9710:mRNA | gene=Tb927.11.9710 | organism=Trypanosoma_brucei_brucei_TREU927 | gene_product=60S ribosomal protein L10a, putative | transcript_product=60S ribosomal protein L10a, putative | location=Tb927_11_v5.1:2</t>
  </si>
  <si>
    <t>Tb927.8.4140</t>
  </si>
  <si>
    <t>Tb927.8.4140 | transcript=Tb927.8.4140:mRNA | gene=Tb927.8.4140 | organism=Trypanosoma_brucei_brucei_TREU927 | gene_product=Anaphase-promoting complex-associated protein AP3 | transcript_product=Anaphase-promoting complex-associated protein AP3 | l</t>
  </si>
  <si>
    <t>Tb927.11.2250</t>
  </si>
  <si>
    <t>Tb927.11.2250 | transcript=Tb927.11.2250:mRNA | gene=Tb927.11.2250 | organism=Trypanosoma_brucei_brucei_TREU927 | gene_product=conserved protein, unknown function | transcript_product=conserved protein, unknown function | location=Tb927_11_v5.1:637</t>
  </si>
  <si>
    <t>Tb927.11.7685 | transcript=Tb927.11.7685:mRNA | gene=Tb927.11.7685 | organism=Trypanosoma_brucei_brucei_TREU927 | gene_product=ribosomal protein S10p/S20 | transcript_product=ribosomal protein S10p/S20 | location=Tb927_11_v5.1:2176931-2177284(-) |</t>
  </si>
  <si>
    <t>Tb927.11.9730 | transcript=Tb927.11.9730:mRNA | gene=Tb927.11.9730 | organism=Trypanosoma_brucei_brucei_TREU927 | gene_product=60S ribosomal protein L34, putative | transcript_product=60S ribosomal protein L34, putative | location=Tb927_11_v5.1:263</t>
  </si>
  <si>
    <t>Tb927.5.4260 | transcript=Tb927.5.4260:mRNA | gene=Tb927.5.4260 | organism=Trypanosoma_brucei_brucei_TREU927 | gene_product=histone H4, putative | transcript_product=histone H4, putative | location=Tb927_05_v5.1:1334708-1335010(-) | protein_length=</t>
  </si>
  <si>
    <t>Tb927.10.15410</t>
  </si>
  <si>
    <t>Tb927.10.15410 | transcript=Tb927.10.15410:mRNA | gene=Tb927.10.15410 | organism=Trypanosoma_brucei_brucei_TREU927 | gene_product=glycosomal malate dehydrogenase | transcript_product=glycosomal malate dehydrogenase | location=Tb927_10_v5.1:3786037-</t>
  </si>
  <si>
    <t>Tb927.8.3530</t>
  </si>
  <si>
    <t>Tb927.8.3530 | transcript=Tb927.8.3530:mRNA | gene=Tb927.8.3530 | organism=Trypanosoma_brucei_brucei_TREU927 | gene_product=glycerol-3-phosphate dehydrogenase [NAD+], glycosomal | transcript_product=glycerol-3-phosphate dehydrogenase [NAD+], glycos</t>
  </si>
  <si>
    <t>Tb927.10.560</t>
  </si>
  <si>
    <t>Tb927.10.560 | transcript=Tb927.10.560:mRNA | gene=Tb927.10.560 | organism=Trypanosoma_brucei_brucei_TREU927 | gene_product=40S ribosomal proteins S11, putative | transcript_product=40S ribosomal proteins S11, putative | location=Tb927_10_v5.1:1471</t>
  </si>
  <si>
    <t>Tb927.11.3600 | transcript=Tb927.11.3600:mRNA | gene=Tb927.11.3600 | organism=Trypanosoma_brucei_brucei_TREU927 | gene_product=40S ribosomal protein S4, putative | transcript_product=40S ribosomal protein S4, putative | location=Tb927_11_v5.1:10633</t>
  </si>
  <si>
    <t>Tb927.9.14000 | transcript=Tb927.9.14000:mRNA | gene=Tb927.9.14000 | organism=Trypanosoma_brucei_brucei_TREU927 | gene_product=60S ribosomal protein L12, putative | transcript_product=60S ribosomal protein L12, putative | location=Tb927_09_v5.1:218</t>
  </si>
  <si>
    <t>Tb927.8.5260</t>
  </si>
  <si>
    <t>Tb927.8.5260 | transcript=Tb927.8.5260:mRNA | gene=Tb927.8.5260 | organism=Trypanosoma_brucei_brucei_TREU927 | gene_product=60S ribosomal protein L39, putative | transcript_product=60S ribosomal protein L39, putative | location=Tb927_08_v5.1:157166</t>
  </si>
  <si>
    <t>Tb927.10.5340 | transcript=Tb927.10.5340:mRNA | gene=Tb927.10.5340 | organism=Trypanosoma_brucei_brucei_TREU927 | gene_product=40S ribosomal protein S18, putative | transcript_product=40S ribosomal protein S18, putative | location=Tb927_10_v5.1:133</t>
  </si>
  <si>
    <t>Tb927.11.6510 | transcript=Tb927.11.6510:mRNA | gene=Tb927.11.6510 | organism=Trypanosoma_brucei_brucei_TREU927 | gene_product=40S ribosomal protein S21, putative | transcript_product=40S ribosomal protein S21, putative | location=Tb927_11_v5.1:183</t>
  </si>
  <si>
    <t>Tb927.3.1120</t>
  </si>
  <si>
    <t>Tb927.3.1120 | transcript=Tb927.3.1120:mRNA | gene=Tb927.3.1120 | organism=Trypanosoma_brucei_brucei_TREU927 | gene_product=GTP-binding nuclear protein rtb2, putative | transcript_product=GTP-binding nuclear protein rtb2, putative | location=Tb927_</t>
  </si>
  <si>
    <t>Tb927.5.1110 | transcript=Tb927.5.1110:mRNA | gene=Tb927.5.1110 | organism=Trypanosoma_brucei_brucei_TREU927 | gene_product=60S ribosomal protein L8, putative | transcript_product=60S ribosomal protein L8, putative | location=Tb927_05_v5.1:419367-4</t>
  </si>
  <si>
    <t>Tb927.10.13800</t>
  </si>
  <si>
    <t>Tb927.10.13800 | transcript=Tb927.10.13800:mRNA | gene=Tb927.10.13800 | organism=Trypanosoma_brucei_brucei_TREU927 | gene_product=hypothetical protein, conserved | transcript_product=hypothetical protein, conserved | location=Tb927_10_v5.1:3372730-</t>
  </si>
  <si>
    <t>Tb927.10.11390</t>
  </si>
  <si>
    <t>Tb927.10.11390 | transcript=Tb927.10.11390:mRNA | gene=Tb927.10.11390 | organism=Trypanosoma_brucei_brucei_TREU927 | gene_product=60S ribosomal protein L6, putative | transcript_product=60S ribosomal protein L6, putative | location=Tb927_10_v5.1:27</t>
  </si>
  <si>
    <t>Tb927.11.14000 | transcript=Tb927.11.14000:mRNA | gene=Tb927.11.14000 | organism=Trypanosoma_brucei_brucei_TREU927 | gene_product=nuclear RNA binding domain 1 | transcript_product=nuclear RNA binding domain 1 | location=Tb927_11_v5.1:3709461-371024</t>
  </si>
  <si>
    <t>Tb927.10.5480 | transcript=Tb927.10.5480:mRNA | gene=Tb927.10.5480 | organism=Trypanosoma_brucei_brucei_TREU927 | gene_product=60S ribosomal protein L24, putative | transcript_product=60S ribosomal protein L24, putative | location=Tb927_10_v5.1:137</t>
  </si>
  <si>
    <t>Tb927.7.6900</t>
  </si>
  <si>
    <t>Tb927.7.6900 | transcript=Tb927.7.6900:mRNA | gene=Tb927.7.6900 | organism=Trypanosoma_brucei_brucei_TREU927 | gene_product=Sister chromatid cohesion protein 1 | transcript_product=Sister chromatid cohesion protein 1 | location=Tb927_07_v5.1:196493</t>
  </si>
  <si>
    <t>Tb927.9.14370 | transcript=Tb927.9.14370:mRNA | gene=Tb927.9.14370 | organism=Trypanosoma_brucei_brucei_TREU927 | gene_product=60S ribosomal protein L26, putative | transcript_product=60S ribosomal protein L26, putative | location=Tb927_09_v5.1:224</t>
  </si>
  <si>
    <t>Tb927.11.4820 | transcript=Tb927.11.4820:mRNA | gene=Tb927.11.4820 | organism=Trypanosoma_brucei_brucei_TREU927 | gene_product=60S ribosomal protein L17, putative | transcript_product=60S ribosomal protein L17, putative | location=Tb927_11_v5.1:138</t>
  </si>
  <si>
    <t>Tb927.8.1340 | transcript=Tb927.8.1340:mRNA | gene=Tb927.8.1340 | organism=Trypanosoma_brucei_brucei_TREU927 | gene_product=60S ribosomal protein L7a, putative | transcript_product=60S ribosomal protein L7a, putative | location=Tb927_08_v5.1:429328</t>
  </si>
  <si>
    <t>Tb927.11.1450</t>
  </si>
  <si>
    <t>Tb927.11.1450 | transcript=Tb927.11.1450:mRNA | gene=Tb927.11.1450 | organism=Trypanosoma_brucei_brucei_TREU927 | gene_product=2-oxoglutarate dehydrogenase E1 component, putative | transcript_product=2-oxoglutarate dehydrogenase E1 component, putat</t>
  </si>
  <si>
    <t>Tb927.3.3320 | transcript=Tb927.3.3320:mRNA | gene=Tb927.3.3320 | organism=Trypanosoma_brucei_brucei_TREU927 | gene_product=60S ribosomal protein L13, putative | transcript_product=60S ribosomal protein L13, putative | location=Tb927_03_v5.1:851801</t>
  </si>
  <si>
    <t>Tb927.5.2080</t>
  </si>
  <si>
    <t>Tb927.5.2080 | transcript=Tb927.5.2080:mRNA | gene=Tb927.5.2080 | organism=Trypanosoma_brucei_brucei_TREU927 | gene_product=GMP reductase | transcript_product=GMP reductase | location=Tb927_05_v5.1:713439-714914(-) | protein_length=491 | sequence_S</t>
  </si>
  <si>
    <t>Tb927.9.9210 | transcript=Tb927.9.9210:mRNA | gene=Tb927.9.9210 | organism=Trypanosoma_brucei_brucei_TREU927 | gene_product=60S ribosomal protein L37, putative | transcript_product=60S ribosomal protein L37, putative | location=Tb927_09_v5.1:146924</t>
  </si>
  <si>
    <t>Tb927.7.5180 | transcript=Tb927.7.5180:mRNA | gene=Tb927.7.5180 | organism=Trypanosoma_brucei_brucei_TREU927 | gene_product=60S ribosomal protein L23a, putative | transcript_product=60S ribosomal protein L23a, putative | location=Tb927_07_v5.1:1364</t>
  </si>
  <si>
    <t>Tb927.2.5910 | transcript=Tb927.2.5910:mRNA | gene=Tb927.2.5910 | organism=Trypanosoma_brucei_brucei_TREU927 | gene_product=40S ribosomal protein S13, putative | transcript_product=40S ribosomal protein S13, putative | location=Tb927_02_v5.1:107704</t>
  </si>
  <si>
    <t>Tb927.11.3300</t>
  </si>
  <si>
    <t>Tb927.11.3300 | transcript=Tb927.11.3300:mRNA | gene=Tb927.11.3300 | organism=Trypanosoma_brucei_brucei_TREU927 | gene_product=Spindle assembly abnormal 4 | transcript_product=Spindle assembly abnormal 4 | location=Tb927_11_v5.1:962243-965041(+) |</t>
  </si>
  <si>
    <t>Tb927.5.1610 | transcript=Tb927.5.1610:mRNA | gene=Tb927.5.1610 | organism=Trypanosoma_brucei_brucei_TREU927 | gene_product=60S ribosomal protein L13a, putative | transcript_product=60S ribosomal protein L13a, putative | location=Tb927_05_v5.1:5681</t>
  </si>
  <si>
    <t>Tb927.7.5020 | transcript=Tb927.7.5020:mRNA | gene=Tb927.7.5020 | organism=Trypanosoma_brucei_brucei_TREU927 | gene_product=60S ribosomal protein L19, putative | transcript_product=60S ribosomal protein L19, putative | location=Tb927_07_v5.1:132559</t>
  </si>
  <si>
    <t>Tb927.10.6370 | transcript=Tb927.10.6370:mRNA | gene=Tb927.10.6370 | organism=Trypanosoma_brucei_brucei_TREU927 | gene_product=60S ribosomal proteins L37, putative | transcript_product=60S ribosomal proteins L37, putative | location=Tb927_10_v5.1:1</t>
  </si>
  <si>
    <t>Tb927.6.4980 | transcript=Tb927.6.4980:mRNA | gene=Tb927.6.4980 | organism=Trypanosoma_brucei_brucei_TREU927 | gene_product=40S ribosomal protein S14 | transcript_product=40S ribosomal protein S14 | location=Tb927_06_v5.1:1370239-1370673(+) | prote</t>
  </si>
  <si>
    <t>Tb927.10.13110</t>
  </si>
  <si>
    <t>Tb927.10.13110 | transcript=Tb927.10.13110:mRNA | gene=Tb927.10.13110 | organism=Trypanosoma_brucei_brucei_TREU927 | gene_product=Outer arm dynein light chain 7 | transcript_product=Outer arm dynein light chain 7 | location=Tb927_10_v5.1:3191431-31</t>
  </si>
  <si>
    <t>Tb927.11.15900 | transcript=Tb927.11.15900:mRNA | gene=Tb927.11.15900 | organism=Trypanosoma_brucei_brucei_TREU927 | gene_product=60S ribosomal protein L27, putative | transcript_product=60S ribosomal protein L27, putative | location=Tb927_11_v5.1:</t>
  </si>
  <si>
    <t>Tb927.9.11410 | transcript=Tb927.9.11410:mRNA | gene=Tb927.9.11410 | organism=Trypanosoma_brucei_brucei_TREU927 | gene_product=60S ribosomal protein L23, putative | transcript_product=60S ribosomal protein L23, putative | location=Tb927_09_v5.1:178</t>
  </si>
  <si>
    <t>Tb927.10.11080</t>
  </si>
  <si>
    <t>Tb927.10.11080 | transcript=Tb927.10.11080:mRNA | gene=Tb927.10.11080 | organism=Trypanosoma_brucei_brucei_TREU927 | gene_product=paraflagellar rod protein | transcript_product=paraflagellar rod protein | location=Tb927_10_v5.1:2705276-2708770(-) |</t>
  </si>
  <si>
    <t>Tb927.11.13360</t>
  </si>
  <si>
    <t>Tb927.11.13360 | transcript=Tb927.11.13360:mRNA | gene=Tb927.11.13360 | organism=Trypanosoma_brucei_brucei_TREU927 | gene_product=AAA ATPase, putative | transcript_product=AAA ATPase, putative | location=Tb927_11_v5.1:3579657-3583502(-) | protein_l</t>
  </si>
  <si>
    <t>Tb927.3.930</t>
  </si>
  <si>
    <t>Tb927.3.930 | transcript=Tb927.3.930:mRNA | gene=Tb927.3.930 | organism=Trypanosoma_brucei_brucei_TREU927 | gene_product=dynein heavy chain, putative | transcript_product=dynein heavy chain, putative | location=Tb927_03_v5.1:217342-231261(+) | prot</t>
  </si>
  <si>
    <t>Tb927.1.3180</t>
  </si>
  <si>
    <t>Tb927.1.3180 | transcript=Tb927.1.3180:mRNA | gene=Tb927.1.3180 | organism=Trypanosoma_brucei_brucei_TREU927 | gene_product=40S ribosomal protein S11, putative | transcript_product=40S ribosomal protein S11, putative | location=Tb927_01_v5.1:688963</t>
  </si>
  <si>
    <t>Tb927.9.2470 | transcript=Tb927.9.2470:mRNA | gene=Tb927.9.2470 | organism=Trypanosoma_brucei_brucei_TREU927 | gene_product=nucleolar protein | transcript_product=nucleolar protein | location=Tb927_09_v5.1:528721-531003(-) | protein_length=760 | se</t>
  </si>
  <si>
    <t>Tb927.9.15360</t>
  </si>
  <si>
    <t>Tb927.9.15360 | transcript=Tb927.9.15360:mRNA | gene=Tb927.9.15360 | organism=Trypanosoma_brucei_brucei_TREU927 | gene_product=40S ribosomal protein S6, putative | transcript_product=40S ribosomal protein S6, putative | location=Tb927_09_v5.1:23843</t>
  </si>
  <si>
    <t>Tb927.10.14550</t>
  </si>
  <si>
    <t>Tb927.10.14550 | transcript=Tb927.10.14550:mRNA | gene=Tb927.10.14550 | organism=Trypanosoma_brucei_brucei_TREU927 | gene_product=ATP-dependent RNA helicase HEL67 | transcript_product=ATP-dependent RNA helicase HEL67 | location=Tb927_10_v5.1:356501</t>
  </si>
  <si>
    <t>Tb927.9.1850 | transcript=Tb927.9.1850:mRNA | gene=Tb927.9.1850 | organism=Trypanosoma_brucei_brucei_TREU927 | gene_product=60S ribosomal protein L35, putative | transcript_product=60S ribosomal protein L35, putative | location=Tb927_09_v5.1:427609</t>
  </si>
  <si>
    <t>Tb927.11.11830 | transcript=Tb927.11.11830:mRNA | gene=Tb927.11.11830 | organism=Trypanosoma_brucei_brucei_TREU927 | gene_product=40S ribosomal protein S17, putative | transcript_product=40S ribosomal protein S17, putative | location=Tb927_11_v5.1:</t>
  </si>
  <si>
    <t>Tb927.9.7180</t>
  </si>
  <si>
    <t>Tb927.9.7180 | transcript=Tb927.9.7180:mRNA | gene=Tb927.9.7180 | organism=Trypanosoma_brucei_brucei_TREU927 | gene_product=adenosine monophosphate deaminase, putative | transcript_product=adenosine monophosphate deaminase, putative | location=Tb92</t>
  </si>
  <si>
    <t>Tb927.9.10770</t>
  </si>
  <si>
    <t>Tb927.9.10770 | transcript=Tb927.9.10770:mRNA | gene=Tb927.9.10770 | organism=Trypanosoma_brucei_brucei_TREU927 | gene_product=polyadenylate-binding protein 2 | transcript_product=polyadenylate-binding protein 2 | location=Tb927_09_v5.1:1700279-170</t>
  </si>
  <si>
    <t>Tb927.9.3990 | transcript=Tb927.9.3990:mRNA | gene=Tb927.9.3990 | organism=Trypanosoma_brucei_brucei_TREU927 | gene_product=ribosomal protein S7, putative | transcript_product=ribosomal protein S7, putative | location=Tb927_09_v5.1:771263-771871(+)</t>
  </si>
  <si>
    <t>Tb927.8.1110 | transcript=Tb927.8.1110:mRNA | gene=Tb927.8.1110 | organism=Trypanosoma_brucei_brucei_TREU927 | gene_product=40S ribosomal protein S9, putative | transcript_product=40S ribosomal protein S9, putative | location=Tb927_08_v5.1:355680-3</t>
  </si>
  <si>
    <t>Tb10.v4.0052 | transcript=Tb10.v4.0052:mRNA | gene=Tb10.v4.0052 | organism=Trypanosoma_brucei_brucei_TREU927 | gene_product=microtubule-associated protein 2 | transcript_product=microtubule-associated protein 2 | location=Tp_ends-39g01.p1k:50-14692</t>
  </si>
  <si>
    <t>Tb927.11.4400</t>
  </si>
  <si>
    <t>Tb927.11.4400 | transcript=Tb927.11.4400:mRNA | gene=Tb927.11.4400 | organism=Trypanosoma_brucei_brucei_TREU927 | gene_product=hypothetical protein, conserved | transcript_product=hypothetical protein, conserved | location=Tb927_11_v5.1:1275921-127</t>
  </si>
  <si>
    <t>Tb927.11.3360</t>
  </si>
  <si>
    <t>Tb927.11.3360 | transcript=Tb927.11.3360:mRNA | gene=Tb927.11.3360 | organism=Trypanosoma_brucei_brucei_TREU927 | gene_product=Component of motile flagella 22 | transcript_product=Component of motile flagella 22 | location=Tb927_11_v5.1:986248-9889</t>
  </si>
  <si>
    <t>Tb927.10.190</t>
  </si>
  <si>
    <t>Tb927.10.190 | transcript=Tb927.10.190:mRNA | gene=Tb927.10.190 | organism=Trypanosoma_brucei_brucei_TREU927 | gene_product=40S ribosomal protein S6, putative | transcript_product=40S ribosomal protein S6, putative | location=Tb927_10_v5.1:73558-74</t>
  </si>
  <si>
    <t>Tb927.10.270 | transcript=Tb927.10.270:mRNA | gene=Tb927.10.270 | organism=Trypanosoma_brucei_brucei_TREU927 | gene_product=60S ribosomal protein L32, putative | transcript_product=60S ribosomal protein L32, putative | location=Tb927_10_v5.1:83385-</t>
  </si>
  <si>
    <t>Tb927.9.7620 | transcript=Tb927.9.7620:mRNA | gene=Tb927.9.7620 | organism=Trypanosoma_brucei_brucei_TREU927 | gene_product=60S ribosomal protein L11, putative | transcript_product=60S ribosomal protein L11, putative | location=Tb927_09_v5.1:124827</t>
  </si>
  <si>
    <t>Tb927.9.10400</t>
  </si>
  <si>
    <t>Tb927.9.10400 | transcript=Tb927.9.10400:mRNA | gene=Tb927.9.10400 | organism=Trypanosoma_brucei_brucei_TREU927 | gene_product=hypothetical protein, conserved | transcript_product=hypothetical protein, conserved | location=Tb927_09_v5.1:1628940-163</t>
  </si>
  <si>
    <t>Tb927.10.1100 | transcript=Tb927.10.1100:mRNA | gene=Tb927.10.1100 | organism=Trypanosoma_brucei_brucei_TREU927 | gene_product=60S ribosomal protein L9, putative | transcript_product=60S ribosomal protein L9, putative | location=Tb927_10_v5.1:29172</t>
  </si>
  <si>
    <t>Tb927.7.6360</t>
  </si>
  <si>
    <t>Tb927.7.6360 | transcript=Tb927.7.6360:mRNA | gene=Tb927.7.6360 | organism=Trypanosoma_brucei_brucei_TREU927 | gene_product=histone H2A variant Z | transcript_product=histone H2A variant Z | location=Tb927_07_v5.1:1729044-1729583(-) | protein_lengt</t>
  </si>
  <si>
    <t>Tb927.11.6200 | transcript=Tb927.11.6200:mRNA | gene=Tb927.11.6200 | organism=Trypanosoma_brucei_brucei_TREU927 | gene_product=60S ribosomal protein L28, putative | transcript_product=60S ribosomal protein L28, putative | location=Tb927_11_v5.1:174</t>
  </si>
  <si>
    <t>Tb927.10.2110 | transcript=Tb927.10.2110:mRNA | gene=Tb927.10.2110 | organism=Trypanosoma_brucei_brucei_TREU927 | gene_product=elongation factor 1-alpha | transcript_product=elongation factor 1-alpha | location=Tb927_10_v5.1:549417-550766(+) | prot</t>
  </si>
  <si>
    <t>Tb927.4.1100 | transcript=Tb927.4.1100:mRNA | gene=Tb927.4.1100 | organism=Trypanosoma_brucei_brucei_TREU927 | gene_product=ribosomal protein L21E (60S), putative | transcript_product=ribosomal protein L21E (60S), putative | location=Tb927_04_v5.1:</t>
  </si>
  <si>
    <t>Tb927.3.4360 | transcript=Tb927.3.4360:mRNA | gene=Tb927.3.4360 | organism=Trypanosoma_brucei_brucei_TREU927 | gene_product=40S ribosomal protein S15A, putative | transcript_product=40S ribosomal protein S15A, putative | location=Tb927_03_v5.1:1223</t>
  </si>
  <si>
    <t>Tb927.7.1750 | transcript=Tb927.7.1750:mRNA | gene=Tb927.7.1750 | organism=Trypanosoma_brucei_brucei_TREU927 | gene_product=60S ribosomal protein L7, putative | transcript_product=60S ribosomal protein L7, putative | location=Tb927_07_v5.1:431071-4</t>
  </si>
  <si>
    <t>Tb927.8.3060</t>
  </si>
  <si>
    <t>Tb927.8.3060 | transcript=Tb927.8.3060:mRNA | gene=Tb927.8.3060 | organism=Trypanosoma_brucei_brucei_TREU927 | gene_product=metallo-peptidase, Clan MF, Family M17 | transcript_product=metallo-peptidase, Clan MF, Family M17 | location=Tb927_08_v5.1:</t>
  </si>
  <si>
    <t>Tb927.3.3270</t>
  </si>
  <si>
    <t>Tb927.3.3270 | transcript=Tb927.3.3270:mRNA | gene=Tb927.3.3270 | organism=Trypanosoma_brucei_brucei_TREU927 | gene_product=ATP-dependent 6-phosphofructokinase, glycosomal | transcript_product=ATP-dependent 6-phosphofructokinase, glycosomal | locat</t>
  </si>
  <si>
    <t>Tb927.10.5880</t>
  </si>
  <si>
    <t>Tb927.10.5880 | transcript=Tb927.10.5880:mRNA | gene=Tb927.10.5880 | organism=Trypanosoma_brucei_brucei_TREU927 | gene_product=Proteophosphoglycan, putative | transcript_product=Proteophosphoglycan, putative | location=Tb927_10_v5.1:1472277-1474157</t>
  </si>
  <si>
    <t>Tb927.3.1370 | transcript=Tb927.3.1370:mRNA | gene=Tb927.3.1370 | organism=Trypanosoma_brucei_brucei_TREU927 | gene_product=40S ribosomal protein S25, putative | transcript_product=40S ribosomal protein S25, putative | location=Tb927_03_v5.1:343637</t>
  </si>
  <si>
    <t>Tb927.11.2410</t>
  </si>
  <si>
    <t>Tb927.11.2410 | transcript=Tb927.11.2410:mRNA | gene=Tb927.11.2410 | organism=Trypanosoma_brucei_brucei_TREU927 | gene_product=Flabarin, putative | transcript_product=Flabarin, putative | location=Tb927_11_v5.1:701086-701754(-) | protein_length=222</t>
  </si>
  <si>
    <t>Tb927.2.4330</t>
  </si>
  <si>
    <t>Tb927.2.4330 | transcript=Tb927.2.4330:mRNA | gene=Tb927.2.4330 | organism=Trypanosoma_brucei_brucei_TREU927 | gene_product=paraflagellar rod protein 5, putative | transcript_product=paraflagellar rod protein 5, putative | location=Tb927_02_v5.1:76</t>
  </si>
  <si>
    <t>Tb927.9.12510</t>
  </si>
  <si>
    <t>Tb927.9.12510 | transcript=Tb927.9.12510:mRNA | gene=Tb927.9.12510 | organism=Trypanosoma_brucei_brucei_TREU927 | gene_product=ATP-dependent DEAD/H RNA helicase, putative | transcript_product=ATP-dependent DEAD/H RNA helicase, putative | location=T</t>
  </si>
  <si>
    <t>Tb927.10.3940 | transcript=Tb927.10.3940:mRNA | gene=Tb927.10.3940 | organism=Trypanosoma_brucei_brucei_TREU927 | gene_product=40S ribosomal protein S3A, putative | transcript_product=40S ribosomal protein S3A, putative | location=Tb927_10_v5.1:104</t>
  </si>
  <si>
    <t>Tb927.11.8200</t>
  </si>
  <si>
    <t>Tb927.11.8200 | transcript=Tb927.11.8200:mRNA | gene=Tb927.11.8200 | organism=Trypanosoma_brucei_brucei_TREU927 | gene_product=ribosomal protein S26, putative | transcript_product=ribosomal protein S26, putative | location=Tb927_11_v5.1:2305896-230</t>
  </si>
  <si>
    <t>Tb927.11.9720</t>
  </si>
  <si>
    <t>Tb927.11.9720 | transcript=Tb927.11.9720:mRNA | gene=Tb927.11.9720 | organism=Trypanosoma_brucei_brucei_TREU927 | gene_product=40S ribosomal protein S27, putative | transcript_product=40S ribosomal protein S27, putative | location=Tb927_11_v5.1:263</t>
  </si>
  <si>
    <t>Tb927.10.7340 | transcript=Tb927.10.7340:mRNA | gene=Tb927.10.7340 | organism=Trypanosoma_brucei_brucei_TREU927 | gene_product=40S ribosomal protein S24E, putative | transcript_product=40S ribosomal protein S24E, putative | location=Tb927_10_v5.1:1</t>
  </si>
  <si>
    <t>Tb927.10.5030 | transcript=Tb927.10.5030:mRNA | gene=Tb927.10.5030 | organism=Trypanosoma_brucei_brucei_TREU927 | gene_product=ubiquitin/ribosomal protein S27a, putative | transcript_product=ubiquitin/ribosomal protein S27a, putative | location=Tb9</t>
  </si>
  <si>
    <t>Tb927.10.8940</t>
  </si>
  <si>
    <t>Tb927.10.8940 | transcript=Tb927.10.8940:mRNA | gene=Tb927.10.8940 | organism=Trypanosoma_brucei_brucei_TREU927 | gene_product=flagellum targeting protein kharon1, putative | transcript_product=flagellum targeting protein kharon1, putative | locati</t>
  </si>
  <si>
    <t>Tb927.1.2550 | transcript=Tb927.1.2550:mRNA | gene=Tb927.1.2550 | organism=Trypanosoma_brucei_brucei_TREU927 | gene_product=histone H3, putative | transcript_product=histone H3, putative | location=Tb927_01_v5.1:602011-602412(+) | protein_length=13</t>
  </si>
  <si>
    <t>Tb927.7.3410</t>
  </si>
  <si>
    <t>Tb927.7.3410 | transcript=Tb927.7.3410:mRNA | gene=Tb927.7.3410 | organism=Trypanosoma_brucei_brucei_TREU927 | gene_product=centrin-4 | transcript_product=centrin-4 | location=Tb927_07_v5.1:886750-887199(-) | protein_length=149 | sequence_SO=chromo</t>
  </si>
  <si>
    <t>Tb927.11.11290</t>
  </si>
  <si>
    <t>Tb927.11.11290 | transcript=Tb927.11.11290:mRNA | gene=Tb927.11.11290 | organism=Trypanosoma_brucei_brucei_TREU927 | gene_product=heat shock protein 70, putative | transcript_product=heat shock protein 70, putative | location=Tb927_11_v5.1:3020888-</t>
  </si>
  <si>
    <t>Tb927.11.11010</t>
  </si>
  <si>
    <t>Tb927.11.11010 | transcript=Tb927.11.11010:mRNA | gene=Tb927.11.11010 | organism=Trypanosoma_brucei_brucei_TREU927 | gene_product=hypothetical protein, conserved | transcript_product=hypothetical protein, conserved | location=Tb927_11_v5.1:2943505-</t>
  </si>
  <si>
    <t>Tb927.7.2640</t>
  </si>
  <si>
    <t>Tb927.7.2640 | transcript=Tb927.7.2640:mRNA | gene=Tb927.7.2640 | organism=Trypanosoma_brucei_brucei_TREU927 | gene_product=cytoskeleton associated protein, putative | transcript_product=cytoskeleton associated protein, putative | location=Tb927_07</t>
  </si>
  <si>
    <t>Tb927.10.14630 | transcript=Tb927.10.14630:mRNA | gene=Tb927.10.14630 | organism=Trypanosoma_brucei_brucei_TREU927 | gene_product=fibrillarin, putative | transcript_product=fibrillarin, putative | location=Tb927_10_v5.1:3582443-3583129(-) | protein</t>
  </si>
  <si>
    <t>Tb927.7.2940 | transcript=Tb927.7.2940:mRNA | gene=Tb927.7.2940 | organism=Trypanosoma_brucei_brucei_TREU927 | gene_product=histone H2A, putative | transcript_product=histone H2A, putative | location=Tb927_07_v5.1:739893-740297(+) | protein_length=</t>
  </si>
  <si>
    <t>Tb927.10.6510 | transcript=Tb927.10.6510:mRNA | gene=Tb927.10.6510 | organism=Trypanosoma_brucei_brucei_TREU927 | gene_product=chaperonin HSP60, mitochondrial precursor | transcript_product=chaperonin HSP60, mitochondrial precursor | location=Tb927</t>
  </si>
  <si>
    <t>Tb927.11.7350</t>
  </si>
  <si>
    <t>Tb927.11.7350 | transcript=Tb927.11.7350:mRNA | gene=Tb927.11.7350 | organism=Trypanosoma_brucei_brucei_TREU927 | gene_product=Histone H2B variant V | transcript_product=Histone H2B variant V | location=Tb927_11_v5.1:2071522-2071953(+) | protein_le</t>
  </si>
  <si>
    <t>Tb927.11.10910 | transcript=Tb927.11.10910:mRNA | gene=Tb927.11.10910 | organism=Trypanosoma_brucei_brucei_TREU927 | gene_product=40S ribosomal protein SA, putative | transcript_product=40S ribosomal protein SA, putative | location=Tb927_11_v5.1:29</t>
  </si>
  <si>
    <t>Tb927.9.8420 | transcript=Tb927.9.8420:mRNA | gene=Tb927.9.8420 | organism=Trypanosoma_brucei_brucei_TREU927 | gene_product=QM-like protein | transcript_product=QM-like protein | location=Tb927_09_v5.1:1373453-1374094(-) | protein_length=213 | sequ</t>
  </si>
  <si>
    <t>Tb927.7.1050 | transcript=Tb927.7.1050:mRNA | gene=Tb927.7.1050 | organism=Trypanosoma_brucei_brucei_TREU927 | gene_product=40S ribosomal protein S16, putative | transcript_product=40S ribosomal protein S16, putative | location=Tb927_07_v5.1:268952</t>
  </si>
  <si>
    <t>Tb927.7.2650</t>
  </si>
  <si>
    <t>Tb927.7.2650 | transcript=Tb927.7.2650:mRNA | gene=Tb927.7.2650 | organism=Trypanosoma_brucei_brucei_TREU927 | gene_product=hypothetical protein, conserved | transcript_product=hypothetical protein, conserved | location=Tb927_07_v5.1:680735-682348(</t>
  </si>
  <si>
    <t>Tb927.3.5010</t>
  </si>
  <si>
    <t>Tb927.3.5010 | transcript=Tb927.3.5010:mRNA | gene=Tb927.3.5010 | organism=Trypanosoma_brucei_brucei_TREU927 | gene_product=hypothetical protein, conserved | transcript_product=hypothetical protein, conserved | location=Tb927_03_v5.1:1406292-140687</t>
  </si>
  <si>
    <t>Tb927.7.3550</t>
  </si>
  <si>
    <t>Tb927.7.3550 | transcript=Tb927.7.3550:mRNA | gene=Tb927.7.3550 | organism=Trypanosoma_brucei_brucei_TREU927 | gene_product=cytoskeleton associated protein, putative | transcript_product=cytoskeleton associated protein, putative | location=Tb927_07</t>
  </si>
  <si>
    <t>Tb927.6.2900</t>
  </si>
  <si>
    <t>Tb927.6.2900 | transcript=Tb927.6.2900:mRNA | gene=Tb927.6.2900 | organism=Trypanosoma_brucei_brucei_TREU927 | gene_product=dendritic cell-derived IFNG-induced protein | transcript_product=dendritic cell-derived IFNG-induced protein | location=Tb92</t>
  </si>
  <si>
    <t>Tb927.7.2570 | transcript=Tb927.7.2570:mRNA | gene=Tb927.7.2570 | organism=Trypanosoma_brucei_brucei_TREU927 | gene_product=mitochondrial RNA binding protein 1 | transcript_product=mitochondrial RNA binding protein 1 | location=Tb927_07_v5.1:659885</t>
  </si>
  <si>
    <t>Tb927.3.4330 | transcript=Tb927.3.4330:mRNA | gene=Tb927.3.4330 | organism=Trypanosoma_brucei_brucei_TREU927 | gene_product=Paraflagellar rod protein 1-5 | transcript_product=Paraflagellar rod protein 1-5 | location=Tb927_03_v5.1:1217516-1219285(-)</t>
  </si>
  <si>
    <t>Tb927.2.6090 | transcript=Tb927.2.6090:mRNA | gene=Tb927.2.6090 | organism=Trypanosoma_brucei_brucei_TREU927 | gene_product=60S ribosomal protein L44 | transcript_product=60S ribosomal protein L44 | location=Tb927_02_v5.1:1099561-1099881(+) | prote</t>
  </si>
  <si>
    <t>Tb927.11.14880</t>
  </si>
  <si>
    <t>Tb927.11.14880 | transcript=Tb927.11.14880:mRNA | gene=Tb927.11.14880 | organism=Trypanosoma_brucei_brucei_TREU927 | gene_product=Paraflagellar Rod Proteome Component 9, putative | transcript_product=Paraflagellar Rod Proteome Component 9, putative</t>
  </si>
  <si>
    <t>Tb927.6.1470</t>
  </si>
  <si>
    <t>Tb927.6.1470 | transcript=Tb927.6.1470:mRNA | gene=Tb927.6.1470 | organism=Trypanosoma_brucei_brucei_TREU927 | gene_product=hypothetical protein, conserved | transcript_product=hypothetical protein, conserved | location=Tb927_06_v5.1:517183-517854(</t>
  </si>
  <si>
    <t>Tb927.11.14100</t>
  </si>
  <si>
    <t>Tb927.11.14100 | transcript=Tb927.11.14100:mRNA | gene=Tb927.11.14100 | organism=Trypanosoma_brucei_brucei_TREU927 | gene_product=Double RNA-binding domain containing protein 4 | transcript_product=Double RNA-binding domain containing protein 4 | l</t>
  </si>
  <si>
    <t>Tb927.11.11330 | transcript=Tb927.11.11330:mRNA | gene=Tb927.11.11330 | organism=Trypanosoma_brucei_brucei_TREU927 | gene_product=heat shock protein 70 | transcript_product=heat shock protein 70 | location=Tb927_11_v5.1:3028681-3030666(+) | protein</t>
  </si>
  <si>
    <t>Tb927.11.4900</t>
  </si>
  <si>
    <t>Tb927.11.4900 | transcript=Tb927.11.4900:mRNA | gene=Tb927.11.4900 | organism=Trypanosoma_brucei_brucei_TREU927 | gene_product=WD40/YVTN repeat-like-containing protein | transcript_product=WD40/YVTN repeat-like-containing protein | location=Tb927_1</t>
  </si>
  <si>
    <t>Tb927.9.5320</t>
  </si>
  <si>
    <t>Tb927.9.5320 | transcript=Tb927.9.5320:mRNA | gene=Tb927.9.5320 | organism=Trypanosoma_brucei_brucei_TREU927 | gene_product=nucleolar RNA binding protein, putative | transcript_product=nucleolar RNA binding protein, putative | location=Tb927_09_v5.</t>
  </si>
  <si>
    <t>Tb927.9.11490 | transcript=Tb927.9.11490:mRNA | gene=Tb927.9.11490 | organism=Trypanosoma_brucei_brucei_TREU927 | gene_product=60S ribosomal protein L29 | transcript_product=60S ribosomal protein L29 | location=Tb927_09_v5.1:1792681-1793118(+) | pr</t>
  </si>
  <si>
    <t>Tb927.9.13990</t>
  </si>
  <si>
    <t>Tb927.9.13990 | transcript=Tb927.9.13990:mRNA | gene=Tb927.9.13990 | organism=Trypanosoma_brucei_brucei_TREU927 | gene_product=RNA-binding protein, putative | transcript_product=RNA-binding protein, putative | location=Tb927_09_v5.1:2186949-2187866</t>
  </si>
  <si>
    <t>Tb927.9.5150</t>
  </si>
  <si>
    <t>Tb927.9.5150 | transcript=Tb927.9.5150:mRNA | gene=Tb927.9.5150 | organism=Trypanosoma_brucei_brucei_TREU927 | gene_product=ribosomal protein S6, putative | transcript_product=ribosomal protein S6, putative | location=Tb927_09_v5.1:912912-913292(+)</t>
  </si>
  <si>
    <t>Tb927.11.2610</t>
  </si>
  <si>
    <t>Tb927.11.2610 | transcript=Tb927.11.2610:mRNA | gene=Tb927.11.2610 | organism=Trypanosoma_brucei_brucei_TREU927 | gene_product=hypothetical protein, conserved | transcript_product=hypothetical protein, conserved | location=Tb927_11_v5.1:766672-7680</t>
  </si>
  <si>
    <t>Tb927.10.15250 | transcript=Tb927.10.15250:mRNA | gene=Tb927.10.15250 | organism=Trypanosoma_brucei_brucei_TREU927 | gene_product=paraflagellar rod component, putative | transcript_product=paraflagellar rod component, putative | location=Tb927_10_v</t>
  </si>
  <si>
    <t>Tb927.8.6660</t>
  </si>
  <si>
    <t>Tb927.8.6660 | transcript=Tb927.8.6660:mRNA | gene=Tb927.8.6660 | organism=Trypanosoma_brucei_brucei_TREU927 | gene_product=paraflagellar rod component, putative | transcript_product=paraflagellar rod component, putative | location=Tb927_08_v5.1:19</t>
  </si>
  <si>
    <t>Tb927.10.14610</t>
  </si>
  <si>
    <t>Tb927.10.14610 | transcript=Tb927.10.14610:mRNA | gene=Tb927.10.14610 | organism=Trypanosoma_brucei_brucei_TREU927 | gene_product=leucine-rich repeat protein (LRRP), putative | transcript_product=leucine-rich repeat protein (LRRP), putative | locat</t>
  </si>
  <si>
    <t>Tb927.4.4040</t>
  </si>
  <si>
    <t>Tb927.4.4040 | transcript=Tb927.4.4040:mRNA | gene=Tb927.4.4040 | organism=Trypanosoma_brucei_brucei_TREU927 | gene_product=hypothetical protein, conserved | transcript_product=hypothetical protein, conserved | location=Tb927_04_v5.1:1073890-107466</t>
  </si>
  <si>
    <t>Tb927.10.1090 | transcript=Tb927.10.1090:mRNA | gene=Tb927.10.1090 | organism=Trypanosoma_brucei_brucei_TREU927 | gene_product=40S ribosomal protein S23, putative | transcript_product=40S ribosomal protein S23, putative | location=Tb927_10_v5.1:290</t>
  </si>
  <si>
    <t>Tb927.9.5860 | transcript=Tb927.9.5860:mRNA | gene=Tb927.9.5860 | organism=Trypanosoma_brucei_brucei_TREU927 | gene_product=tryparedoxin peroxidase | transcript_product=tryparedoxin peroxidase | location=Tb927_09_v5.1:989953-990552(+) | protein_len</t>
  </si>
  <si>
    <t>Tb927.1.2260</t>
  </si>
  <si>
    <t>Tb927.1.2260 | transcript=Tb927.1.2260:mRNA | gene=Tb927.1.2260 | organism=Trypanosoma_brucei_brucei_TREU927 | gene_product=small myristoylated protein 1-2 | transcript_product=small myristoylated protein 1-2 | location=Tb927_01_v5.1:564977-565366(</t>
  </si>
  <si>
    <t>Tb927.2.2160</t>
  </si>
  <si>
    <t>Tb927.2.2160 | transcript=Tb927.2.2160:mRNA | gene=Tb927.2.2160 | organism=Trypanosoma_brucei_brucei_TREU927 | gene_product=paraflagellar rod component, putative | transcript_product=paraflagellar rod component, putative | location=Tb927_02_v5.1:41</t>
  </si>
  <si>
    <t>Tb927.10.10590 | transcript=Tb927.10.10590:mRNA | gene=Tb927.10.10590 | organism=Trypanosoma_brucei_brucei_TREU927 | gene_product=histone H2B, putative | transcript_product=histone H2B, putative | location=Tb927_10_v5.1:2584907-2585245(-) | protein</t>
  </si>
  <si>
    <t>Tb927.8.3750</t>
  </si>
  <si>
    <t>Tb927.8.3750 | transcript=Tb927.8.3750:mRNA | gene=Tb927.8.3750 | organism=Trypanosoma_brucei_brucei_TREU927 | gene_product=nucleolar protein 56 | transcript_product=nucleolar protein 56 | location=Tb927_08_v5.1:1120813-1122264(-) | protein_length=</t>
  </si>
  <si>
    <t>Tb927.6.4140</t>
  </si>
  <si>
    <t>Tb927.6.4140 | transcript=Tb927.6.4140:mRNA | gene=Tb927.6.4140 | organism=Trypanosoma_brucei_brucei_TREU927 | gene_product=paraflagellar rod component, putative | transcript_product=paraflagellar rod component, putative | location=Tb927_06_v5.1:11</t>
  </si>
  <si>
    <t>Tb927.10.10140</t>
  </si>
  <si>
    <t>Tb927.10.10140 | transcript=Tb927.10.10140:mRNA | gene=Tb927.10.10140 | organism=Trypanosoma_brucei_brucei_TREU927 | gene_product=paraflagellar rod component, putative | transcript_product=paraflagellar rod component, putative | location=Tb927_10_v</t>
  </si>
  <si>
    <t>Tb927.3.1010</t>
  </si>
  <si>
    <t>Tb927.3.1010 | transcript=Tb927.3.1010:mRNA | gene=Tb927.3.1010 | organism=Trypanosoma_brucei_brucei_TREU927 | gene_product=hypothetical protein, conserved | transcript_product=hypothetical protein, conserved | location=Tb927_03_v5.1:246909-248711(</t>
  </si>
  <si>
    <t>Tb927.1.3310</t>
  </si>
  <si>
    <t>Tb927.1.3310 | transcript=Tb927.1.3310:mRNA | gene=Tb927.1.3310 | organism=Trypanosoma_brucei_brucei_TREU927 | gene_product=hypothetical protein, conserved | transcript_product=hypothetical protein, conserved | location=Tb927_01_v5.1:722222-722980(</t>
  </si>
  <si>
    <t>Tb927.9.12240 | transcript=Tb927.9.12240:mRNA | gene=Tb927.9.12240 | organism=Trypanosoma_brucei_brucei_TREU927 | gene_product=60S ribosomal subunit protein L31, putative | transcript_product=60S ribosomal subunit protein L31, putative | location=T</t>
  </si>
  <si>
    <t>Tb927.11.1100 | transcript=Tb927.11.1100:mRNA | gene=Tb927.11.1100 | organism=Trypanosoma_brucei_brucei_TREU927 | gene_product=cysteine peptidase, Clan CA, family C2, putative | transcript_product=cysteine peptidase, Clan CA, family C2, putative |</t>
  </si>
  <si>
    <t>Tb927.6.4670</t>
  </si>
  <si>
    <t>Tb927.6.4670 | transcript=Tb927.6.4670:mRNA | gene=Tb927.6.4670 | organism=Trypanosoma_brucei_brucei_TREU927 | gene_product=MORN repeat-containing protein 1 | transcript_product=MORN repeat-containing protein 1 | location=Tb927_06_v5.1:1303156-1304</t>
  </si>
  <si>
    <t>Tb927.1.3910</t>
  </si>
  <si>
    <t>Tb927.1.3910 | transcript=Tb927.1.3910:mRNA | gene=Tb927.1.3910 | organism=Trypanosoma_brucei_brucei_TREU927 | gene_product=Anaphase-promoting complex subunit CDC23 | transcript_product=Anaphase-promoting complex subunit CDC23 | location=Tb927_01_v</t>
  </si>
  <si>
    <t>Tb927.11.15100</t>
  </si>
  <si>
    <t>Tb927.11.15100 | transcript=Tb927.11.15100:mRNA | gene=Tb927.11.15100 | organism=Trypanosoma_brucei_brucei_TREU927 | gene_product=Tb5.20 | transcript_product=Tb5.20 | location=Tb927_11_v5.1:4013255-4016506(-) | protein_length=1083 | sequence_SO=chr</t>
  </si>
  <si>
    <t>Tb927.8.6240</t>
  </si>
  <si>
    <t>Tb927.8.6240 | transcript=Tb927.8.6240:mRNA | gene=Tb927.8.6240 | organism=Trypanosoma_brucei_brucei_TREU927 | gene_product=STOP axonemal protein | transcript_product=STOP axonemal protein | location=Tb927_08_v5.1:1814348-1815148(+) | protein_lengt</t>
  </si>
  <si>
    <t>Tb927.3.2310</t>
  </si>
  <si>
    <t>Tb927.3.2310 | transcript=Tb927.3.2310:mRNA | gene=Tb927.3.2310 | organism=Trypanosoma_brucei_brucei_TREU927 | gene_product=parkin coregulated gene protein | transcript_product=parkin coregulated gene protein | location=Tb927_03_v5.1:593475-594377(</t>
  </si>
  <si>
    <t>Tb927.11.12210</t>
  </si>
  <si>
    <t>Tb927.11.12210 | transcript=Tb927.11.12210:mRNA | gene=Tb927.11.12210 | organism=Trypanosoma_brucei_brucei_TREU927 | gene_product=Domain of unknown function (DUF4586), putative | transcript_product=Domain of unknown function (DUF4586), putative | l</t>
  </si>
  <si>
    <t>Tb927.3.4760</t>
  </si>
  <si>
    <t>Tb927.3.4760 | transcript=Tb927.3.4760:mRNA | gene=Tb927.3.4760 | organism=Trypanosoma_brucei_brucei_TREU927 | gene_product=dynamin-1-like protein | transcript_product=dynamin-1-like protein | location=Tb927_03_v5.1:1344510-1346492(-) | protein_len</t>
  </si>
  <si>
    <t>Tb927.11.3240</t>
  </si>
  <si>
    <t>Tb927.11.3240 | transcript=Tb927.11.3240:mRNA | gene=Tb927.11.3240 | organism=Trypanosoma_brucei_brucei_TREU927 | gene_product=T-complex protein 1, zeta subunit, putative | transcript_product=T-complex protein 1, zeta subunit, putative | location=T</t>
  </si>
  <si>
    <t>Tb927.11.11210</t>
  </si>
  <si>
    <t>Tb927.11.11210 | transcript=Tb927.11.11210:mRNA | gene=Tb927.11.11210 | organism=Trypanosoma_brucei_brucei_TREU927 | gene_product=paraflagellar rod component, putative | transcript_product=paraflagellar rod component, putative | location=Tb927_11_v</t>
  </si>
  <si>
    <t>Tb927.11.3710</t>
  </si>
  <si>
    <t>Tb927.11.3710 | transcript=Tb927.11.3710:mRNA | gene=Tb927.11.3710 | organism=Trypanosoma_brucei_brucei_TREU927 | gene_product=hypothetical protein, conserved | transcript_product=hypothetical protein, conserved | location=Tb927_11_v5.1:1090522-109</t>
  </si>
  <si>
    <t>Tb927.11.12150</t>
  </si>
  <si>
    <t>Tb927.11.12150 | transcript=Tb927.11.12150:mRNA | gene=Tb927.11.12150 | organism=Trypanosoma_brucei_brucei_TREU927 | gene_product=flagellar pocket cytoskeletal protein bilbo1 | transcript_product=flagellar pocket cytoskeletal protein bilbo1 | locat</t>
  </si>
  <si>
    <t>Tb927.7.4460</t>
  </si>
  <si>
    <t>Tb927.7.4460 | transcript=Tb927.7.4460:mRNA | gene=Tb927.7.4460 | organism=Trypanosoma_brucei_brucei_TREU927 | gene_product=von Willebrand factor type A domain containing protein, putative | transcript_product=von Willebrand factor type A domain co</t>
  </si>
  <si>
    <t>Tb927.8.3790</t>
  </si>
  <si>
    <t>Tb927.8.3790 | transcript=Tb927.8.3790:mRNA | gene=Tb927.8.3790 | organism=Trypanosoma_brucei_brucei_TREU927 | gene_product=paraflagellar rod component, putative | transcript_product=paraflagellar rod component, putative | location=Tb927_08_v5.1:11</t>
  </si>
  <si>
    <t>Tb927.9.3010</t>
  </si>
  <si>
    <t>Tb927.9.3010 | transcript=Tb927.9.3010:mRNA | gene=Tb927.9.3010 | organism=Trypanosoma_brucei_brucei_TREU927 | gene_product=hypothetical protein, conserved | transcript_product=hypothetical protein, conserved | location=Tb927_09_v5.1:671977-672207(</t>
  </si>
  <si>
    <t>Tb927.8.4580</t>
  </si>
  <si>
    <t>Tb927.8.4580 | transcript=Tb927.8.4580:mRNA | gene=Tb927.8.4580 | organism=Trypanosoma_brucei_brucei_TREU927 | gene_product=Basal body protein | transcript_product=Basal body protein | location=Tb927_08_v5.1:1357391-1358842(-) | protein_length=483</t>
  </si>
  <si>
    <t>Tb927.7.2370 | transcript=Tb927.7.2370:mRNA | gene=Tb927.7.2370 | organism=Trypanosoma_brucei_brucei_TREU927 | gene_product=40S ribosomal protein S15, putative | transcript_product=40S ribosomal protein S15, putative | location=Tb927_07_v5.1:611294</t>
  </si>
  <si>
    <t>Tb927.11.8030</t>
  </si>
  <si>
    <t>Tb927.11.8030 | transcript=Tb927.11.8030:mRNA | gene=Tb927.11.8030 | organism=Trypanosoma_brucei_brucei_TREU927 | gene_product=hypothetical protein, conserved | transcript_product=hypothetical protein, conserved | location=Tb927_11_v5.1:2257349-225</t>
  </si>
  <si>
    <t>Tb927.7.3560</t>
  </si>
  <si>
    <t>Tb927.7.3560 | transcript=Tb927.7.3560:mRNA | gene=Tb927.7.3560 | organism=Trypanosoma_brucei_brucei_TREU927 | gene_product=Component of motile flagella 7 | transcript_product=Component of motile flagella 7 | location=Tb927_07_v5.1:921562-926844(-)</t>
  </si>
  <si>
    <t>Tb927.5.3970</t>
  </si>
  <si>
    <t>Tb927.5.3970 | transcript=Tb927.5.3970:mRNA | gene=Tb927.5.3970 | organism=Trypanosoma_brucei_brucei_TREU927 | gene_product=adenylate kinase, putative | transcript_product=adenylate kinase, putative | location=Tb927_05_v5.1:1284634-1285416(+) | pro</t>
  </si>
  <si>
    <t>Tb927.9.13070</t>
  </si>
  <si>
    <t>Tb927.9.13070 | transcript=Tb927.9.13070:mRNA | gene=Tb927.9.13070 | organism=Trypanosoma_brucei_brucei_TREU927 | gene_product=Heat shock factor binding 1 domain-containing protein | transcript_product=Heat shock factor binding 1 domain-containing</t>
  </si>
  <si>
    <t>Tb927.9.12170</t>
  </si>
  <si>
    <t>Tb927.9.12170 | transcript=Tb927.9.12170:mRNA | gene=Tb927.9.12170 | organism=Trypanosoma_brucei_brucei_TREU927 | gene_product=leucine-rich repeat protein (LRRP), putative | transcript_product=leucine-rich repeat protein (LRRP), putative | location</t>
  </si>
  <si>
    <t>Tb11.0840 | transcript=Tb11.0840:mRNA | gene=Tb11.0840 | organism=Trypanosoma_brucei_brucei_TREU927 | gene_product=hypothetical protein | transcript_product=hypothetical protein | location=tryp_XI-147f01.q1ca:1458-2243(+) | protein_length=261 | seq</t>
  </si>
  <si>
    <t>Tb927.10.6490</t>
  </si>
  <si>
    <t>Tb927.10.6490 | transcript=Tb927.10.6490:mRNA | gene=Tb927.10.6490 | organism=Trypanosoma_brucei_brucei_TREU927 | gene_product=KIAA1430 homologue, putative | transcript_product=KIAA1430 homologue, putative | location=Tb927_10_v5.1:1644685-1645170(+</t>
  </si>
  <si>
    <t>Tb927.11.2540</t>
  </si>
  <si>
    <t>Tb927.11.2540 | transcript=Tb927.11.2540:mRNA | gene=Tb927.11.2540 | organism=Trypanosoma_brucei_brucei_TREU927 | gene_product=hypothetical protein, conserved | transcript_product=hypothetical protein, conserved | location=Tb927_11_v5.1:748768-7496</t>
  </si>
  <si>
    <t>Tb927.8.1510</t>
  </si>
  <si>
    <t>Tb927.8.1510 | transcript=Tb927.8.1510:mRNA | gene=Tb927.8.1510 | organism=Trypanosoma_brucei_brucei_TREU927 | gene_product=ATP-dependent RNA helicase DBP2B, putative | transcript_product=ATP-dependent RNA helicase DBP2B, putative | location=Tb927_</t>
  </si>
  <si>
    <t>Tb927.10.14500</t>
  </si>
  <si>
    <t>Tb927.10.14500 | transcript=Tb927.10.14500:mRNA | gene=Tb927.10.14500 | organism=Trypanosoma_brucei_brucei_TREU927 | gene_product=hypothetical protein, conserved | transcript_product=hypothetical protein, conserved | location=Tb927_10_v5.1:3545522-</t>
  </si>
  <si>
    <t>Tb927.11.2790</t>
  </si>
  <si>
    <t>Tb927.11.2790 | transcript=Tb927.11.2790:mRNA | gene=Tb927.11.2790 | organism=Trypanosoma_brucei_brucei_TREU927 | gene_product=Solute carrier (proton/amino acid symporter), TRAMD3 or PAT1, putative | transcript_product=Solute carrier (proton/amino</t>
  </si>
  <si>
    <t>Tb927.5.4390 | transcript=Tb927.5.4390:mRNA | gene=Tb927.5.4390 | organism=Trypanosoma_brucei_brucei_TREU927 | gene_product=hypothetical protein, conserved | transcript_product=hypothetical protein, conserved | location=Tb927_05_v5.1:1363428-136383</t>
  </si>
  <si>
    <t>Tb927.10.14490 | transcript=Tb927.10.14490:mRNA | gene=Tb927.10.14490 | organism=Trypanosoma_brucei_brucei_TREU927 | gene_product=hypothetical protein, conserved | transcript_product=hypothetical protein, conserved | location=Tb927_10_v5.1:3542653-</t>
  </si>
  <si>
    <t>Tb927.8.6160 | transcript=Tb927.8.6160:mRNA | gene=Tb927.8.6160 | organism=Trypanosoma_brucei_brucei_TREU927 | gene_product=40S ribosomal protein S8, putative | transcript_product=40S ribosomal protein S8, putative | location=Tb927_08_v5.1:1796603-</t>
  </si>
  <si>
    <t>Tb927.6.1400</t>
  </si>
  <si>
    <t>Tb927.6.1400 | transcript=Tb927.6.1400:mRNA | gene=Tb927.6.1400 | organism=Trypanosoma_brucei_brucei_TREU927 | gene_product=cyclophilin-type peptidyl-prolyl cis-trans isomerase, putative | transcript_product=cyclophilin-type peptidyl-prolyl cis-tra</t>
  </si>
  <si>
    <t>Tb927.2.4200</t>
  </si>
  <si>
    <t>Tb927.2.4200 | transcript=Tb927.2.4200:mRNA | gene=Tb927.2.4200 | organism=Trypanosoma_brucei_brucei_TREU927 | gene_product=CMGC/CLK family protein kinase, putative | transcript_product=CMGC/CLK family protein kinase, putative | location=Tb927_02_v</t>
  </si>
  <si>
    <t>Tb927.11.11725 | transcript=Tb927.11.11725:mRNA | gene=Tb927.11.11725 | organism=Trypanosoma_brucei_brucei_TREU927 | gene_product=ribosomal protein S14p/S29e | transcript_product=ribosomal protein S14p/S29e | location=Tb927_11_v5.1:3145263-3145436(</t>
  </si>
  <si>
    <t>Tb927.8.5010 | transcript=Tb927.8.5010:mRNA | gene=Tb927.8.5010 | organism=Trypanosoma_brucei_brucei_TREU927 | gene_product=Paraflagellar rod protein 2-5 | transcript_product=Paraflagellar rod protein 2-5 | location=Tb927_08_v5.1:1483434-1485236(+)</t>
  </si>
  <si>
    <t>Tb927.3.3790 | transcript=Tb927.3.3790:mRNA | gene=Tb927.3.3790 | organism=Trypanosoma_brucei_brucei_TREU927 | gene_product=hypothetical protein, conserved | transcript_product=hypothetical protein, conserved | location=Tb927_03_v5.1:1054662-105552</t>
  </si>
  <si>
    <t>Tb927.9.13920 | transcript=Tb927.9.13920:mRNA | gene=Tb927.9.13920 | organism=Trypanosoma_brucei_brucei_TREU927 | gene_product=kinetoplastid membrane protein 11-1 | transcript_product=kinetoplastid membrane protein 11-1 | location=Tb927_09_v5.1:218</t>
  </si>
  <si>
    <t>Tb927.4.2080</t>
  </si>
  <si>
    <t>Tb927.4.2080 | transcript=Tb927.4.2080:mRNA | gene=Tb927.4.2080 | organism=Trypanosoma_brucei_brucei_TREU927 | gene_product=Coiled-coil and C2 domain-containing protein | transcript_product=Coiled-coil and C2 domain-containing protein | location=Tb</t>
  </si>
  <si>
    <t>Tb927.2.5660</t>
  </si>
  <si>
    <t>Tb927.2.5660 | transcript=Tb927.2.5660:mRNA | gene=Tb927.2.5660 | organism=Trypanosoma_brucei_brucei_TREU927 | gene_product=adenylate kinase, putative | transcript_product=adenylate kinase, putative | location=Tb927_02_v5.1:1021719-1022501(+) | pro</t>
  </si>
  <si>
    <t>Tb927.11.6460</t>
  </si>
  <si>
    <t>Tb927.11.6460 | transcript=Tb927.11.6460:mRNA | gene=Tb927.11.6460 | organism=Trypanosoma_brucei_brucei_TREU927 | gene_product=hypothetical protein, conserved | transcript_product=hypothetical protein, conserved | location=Tb927_11_v5.1:1825897-182</t>
  </si>
  <si>
    <t>Tb927.10.15760</t>
  </si>
  <si>
    <t>Tb927.10.15760 | transcript=Tb927.10.15760:mRNA | gene=Tb927.10.15760 | organism=Trypanosoma_brucei_brucei_TREU927 | gene_product=hypothetical protein, conserved | transcript_product=hypothetical protein, conserved | location=Tb927_10_v5.1:3895573-</t>
  </si>
  <si>
    <t>Tb927.8.4640</t>
  </si>
  <si>
    <t>Tb927.8.4640 | transcript=Tb927.8.4640:mRNA | gene=Tb927.8.4640 | organism=Trypanosoma_brucei_brucei_TREU927 | gene_product=Component of motile flagella 19 | transcript_product=Component of motile flagella 19 | location=Tb927_08_v5.1:1366682-136783</t>
  </si>
  <si>
    <t>Tb927.1.4310</t>
  </si>
  <si>
    <t>Tb927.1.4310 | transcript=Tb927.1.4310:mRNA | gene=Tb927.1.4310 | organism=Trypanosoma_brucei_brucei_TREU927 | gene_product=Flagellum attachment zone protein 2 | transcript_product=Flagellum attachment zone protein 2 | location=Tb927_01_v5.1:890927</t>
  </si>
  <si>
    <t>Tb927.11.7470</t>
  </si>
  <si>
    <t>Tb927.11.7470 | transcript=Tb927.11.7470:mRNA | gene=Tb927.11.7470 | organism=Trypanosoma_brucei_brucei_TREU927 | gene_product=hypothetical protein, conserved | transcript_product=hypothetical protein, conserved | location=Tb927_11_v5.1:2120179-212</t>
  </si>
  <si>
    <t>Tb927.4.4700</t>
  </si>
  <si>
    <t>Tb927.4.4700 | transcript=Tb927.4.4700:mRNA | gene=Tb927.4.4700 | organism=Trypanosoma_brucei_brucei_TREU927 | gene_product=hypothetical protein, conserved | transcript_product=hypothetical protein, conserved | location=Tb927_04_v5.1:1293878-129468</t>
  </si>
  <si>
    <t>Tb927.11.1430</t>
  </si>
  <si>
    <t>Tb927.11.1430 | transcript=Tb927.11.1430:mRNA | gene=Tb927.11.1430 | organism=Trypanosoma_brucei_brucei_TREU927 | gene_product=Component of motile flagella 2 | transcript_product=Component of motile flagella 2 | location=Tb927_11_v5.1:422497-424755</t>
  </si>
  <si>
    <t>Tb927.10.9570 | transcript=Tb927.10.9570:mRNA | gene=Tb927.10.9570 | organism=Trypanosoma_brucei_brucei_TREU927 | gene_product=paraflagellar rod component, putative | transcript_product=paraflagellar rod component, putative | location=Tb927_10_v5.1</t>
  </si>
  <si>
    <t>Tb927.11.15130</t>
  </si>
  <si>
    <t>Tb927.11.15130 | transcript=Tb927.11.15130:mRNA | gene=Tb927.11.15130 | organism=Trypanosoma_brucei_brucei_TREU927 | gene_product=DnaJ homolog, putative | transcript_product=DnaJ homolog, putative | location=Tb927_11_v5.1:4023873-4024832(-) | prote</t>
  </si>
  <si>
    <t>Tb927.11.13500</t>
  </si>
  <si>
    <t>Tb927.11.13500 | transcript=Tb927.11.13500:mRNA | gene=Tb927.11.13500 | organism=Trypanosoma_brucei_brucei_TREU927 | gene_product=par1 | transcript_product=par1 | location=Tb927_11_v5.1:3610617-3612395(-) | protein_length=592 | sequence_SO=chromoso</t>
  </si>
  <si>
    <t>Tb927.11.6300</t>
  </si>
  <si>
    <t>Tb927.11.6300 | transcript=Tb927.11.6300:mRNA | gene=Tb927.11.6300 | organism=Trypanosoma_brucei_brucei_TREU927 | gene_product=40S ribosomal protein S5, putative | transcript_product=40S ribosomal protein S5, putative | location=Tb927_11_v5.1:17723</t>
  </si>
  <si>
    <t>Tb927.8.1550</t>
  </si>
  <si>
    <t>Tb927.8.1550 | transcript=Tb927.8.1550:mRNA | gene=Tb927.8.1550 | organism=Trypanosoma_brucei_brucei_TREU927 | gene_product=paraflagellar rod component, putative | transcript_product=paraflagellar rod component, putative | location=Tb927_08_v5.1:50</t>
  </si>
  <si>
    <t>Tb927.2.4520</t>
  </si>
  <si>
    <t>Tb927.2.4520 | transcript=Tb927.2.4520:mRNA | gene=Tb927.2.4520 | organism=Trypanosoma_brucei_brucei_TREU927 | gene_product=hypothetical protein, conserved | transcript_product=hypothetical protein, conserved | location=Tb927_02_v5.1:801493-805257(</t>
  </si>
  <si>
    <t>Tb927.11.4480</t>
  </si>
  <si>
    <t>Tb927.11.4480 | transcript=Tb927.11.4480:mRNA | gene=Tb927.11.4480 | organism=Trypanosoma_brucei_brucei_TREU927 | gene_product=Flagellar radial spoke protein 4/6 | transcript_product=Flagellar radial spoke protein 4/6 | location=Tb927_11_v5.1:12972</t>
  </si>
  <si>
    <t>Tb927.7.6910</t>
  </si>
  <si>
    <t>Tb927.7.6910 | transcript=Tb927.7.6910:mRNA | gene=Tb927.7.6910 | organism=Trypanosoma_brucei_brucei_TREU927 | gene_product=Phosphatidylinositol 4-phosphate 5-kinase, putative | transcript_product=Phosphatidylinositol 4-phosphate 5-kinase, putative</t>
  </si>
  <si>
    <t>Tb927.10.11300</t>
  </si>
  <si>
    <t>Tb927.10.11300 | transcript=Tb927.10.11300:mRNA | gene=Tb927.10.11300 | organism=Trypanosoma_brucei_brucei_TREU927 | gene_product=paraflagellar rod component, putative | transcript_product=paraflagellar rod component, putative | location=Tb927_10_v</t>
  </si>
  <si>
    <t>Tb927.4.3950</t>
  </si>
  <si>
    <t>Tb927.4.3950 | transcript=Tb927.4.3950:mRNA | gene=Tb927.4.3950 | organism=Trypanosoma_brucei_brucei_TREU927 | gene_product=cytoskeleton-associated protein CAP5.5, putative | transcript_product=cytoskeleton-associated protein CAP5.5, putative | loc</t>
  </si>
  <si>
    <t>Tb927.3.3690</t>
  </si>
  <si>
    <t>Tb927.3.3690 | transcript=Tb927.3.3690:mRNA | gene=Tb927.3.3690 | organism=Trypanosoma_brucei_brucei_TREU927 | gene_product=flagellar radial spoke protein-like, putative | transcript_product=flagellar radial spoke protein-like, putative | location=</t>
  </si>
  <si>
    <t>Tb927.10.11250</t>
  </si>
  <si>
    <t>Tb927.10.11250 | transcript=Tb927.10.11250:mRNA | gene=Tb927.10.11250 | organism=Trypanosoma_brucei_brucei_TREU927 | gene_product=Coiled-coil domain-containing protein 40 homolog | transcript_product=Coiled-coil domain-containing protein 40 homolog</t>
  </si>
  <si>
    <t>Tb927.3.3300</t>
  </si>
  <si>
    <t>Tb927.3.3300 | transcript=Tb927.3.3300:mRNA | gene=Tb927.3.3300 | organism=Trypanosoma_brucei_brucei_TREU927 | gene_product=Flagellum attachment zone protein 19 | transcript_product=Flagellum attachment zone protein 19 | location=Tb927_03_v5.1:8480</t>
  </si>
  <si>
    <t>Tb927.10.2380</t>
  </si>
  <si>
    <t>Tb927.10.2380 | transcript=Tb927.10.2380:mRNA | gene=Tb927.10.2380 | organism=Trypanosoma_brucei_brucei_TREU927 | gene_product=Tetratricopeptide repeat, putative | transcript_product=Tetratricopeptide repeat, putative | location=Tb927_10_v5.1:60941</t>
  </si>
  <si>
    <t>Tb927.11.9860</t>
  </si>
  <si>
    <t>Tb927.11.9860 | transcript=Tb927.11.9860:mRNA | gene=Tb927.11.9860 | organism=Trypanosoma_brucei_brucei_TREU927 | gene_product=EF-hand domain pair, putative | transcript_product=EF-hand domain pair, putative | location=Tb927_11_v5.1:2662380-2662691</t>
  </si>
  <si>
    <t>Tb927.3.4970</t>
  </si>
  <si>
    <t>Tb927.3.4970 | transcript=Tb927.3.4970:mRNA | gene=Tb927.3.4970 | organism=Trypanosoma_brucei_brucei_TREU927 | gene_product=hypothetical protein, conserved | transcript_product=hypothetical protein, conserved | location=Tb927_03_v5.1:1395382-139857</t>
  </si>
  <si>
    <t>Tb927.11.14900</t>
  </si>
  <si>
    <t>Tb927.11.14900 | transcript=Tb927.11.14900:mRNA | gene=Tb927.11.14900 | organism=Trypanosoma_brucei_brucei_TREU927 | gene_product=coatomer subunit epsilon | transcript_product=coatomer subunit epsilon | location=Tb927_11_v5.1:3955731-3956705(-) | p</t>
  </si>
  <si>
    <t>Tb927.11.5680</t>
  </si>
  <si>
    <t>Tb927.11.5680 | transcript=Tb927.11.5680:mRNA | gene=Tb927.11.5680 | organism=Trypanosoma_brucei_brucei_TREU927 | gene_product=dynein light chain 1, axonemal | transcript_product=dynein light chain 1, axonemal | location=Tb927_11_v5.1:1603384-16040</t>
  </si>
  <si>
    <t>Tb927.3.1990</t>
  </si>
  <si>
    <t>Tb927.3.1990 | transcript=Tb927.3.1990:mRNA | gene=Tb927.3.1990 | organism=Trypanosoma_brucei_brucei_TREU927 | gene_product=Tetratricopeptide repeat, putative | transcript_product=Tetratricopeptide repeat, putative | location=Tb927_03_v5.1:519226-5</t>
  </si>
  <si>
    <t>Tb927.10.5990 | transcript=Tb927.10.5990:mRNA | gene=Tb927.10.5990 | organism=Trypanosoma_brucei_brucei_TREU927 | gene_product=Centrosomal protein of 57 kDa, putative | transcript_product=Centrosomal protein of 57 kDa, putative | location=Tb927_10_</t>
  </si>
  <si>
    <t>Tb927.9.6130</t>
  </si>
  <si>
    <t>Tb927.9.6130 | transcript=Tb927.9.6130:mRNA | gene=Tb927.9.6130 | organism=Trypanosoma_brucei_brucei_TREU927 | gene_product=calmodulin, putative | transcript_product=calmodulin, putative | location=Tb927_09_v5.1:1018085-1018558(+) | protein_length=</t>
  </si>
  <si>
    <t>Tb927.10.830</t>
  </si>
  <si>
    <t>Tb927.10.830 | transcript=Tb927.10.830:mRNA | gene=Tb927.10.830 | organism=Trypanosoma_brucei_brucei_TREU927 | gene_product=adenylate kinase, putative | transcript_product=adenylate kinase, putative | location=Tb927_10_v5.1:215236-216018(+) | prote</t>
  </si>
  <si>
    <t>Tb927.7.7030</t>
  </si>
  <si>
    <t>Tb927.7.7030 | transcript=Tb927.7.7030:mRNA | gene=Tb927.7.7030 | organism=Trypanosoma_brucei_brucei_TREU927 | gene_product=zinc-finger of a C2HC-type, putative | transcript_product=zinc-finger of a C2HC-type, putative | location=Tb927_07_v5.1:2009</t>
  </si>
  <si>
    <t>Tb927.8.810</t>
  </si>
  <si>
    <t>Tb927.8.810 | transcript=Tb927.8.810:mRNA | gene=Tb927.8.810 | organism=Trypanosoma_brucei_brucei_TREU927 | gene_product=radial spoke protein RSP9, putative | transcript_product=radial spoke protein RSP9, putative | location=Tb927_08_v5.1:231908-23</t>
  </si>
  <si>
    <t>Tb927.3.3750</t>
  </si>
  <si>
    <t>Tb927.3.3750 | transcript=Tb927.3.3750:mRNA | gene=Tb927.3.3750 | organism=Trypanosoma_brucei_brucei_TREU927 | gene_product=paraflagellar rod component, putative | transcript_product=paraflagellar rod component, putative | location=Tb927_03_v5.1:10</t>
  </si>
  <si>
    <t>Tb927.7.1920</t>
  </si>
  <si>
    <t>Tb927.7.1920 | transcript=Tb927.7.1920:mRNA | gene=Tb927.7.1920 | organism=Trypanosoma_brucei_brucei_TREU927 | gene_product=paraflagellar rod component, putative | transcript_product=paraflagellar rod component, putative | location=Tb927_07_v5.1:45</t>
  </si>
  <si>
    <t>Tb927.1.2390 | transcript=Tb927.1.2390:mRNA | gene=Tb927.1.2390 | organism=Trypanosoma_brucei_brucei_TREU927 | gene_product=beta tubulin | transcript_product=beta tubulin | location=Tb927_01_v5.1:581408-582736(+) | protein_length=442 | sequence_SO=</t>
  </si>
  <si>
    <t>Tb927.4.1890</t>
  </si>
  <si>
    <t>Tb927.4.1890 | transcript=Tb927.4.1890:mRNA | gene=Tb927.4.1890 | organism=Trypanosoma_brucei_brucei_TREU927 | gene_product=hypothetical protein, conserved | transcript_product=hypothetical protein, conserved | location=Tb927_04_v5.1:474726-475400(</t>
  </si>
  <si>
    <t>Tb927.10.3160</t>
  </si>
  <si>
    <t>Tb927.10.3160 | transcript=Tb927.10.3160:mRNA | gene=Tb927.10.3160 | organism=Trypanosoma_brucei_brucei_TREU927 | gene_product=hypothetical protein, conserved | transcript_product=hypothetical protein, conserved | location=Tb927_10_v5.1:823231-8236</t>
  </si>
  <si>
    <t>Tb927.5.1730</t>
  </si>
  <si>
    <t>Tb927.5.1730 | transcript=Tb927.5.1730:mRNA | gene=Tb927.5.1730 | organism=Trypanosoma_brucei_brucei_TREU927 | gene_product=Ecotin-like protein | transcript_product=Ecotin-like protein | location=Tb927_05_v5.1:602593-603090(+) | protein_length=165</t>
  </si>
  <si>
    <t>Tb927.9.9100</t>
  </si>
  <si>
    <t>Tb927.9.9100 | transcript=Tb927.9.9100:mRNA | gene=Tb927.9.9100 | organism=Trypanosoma_brucei_brucei_TREU927 | gene_product=hypothetical protein, conserved | transcript_product=hypothetical protein, conserved | location=Tb927_09_v5.1:1452678-145293</t>
  </si>
  <si>
    <t>Tb927.3.3200</t>
  </si>
  <si>
    <t>Tb927.3.3200 | transcript=Tb927.3.3200:mRNA | gene=Tb927.3.3200 | organism=Trypanosoma_brucei_brucei_TREU927 | gene_product=Domain of unknown function (DUF4586), putative | transcript_product=Domain of unknown function (DUF4586), putative | locatio</t>
  </si>
  <si>
    <t>Tb927.10.8930</t>
  </si>
  <si>
    <t>Tb927.10.8930 | transcript=Tb927.10.8930:mRNA | gene=Tb927.10.8930 | organism=Trypanosoma_brucei_brucei_TREU927 | gene_product=paraflagellar rod component, putative | transcript_product=paraflagellar rod component, putative | location=Tb927_10_v5.1</t>
  </si>
  <si>
    <t>Tb927.1.2230</t>
  </si>
  <si>
    <t>Tb927.1.2230 | transcript=Tb927.1.2230:mRNA | gene=Tb927.1.2230 | organism=Trypanosoma_brucei_brucei_TREU927 | gene_product=small myristoylated protein 1-1 | transcript_product=small myristoylated protein 1-1 | location=Tb927_01_v5.1:562244-562615(</t>
  </si>
  <si>
    <t>Tb927.10.15690</t>
  </si>
  <si>
    <t>Tb927.10.15690 | transcript=Tb927.10.15690:mRNA | gene=Tb927.10.15690 | organism=Trypanosoma_brucei_brucei_TREU927 | gene_product=anaphase promoting complex, subunit 10-like protein | transcript_product=anaphase promoting complex, subunit 10-like p</t>
  </si>
  <si>
    <t>Tb927.4.1860</t>
  </si>
  <si>
    <t>Tb927.4.1860 | transcript=Tb927.4.1860:mRNA | gene=Tb927.4.1860 | organism=Trypanosoma_brucei_brucei_TREU927 | gene_product=ribosomal protein S19, putative | transcript_product=ribosomal protein S19, putative | location=Tb927_04_v5.1:465052-465555(</t>
  </si>
  <si>
    <t>Tb927.9.14480</t>
  </si>
  <si>
    <t>Tb927.9.14480 | transcript=Tb927.9.14480:mRNA | gene=Tb927.9.14480 | organism=Trypanosoma_brucei_brucei_TREU927 | gene_product=dynein-associated protein, putative | transcript_product=dynein-associated protein, putative | location=Tb927_09_v5.1:226</t>
  </si>
  <si>
    <t>Tb927.10.7690</t>
  </si>
  <si>
    <t>Tb927.10.7690 | transcript=Tb927.10.7690:mRNA | gene=Tb927.10.7690 | organism=Trypanosoma_brucei_brucei_TREU927 | gene_product=Component of motile flagella 4 | transcript_product=Component of motile flagella 4 | location=Tb927_10_v5.1:1934727-19369</t>
  </si>
  <si>
    <t>Tb927.7.6890</t>
  </si>
  <si>
    <t>Tb927.7.6890 | transcript=Tb927.7.6890:mRNA | gene=Tb927.7.6890 | organism=Trypanosoma_brucei_brucei_TREU927 | gene_product=methyltransferase domain containing protein, putative | transcript_product=methyltransferase domain containing protein, puta</t>
  </si>
  <si>
    <t>Tb927.11.8950</t>
  </si>
  <si>
    <t>Tb927.11.8950 | transcript=Tb927.11.8950:mRNA | gene=Tb927.11.8950 | organism=Trypanosoma_brucei_brucei_TREU927 | gene_product=leucine rich repeat | transcript_product=leucine rich repeat | location=Tb927_11_v5.1:2454099-2456240(+) | protein_length</t>
  </si>
  <si>
    <t>Tb927.8.5230</t>
  </si>
  <si>
    <t>Tb927.8.5230 | transcript=Tb927.8.5230:mRNA | gene=Tb927.8.5230 | organism=Trypanosoma_brucei_brucei_TREU927 | gene_product=peptidyl-prolyl cis-trans isomerase, putative | transcript_product=peptidyl-prolyl cis-trans isomerase, putative | location=</t>
  </si>
  <si>
    <t>Tb927.10.6960 | transcript=Tb927.10.6960:mRNA | gene=Tb927.10.6960 | organism=Trypanosoma_brucei_brucei_TREU927 | gene_product=hypothetical protein, conserved | transcript_product=hypothetical protein, conserved | location=Tb927_10_v5.1:1755170-175</t>
  </si>
  <si>
    <t>Tb927.5.1230 | transcript=Tb927.5.1230:mRNA | gene=Tb927.5.1230 | organism=Trypanosoma_brucei_brucei_TREU927 | gene_product=hypothetical protein, conserved | transcript_product=hypothetical protein, conserved | location=Tb927_05_v5.1:465845-467296(</t>
  </si>
  <si>
    <t>Tb927.10.8200</t>
  </si>
  <si>
    <t>Tb927.10.8200 | transcript=Tb927.10.8200:mRNA | gene=Tb927.10.8200 | organism=Trypanosoma_brucei_brucei_TREU927 | gene_product=Ribosomal protein L1p/L10e family, putative | transcript_product=Ribosomal protein L1p/L10e family, putative | location=T</t>
  </si>
  <si>
    <t>Tb927.11.7240 | transcript=Tb927.11.7240:mRNA | gene=Tb927.11.7240 | organism=Trypanosoma_brucei_brucei_TREU927 | gene_product=nexin-dynein regulatory complex 2 | transcript_product=nexin-dynein regulatory complex 2 | location=Tb927_11_v5.1:2047814</t>
  </si>
  <si>
    <t>Tb927.9.15190</t>
  </si>
  <si>
    <t>Tb927.9.15190 | transcript=Tb927.9.15190:mRNA | gene=Tb927.9.15190 | organism=Trypanosoma_brucei_brucei_TREU927 | gene_product=ribosomal protein L15, putative | transcript_product=ribosomal protein L15, putative | location=Tb927_09_v5.1:2361569-236</t>
  </si>
  <si>
    <t>Tb927.1.2400 | transcript=Tb927.1.2400:mRNA | gene=Tb927.1.2400 | organism=Trypanosoma_brucei_brucei_TREU927 | gene_product=alpha tubulin | transcript_product=alpha tubulin | location=Tb927_01_v5.1:583368-584723(+) | protein_length=451 | sequence_S</t>
  </si>
  <si>
    <t>Tb927.11.4920</t>
  </si>
  <si>
    <t>Tb927.11.4920 | transcript=Tb927.11.4920:mRNA | gene=Tb927.11.4920 | organism=Trypanosoma_brucei_brucei_TREU927 | gene_product=hypothetical protein, conserved | transcript_product=hypothetical protein, conserved | location=Tb927_11_v5.1:1405656-140</t>
  </si>
  <si>
    <t>Tb927.9.6920</t>
  </si>
  <si>
    <t>Tb927.9.6920 | transcript=Tb927.9.6920:mRNA | gene=Tb927.9.6920 | organism=Trypanosoma_brucei_brucei_TREU927 | gene_product=hypothetical protein, conserved | transcript_product=hypothetical protein, conserved | location=Tb927_09_v5.1:1130911-113199</t>
  </si>
  <si>
    <t>Tb927.8.8280</t>
  </si>
  <si>
    <t>Tb927.8.8280 | transcript=Tb927.8.8280:mRNA | gene=Tb927.8.8280 | organism=Trypanosoma_brucei_brucei_TREU927 | gene_product=hypothetical protein, conserved | transcript_product=hypothetical protein, conserved | location=Tb927_08_v5.1:2451686-245247</t>
  </si>
  <si>
    <t>Tb927.7.4510 | transcript=Tb927.7.4510:mRNA | gene=Tb927.7.4510 | organism=Trypanosoma_brucei_brucei_TREU927 | gene_product=Domain of unknown function (DUF4201), putative | transcript_product=Domain of unknown function (DUF4201), putative | locatio</t>
  </si>
  <si>
    <t>Tb927.3.3040</t>
  </si>
  <si>
    <t>Tb927.3.3040 | transcript=Tb927.3.3040:mRNA | gene=Tb927.3.3040 | organism=Trypanosoma_brucei_brucei_TREU927 | gene_product=Right handed beta helix region, putative | transcript_product=Right handed beta helix region, putative | location=Tb927_03_v</t>
  </si>
  <si>
    <t>Tb927.9.1980</t>
  </si>
  <si>
    <t>Tb927.9.1980 | transcript=Tb927.9.1980:mRNA | gene=Tb927.9.1980 | organism=Trypanosoma_brucei_brucei_TREU927 | gene_product=hypothetical protein, conserved | transcript_product=hypothetical protein, conserved | location=Tb927_09_v5.1:448276-450390(</t>
  </si>
  <si>
    <t>Tb927.7.3740</t>
  </si>
  <si>
    <t>Tb927.7.3740 | transcript=Tb927.7.3740:mRNA | gene=Tb927.7.3740 | organism=Trypanosoma_brucei_brucei_TREU927 | gene_product=hypothetical protein, conserved | transcript_product=hypothetical protein, conserved | location=Tb927_07_v5.1:978815-981364(</t>
  </si>
  <si>
    <t>Tb927.11.7560</t>
  </si>
  <si>
    <t>Tb927.11.7560 | transcript=Tb927.11.7560:mRNA | gene=Tb927.11.7560 | organism=Trypanosoma_brucei_brucei_TREU927 | gene_product=Component of motile flagella 15 | transcript_product=Component of motile flagella 15 | location=Tb927_11_v5.1:2138649-214</t>
  </si>
  <si>
    <t>Tb927.7.3920</t>
  </si>
  <si>
    <t>Tb927.7.3920 | transcript=Tb927.7.3920:mRNA | gene=Tb927.7.3920 | organism=Trypanosoma_brucei_brucei_TREU927 | gene_product=hypothetical protein, conserved | transcript_product=hypothetical protein, conserved | location=Tb927_07_v5.1:1024201-102516</t>
  </si>
  <si>
    <t>Tb927.11.6530</t>
  </si>
  <si>
    <t>Tb927.11.6530 | transcript=Tb927.11.6530:mRNA | gene=Tb927.11.6530 | organism=Trypanosoma_brucei_brucei_TREU927 | gene_product=hypothetical protein, conserved | transcript_product=hypothetical protein, conserved | location=Tb927_11_v5.1:1836934-183</t>
  </si>
  <si>
    <t>Tb927.1.2670</t>
  </si>
  <si>
    <t>Tb927.1.2670 | transcript=Tb927.1.2670:mRNA | gene=Tb927.1.2670 | organism=Trypanosoma_brucei_brucei_TREU927 | gene_product=paralyzed flagella 16 | transcript_product=paralyzed flagella 16 | location=Tb927_01_v5.1:618929-620470(+) | protein_length=</t>
  </si>
  <si>
    <t>Tb927.11.2570</t>
  </si>
  <si>
    <t>Tb927.11.2570 | transcript=Tb927.11.2570:mRNA | gene=Tb927.11.2570 | organism=Trypanosoma_brucei_brucei_TREU927 | gene_product=hypothetical protein, conserved | transcript_product=hypothetical protein, conserved | location=Tb927_11_v5.1:754151-7558</t>
  </si>
  <si>
    <t>Tb927.4.4690</t>
  </si>
  <si>
    <t>Tb927.4.4690 | transcript=Tb927.4.4690:mRNA | gene=Tb927.4.4690 | organism=Trypanosoma_brucei_brucei_TREU927 | gene_product=hypothetical protein, conserved | transcript_product=hypothetical protein, conserved | location=Tb927_04_v5.1:1292329-129316</t>
  </si>
  <si>
    <t>Tb927.9.5900</t>
  </si>
  <si>
    <t>Tb927.9.5900 | transcript=Tb927.9.5900:mRNA | gene=Tb927.9.5900 | organism=Trypanosoma_brucei_brucei_TREU927 | gene_product=glutamate dehydrogenase | transcript_product=glutamate dehydrogenase | location=Tb927_09_v5.1:995307-998285(+) | protein_len</t>
  </si>
  <si>
    <t>Tb927.8.2030</t>
  </si>
  <si>
    <t>Tb927.8.2030 | transcript=Tb927.8.2030:mRNA | gene=Tb927.8.2030 | organism=Trypanosoma_brucei_brucei_TREU927 | gene_product=hypothetical protein, conserved | transcript_product=hypothetical protein, conserved | location=Tb927_08_v5.1:638854-640119(</t>
  </si>
  <si>
    <t>Tb927.3.2890</t>
  </si>
  <si>
    <t>Tb927.3.2890 | transcript=Tb927.3.2890:mRNA | gene=Tb927.3.2890 | organism=Trypanosoma_brucei_brucei_TREU927 | gene_product=radial spoke protein RSP10, putative | transcript_product=radial spoke protein RSP10, putative | location=Tb927_03_v5.1:7442</t>
  </si>
  <si>
    <t>Tb927.11.15220</t>
  </si>
  <si>
    <t>Tb927.11.15220 | transcript=Tb927.11.15220:mRNA | gene=Tb927.11.15220 | organism=Trypanosoma_brucei_brucei_TREU927 | gene_product=hypothetical protein, conserved | transcript_product=hypothetical protein, conserved | location=Tb927_11_v5.1:4041643-</t>
  </si>
  <si>
    <t>Tb927.3.5020</t>
  </si>
  <si>
    <t>Tb927.3.5020 | transcript=Tb927.3.5020:mRNA | gene=Tb927.3.5020 | organism=Trypanosoma_brucei_brucei_TREU927 | gene_product=Flagellar Member 6 | transcript_product=Flagellar Member 6 | location=Tb927_03_v5.1:1408124-1412365(+) | protein_length=1413</t>
  </si>
  <si>
    <t>Tb927.6.4520</t>
  </si>
  <si>
    <t>Tb927.6.4520 | transcript=Tb927.6.4520:mRNA | gene=Tb927.6.4520 | organism=Trypanosoma_brucei_brucei_TREU927 | gene_product=Tumour suppressor, Mitostatin, putative | transcript_product=Tumour suppressor, Mitostatin, putative | location=Tb927_06_v5.</t>
  </si>
  <si>
    <t>Tb927.10.12410</t>
  </si>
  <si>
    <t>Tb927.10.12410 | transcript=Tb927.10.12410:mRNA | gene=Tb927.10.12410 | organism=Trypanosoma_brucei_brucei_TREU927 | gene_product=hypothetical protein, conserved | transcript_product=hypothetical protein, conserved | location=Tb927_10_v5.1:3009094-</t>
  </si>
  <si>
    <t>Tb927.9.8990</t>
  </si>
  <si>
    <t>Tb927.9.8990 | transcript=Tb927.9.8990:mRNA | gene=Tb927.9.8990 | organism=Trypanosoma_brucei_brucei_TREU927 | gene_product=Ankyrin repeats (3 copies), putative | transcript_product=Ankyrin repeats (3 copies), putative | location=Tb927_09_v5.1:1440</t>
  </si>
  <si>
    <t>Tb927.4.1740</t>
  </si>
  <si>
    <t>Tb927.4.1740 | transcript=Tb927.4.1740:mRNA | gene=Tb927.4.1740 | organism=Trypanosoma_brucei_brucei_TREU927 | gene_product=Component of motile flagella 41 | transcript_product=Component of motile flagella 41 | location=Tb927_04_v5.1:441720-442988(</t>
  </si>
  <si>
    <t>Tb927.10.14010</t>
  </si>
  <si>
    <t>Tb927.10.14010 | transcript=Tb927.10.14010:mRNA | gene=Tb927.10.14010 | organism=Trypanosoma_brucei_brucei_TREU927 | gene_product=tubulin cofactor C domain-containing protein RP2 | transcript_product=tubulin cofactor C domain-containing protein RP2</t>
  </si>
  <si>
    <t>Tb927.11.5510</t>
  </si>
  <si>
    <t>Tb927.11.5510 | transcript=Tb927.11.5510:mRNA | gene=Tb927.11.5510 | organism=Trypanosoma_brucei_brucei_TREU927 | gene_product=dynein light chain p28, axonemal, putative | transcript_product=dynein light chain p28, axonemal, putative | location=Tb9</t>
  </si>
  <si>
    <t>Tb927.10.10630</t>
  </si>
  <si>
    <t>Tb927.10.10630 | transcript=Tb927.10.10630:mRNA | gene=Tb927.10.10630 | organism=Trypanosoma_brucei_brucei_TREU927 | gene_product=hypothetical protein, conserved | transcript_product=hypothetical protein, conserved | location=Tb927_10_v5.1:2589236-</t>
  </si>
  <si>
    <t>Tb927.10.7230</t>
  </si>
  <si>
    <t>Tb927.10.7230 | transcript=Tb927.10.7230:mRNA | gene=Tb927.10.7230 | organism=Trypanosoma_brucei_brucei_TREU927 | gene_product=Flagellar Member 1 | transcript_product=Flagellar Member 1 | location=Tb927_10_v5.1:1818813-1826378(-) | protein_length=2</t>
  </si>
  <si>
    <t>Tb927.11.10430</t>
  </si>
  <si>
    <t>Tb927.11.10430 | transcript=Tb927.11.10430:mRNA | gene=Tb927.11.10430 | organism=Trypanosoma_brucei_brucei_TREU927 | gene_product=hypothetical protein, conserved | transcript_product=hypothetical protein, conserved | location=Tb927_11_v5.1:2778167-</t>
  </si>
  <si>
    <t>Tb927.7.2660</t>
  </si>
  <si>
    <t>Tb927.7.2660 | transcript=Tb927.7.2660:mRNA | gene=Tb927.7.2660 | organism=Trypanosoma_brucei_brucei_TREU927 | gene_product=zinc finger protein family member, putative | transcript_product=zinc finger protein family member, putative | location=Tb92</t>
  </si>
  <si>
    <t>Tb927.3.1670</t>
  </si>
  <si>
    <t>Tb927.3.1670 | transcript=Tb927.3.1670:mRNA | gene=Tb927.3.1670 | organism=Trypanosoma_brucei_brucei_TREU927 | gene_product=hypothetical protein, conserved | transcript_product=hypothetical protein, conserved | location=Tb927_03_v5.1:439329-442412(</t>
  </si>
  <si>
    <t>Tb927.11.5000</t>
  </si>
  <si>
    <t>Tb927.11.5000 | transcript=Tb927.11.5000:mRNA | gene=Tb927.11.5000 | organism=Trypanosoma_brucei_brucei_TREU927 | gene_product=Dynein intermediate chain 1, axonemal | transcript_product=Dynein intermediate chain 1, axonemal | location=Tb927_11_v5.1</t>
  </si>
  <si>
    <t>Tb927.5.2250 | transcript=Tb927.5.2250:mRNA | gene=Tb927.5.2250 | organism=Trypanosoma_brucei_brucei_TREU927 | gene_product=META domain/Domain of unknown function (DUF1935), putative | transcript_product=META domain/Domain of unknown function (DUF1</t>
  </si>
  <si>
    <t>Tb927.10.650</t>
  </si>
  <si>
    <t>Tb927.10.650 | transcript=Tb927.10.650:mRNA | gene=Tb927.10.650 | organism=Trypanosoma_brucei_brucei_TREU927 | gene_product=Component of motile flagella 17 | transcript_product=Component of motile flagella 17 | location=Tb927_10_v5.1:173390-174052(</t>
  </si>
  <si>
    <t>Tb927.7.4910 | transcript=Tb927.7.4910:mRNA | gene=Tb927.7.4910 | organism=Trypanosoma_brucei_brucei_TREU927 | gene_product=hypothetical protein, conserved | transcript_product=hypothetical protein, conserved | location=Tb927_07_v5.1:1294952-129606</t>
  </si>
  <si>
    <t>Tb927.5.4150</t>
  </si>
  <si>
    <t>Tb927.5.4150 | transcript=Tb927.5.4150:mRNA | gene=Tb927.5.4150 | organism=Trypanosoma_brucei_brucei_TREU927 | gene_product=hypothetical protein, conserved | transcript_product=hypothetical protein, conserved | location=Tb927_05_v5.1:1325242-132640</t>
  </si>
  <si>
    <t>Tb927.8.1500</t>
  </si>
  <si>
    <t>Tb927.8.1500 | transcript=Tb927.8.1500:mRNA | gene=Tb927.8.1500 | organism=Trypanosoma_brucei_brucei_TREU927 | gene_product=hypothetical protein, conserved | transcript_product=hypothetical protein, conserved | location=Tb927_08_v5.1:487358-489163(</t>
  </si>
  <si>
    <t>Tb927.5.4480 | transcript=Tb927.5.4480:mRNA | gene=Tb927.5.4480 | organism=Trypanosoma_brucei_brucei_TREU927 | gene_product=paraflagellar rod component par4, putative | transcript_product=paraflagellar rod component par4, putative | location=Tb927_</t>
  </si>
  <si>
    <t>Tb927.8.8150</t>
  </si>
  <si>
    <t>Tb927.8.8150 | transcript=Tb927.8.8150:mRNA | gene=Tb927.8.8150 | organism=Trypanosoma_brucei_brucei_TREU927 | gene_product=C2 domain containing protein, putative | transcript_product=C2 domain containing protein, putative | location=Tb927_08_v5.1:</t>
  </si>
  <si>
    <t>Tb927.3.3490</t>
  </si>
  <si>
    <t>Tb927.3.3490 | transcript=Tb927.3.3490:mRNA | gene=Tb927.3.3490 | organism=Trypanosoma_brucei_brucei_TREU927 | gene_product=High mobility group protein TDP1 | transcript_product=High mobility group protein TDP1 | location=Tb927_03_v5.1:985621-98643</t>
  </si>
  <si>
    <t>Tb927.9.1880</t>
  </si>
  <si>
    <t>Tb927.9.1880 | transcript=Tb927.9.1880:mRNA | gene=Tb927.9.1880 | organism=Trypanosoma_brucei_brucei_TREU927 | gene_product=WD domain, G-beta repeat, putative | transcript_product=WD domain, G-beta repeat, putative | location=Tb927_09_v5.1:428422-4</t>
  </si>
  <si>
    <t>Tb927.11.4550</t>
  </si>
  <si>
    <t>Tb927.11.4550 | transcript=Tb927.11.4550:mRNA | gene=Tb927.11.4550 | organism=Trypanosoma_brucei_brucei_TREU927 | gene_product=Domain of unknown function (DUF4200), putative | transcript_product=Domain of unknown function (DUF4200), putative | loca</t>
  </si>
  <si>
    <t>Tb927.2.4060</t>
  </si>
  <si>
    <t>Tb927.2.4060 | transcript=Tb927.2.4060:mRNA | gene=Tb927.2.4060 | organism=Trypanosoma_brucei_brucei_TREU927 | gene_product=Dynein intermediate chain 138 | transcript_product=Dynein intermediate chain 138 | location=Tb927_02_v5.1:715419-718013(-) |</t>
  </si>
  <si>
    <t>Tb927.11.1150</t>
  </si>
  <si>
    <t>Tb927.11.1150 | transcript=Tb927.11.1150:mRNA | gene=Tb927.11.1150 | organism=Trypanosoma_brucei_brucei_TREU927 | gene_product=radial spoke protein 3 | transcript_product=radial spoke protein 3 | location=Tb927_11_v5.1:335897-336895(+) | protein_le</t>
  </si>
  <si>
    <t>Tb927.11.10540</t>
  </si>
  <si>
    <t>Tb927.11.10540 | transcript=Tb927.11.10540:mRNA | gene=Tb927.11.10540 | organism=Trypanosoma_brucei_brucei_TREU927 | gene_product=hypothetical protein, conserved | transcript_product=hypothetical protein, conserved | location=Tb927_11_v5.1:2804994-</t>
  </si>
  <si>
    <t>Tb927.11.4880</t>
  </si>
  <si>
    <t>Tb927.11.4880 | transcript=Tb927.11.4880:mRNA | gene=Tb927.11.4880 | organism=Trypanosoma_brucei_brucei_TREU927 | gene_product=Calmodulin-binding, putative | transcript_product=Calmodulin-binding, putative | location=Tb927_11_v5.1:1397126-1397950(+</t>
  </si>
  <si>
    <t>Tb927.11.1960</t>
  </si>
  <si>
    <t>Tb927.11.1960 | transcript=Tb927.11.1960:mRNA | gene=Tb927.11.1960 | organism=Trypanosoma_brucei_brucei_TREU927 | gene_product=leucine-rich repeat protein (LRRP), putative | transcript_product=leucine-rich repeat protein (LRRP), putative | location</t>
  </si>
  <si>
    <t>Tb927.8.2290</t>
  </si>
  <si>
    <t>Tb927.8.2290 | transcript=Tb927.8.2290:mRNA | gene=Tb927.8.2290 | organism=Trypanosoma_brucei_brucei_TREU927 | gene_product=hypothetical protein, conserved | transcript_product=hypothetical protein, conserved | location=Tb927_08_v5.1:697189-697848(</t>
  </si>
  <si>
    <t>Tb927.11.17000 | transcript=Tb927.11.17000:mRNA | gene=Tb927.11.17000 | organism=Trypanosoma_brucei_brucei_TREU927 | gene_product=AIR9-like protein | transcript_product=AIR9-like protein | location=Tb927_11_v5.1:4532213-4535212(-) | protein_length=</t>
  </si>
  <si>
    <t>Tb927.4.2640</t>
  </si>
  <si>
    <t>Tb927.4.2640 | transcript=Tb927.4.2640:mRNA | gene=Tb927.4.2640 | organism=Trypanosoma_brucei_brucei_TREU927 | gene_product=hypothetical protein, conserved | transcript_product=hypothetical protein, conserved | location=Tb927_04_v5.1:697918-701742(</t>
  </si>
  <si>
    <t>Tb927.9.10790</t>
  </si>
  <si>
    <t>Tb927.9.10790 | transcript=Tb927.9.10790:mRNA | gene=Tb927.9.10790 | organism=Trypanosoma_brucei_brucei_TREU927 | gene_product=hypothetical protein | transcript_product=hypothetical protein | location=Tb927_09_v5.1:1704864-1705781(-) | protein_leng</t>
  </si>
  <si>
    <t>Tb927.11.11680</t>
  </si>
  <si>
    <t>Tb927.11.11680 | transcript=Tb927.11.11680:mRNA | gene=Tb927.11.11680 | organism=Trypanosoma_brucei_brucei_TREU927 | gene_product=2-oxoglutarate dehydrogenase E2 component, putative | transcript_product=2-oxoglutarate dehydrogenase E2 component, pu</t>
  </si>
  <si>
    <t>Tb927.2.2670</t>
  </si>
  <si>
    <t>Tb927.2.2670 | transcript=Tb927.2.2670:mRNA | gene=Tb927.2.2670 | organism=Trypanosoma_brucei_brucei_TREU927 | gene_product=histone H4 variant | transcript_product=histone H4 variant | location=Tb927_02_v5.1:531130-531432(+) | protein_length=100 |</t>
  </si>
  <si>
    <t>Tb927.4.4410</t>
  </si>
  <si>
    <t>Tb927.4.4410 | transcript=Tb927.4.4410:mRNA | gene=Tb927.4.4410 | organism=Trypanosoma_brucei_brucei_TREU927 | gene_product=adenylyl cyclase | transcript_product=adenylyl cyclase | location=Tb927_04_v5.1:1168174-1171908(-) | protein_length=1244 | s</t>
  </si>
  <si>
    <t>Tb927.4.4440</t>
  </si>
  <si>
    <t>Tb927.4.4440 | transcript=Tb927.4.4440:mRNA | gene=Tb927.4.4440 | organism=Trypanosoma_brucei_brucei_TREU927 | gene_product=adenylyl cyclase | transcript_product=adenylyl cyclase | location=Tb927_04_v5.1:1182723-1186466(-) | protein_length=1247 | s</t>
  </si>
  <si>
    <t>Tb927.4.4460</t>
  </si>
  <si>
    <t>Tb927.4.4460 | transcript=Tb927.4.4460:mRNA | gene=Tb927.4.4460 | organism=Trypanosoma_brucei_brucei_TREU927 | gene_product=adenylyl cyclase | transcript_product=adenylyl cyclase | location=Tb927_04_v5.1:1191876-1195742(-) | protein_length=1288 | s</t>
  </si>
  <si>
    <t>Tb927.4.4470</t>
  </si>
  <si>
    <t>Tb927.4.4470 | transcript=Tb927.4.4470:mRNA | gene=Tb927.4.4470 | organism=Trypanosoma_brucei_brucei_TREU927 | gene_product=adenylyl cyclase | transcript_product=adenylyl cyclase | location=Tb927_04_v5.1:1196301-1200116(-) | protein_length=1271 | s</t>
  </si>
  <si>
    <t>Tb927.6.280 | transcript=Tb927.6.280:mRNA | gene=Tb927.6.280 | organism=Trypanosoma_brucei_brucei_TREU927 | gene_product=receptor-type adenylate cyclase GRESAG 4, putative | transcript_product=receptor-type adenylate cyclase GRESAG 4, putative | lo</t>
  </si>
  <si>
    <t>Tb927.6.310</t>
  </si>
  <si>
    <t>Tb927.6.310 | transcript=Tb927.6.310:mRNA | gene=Tb927.6.310 | organism=Trypanosoma_brucei_brucei_TREU927 | gene_product=receptor-type adenylate cyclase GRESAG 4, putative | transcript_product=receptor-type adenylate cyclase GRESAG 4, putative | lo</t>
  </si>
  <si>
    <t>Tb927.7.6040 | transcript=Tb927.7.6040:mRNA | gene=Tb927.7.6040 | organism=Trypanosoma_brucei_brucei_TREU927 | gene_product=receptor-type adenylate cyclase GRESAG 4, putative | transcript_product=receptor-type adenylate cyclase GRESAG 4, putative |</t>
  </si>
  <si>
    <t>Tb927.7.7520</t>
  </si>
  <si>
    <t>Tb927.7.7520 | transcript=Tb927.7.7520:mRNA | gene=Tb927.7.7520 | organism=Trypanosoma_brucei_brucei_TREU927 | gene_product=receptor-type adenylate cyclase GRESAG 4, putative | transcript_product=receptor-type adenylate cyclase GRESAG 4, putative |</t>
  </si>
  <si>
    <t>Tb927.7.7530</t>
  </si>
  <si>
    <t>Tb927.7.7530 | transcript=Tb927.7.7530:mRNA | gene=Tb927.7.7530 | organism=Trypanosoma_brucei_brucei_TREU927 | gene_product=receptor-type adenylate cyclase GRESAG 4, putative | transcript_product=receptor-type adenylate cyclase GRESAG 4, putative |</t>
  </si>
  <si>
    <t>Tb927.8.7920</t>
  </si>
  <si>
    <t>Tb927.8.7920 | transcript=Tb927.8.7920:mRNA | gene=Tb927.8.7920 | organism=Trypanosoma_brucei_brucei_TREU927 | gene_product=receptor-type adenylate cyclase GRESAG 4, putative | transcript_product=receptor-type adenylate cyclase GRESAG 4, putative |</t>
  </si>
  <si>
    <t>Tb927.8.7930</t>
  </si>
  <si>
    <t>Tb927.8.7930 | transcript=Tb927.8.7930:mRNA | gene=Tb927.8.7930 | organism=Trypanosoma_brucei_brucei_TREU927 | gene_product=receptor-type adenylate cyclase GRESAG 4, putative | transcript_product=receptor-type adenylate cyclase GRESAG 4, putative |</t>
  </si>
  <si>
    <t>Tb927.8.7940</t>
  </si>
  <si>
    <t>Tb927.8.7940 | transcript=Tb927.8.7940:mRNA | gene=Tb927.8.7940 | organism=Trypanosoma_brucei_brucei_TREU927 | gene_product=receptor-type adenylate cyclase GRESAG 4, putative | transcript_product=receptor-type adenylate cyclase GRESAG 4, putative |</t>
  </si>
  <si>
    <t>Tb11.v5.0489.1</t>
  </si>
  <si>
    <t>Tb11.v5.0489.1 | transcript=Tb11.v5.0489.1 | gene=Tb11.v5.0489 | organism=Trypanosoma_brucei_brucei_TREU927 | gene_product=retrotransposon hot spot (RHS) protein, putative | transcript_product=retrotransposon hot spot (RHS) protein, putative | location=</t>
  </si>
  <si>
    <t>Tb11.v5.0827.1 | transcript=Tb11.v5.0827.1 | gene=Tb11.v5.0827 | organism=Trypanosoma_brucei_brucei_TREU927 | gene_product=NUP-1 protein, putative | transcript_product=NUP-1 protein, putative | location=Tb927_11_bin_v5.1:4319434-4321464(-) | protein_len</t>
  </si>
  <si>
    <t>Tb11.v5.0807.1 | transcript=Tb11.v5.0807.1 | gene=Tb11.v5.0807 | organism=Trypanosoma_brucei_brucei_TREU927 | gene_product=ribonuclease, putative | transcript_product=ribonuclease, putative | location=Tb927_11_bin_v5.1:4205482-4207182(+) | protein_lengt</t>
  </si>
  <si>
    <t>Tb11.v5.0394.1 | transcript=Tb11.v5.0394.1 | gene=Tb11.v5.0394 | organism=Trypanosoma_brucei_brucei_TREU927 | gene_product=hypothetical protein, conserved | transcript_product=hypothetical protein, conserved | location=Tb927_11_bin_v5.1:1381337-1386175(</t>
  </si>
  <si>
    <t>Tb11.v5.0470.1 | transcript=Tb11.v5.0470.1 | gene=Tb11.v5.0470 | organism=Trypanosoma_brucei_brucei_TREU927 | gene_product=receptor-type adenylate cyclase GRESAG 4, putative | transcript_product=receptor-type adenylate cyclase GRESAG 4, putative | locat</t>
  </si>
  <si>
    <t>Tb927.4.1800; Tb927.4.1790</t>
  </si>
  <si>
    <t>Tb927.10.6060; Tb11.v5.0199.1</t>
  </si>
  <si>
    <t>Tb927.6.4300; Tb927.6.4280</t>
  </si>
  <si>
    <t>Tb927.6.720; Tb927.11.11230</t>
  </si>
  <si>
    <t>Tb927.7.2140; Tb07.11L3.90</t>
  </si>
  <si>
    <t>Tb927.9.6070; Tb927.10.11540</t>
  </si>
  <si>
    <t>Tb927.11.4300; Tb927.10.9880</t>
  </si>
  <si>
    <t>Tb927.11.13007; Tb927.11.13003; Tb11.v5.0537.1; Tb927.11.9920; Tb11.01.1680.v5.1</t>
  </si>
  <si>
    <t>Tb927.11.14130; Tb927.10.3840</t>
  </si>
  <si>
    <t>Tb927.10.14710; Tb927.10.14600</t>
  </si>
  <si>
    <t>Tb927.6.3800; Tb927.6.3750; Tb927.6.3740</t>
  </si>
  <si>
    <t>Tb927.9.15170; Tb927.9.15110</t>
  </si>
  <si>
    <t>Tb927.10.14840; Tb927.10.14830; Tb927.10.14820</t>
  </si>
  <si>
    <t>Tb927.11.9710; Tb927.10.13500</t>
  </si>
  <si>
    <t>Tb927.11.7685; Tb927.11.7675</t>
  </si>
  <si>
    <t>Tb927.11.9730; Tb927.10.12680</t>
  </si>
  <si>
    <t>Tb927.5.4260; Tb927.5.4250; Tb927.5.4240; Tb927.5.4230; Tb927.5.4220; Tb927.5.4210; Tb927.5.4200; Tb927.5.4190; Tb927.5.4180; Tb927.5.4170</t>
  </si>
  <si>
    <t>Tb927.11.3600; Tb927.11.3590; Tb11.v5.1059.1</t>
  </si>
  <si>
    <t>Tb927.9.14000; Tb927.8.6030</t>
  </si>
  <si>
    <t>Tb927.10.5340; Tb927.10.5330; Tb11.v5.1060.1; Tb11.v5.0243.1</t>
  </si>
  <si>
    <t>Tb927.11.6510; Tb927.11.6500</t>
  </si>
  <si>
    <t>Tb927.5.1110; Tb927.11.16280</t>
  </si>
  <si>
    <t>Tb927.11.14000; Tb927.11.14020</t>
  </si>
  <si>
    <t>Tb927.10.5480; Tb927.10.5460</t>
  </si>
  <si>
    <t>Tb927.9.14370; Tb927.8.6180</t>
  </si>
  <si>
    <t>Tb927.11.4820; Tb927.10.14580</t>
  </si>
  <si>
    <t>Tb927.8.1340; Tb927.8.1330</t>
  </si>
  <si>
    <t>Tb927.3.3320; Tb927.3.3310</t>
  </si>
  <si>
    <t>Tb927.9.9210; Tb927.11.3000</t>
  </si>
  <si>
    <t>Tb927.7.5180; Tb927.7.5170</t>
  </si>
  <si>
    <t>Tb927.2.5910; Tb927.10.15120</t>
  </si>
  <si>
    <t>Tb927.5.1610; Tb927.4.3550</t>
  </si>
  <si>
    <t>Tb927.7.5020; Tb927.7.5000; Tb11.v5.0182.1; Tb11.v5.0181.1</t>
  </si>
  <si>
    <t>Tb927.10.6370; Tb927.10.220</t>
  </si>
  <si>
    <t>Tb927.6.4980; Tb927.11.7705; Tb11.0390; Tb11.0290</t>
  </si>
  <si>
    <t>Tb927.11.15900; Tb927.11.15880</t>
  </si>
  <si>
    <t>Tb927.9.11410; Tb927.9.11380</t>
  </si>
  <si>
    <t>Tb927.9.2470; Tb927.9.2490</t>
  </si>
  <si>
    <t>Tb927.9.1850; Tb927.9.1810</t>
  </si>
  <si>
    <t>Tb927.11.11830; Tb927.11.11820</t>
  </si>
  <si>
    <t>Tb927.9.3990; Tb927.9.3920</t>
  </si>
  <si>
    <t>Tb927.8.1110; Tb927.10.5610</t>
  </si>
  <si>
    <t>Tb10.v4.0052; Tb10.v4.0053; Tb927.10.10360</t>
  </si>
  <si>
    <t>Tb927.10.270; Tb927.9.15420</t>
  </si>
  <si>
    <t>Tb927.9.7620; Tb927.9.7590</t>
  </si>
  <si>
    <t>Tb927.10.1100; Tb927.6.4690</t>
  </si>
  <si>
    <t>Tb927.11.6200; Tb927.11.6180</t>
  </si>
  <si>
    <t>Tb927.10.2110; Tb927.10.2100; Tb927.10.2090; Tb11.v5.1046.1</t>
  </si>
  <si>
    <t>Tb927.4.1100; Tb927.11.680; Tb11.0880</t>
  </si>
  <si>
    <t>Tb927.3.4360; Tb927.11.6140</t>
  </si>
  <si>
    <t>Tb11.v5.0827.1; Tb927.2.4230</t>
  </si>
  <si>
    <t>Tb927.7.1750; Tb927.7.1740; Tb927.7.1730</t>
  </si>
  <si>
    <t>Tb927.3.1370; Tb927.10.2840</t>
  </si>
  <si>
    <t>Tb927.2.4330; Tb11.v5.0777.1</t>
  </si>
  <si>
    <t>Tb927.10.3940; Tb11.v5.0501.1; Tb927.10.3930</t>
  </si>
  <si>
    <t>Tb927.10.7340; Tb927.10.7330</t>
  </si>
  <si>
    <t>Tb927.10.5030; Tb927.7.3680</t>
  </si>
  <si>
    <t>Tb927.1.2550; Tb927.1.2530; Tb927.1.2510; Tb927.1.2490; Tb927.1.2470; Tb927.1.2450; Tb927.1.2430; Tb927.10.15350</t>
  </si>
  <si>
    <t>Tb927.1.2550; Tb927.1.2530; Tb927.1.2510; Tb927.1.2490; Tb927.1.2470; Tb927.1.2450; Tb927.1.2430</t>
  </si>
  <si>
    <t>Tb927.10.14630; Tb927.10.14750</t>
  </si>
  <si>
    <t>Tb927.7.2940; Tb927.7.2930; Tb927.7.2920; Tb927.7.2910; Tb927.7.2900; Tb927.7.2890; Tb927.7.2880; Tb927.7.2870; Tb927.7.2860; Tb927.7.2850; Tb927.7.2840; Tb927.7.2830; Tb927.7.2820</t>
  </si>
  <si>
    <t>Tb927.10.6510; Tb927.10.6400</t>
  </si>
  <si>
    <t>Tb927.11.10910; Tb927.11.10790</t>
  </si>
  <si>
    <t>Tb927.9.8420; Tb927.9.8070</t>
  </si>
  <si>
    <t>Tb927.7.1050; Tb927.7.1040</t>
  </si>
  <si>
    <t>Tb927.7.2570; Tb11.v5.0611.1</t>
  </si>
  <si>
    <t>Tb927.3.4330; Tb927.3.4320; Tb927.3.4310; Tb927.3.4300; Tb927.3.4290; Tb11.v5.1055.1</t>
  </si>
  <si>
    <t>Tb927.2.6090; Tb927.11.3230</t>
  </si>
  <si>
    <t>Tb927.11.11330; Tb11.v5.1035.1; Tb927.7.710; Tb11.v5.1034.1</t>
  </si>
  <si>
    <t>Tb927.11.11330; Tb11.v5.1035.1</t>
  </si>
  <si>
    <t>Tb927.9.11490; Tb927.9.11470</t>
  </si>
  <si>
    <t>Tb927.10.15250; Tb11.v5.0996.1; Tb11.1220</t>
  </si>
  <si>
    <t>Tb927.10.1090; Tb927.10.1080</t>
  </si>
  <si>
    <t>Tb927.9.5860; Tb927.9.5770</t>
  </si>
  <si>
    <t>Tb927.10.10590; Tb927.10.10580; Tb927.10.10570; Tb927.10.10560; Tb927.10.10550; Tb927.10.10540; Tb927.10.10530; Tb927.10.10520; Tb927.10.10510; Tb927.10.10500; Tb927.10.10490; Tb927.10.10480; Tb927.10.10470; Tb927.10.10460; Tb927.10.10445</t>
  </si>
  <si>
    <t>Tb927.9.12240; Tb927.9.12200</t>
  </si>
  <si>
    <t>Tb927.11.1100; Tb927.11.1110.1; Tb11.v5.1038.1; Tb927.11.1090</t>
  </si>
  <si>
    <t>Tb11.v5.0807.1; Tb927.9.13510</t>
  </si>
  <si>
    <t>Tb927.7.2370; Tb927.7.2340</t>
  </si>
  <si>
    <t>Tb11.0840; Tb927.11.720</t>
  </si>
  <si>
    <t>Tb927.5.4390; Tb05.5K5.40</t>
  </si>
  <si>
    <t>Tb927.10.14490; Tb11.v5.0420.1</t>
  </si>
  <si>
    <t>Tb927.8.6160; Tb927.8.6150</t>
  </si>
  <si>
    <t>Tb927.6.1400; Tb927.6.1380; Tb927.6.1360; Tb927.6.1340; Tb927.6.1320</t>
  </si>
  <si>
    <t>Tb927.11.11725; Tb927.11.11475</t>
  </si>
  <si>
    <t>Tb927.8.5010; Tb927.8.5000; Tb927.8.4990; Tb927.8.4980; Tb927.8.4970; Tb11.v5.0538.1</t>
  </si>
  <si>
    <t>Tb927.3.3790; Tb927.3.3770; Tb11.v5.0741.1</t>
  </si>
  <si>
    <t>Tb927.9.13920; Tb927.9.13860; Tb927.9.13820; Tb927.9.13795; Tb927.9.13785</t>
  </si>
  <si>
    <t>Tb927.10.9570; Tb11.v5.0579.1</t>
  </si>
  <si>
    <t>Tb927.4.3950; Tb927.8.8330</t>
  </si>
  <si>
    <t>Tb927.10.11250; Tb11.v5.0575.1</t>
  </si>
  <si>
    <t>Tb927.10.5990; Tb11.v5.0193.1</t>
  </si>
  <si>
    <t>Tb11.v5.0394.1; Tb927.10.15750</t>
  </si>
  <si>
    <t>Tb927.10.6960; Tb927.10.6920; Tb10.v4.0248</t>
  </si>
  <si>
    <t>Tb927.5.1230; Tb11.v5.0639.1</t>
  </si>
  <si>
    <t>Tb927.11.7240; Tb11.v5.0258.1</t>
  </si>
  <si>
    <t>Tb927.1.2400; Tb927.1.2380; Tb927.1.2360; Tb927.1.2340; Tb11.v5.0468.1</t>
  </si>
  <si>
    <t>Tb927.7.4510; Tb11.v5.0264.1</t>
  </si>
  <si>
    <t>Tb927.10.7230; Tb11.v5.0615.1</t>
  </si>
  <si>
    <t>Tb927.5.2250; Tb927.5.2220; Tb927.5.2190</t>
  </si>
  <si>
    <t>Tb927.7.4910; Tb11.v5.0172.1</t>
  </si>
  <si>
    <t>Tb927.5.4480; Tb05.5K5.130</t>
  </si>
  <si>
    <t>Tb927.8.8150; Tb927.4.4190</t>
  </si>
  <si>
    <t>Tb927.11.17000; Tb11.v5.0404.1</t>
  </si>
  <si>
    <t>Tb11.v5.0470.1; Tb927.10.2430</t>
  </si>
  <si>
    <t>Tb927.4.4470; Tb927.5.650; Tb927.5.1450</t>
  </si>
  <si>
    <t>Tb927.6.280; Tb927.6.330</t>
  </si>
  <si>
    <t>Tb927.7.6040; Tb927.7.6060; Tb927.7.6050; Tb927.7.6080</t>
  </si>
  <si>
    <t>Tb927.8.7940; Tb11.v5.0821.1</t>
  </si>
  <si>
    <t>Tb927.6.180; Tb11.v5.0456.1; Tb927.6.170; Tb11.v5.0431.1; Tb11.v5.0546.1; Tb927.6.320; Tb927.6.200; Tb11.v5.0425.1; Tb11.v5.0576.1; Tb927.6.790; Tb927.6.780; Tb927.6.770; Tb927.6.760; Tb927.6.430; Tb927.6.800</t>
  </si>
  <si>
    <t>Tb927.1.120; Tb09.v4.0067; Tb927.2.510; Tb927.2.560; Tb927.2.1210</t>
  </si>
  <si>
    <t>Tb09.v4.0139</t>
  </si>
  <si>
    <t>Tb09.v4.0139 | transcript=Tb09.v4.0139 | gene=Tb09.v4.0139 | organism=Trypanosoma_brucei_brucei_TREU927 | gene_product=variant surface glycoprotein (VSG, pseudogene), putative | transcript_product=variant su</t>
  </si>
  <si>
    <t>Tb11.v5.0489.1; Tb11.v5.0800.1; Tb927.4.220; Tb11.v5.0495.1; Tb11.v5.1020.1; Tb927.2.1180; Tb927.6.5160; Tb927.1.410; Tb927.2.1100; Tb927.2.480; Tb927.2.340; Tb927.2.470</t>
  </si>
  <si>
    <t>Tb927.1.2390; Tb927.1.2370; Tb927.1.2350; Tb927.1.2330; Tb11.v5.0469.1; Tb927.1.2410</t>
  </si>
  <si>
    <t>Tb927.8.7910</t>
  </si>
  <si>
    <t>Tb927.8.7910 | transcript=Tb927.8.7910 | gene=Tb927.8.7910 | organism=Trypanosoma_brucei_brucei_TREU927 | gene_product=receptor-type adenylate cyclase GRESAG 4, frameshift | transcript_product=receptor-type</t>
  </si>
  <si>
    <t>Gene Name or Symbol</t>
  </si>
  <si>
    <t>Product Description</t>
  </si>
  <si>
    <t>ATP synthase subunit, putative</t>
  </si>
  <si>
    <t>ACP4</t>
  </si>
  <si>
    <t>procyclic-enriched flagellar receptor adenylate cyclase 4</t>
  </si>
  <si>
    <t>ZC3H39</t>
  </si>
  <si>
    <t>Zinc finger CCCH domain-containing protein 39</t>
  </si>
  <si>
    <t>enolase</t>
  </si>
  <si>
    <t>SF1</t>
  </si>
  <si>
    <t>splicing factor 1</t>
  </si>
  <si>
    <t>Vacuolar proton pump subunit B, putative</t>
  </si>
  <si>
    <t>COXX</t>
  </si>
  <si>
    <t>cytochrome oxidase subunit X</t>
  </si>
  <si>
    <t>ACP5</t>
  </si>
  <si>
    <t>procyclic-enriched flagellar receptor adenylate cyclase 5</t>
  </si>
  <si>
    <t>hypothetical protein, conserved</t>
  </si>
  <si>
    <t>GRESAG 4.4</t>
  </si>
  <si>
    <t>adenylyl cyclase</t>
  </si>
  <si>
    <t>receptor-type adenylate cyclase GRESAG 4, putative</t>
  </si>
  <si>
    <t>cAMP response protein 3</t>
  </si>
  <si>
    <t>ACP3</t>
  </si>
  <si>
    <t>procyclic-enriched flagellar receptor adenylate cyclase 3</t>
  </si>
  <si>
    <t>(H+)-ATPase G subunit, putative</t>
  </si>
  <si>
    <t>J11</t>
  </si>
  <si>
    <t>chaperone protein DnaJ, putative</t>
  </si>
  <si>
    <t>GRESAG 4</t>
  </si>
  <si>
    <t>Peptides BSF_WT1</t>
  </si>
  <si>
    <t>Peptides BSF_WT2</t>
  </si>
  <si>
    <t>Peptides BSF_YFP1</t>
  </si>
  <si>
    <t>Peptides BSF_YFP2</t>
  </si>
  <si>
    <t>Razor + unique peptides BSF_WT1</t>
  </si>
  <si>
    <t>Razor + unique peptides BSF_WT2</t>
  </si>
  <si>
    <t>Razor + unique peptides BSF_YFP1</t>
  </si>
  <si>
    <t>Razor + unique peptides BSF_YFP2</t>
  </si>
  <si>
    <t>Unique peptides BSF_WT1</t>
  </si>
  <si>
    <t>Unique peptides BSF_WT2</t>
  </si>
  <si>
    <t>Unique peptides BSF_YFP1</t>
  </si>
  <si>
    <t>Unique peptides BSF_YFP2</t>
  </si>
  <si>
    <t>Sequence coverage BSF_WT1 [%]</t>
  </si>
  <si>
    <t>Sequence coverage BSF_WT2 [%]</t>
  </si>
  <si>
    <t>Sequence coverage BSF_YFP1 [%]</t>
  </si>
  <si>
    <t>Sequence coverage BSF_YFP2 [%]</t>
  </si>
  <si>
    <t>Intensity BSF_WT1</t>
  </si>
  <si>
    <t>Intensity BSF_WT2</t>
  </si>
  <si>
    <t>Intensity BSF_YFP1</t>
  </si>
  <si>
    <t>Intensity BSF_YFP2</t>
  </si>
  <si>
    <t>-Log Student's T-test p-value BSF_YFP_BSF_WT</t>
  </si>
  <si>
    <t>Student's T-test q-value BSF_YFP_BSF_WT</t>
  </si>
  <si>
    <t>Student's T-test Difference BSF_YFP_BSF_WT</t>
  </si>
  <si>
    <t>Student's T-test Test statistic BSF_YFP_BSF_WT</t>
  </si>
  <si>
    <t>iBAQ BSF_WT1</t>
  </si>
  <si>
    <t>iBAQ BSF_WT2</t>
  </si>
  <si>
    <t>iBAQ BSF_YFP1</t>
  </si>
  <si>
    <t>iBAQ BSF_YFP2</t>
  </si>
  <si>
    <t>Tb927.10.2910</t>
  </si>
  <si>
    <t>Tb927.10.2910 | transcript=Tb927.10.2910:mRNA | gene=Tb927.10.2910 | organism=Trypanosoma_brucei_brucei_TREU927 | gene_product=splicing factor PTSR1 interacting protein | transcript_product=splicing factor PTSR1 interacting protein | location=Tb927</t>
  </si>
  <si>
    <t>Tb927.9.15660 | transcript=Tb927.9.15660:mRNA | gene=Tb927.9.15660 | organism=Trypanosoma_brucei_brucei_TREU927 | gene_product=procyclic-enriched flagellar receptor adenylate cyclase 6 | transcript_product=procyclic-enriched flagellar receptor aden</t>
  </si>
  <si>
    <t>Tb927.9.15660; Tb09.v4.0009</t>
  </si>
  <si>
    <t>splicing factor PTSR1 interacting protein</t>
  </si>
  <si>
    <t>TSR1IP</t>
  </si>
  <si>
    <t>ubiquitin-60S ribosomal protein L40</t>
  </si>
  <si>
    <t>procyclic-enriched flagellar receptor adenylate cyclase 6</t>
  </si>
  <si>
    <t>ACP6</t>
  </si>
  <si>
    <t>Tb927.10.5620 | transcript=Tb927.10.5620:mRNA | gene=Tb927.10.5620 | organism=Trypanosoma_brucei_brucei_TREU927 | gene_product=fructose-bisphosphate aldolase, glycosomal | transcript_product=fructose-bisphosphate aldolase, glycosomal | location=Tb9</t>
  </si>
  <si>
    <t>Tb927.1.3830</t>
  </si>
  <si>
    <t>Tb927.1.3830 | transcript=Tb927.1.3830:mRNA | gene=Tb927.1.3830 | organism=Trypanosoma_brucei_brucei_TREU927 | gene_product=glucose-6-phosphate isomerase, glycosomal | transcript_product=glucose-6-phosphate isomerase, glycosomal | location=Tb927_01</t>
  </si>
  <si>
    <t>Tb927.1.4490</t>
  </si>
  <si>
    <t>Tb927.1.4490 | transcript=Tb927.1.4490:mRNA | gene=Tb927.1.4490 | organism=Trypanosoma_brucei_brucei_TREU927 | gene_product=acetyltransferase, putative | transcript_product=acetyltransferase, putative | location=Tb927_01_v5.1:928858-929376(+) | pro</t>
  </si>
  <si>
    <t>Tb927.10.14140 | transcript=Tb927.10.14140:mRNA | gene=Tb927.10.14140 | organism=Trypanosoma_brucei_brucei_TREU927 | gene_product=pyruvate kinase 1 | transcript_product=pyruvate kinase 1 | location=Tb927_10_v5.1:3434635-3436134(-) | protein_length=</t>
  </si>
  <si>
    <t>Tb927.10.16190</t>
  </si>
  <si>
    <t>Tb927.10.16190 | transcript=Tb927.10.16190:mRNA | gene=Tb927.10.16190 | organism=Trypanosoma_brucei_brucei_TREU927 | gene_product=procyclic-enriched flagellar receptor adenylate cyclase 2 | transcript_product=procyclic-enriched flagellar receptor a</t>
  </si>
  <si>
    <t>Tb927.10.3500</t>
  </si>
  <si>
    <t>Tb927.10.3500 | transcript=Tb927.10.3500:mRNA | gene=Tb927.10.3500 | organism=Trypanosoma_brucei_brucei_TREU927 | gene_product=splicing factor u2af 65 kda subunit | transcript_product=splicing factor u2af 65 kda subunit | location=Tb927_10_v5.1:899</t>
  </si>
  <si>
    <t>Tb927.10.3990</t>
  </si>
  <si>
    <t>Tb927.10.3990 | transcript=Tb927.10.3990:mRNA | gene=Tb927.10.3990 | organism=Trypanosoma_brucei_brucei_TREU927 | gene_product=DHH1 | transcript_product=DHH1 | location=Tb927_10_v5.1:1056282-1057502(-) | protein_length=406 | sequence_SO=chromosome</t>
  </si>
  <si>
    <t>Tb927.10.4120.2 | transcript=Tb927.10.4120.2:mRNA | gene=Tb927.10.4120 | organism=Trypanosoma_brucei_brucei_TREU927 | gene_product=60S ribosomal protein L30 | transcript_product=60S ribosomal protein L30 | location=Tb927_10_v5.1:1082807-1083124(-)</t>
  </si>
  <si>
    <t>Tb927.10.7680</t>
  </si>
  <si>
    <t>Tb927.10.7680 | transcript=Tb927.10.7680:mRNA | gene=Tb927.10.7680 | organism=Trypanosoma_brucei_brucei_TREU927 | gene_product=GTPase activating protein, putative | transcript_product=GTPase activating protein, putative | location=Tb927_10_v5.1:193</t>
  </si>
  <si>
    <t>Tb927.10.8980</t>
  </si>
  <si>
    <t>Tb927.10.8980 | transcript=Tb927.10.8980:mRNA | gene=Tb927.10.8980 | organism=Trypanosoma_brucei_brucei_TREU927 | gene_product=hypothetical protein, conserved | transcript_product=hypothetical protein, conserved | location=Tb927_10_v5.1:2227157-222</t>
  </si>
  <si>
    <t>Tb927.11.11370 | transcript=Tb927.11.11370:mRNA | gene=Tb927.11.11370 | organism=Trypanosoma_brucei_brucei_TREU927 | gene_product=receptor for activated C kinase 1 | transcript_product=receptor for activated C kinase 1 | location=Tb927_11_v5.1:3037</t>
  </si>
  <si>
    <t>Tb927.11.7510 | transcript=Tb927.11.7510:mRNA | gene=Tb927.11.7510 | organism=Trypanosoma_brucei_brucei_TREU927 | gene_product=luminal binding protein 1 (BiP), putative | transcript_product=luminal binding protein 1 (BiP), putative | location=Tb927</t>
  </si>
  <si>
    <t>Tb927.2.4510</t>
  </si>
  <si>
    <t>Tb927.2.4510 | transcript=Tb927.2.4510:mRNA | gene=Tb927.2.4510 | organism=Trypanosoma_brucei_brucei_TREU927 | gene_product=cdc2-related kinase 9 | transcript_product=cdc2-related kinase 9 | location=Tb927_02_v5.1:798058-800382(-) | protein_length=</t>
  </si>
  <si>
    <t>Tb927.6.3100</t>
  </si>
  <si>
    <t>Tb927.6.3100 | transcript=Tb927.6.3100:mRNA | gene=Tb927.6.3100 | organism=Trypanosoma_brucei_brucei_TREU927 | gene_product=Intraflagellar transport complex B protein 46 C terminal, putative | transcript_product=Intraflagellar transport complex B p</t>
  </si>
  <si>
    <t>Tb927.6.3290</t>
  </si>
  <si>
    <t>Tb927.6.3290 | transcript=Tb927.6.3290:mRNA | gene=Tb927.6.3290 | organism=Trypanosoma_brucei_brucei_TREU927 | gene_product=intraflagellar transport protein 20 | transcript_product=intraflagellar transport protein 20 | location=Tb927_06_v5.1:972730</t>
  </si>
  <si>
    <t>Tb927.8.595</t>
  </si>
  <si>
    <t>Tb927.8.595 | transcript=Tb927.8.595:mRNA | gene=Tb927.8.595 | organism=Trypanosoma_brucei_brucei_TREU927 | gene_product=hypothetical protein | transcript_product=hypothetical protein | location=Tb927_08_v5.1:169489-169734(-) | protein_length=81 |</t>
  </si>
  <si>
    <t>Tb927.8.6850</t>
  </si>
  <si>
    <t>Tb927.8.6850 | transcript=Tb927.8.6850:mRNA | gene=Tb927.8.6850 | organism=Trypanosoma_brucei_brucei_TREU927 | gene_product=Zinc finger, C3HC4 type (RING finger)/EF-hand domain pair, putative | transcript_product=Zinc finger, C3HC4 type (RING finge</t>
  </si>
  <si>
    <t>Tb927.9.11270</t>
  </si>
  <si>
    <t>Tb927.9.11270 | transcript=Tb927.9.11270:mRNA | gene=Tb927.9.11270 | organism=Trypanosoma_brucei_brucei_TREU927 | gene_product=t- complex protein 1 (eta subunit), putative | transcript_product=t- complex protein 1 (eta subunit), putative | location</t>
  </si>
  <si>
    <t>Tb927.9.2400</t>
  </si>
  <si>
    <t>Tb927.9.2400 | transcript=Tb927.9.2400:mRNA | gene=Tb927.9.2400 | organism=Trypanosoma_brucei_brucei_TREU927 | gene_product=hypothetical protein, conserved | transcript_product=hypothetical protein, conserved | location=Tb927_09_v5.1:522081-522665(</t>
  </si>
  <si>
    <t>Tb927.9.2520 | transcript=Tb927.9.2520:mRNA | gene=Tb927.9.2520 | organism=Trypanosoma_brucei_brucei_TREU927 | gene_product=microtubule-associated protein | transcript_product=microtubule-associated protein | location=Tb927_09_v5.1:534345-558989(-)</t>
  </si>
  <si>
    <t>Tb927.9.3290</t>
  </si>
  <si>
    <t>Tb927.9.3290 | transcript=Tb927.9.3290:mRNA | gene=Tb927.9.3290 | organism=Trypanosoma_brucei_brucei_TREU927 | gene_product=4F5 protein family, putative | transcript_product=4F5 protein family, putative | location=Tb927_09_v5.1:696307-696477(+) | p</t>
  </si>
  <si>
    <t>Tb927.9.6560</t>
  </si>
  <si>
    <t>Tb927.9.6560 | transcript=Tb927.9.6560:mRNA | gene=Tb927.9.6560 | organism=Trypanosoma_brucei_brucei_TREU927 | gene_product=NAK family pseudokinase, putative | transcript_product=NAK family pseudokinase, putative | location=Tb927_09_v5.1:1077469-10</t>
  </si>
  <si>
    <t>Tb927.9.8880 | transcript=Tb927.9.8880:mRNA | gene=Tb927.9.8880 | organism=Trypanosoma_brucei_brucei_TREU927 | gene_product=actin B | transcript_product=actin B | location=Tb927_09_v5.1:1427029-1428159(-) | protein_length=376 | sequence_SO=chromoso</t>
  </si>
  <si>
    <t>Tb11.v5.0864.1</t>
  </si>
  <si>
    <t>Tb11.v5.0864.1 | transcript=Tb11.v5.0864.1 | gene=Tb11.v5.0864 | organism=Trypanosoma_brucei_brucei_TREU927 | gene_product=receptor-type adenylate cyclase GRESAG 4, putative | transcript_product=receptor-type adenylate cyclase GRESAG 4, putative | locat</t>
  </si>
  <si>
    <t>Tb927.10.5620; Tb11.v5.0531.1</t>
  </si>
  <si>
    <t>Tb927.10.14140; Tb11.v5.0605.1</t>
  </si>
  <si>
    <t>Tb927.10.4120.2; Tb927.10.4110; Tb927.10.4120.1</t>
  </si>
  <si>
    <t>Tb927.11.11370; Tb927.11.11360</t>
  </si>
  <si>
    <t>Tb927.11.7510; Tb927.11.7460</t>
  </si>
  <si>
    <t>Tb927.9.2520; Tb11.v5.0868.1</t>
  </si>
  <si>
    <t>Tb927.9.8880; Tb927.9.8850</t>
  </si>
  <si>
    <r>
      <t xml:space="preserve">CARP3 interacting proteins identified by GFP trap pull-down in procyclic </t>
    </r>
    <r>
      <rPr>
        <i/>
        <sz val="12"/>
        <color theme="1"/>
        <rFont val="Calibri"/>
        <family val="2"/>
        <scheme val="minor"/>
      </rPr>
      <t xml:space="preserve">T. brucei </t>
    </r>
    <r>
      <rPr>
        <sz val="12"/>
        <color theme="1"/>
        <rFont val="Calibri"/>
        <family val="2"/>
        <scheme val="minor"/>
      </rPr>
      <t>AnTat 1.1E CARP3-YFP compared to wild type. Significantly enriched proteins are shown with p≤0.05 and at least 10-fold enrichment.</t>
    </r>
  </si>
  <si>
    <r>
      <t xml:space="preserve">CARP3 interacting proteins identified by GFP trap pull-down in bloodstream forms of </t>
    </r>
    <r>
      <rPr>
        <i/>
        <sz val="12"/>
        <color theme="1"/>
        <rFont val="Calibri"/>
        <family val="2"/>
        <scheme val="minor"/>
      </rPr>
      <t xml:space="preserve">T. brucei </t>
    </r>
    <r>
      <rPr>
        <sz val="12"/>
        <color theme="1"/>
        <rFont val="Calibri"/>
        <family val="2"/>
        <scheme val="minor"/>
      </rPr>
      <t>AnTat 1.1E CARP3-YFP compared to wild type. Significantly enriched proteins are shown with p≤0.05 and at least 10-fold enrichment.</t>
    </r>
  </si>
  <si>
    <t>Supplementary Table 2b. CARP3-YFP pull-down in procyclic forms</t>
  </si>
  <si>
    <t>Supplementary Table 2a. CARP3-YFP pull-down in bloodstream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</si>
</sst>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33" borderId="0" xfId="0" applyFill="1"/>
    <xf numFmtId="0" fontId="0" fillId="0" borderId="0" xfId="0" applyFill="1"/>
    <xf numFmtId="0" fontId="16" fillId="0" borderId="0" xfId="0" applyFont="1"/>
    <xf numFmtId="0" fontId="16" fillId="33" borderId="0" xfId="0" applyFont="1" applyFill="1"/>
    <xf numFmtId="0" fontId="16" fillId="0" borderId="0" xfId="0" applyFont="1" applyFill="1"/>
    <xf numFmtId="0" fontId="0" fillId="0" borderId="0" xfId="0" applyFont="1"/>
    <xf numFmtId="0" fontId="0" fillId="33" borderId="0" xfId="0" applyFont="1" applyFill="1"/>
    <xf numFmtId="0" fontId="19" fillId="0" borderId="0" xfId="0" applyFont="1"/>
    <xf numFmtId="0" fontId="2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8"/>
  <sheetViews>
    <sheetView zoomScale="101" workbookViewId="0"/>
  </sheetViews>
  <sheetFormatPr baseColWidth="10" defaultRowHeight="16" x14ac:dyDescent="0.2"/>
  <cols>
    <col min="1" max="1" width="29.83203125" customWidth="1"/>
    <col min="2" max="2" width="32.33203125" customWidth="1"/>
    <col min="3" max="3" width="48.5" customWidth="1"/>
    <col min="4" max="4" width="20" customWidth="1"/>
    <col min="5" max="5" width="20.1640625" customWidth="1"/>
    <col min="6" max="6" width="16" customWidth="1"/>
    <col min="7" max="7" width="12.5" customWidth="1"/>
    <col min="8" max="8" width="12.1640625" bestFit="1" customWidth="1"/>
    <col min="9" max="10" width="11" bestFit="1" customWidth="1"/>
    <col min="35" max="35" width="10.83203125" style="2"/>
    <col min="38" max="38" width="10.83203125" style="2"/>
  </cols>
  <sheetData>
    <row r="1" spans="1:41" x14ac:dyDescent="0.2">
      <c r="A1" s="3" t="s">
        <v>887</v>
      </c>
    </row>
    <row r="2" spans="1:41" x14ac:dyDescent="0.2">
      <c r="A2" s="6" t="s">
        <v>885</v>
      </c>
    </row>
    <row r="4" spans="1:41" s="3" customFormat="1" x14ac:dyDescent="0.2">
      <c r="A4" s="3" t="s">
        <v>0</v>
      </c>
      <c r="B4" s="3" t="s">
        <v>1</v>
      </c>
      <c r="C4" s="4" t="s">
        <v>774</v>
      </c>
      <c r="D4" s="3" t="s">
        <v>773</v>
      </c>
      <c r="E4" s="3" t="s">
        <v>3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799</v>
      </c>
      <c r="L4" s="3" t="s">
        <v>800</v>
      </c>
      <c r="M4" s="3" t="s">
        <v>801</v>
      </c>
      <c r="N4" s="3" t="s">
        <v>802</v>
      </c>
      <c r="O4" s="3" t="s">
        <v>803</v>
      </c>
      <c r="P4" s="3" t="s">
        <v>804</v>
      </c>
      <c r="Q4" s="3" t="s">
        <v>805</v>
      </c>
      <c r="R4" s="3" t="s">
        <v>806</v>
      </c>
      <c r="S4" s="3" t="s">
        <v>807</v>
      </c>
      <c r="T4" s="3" t="s">
        <v>808</v>
      </c>
      <c r="U4" s="3" t="s">
        <v>809</v>
      </c>
      <c r="V4" s="3" t="s">
        <v>810</v>
      </c>
      <c r="W4" s="3" t="s">
        <v>811</v>
      </c>
      <c r="X4" s="3" t="s">
        <v>812</v>
      </c>
      <c r="Y4" s="3" t="s">
        <v>813</v>
      </c>
      <c r="Z4" s="3" t="s">
        <v>814</v>
      </c>
      <c r="AA4" s="3" t="s">
        <v>27</v>
      </c>
      <c r="AB4" s="3" t="s">
        <v>815</v>
      </c>
      <c r="AC4" s="3" t="s">
        <v>816</v>
      </c>
      <c r="AD4" s="3" t="s">
        <v>817</v>
      </c>
      <c r="AE4" s="3" t="s">
        <v>818</v>
      </c>
      <c r="AF4" s="3" t="s">
        <v>819</v>
      </c>
      <c r="AG4" s="4" t="s">
        <v>46</v>
      </c>
      <c r="AH4" s="3" t="s">
        <v>820</v>
      </c>
      <c r="AI4" s="5" t="s">
        <v>821</v>
      </c>
      <c r="AJ4" s="4" t="s">
        <v>45</v>
      </c>
      <c r="AK4" s="3" t="s">
        <v>822</v>
      </c>
      <c r="AL4" s="5" t="s">
        <v>823</v>
      </c>
      <c r="AM4" s="3" t="s">
        <v>824</v>
      </c>
      <c r="AN4" s="3" t="s">
        <v>825</v>
      </c>
      <c r="AO4" s="3" t="s">
        <v>826</v>
      </c>
    </row>
    <row r="5" spans="1:41" x14ac:dyDescent="0.2">
      <c r="A5" t="s">
        <v>54</v>
      </c>
      <c r="B5" t="s">
        <v>54</v>
      </c>
      <c r="C5" s="1" t="s">
        <v>792</v>
      </c>
      <c r="D5" s="8" t="s">
        <v>47</v>
      </c>
      <c r="E5" t="s">
        <v>83</v>
      </c>
      <c r="F5">
        <v>56.822000000000003</v>
      </c>
      <c r="G5">
        <v>323.31</v>
      </c>
      <c r="H5">
        <v>24739000000</v>
      </c>
      <c r="I5">
        <v>220</v>
      </c>
      <c r="J5">
        <v>1</v>
      </c>
      <c r="K5">
        <v>1</v>
      </c>
      <c r="L5">
        <v>1</v>
      </c>
      <c r="M5">
        <v>34</v>
      </c>
      <c r="N5">
        <v>44</v>
      </c>
      <c r="O5">
        <v>1</v>
      </c>
      <c r="P5">
        <v>1</v>
      </c>
      <c r="Q5">
        <v>34</v>
      </c>
      <c r="R5">
        <v>44</v>
      </c>
      <c r="S5">
        <v>1</v>
      </c>
      <c r="T5">
        <v>1</v>
      </c>
      <c r="U5">
        <v>34</v>
      </c>
      <c r="V5">
        <v>44</v>
      </c>
      <c r="W5">
        <v>3</v>
      </c>
      <c r="X5">
        <v>2.2000000000000002</v>
      </c>
      <c r="Y5">
        <v>59.4</v>
      </c>
      <c r="Z5">
        <v>72.099999999999994</v>
      </c>
      <c r="AA5">
        <v>498</v>
      </c>
      <c r="AB5">
        <v>891290</v>
      </c>
      <c r="AC5">
        <v>1167600</v>
      </c>
      <c r="AD5">
        <v>5773100000</v>
      </c>
      <c r="AE5">
        <v>13834000000</v>
      </c>
      <c r="AF5">
        <v>2.5971137638664801</v>
      </c>
      <c r="AG5" s="1">
        <f t="shared" ref="AG5:AG18" si="0">10^-AF5</f>
        <v>2.5286355311199865E-3</v>
      </c>
      <c r="AH5">
        <v>0</v>
      </c>
      <c r="AI5" s="2">
        <v>13.096803188323999</v>
      </c>
      <c r="AJ5" s="1">
        <f t="shared" ref="AJ5:AJ18" si="1">2^AI5</f>
        <v>8760.5345550556594</v>
      </c>
      <c r="AK5">
        <v>4.9239215096260596</v>
      </c>
      <c r="AL5" s="2">
        <v>15.0650796890259</v>
      </c>
      <c r="AM5">
        <v>15.454652786254901</v>
      </c>
      <c r="AN5">
        <v>27.726243972778299</v>
      </c>
      <c r="AO5">
        <v>28.987094879150401</v>
      </c>
    </row>
    <row r="6" spans="1:41" x14ac:dyDescent="0.2">
      <c r="A6" t="s">
        <v>62</v>
      </c>
      <c r="B6" t="s">
        <v>62</v>
      </c>
      <c r="C6" s="1" t="s">
        <v>790</v>
      </c>
      <c r="D6" s="9" t="s">
        <v>789</v>
      </c>
      <c r="E6" t="s">
        <v>87</v>
      </c>
      <c r="F6">
        <v>138.27000000000001</v>
      </c>
      <c r="G6">
        <v>323.31</v>
      </c>
      <c r="H6">
        <v>3837100000</v>
      </c>
      <c r="I6">
        <v>159</v>
      </c>
      <c r="J6">
        <v>1</v>
      </c>
      <c r="K6">
        <v>0</v>
      </c>
      <c r="L6">
        <v>0</v>
      </c>
      <c r="M6">
        <v>46</v>
      </c>
      <c r="N6">
        <v>70</v>
      </c>
      <c r="O6">
        <v>0</v>
      </c>
      <c r="P6">
        <v>0</v>
      </c>
      <c r="Q6">
        <v>46</v>
      </c>
      <c r="R6">
        <v>70</v>
      </c>
      <c r="S6">
        <v>0</v>
      </c>
      <c r="T6">
        <v>0</v>
      </c>
      <c r="U6">
        <v>2</v>
      </c>
      <c r="V6">
        <v>6</v>
      </c>
      <c r="W6">
        <v>0</v>
      </c>
      <c r="X6">
        <v>0</v>
      </c>
      <c r="Y6">
        <v>32.700000000000003</v>
      </c>
      <c r="Z6">
        <v>45.9</v>
      </c>
      <c r="AA6">
        <v>1243</v>
      </c>
      <c r="AB6">
        <v>0</v>
      </c>
      <c r="AC6">
        <v>0</v>
      </c>
      <c r="AD6">
        <v>971410000</v>
      </c>
      <c r="AE6">
        <v>2838000000</v>
      </c>
      <c r="AF6">
        <v>2.20017688841051</v>
      </c>
      <c r="AG6" s="1">
        <f t="shared" si="0"/>
        <v>6.3070040749323075E-3</v>
      </c>
      <c r="AH6">
        <v>0</v>
      </c>
      <c r="AI6" s="2">
        <v>9.8918957710266096</v>
      </c>
      <c r="AJ6" s="1">
        <f t="shared" si="1"/>
        <v>950.0737983773588</v>
      </c>
      <c r="AK6">
        <v>3.5463469397371701</v>
      </c>
      <c r="AL6" s="2">
        <v>14.5790309906006</v>
      </c>
      <c r="AM6">
        <v>14.894858360290501</v>
      </c>
      <c r="AN6">
        <v>23.8554782867432</v>
      </c>
      <c r="AO6">
        <v>25.4022026062012</v>
      </c>
    </row>
    <row r="7" spans="1:41" x14ac:dyDescent="0.2">
      <c r="A7" t="s">
        <v>764</v>
      </c>
      <c r="B7" t="s">
        <v>648</v>
      </c>
      <c r="C7" s="1" t="s">
        <v>791</v>
      </c>
      <c r="D7" s="9" t="s">
        <v>798</v>
      </c>
      <c r="E7" t="s">
        <v>649</v>
      </c>
      <c r="F7">
        <v>138.49</v>
      </c>
      <c r="G7">
        <v>323.31</v>
      </c>
      <c r="H7">
        <v>865910000</v>
      </c>
      <c r="I7">
        <v>78</v>
      </c>
      <c r="J7">
        <v>2</v>
      </c>
      <c r="K7">
        <v>0</v>
      </c>
      <c r="L7">
        <v>0</v>
      </c>
      <c r="M7">
        <v>33</v>
      </c>
      <c r="N7">
        <v>48</v>
      </c>
      <c r="O7">
        <v>0</v>
      </c>
      <c r="P7">
        <v>0</v>
      </c>
      <c r="Q7">
        <v>25</v>
      </c>
      <c r="R7">
        <v>40</v>
      </c>
      <c r="S7">
        <v>0</v>
      </c>
      <c r="T7">
        <v>0</v>
      </c>
      <c r="U7">
        <v>11</v>
      </c>
      <c r="V7">
        <v>17</v>
      </c>
      <c r="W7">
        <v>0</v>
      </c>
      <c r="X7">
        <v>0</v>
      </c>
      <c r="Y7">
        <v>23.8</v>
      </c>
      <c r="Z7">
        <v>31</v>
      </c>
      <c r="AA7">
        <v>1250</v>
      </c>
      <c r="AB7">
        <v>0</v>
      </c>
      <c r="AC7">
        <v>0</v>
      </c>
      <c r="AD7">
        <v>215450000</v>
      </c>
      <c r="AE7">
        <v>650450000</v>
      </c>
      <c r="AF7">
        <v>2.0104398494067799</v>
      </c>
      <c r="AG7" s="1">
        <f t="shared" si="0"/>
        <v>9.7624798522815241E-3</v>
      </c>
      <c r="AH7">
        <v>0</v>
      </c>
      <c r="AI7" s="2">
        <v>8.2623972892761195</v>
      </c>
      <c r="AJ7" s="1">
        <f t="shared" si="1"/>
        <v>307.06436565570107</v>
      </c>
      <c r="AK7">
        <v>2.9274344684484799</v>
      </c>
      <c r="AL7" s="2">
        <v>14.397780418396</v>
      </c>
      <c r="AM7">
        <v>13.992378234863301</v>
      </c>
      <c r="AN7">
        <v>21.660446166992202</v>
      </c>
      <c r="AO7">
        <v>23.2545070648193</v>
      </c>
    </row>
    <row r="8" spans="1:41" x14ac:dyDescent="0.2">
      <c r="A8" t="s">
        <v>640</v>
      </c>
      <c r="B8" t="s">
        <v>640</v>
      </c>
      <c r="C8" s="1" t="s">
        <v>791</v>
      </c>
      <c r="D8" s="9" t="s">
        <v>798</v>
      </c>
      <c r="E8" t="s">
        <v>641</v>
      </c>
      <c r="F8">
        <v>137.88</v>
      </c>
      <c r="G8">
        <v>132.71</v>
      </c>
      <c r="H8">
        <v>867350000</v>
      </c>
      <c r="I8">
        <v>48</v>
      </c>
      <c r="J8">
        <v>1</v>
      </c>
      <c r="K8">
        <v>0</v>
      </c>
      <c r="L8">
        <v>0</v>
      </c>
      <c r="M8">
        <v>36</v>
      </c>
      <c r="N8">
        <v>61</v>
      </c>
      <c r="O8">
        <v>0</v>
      </c>
      <c r="P8">
        <v>0</v>
      </c>
      <c r="Q8">
        <v>11</v>
      </c>
      <c r="R8">
        <v>31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26.2</v>
      </c>
      <c r="Z8">
        <v>39</v>
      </c>
      <c r="AA8">
        <v>1243</v>
      </c>
      <c r="AB8">
        <v>0</v>
      </c>
      <c r="AC8">
        <v>0</v>
      </c>
      <c r="AD8">
        <v>291740000</v>
      </c>
      <c r="AE8">
        <v>575610000</v>
      </c>
      <c r="AF8">
        <v>2.3092762715882902</v>
      </c>
      <c r="AG8" s="1">
        <f t="shared" si="0"/>
        <v>4.9059568989275057E-3</v>
      </c>
      <c r="AH8">
        <v>0</v>
      </c>
      <c r="AI8" s="2">
        <v>8.0793285369872994</v>
      </c>
      <c r="AJ8" s="1">
        <f t="shared" si="1"/>
        <v>270.4707058801111</v>
      </c>
      <c r="AK8">
        <v>3.1461698182636599</v>
      </c>
      <c r="AL8" s="2">
        <v>14.795508384704601</v>
      </c>
      <c r="AM8">
        <v>14.221732139587401</v>
      </c>
      <c r="AN8">
        <v>22.0977382659912</v>
      </c>
      <c r="AO8">
        <v>23.078159332275401</v>
      </c>
    </row>
    <row r="9" spans="1:41" x14ac:dyDescent="0.2">
      <c r="A9" t="s">
        <v>630</v>
      </c>
      <c r="B9" t="s">
        <v>630</v>
      </c>
      <c r="C9" s="1" t="s">
        <v>790</v>
      </c>
      <c r="D9" s="9" t="s">
        <v>789</v>
      </c>
      <c r="E9" t="s">
        <v>631</v>
      </c>
      <c r="F9">
        <v>138.69999999999999</v>
      </c>
      <c r="G9">
        <v>34.277999999999999</v>
      </c>
      <c r="H9">
        <v>150020000</v>
      </c>
      <c r="I9">
        <v>16</v>
      </c>
      <c r="J9">
        <v>1</v>
      </c>
      <c r="K9">
        <v>0</v>
      </c>
      <c r="L9">
        <v>0</v>
      </c>
      <c r="M9">
        <v>47</v>
      </c>
      <c r="N9">
        <v>66</v>
      </c>
      <c r="O9">
        <v>0</v>
      </c>
      <c r="P9">
        <v>0</v>
      </c>
      <c r="Q9">
        <v>6</v>
      </c>
      <c r="R9">
        <v>8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32.5</v>
      </c>
      <c r="Z9">
        <v>42.7</v>
      </c>
      <c r="AA9">
        <v>1247</v>
      </c>
      <c r="AB9">
        <v>0</v>
      </c>
      <c r="AC9">
        <v>0</v>
      </c>
      <c r="AD9">
        <v>48490000</v>
      </c>
      <c r="AE9">
        <v>101530000</v>
      </c>
      <c r="AF9">
        <v>1.9225804076608499</v>
      </c>
      <c r="AG9" s="1">
        <f t="shared" si="0"/>
        <v>1.195142230005084E-2</v>
      </c>
      <c r="AH9">
        <v>0</v>
      </c>
      <c r="AI9" s="2">
        <v>6.0956759452819798</v>
      </c>
      <c r="AJ9" s="1">
        <f t="shared" si="1"/>
        <v>68.388220513250246</v>
      </c>
      <c r="AK9">
        <v>2.2809424523505202</v>
      </c>
      <c r="AL9" s="2">
        <v>14.3784523010254</v>
      </c>
      <c r="AM9">
        <v>13.558691978454601</v>
      </c>
      <c r="AN9">
        <v>19.531171798706101</v>
      </c>
      <c r="AO9">
        <v>20.597324371337901</v>
      </c>
    </row>
    <row r="10" spans="1:41" x14ac:dyDescent="0.2">
      <c r="A10" t="s">
        <v>761</v>
      </c>
      <c r="B10" t="s">
        <v>634</v>
      </c>
      <c r="C10" s="1" t="s">
        <v>790</v>
      </c>
      <c r="D10" s="9" t="s">
        <v>789</v>
      </c>
      <c r="E10" t="s">
        <v>635</v>
      </c>
      <c r="F10">
        <v>141.96</v>
      </c>
      <c r="G10">
        <v>33.600999999999999</v>
      </c>
      <c r="H10">
        <v>80167000</v>
      </c>
      <c r="I10">
        <v>9</v>
      </c>
      <c r="J10">
        <v>3</v>
      </c>
      <c r="K10">
        <v>0</v>
      </c>
      <c r="L10">
        <v>0</v>
      </c>
      <c r="M10">
        <v>36</v>
      </c>
      <c r="N10">
        <v>48</v>
      </c>
      <c r="O10">
        <v>0</v>
      </c>
      <c r="P10">
        <v>0</v>
      </c>
      <c r="Q10">
        <v>4</v>
      </c>
      <c r="R10">
        <v>5</v>
      </c>
      <c r="S10">
        <v>0</v>
      </c>
      <c r="T10">
        <v>0</v>
      </c>
      <c r="U10">
        <v>1</v>
      </c>
      <c r="V10">
        <v>2</v>
      </c>
      <c r="W10">
        <v>0</v>
      </c>
      <c r="X10">
        <v>0</v>
      </c>
      <c r="Y10">
        <v>27.6</v>
      </c>
      <c r="Z10">
        <v>36</v>
      </c>
      <c r="AA10">
        <v>1271</v>
      </c>
      <c r="AB10">
        <v>0</v>
      </c>
      <c r="AC10">
        <v>0</v>
      </c>
      <c r="AD10">
        <v>19593000</v>
      </c>
      <c r="AE10">
        <v>60574000</v>
      </c>
      <c r="AF10">
        <v>1.6603573493325501</v>
      </c>
      <c r="AG10" s="1">
        <f t="shared" si="0"/>
        <v>2.1859622144804403E-2</v>
      </c>
      <c r="AH10">
        <v>0</v>
      </c>
      <c r="AI10" s="2">
        <v>5.7480540275573704</v>
      </c>
      <c r="AJ10" s="1">
        <f t="shared" si="1"/>
        <v>53.744828203447035</v>
      </c>
      <c r="AK10">
        <v>2.0069452320432899</v>
      </c>
      <c r="AL10" s="2">
        <v>12.8920946121216</v>
      </c>
      <c r="AM10">
        <v>13.470756530761699</v>
      </c>
      <c r="AN10">
        <v>18.115278244018601</v>
      </c>
      <c r="AO10">
        <v>19.743680953979499</v>
      </c>
    </row>
    <row r="11" spans="1:41" x14ac:dyDescent="0.2">
      <c r="A11" t="s">
        <v>632</v>
      </c>
      <c r="B11" t="s">
        <v>632</v>
      </c>
      <c r="C11" s="1" t="s">
        <v>790</v>
      </c>
      <c r="D11" s="9" t="s">
        <v>789</v>
      </c>
      <c r="E11" t="s">
        <v>633</v>
      </c>
      <c r="F11">
        <v>144.26</v>
      </c>
      <c r="G11">
        <v>65.051000000000002</v>
      </c>
      <c r="H11">
        <v>100340000</v>
      </c>
      <c r="I11">
        <v>9</v>
      </c>
      <c r="J11">
        <v>1</v>
      </c>
      <c r="K11">
        <v>0</v>
      </c>
      <c r="L11">
        <v>0</v>
      </c>
      <c r="M11">
        <v>38</v>
      </c>
      <c r="N11">
        <v>50</v>
      </c>
      <c r="O11">
        <v>0</v>
      </c>
      <c r="P11">
        <v>0</v>
      </c>
      <c r="Q11">
        <v>4</v>
      </c>
      <c r="R11">
        <v>4</v>
      </c>
      <c r="S11">
        <v>0</v>
      </c>
      <c r="T11">
        <v>0</v>
      </c>
      <c r="U11">
        <v>1</v>
      </c>
      <c r="V11">
        <v>1</v>
      </c>
      <c r="W11">
        <v>0</v>
      </c>
      <c r="X11">
        <v>0</v>
      </c>
      <c r="Y11">
        <v>27.1</v>
      </c>
      <c r="Z11">
        <v>33.9</v>
      </c>
      <c r="AA11">
        <v>1288</v>
      </c>
      <c r="AB11">
        <v>0</v>
      </c>
      <c r="AC11">
        <v>0</v>
      </c>
      <c r="AD11">
        <v>39332000</v>
      </c>
      <c r="AE11">
        <v>61011000</v>
      </c>
      <c r="AF11">
        <v>1.9578861656601001</v>
      </c>
      <c r="AG11" s="1">
        <f t="shared" si="0"/>
        <v>1.1018280754374157E-2</v>
      </c>
      <c r="AH11">
        <v>0</v>
      </c>
      <c r="AI11" s="2">
        <v>5.1867556571960396</v>
      </c>
      <c r="AJ11" s="1">
        <f t="shared" si="1"/>
        <v>36.422439702337719</v>
      </c>
      <c r="AK11">
        <v>2.0348273671407702</v>
      </c>
      <c r="AL11" s="2">
        <v>13.760949134826699</v>
      </c>
      <c r="AM11">
        <v>14.657823562622101</v>
      </c>
      <c r="AN11">
        <v>19.0794486999512</v>
      </c>
      <c r="AO11">
        <v>19.712835311889599</v>
      </c>
    </row>
    <row r="12" spans="1:41" x14ac:dyDescent="0.2">
      <c r="A12" t="s">
        <v>637</v>
      </c>
      <c r="B12" t="s">
        <v>637</v>
      </c>
      <c r="C12" s="1" t="s">
        <v>791</v>
      </c>
      <c r="D12" s="9" t="s">
        <v>798</v>
      </c>
      <c r="E12" t="s">
        <v>638</v>
      </c>
      <c r="F12">
        <v>140.37</v>
      </c>
      <c r="G12">
        <v>4.8635000000000002</v>
      </c>
      <c r="H12">
        <v>111360000</v>
      </c>
      <c r="I12">
        <v>2</v>
      </c>
      <c r="J12">
        <v>1</v>
      </c>
      <c r="K12">
        <v>0</v>
      </c>
      <c r="L12">
        <v>0</v>
      </c>
      <c r="M12">
        <v>11</v>
      </c>
      <c r="N12">
        <v>13</v>
      </c>
      <c r="O12">
        <v>0</v>
      </c>
      <c r="P12">
        <v>0</v>
      </c>
      <c r="Q12">
        <v>1</v>
      </c>
      <c r="R12">
        <v>1</v>
      </c>
      <c r="S12">
        <v>0</v>
      </c>
      <c r="T12">
        <v>0</v>
      </c>
      <c r="U12">
        <v>1</v>
      </c>
      <c r="V12">
        <v>1</v>
      </c>
      <c r="W12">
        <v>0</v>
      </c>
      <c r="X12">
        <v>0</v>
      </c>
      <c r="Y12">
        <v>5.2</v>
      </c>
      <c r="Z12">
        <v>6.2</v>
      </c>
      <c r="AA12">
        <v>1272</v>
      </c>
      <c r="AB12">
        <v>0</v>
      </c>
      <c r="AC12">
        <v>0</v>
      </c>
      <c r="AD12">
        <v>38444000</v>
      </c>
      <c r="AE12">
        <v>72913000</v>
      </c>
      <c r="AF12">
        <v>2.0312714334115101</v>
      </c>
      <c r="AG12" s="1">
        <f t="shared" si="0"/>
        <v>9.3052611623537541E-3</v>
      </c>
      <c r="AH12">
        <v>0</v>
      </c>
      <c r="AI12" s="2">
        <v>5.1458435058593803</v>
      </c>
      <c r="AJ12" s="1">
        <f t="shared" si="1"/>
        <v>35.404074687737726</v>
      </c>
      <c r="AK12">
        <v>2.0584337653443598</v>
      </c>
      <c r="AL12" s="2">
        <v>14.9758110046387</v>
      </c>
      <c r="AM12">
        <v>14.5925750732422</v>
      </c>
      <c r="AN12">
        <v>19.468338012695298</v>
      </c>
      <c r="AO12">
        <v>20.3917350769043</v>
      </c>
    </row>
    <row r="13" spans="1:41" x14ac:dyDescent="0.2">
      <c r="A13" t="s">
        <v>646</v>
      </c>
      <c r="B13" t="s">
        <v>646</v>
      </c>
      <c r="C13" s="1" t="s">
        <v>791</v>
      </c>
      <c r="D13" s="9" t="s">
        <v>798</v>
      </c>
      <c r="E13" t="s">
        <v>647</v>
      </c>
      <c r="F13">
        <v>140.94</v>
      </c>
      <c r="G13">
        <v>42.249000000000002</v>
      </c>
      <c r="H13">
        <v>89421000</v>
      </c>
      <c r="I13">
        <v>8</v>
      </c>
      <c r="J13">
        <v>1</v>
      </c>
      <c r="K13">
        <v>0</v>
      </c>
      <c r="L13">
        <v>0</v>
      </c>
      <c r="M13">
        <v>25</v>
      </c>
      <c r="N13">
        <v>34</v>
      </c>
      <c r="O13">
        <v>0</v>
      </c>
      <c r="P13">
        <v>0</v>
      </c>
      <c r="Q13">
        <v>2</v>
      </c>
      <c r="R13">
        <v>5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20.9</v>
      </c>
      <c r="Z13">
        <v>31.1</v>
      </c>
      <c r="AA13">
        <v>1267</v>
      </c>
      <c r="AB13">
        <v>0</v>
      </c>
      <c r="AC13">
        <v>0</v>
      </c>
      <c r="AD13">
        <v>23445000</v>
      </c>
      <c r="AE13">
        <v>65976000</v>
      </c>
      <c r="AF13">
        <v>1.65208371674364</v>
      </c>
      <c r="AG13" s="1">
        <f t="shared" si="0"/>
        <v>2.2280056265335829E-2</v>
      </c>
      <c r="AH13">
        <v>0</v>
      </c>
      <c r="AI13" s="2">
        <v>5.0636572837829599</v>
      </c>
      <c r="AJ13" s="1">
        <f t="shared" si="1"/>
        <v>33.4435776480287</v>
      </c>
      <c r="AK13">
        <v>1.8288718280749601</v>
      </c>
      <c r="AL13" s="2">
        <v>14.3724508285522</v>
      </c>
      <c r="AM13">
        <v>14.003826141357401</v>
      </c>
      <c r="AN13">
        <v>18.505485534668001</v>
      </c>
      <c r="AO13">
        <v>19.998106002807599</v>
      </c>
    </row>
    <row r="14" spans="1:41" x14ac:dyDescent="0.2">
      <c r="A14" t="s">
        <v>765</v>
      </c>
      <c r="B14" t="s">
        <v>765</v>
      </c>
      <c r="C14" s="1" t="s">
        <v>791</v>
      </c>
      <c r="D14" s="9" t="s">
        <v>798</v>
      </c>
      <c r="E14" t="s">
        <v>117</v>
      </c>
      <c r="F14">
        <v>140.36000000000001</v>
      </c>
      <c r="G14">
        <v>10.945</v>
      </c>
      <c r="H14">
        <v>100090000</v>
      </c>
      <c r="I14">
        <v>4</v>
      </c>
      <c r="J14">
        <v>15</v>
      </c>
      <c r="K14">
        <v>0</v>
      </c>
      <c r="L14">
        <v>0</v>
      </c>
      <c r="M14">
        <v>12</v>
      </c>
      <c r="N14">
        <v>14</v>
      </c>
      <c r="O14">
        <v>0</v>
      </c>
      <c r="P14">
        <v>0</v>
      </c>
      <c r="Q14">
        <v>1</v>
      </c>
      <c r="R14">
        <v>2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6.4</v>
      </c>
      <c r="Z14">
        <v>7.8</v>
      </c>
      <c r="AA14">
        <v>1268</v>
      </c>
      <c r="AB14">
        <v>0</v>
      </c>
      <c r="AC14">
        <v>0</v>
      </c>
      <c r="AD14">
        <v>30152000</v>
      </c>
      <c r="AE14">
        <v>60800000</v>
      </c>
      <c r="AF14">
        <v>1.9305730584929</v>
      </c>
      <c r="AG14" s="1">
        <f t="shared" si="0"/>
        <v>1.1733482812546542E-2</v>
      </c>
      <c r="AH14">
        <v>0</v>
      </c>
      <c r="AI14" s="2">
        <v>4.70507764816284</v>
      </c>
      <c r="AJ14" s="1">
        <f t="shared" si="1"/>
        <v>26.083718466701601</v>
      </c>
      <c r="AK14">
        <v>1.87140465942636</v>
      </c>
      <c r="AL14" s="2">
        <v>14.6476154327393</v>
      </c>
      <c r="AM14">
        <v>14.8317098617554</v>
      </c>
      <c r="AN14">
        <v>18.938850402831999</v>
      </c>
      <c r="AO14">
        <v>19.950630187988299</v>
      </c>
    </row>
    <row r="15" spans="1:41" x14ac:dyDescent="0.2">
      <c r="A15" t="s">
        <v>644</v>
      </c>
      <c r="B15" t="s">
        <v>644</v>
      </c>
      <c r="C15" s="1" t="s">
        <v>791</v>
      </c>
      <c r="D15" s="9" t="s">
        <v>798</v>
      </c>
      <c r="E15" t="s">
        <v>645</v>
      </c>
      <c r="F15">
        <v>140.55000000000001</v>
      </c>
      <c r="G15">
        <v>32.957000000000001</v>
      </c>
      <c r="H15">
        <v>108020000</v>
      </c>
      <c r="I15">
        <v>15</v>
      </c>
      <c r="J15">
        <v>1</v>
      </c>
      <c r="K15">
        <v>0</v>
      </c>
      <c r="L15">
        <v>0</v>
      </c>
      <c r="M15">
        <v>23</v>
      </c>
      <c r="N15">
        <v>34</v>
      </c>
      <c r="O15">
        <v>0</v>
      </c>
      <c r="P15">
        <v>0</v>
      </c>
      <c r="Q15">
        <v>5</v>
      </c>
      <c r="R15">
        <v>8</v>
      </c>
      <c r="S15">
        <v>0</v>
      </c>
      <c r="T15">
        <v>0</v>
      </c>
      <c r="U15">
        <v>0</v>
      </c>
      <c r="V15">
        <v>1</v>
      </c>
      <c r="W15">
        <v>0</v>
      </c>
      <c r="X15">
        <v>0</v>
      </c>
      <c r="Y15">
        <v>19.100000000000001</v>
      </c>
      <c r="Z15">
        <v>28.3</v>
      </c>
      <c r="AA15">
        <v>1264</v>
      </c>
      <c r="AB15">
        <v>0</v>
      </c>
      <c r="AC15">
        <v>0</v>
      </c>
      <c r="AD15">
        <v>24860000</v>
      </c>
      <c r="AE15">
        <v>83159000</v>
      </c>
      <c r="AF15">
        <v>1.3988060238001701</v>
      </c>
      <c r="AG15" s="1">
        <f t="shared" si="0"/>
        <v>3.9920316532776313E-2</v>
      </c>
      <c r="AH15">
        <v>0</v>
      </c>
      <c r="AI15" s="2">
        <v>4.42160940170288</v>
      </c>
      <c r="AJ15" s="1">
        <f t="shared" si="1"/>
        <v>21.430734651040762</v>
      </c>
      <c r="AK15">
        <v>1.51896035875615</v>
      </c>
      <c r="AL15" s="2">
        <v>14.727733612060501</v>
      </c>
      <c r="AM15">
        <v>15.2610330581665</v>
      </c>
      <c r="AN15">
        <v>18.544948577880898</v>
      </c>
      <c r="AO15">
        <v>20.287036895751999</v>
      </c>
    </row>
    <row r="16" spans="1:41" x14ac:dyDescent="0.2">
      <c r="A16" t="s">
        <v>827</v>
      </c>
      <c r="B16" t="s">
        <v>827</v>
      </c>
      <c r="C16" s="1" t="s">
        <v>831</v>
      </c>
      <c r="D16" s="6" t="s">
        <v>832</v>
      </c>
      <c r="E16" t="s">
        <v>828</v>
      </c>
      <c r="F16">
        <v>43.652000000000001</v>
      </c>
      <c r="G16">
        <v>2.7519</v>
      </c>
      <c r="H16">
        <v>12354000</v>
      </c>
      <c r="I16">
        <v>5</v>
      </c>
      <c r="J16">
        <v>1</v>
      </c>
      <c r="K16">
        <v>0</v>
      </c>
      <c r="L16">
        <v>0</v>
      </c>
      <c r="M16">
        <v>1</v>
      </c>
      <c r="N16">
        <v>1</v>
      </c>
      <c r="O16">
        <v>0</v>
      </c>
      <c r="P16">
        <v>0</v>
      </c>
      <c r="Q16">
        <v>1</v>
      </c>
      <c r="R16">
        <v>1</v>
      </c>
      <c r="S16">
        <v>0</v>
      </c>
      <c r="T16">
        <v>0</v>
      </c>
      <c r="U16">
        <v>1</v>
      </c>
      <c r="V16">
        <v>1</v>
      </c>
      <c r="W16">
        <v>0</v>
      </c>
      <c r="X16">
        <v>0</v>
      </c>
      <c r="Y16">
        <v>4.5</v>
      </c>
      <c r="Z16">
        <v>4.5</v>
      </c>
      <c r="AA16">
        <v>378</v>
      </c>
      <c r="AB16">
        <v>0</v>
      </c>
      <c r="AC16">
        <v>0</v>
      </c>
      <c r="AD16">
        <v>3040200</v>
      </c>
      <c r="AE16">
        <v>5533700</v>
      </c>
      <c r="AF16">
        <v>1.7870009830056199</v>
      </c>
      <c r="AG16" s="1">
        <f t="shared" si="0"/>
        <v>1.6330482515604108E-2</v>
      </c>
      <c r="AH16">
        <v>0</v>
      </c>
      <c r="AI16" s="2">
        <v>3.6604700088500999</v>
      </c>
      <c r="AJ16" s="1">
        <f t="shared" si="1"/>
        <v>12.644779802352046</v>
      </c>
      <c r="AK16">
        <v>1.4798180343999701</v>
      </c>
      <c r="AL16" s="2">
        <v>14.9163408279419</v>
      </c>
      <c r="AM16">
        <v>14.528338432311999</v>
      </c>
      <c r="AN16">
        <v>17.9507732391357</v>
      </c>
      <c r="AO16">
        <v>18.814846038818398</v>
      </c>
    </row>
    <row r="17" spans="1:41" x14ac:dyDescent="0.2">
      <c r="A17" t="s">
        <v>830</v>
      </c>
      <c r="B17" t="s">
        <v>830</v>
      </c>
      <c r="C17" s="1" t="s">
        <v>834</v>
      </c>
      <c r="D17" s="9" t="s">
        <v>835</v>
      </c>
      <c r="E17" t="s">
        <v>829</v>
      </c>
      <c r="F17">
        <v>137.52000000000001</v>
      </c>
      <c r="G17">
        <v>21.300999999999998</v>
      </c>
      <c r="H17">
        <v>52202000</v>
      </c>
      <c r="I17">
        <v>2</v>
      </c>
      <c r="J17">
        <v>2</v>
      </c>
      <c r="K17">
        <v>0</v>
      </c>
      <c r="L17">
        <v>0</v>
      </c>
      <c r="M17">
        <v>2</v>
      </c>
      <c r="N17">
        <v>2</v>
      </c>
      <c r="O17">
        <v>0</v>
      </c>
      <c r="P17">
        <v>0</v>
      </c>
      <c r="Q17">
        <v>1</v>
      </c>
      <c r="R17">
        <v>1</v>
      </c>
      <c r="S17">
        <v>0</v>
      </c>
      <c r="T17">
        <v>0</v>
      </c>
      <c r="U17">
        <v>1</v>
      </c>
      <c r="V17">
        <v>1</v>
      </c>
      <c r="W17">
        <v>0</v>
      </c>
      <c r="X17">
        <v>0</v>
      </c>
      <c r="Y17">
        <v>2.2999999999999998</v>
      </c>
      <c r="Z17">
        <v>2.2999999999999998</v>
      </c>
      <c r="AA17">
        <v>1242</v>
      </c>
      <c r="AB17">
        <v>0</v>
      </c>
      <c r="AC17">
        <v>0</v>
      </c>
      <c r="AD17">
        <v>16671000</v>
      </c>
      <c r="AE17">
        <v>35531000</v>
      </c>
      <c r="AF17">
        <v>1.6656977234538599</v>
      </c>
      <c r="AG17" s="1">
        <f t="shared" si="0"/>
        <v>2.1592467597257692E-2</v>
      </c>
      <c r="AH17">
        <v>0</v>
      </c>
      <c r="AI17" s="2">
        <v>3.6544885635375999</v>
      </c>
      <c r="AJ17" s="1">
        <f t="shared" si="1"/>
        <v>12.592462796357198</v>
      </c>
      <c r="AK17">
        <v>1.43544941938781</v>
      </c>
      <c r="AL17" s="2">
        <v>14.841280937194799</v>
      </c>
      <c r="AM17">
        <v>14.8343648910522</v>
      </c>
      <c r="AN17">
        <v>17.946437835693398</v>
      </c>
      <c r="AO17">
        <v>19.038185119628899</v>
      </c>
    </row>
    <row r="18" spans="1:41" x14ac:dyDescent="0.2">
      <c r="A18" t="s">
        <v>663</v>
      </c>
      <c r="B18" t="s">
        <v>663</v>
      </c>
      <c r="C18" s="1" t="s">
        <v>833</v>
      </c>
      <c r="E18" t="s">
        <v>155</v>
      </c>
      <c r="F18">
        <v>14.656000000000001</v>
      </c>
      <c r="G18">
        <v>9.2362000000000002</v>
      </c>
      <c r="H18">
        <v>20101000</v>
      </c>
      <c r="I18">
        <v>9</v>
      </c>
      <c r="J18">
        <v>5</v>
      </c>
      <c r="K18">
        <v>0</v>
      </c>
      <c r="L18">
        <v>0</v>
      </c>
      <c r="M18">
        <v>1</v>
      </c>
      <c r="N18">
        <v>2</v>
      </c>
      <c r="O18">
        <v>0</v>
      </c>
      <c r="P18">
        <v>0</v>
      </c>
      <c r="Q18">
        <v>1</v>
      </c>
      <c r="R18">
        <v>2</v>
      </c>
      <c r="S18">
        <v>0</v>
      </c>
      <c r="T18">
        <v>0</v>
      </c>
      <c r="U18">
        <v>1</v>
      </c>
      <c r="V18">
        <v>2</v>
      </c>
      <c r="W18">
        <v>0</v>
      </c>
      <c r="X18">
        <v>0</v>
      </c>
      <c r="Y18">
        <v>9.4</v>
      </c>
      <c r="Z18">
        <v>23.4</v>
      </c>
      <c r="AA18">
        <v>128</v>
      </c>
      <c r="AB18">
        <v>0</v>
      </c>
      <c r="AC18">
        <v>0</v>
      </c>
      <c r="AD18">
        <v>2037800</v>
      </c>
      <c r="AE18">
        <v>3570700</v>
      </c>
      <c r="AF18">
        <v>1.6263159745534701</v>
      </c>
      <c r="AG18" s="1">
        <f t="shared" si="0"/>
        <v>2.3641989790181988E-2</v>
      </c>
      <c r="AH18">
        <v>0</v>
      </c>
      <c r="AI18" s="2">
        <v>3.5499863624572798</v>
      </c>
      <c r="AJ18" s="1">
        <f t="shared" si="1"/>
        <v>11.712574850129712</v>
      </c>
      <c r="AK18">
        <v>1.3890208422065999</v>
      </c>
      <c r="AL18" s="2">
        <v>14.847243309021</v>
      </c>
      <c r="AM18">
        <v>15.6092529296875</v>
      </c>
      <c r="AN18">
        <v>18.3736476898193</v>
      </c>
      <c r="AO18">
        <v>19.1828212738037</v>
      </c>
    </row>
  </sheetData>
  <autoFilter ref="A4:AQ18" xr:uid="{00000000-0009-0000-0000-000000000000}">
    <sortState xmlns:xlrd2="http://schemas.microsoft.com/office/spreadsheetml/2017/richdata2" ref="A5:AO18">
      <sortCondition descending="1" ref="AJ4:AJ18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9"/>
  <sheetViews>
    <sheetView tabSelected="1" workbookViewId="0"/>
  </sheetViews>
  <sheetFormatPr baseColWidth="10" defaultRowHeight="16" x14ac:dyDescent="0.2"/>
  <cols>
    <col min="1" max="1" width="29.1640625" customWidth="1"/>
    <col min="2" max="2" width="29" customWidth="1"/>
    <col min="3" max="3" width="47.83203125" customWidth="1"/>
    <col min="4" max="4" width="18" customWidth="1"/>
    <col min="5" max="5" width="24.5" customWidth="1"/>
    <col min="33" max="33" width="14.6640625" style="2" customWidth="1"/>
    <col min="34" max="35" width="10.83203125" style="2"/>
    <col min="36" max="36" width="20.33203125" style="2" customWidth="1"/>
  </cols>
  <sheetData>
    <row r="1" spans="1:41" x14ac:dyDescent="0.2">
      <c r="A1" s="3" t="s">
        <v>886</v>
      </c>
    </row>
    <row r="2" spans="1:41" x14ac:dyDescent="0.2">
      <c r="A2" s="6" t="s">
        <v>884</v>
      </c>
    </row>
    <row r="4" spans="1:41" s="3" customFormat="1" x14ac:dyDescent="0.2">
      <c r="A4" s="3" t="s">
        <v>0</v>
      </c>
      <c r="B4" s="3" t="s">
        <v>1</v>
      </c>
      <c r="C4" s="4" t="s">
        <v>774</v>
      </c>
      <c r="D4" s="3" t="s">
        <v>773</v>
      </c>
      <c r="E4" s="3" t="s">
        <v>3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  <c r="AA4" s="3" t="s">
        <v>31</v>
      </c>
      <c r="AB4" s="3" t="s">
        <v>32</v>
      </c>
      <c r="AC4" s="3" t="s">
        <v>33</v>
      </c>
      <c r="AD4" s="3" t="s">
        <v>34</v>
      </c>
      <c r="AE4" s="3" t="s">
        <v>35</v>
      </c>
      <c r="AF4" s="3" t="s">
        <v>36</v>
      </c>
      <c r="AG4" s="4" t="s">
        <v>46</v>
      </c>
      <c r="AH4" s="5" t="s">
        <v>37</v>
      </c>
      <c r="AI4" s="5" t="s">
        <v>38</v>
      </c>
      <c r="AJ4" s="4" t="s">
        <v>45</v>
      </c>
      <c r="AK4" s="3" t="s">
        <v>39</v>
      </c>
      <c r="AL4" s="3" t="s">
        <v>40</v>
      </c>
      <c r="AM4" s="3" t="s">
        <v>41</v>
      </c>
      <c r="AN4" s="3" t="s">
        <v>42</v>
      </c>
      <c r="AO4" s="3" t="s">
        <v>43</v>
      </c>
    </row>
    <row r="5" spans="1:41" x14ac:dyDescent="0.2">
      <c r="A5" t="s">
        <v>54</v>
      </c>
      <c r="B5" t="s">
        <v>54</v>
      </c>
      <c r="C5" s="1" t="s">
        <v>792</v>
      </c>
      <c r="D5" s="8" t="s">
        <v>47</v>
      </c>
      <c r="E5" t="s">
        <v>55</v>
      </c>
      <c r="F5">
        <v>56.822000000000003</v>
      </c>
      <c r="G5">
        <v>323.31</v>
      </c>
      <c r="H5">
        <v>24739000000</v>
      </c>
      <c r="I5">
        <v>220</v>
      </c>
      <c r="J5">
        <v>1</v>
      </c>
      <c r="K5">
        <v>0</v>
      </c>
      <c r="L5">
        <v>0</v>
      </c>
      <c r="M5">
        <v>29</v>
      </c>
      <c r="N5">
        <v>33</v>
      </c>
      <c r="O5">
        <v>0</v>
      </c>
      <c r="P5">
        <v>0</v>
      </c>
      <c r="Q5">
        <v>29</v>
      </c>
      <c r="R5">
        <v>33</v>
      </c>
      <c r="S5">
        <v>0</v>
      </c>
      <c r="T5">
        <v>0</v>
      </c>
      <c r="U5">
        <v>29</v>
      </c>
      <c r="V5">
        <v>33</v>
      </c>
      <c r="W5">
        <v>498</v>
      </c>
      <c r="X5">
        <v>0</v>
      </c>
      <c r="Y5">
        <v>0</v>
      </c>
      <c r="Z5">
        <v>53.6</v>
      </c>
      <c r="AA5">
        <v>61.8</v>
      </c>
      <c r="AB5">
        <v>0</v>
      </c>
      <c r="AC5">
        <v>0</v>
      </c>
      <c r="AD5">
        <v>2133600000</v>
      </c>
      <c r="AE5">
        <v>2996000000</v>
      </c>
      <c r="AF5">
        <v>2.7975679157603399</v>
      </c>
      <c r="AG5" s="1">
        <f t="shared" ref="AG5:AG19" si="0">10^-AF5</f>
        <v>1.5937936208799762E-3</v>
      </c>
      <c r="AH5" s="2">
        <v>0.13600000000000001</v>
      </c>
      <c r="AI5" s="2">
        <v>11.288713455200201</v>
      </c>
      <c r="AJ5" s="1">
        <f t="shared" ref="AJ5:AJ19" si="1">2^AI5</f>
        <v>2501.7353339103065</v>
      </c>
      <c r="AK5">
        <v>25.018677149629301</v>
      </c>
      <c r="AL5">
        <v>14.8673706054688</v>
      </c>
      <c r="AM5">
        <v>15.625337600708001</v>
      </c>
      <c r="AN5">
        <v>26.2901935577393</v>
      </c>
      <c r="AO5">
        <v>26.779941558837901</v>
      </c>
    </row>
    <row r="6" spans="1:41" x14ac:dyDescent="0.2">
      <c r="A6" t="s">
        <v>56</v>
      </c>
      <c r="B6" t="s">
        <v>56</v>
      </c>
      <c r="C6" s="1" t="s">
        <v>787</v>
      </c>
      <c r="D6" s="9" t="s">
        <v>786</v>
      </c>
      <c r="E6" t="s">
        <v>57</v>
      </c>
      <c r="F6">
        <v>133.78</v>
      </c>
      <c r="G6">
        <v>107.12</v>
      </c>
      <c r="H6">
        <v>119320000</v>
      </c>
      <c r="I6">
        <v>26</v>
      </c>
      <c r="J6">
        <v>1</v>
      </c>
      <c r="K6">
        <v>0</v>
      </c>
      <c r="L6">
        <v>0</v>
      </c>
      <c r="M6">
        <v>12</v>
      </c>
      <c r="N6">
        <v>14</v>
      </c>
      <c r="O6">
        <v>0</v>
      </c>
      <c r="P6">
        <v>0</v>
      </c>
      <c r="Q6">
        <v>11</v>
      </c>
      <c r="R6">
        <v>13</v>
      </c>
      <c r="S6">
        <v>0</v>
      </c>
      <c r="T6">
        <v>0</v>
      </c>
      <c r="U6">
        <v>10</v>
      </c>
      <c r="V6">
        <v>12</v>
      </c>
      <c r="W6">
        <v>1214</v>
      </c>
      <c r="X6">
        <v>0</v>
      </c>
      <c r="Y6">
        <v>0</v>
      </c>
      <c r="Z6">
        <v>17.899999999999999</v>
      </c>
      <c r="AA6">
        <v>16.5</v>
      </c>
      <c r="AB6">
        <v>0</v>
      </c>
      <c r="AC6">
        <v>0</v>
      </c>
      <c r="AD6">
        <v>52312000</v>
      </c>
      <c r="AE6">
        <v>63554000</v>
      </c>
      <c r="AF6">
        <v>2.7019076988300701</v>
      </c>
      <c r="AG6" s="1">
        <f t="shared" si="0"/>
        <v>1.9865170695466884E-3</v>
      </c>
      <c r="AH6" s="2">
        <v>0.21759999999999999</v>
      </c>
      <c r="AI6" s="2">
        <v>6.2478041648864702</v>
      </c>
      <c r="AJ6" s="1">
        <f t="shared" si="1"/>
        <v>75.993502376224257</v>
      </c>
      <c r="AK6">
        <v>22.402993274184801</v>
      </c>
      <c r="AL6">
        <v>13.7376976013184</v>
      </c>
      <c r="AM6">
        <v>14.219592094421399</v>
      </c>
      <c r="AN6">
        <v>20.086021423339801</v>
      </c>
      <c r="AO6">
        <v>20.366876602172901</v>
      </c>
    </row>
    <row r="7" spans="1:41" x14ac:dyDescent="0.2">
      <c r="A7" t="s">
        <v>76</v>
      </c>
      <c r="B7" t="s">
        <v>76</v>
      </c>
      <c r="C7" s="1" t="s">
        <v>780</v>
      </c>
      <c r="D7" s="3"/>
      <c r="E7" t="s">
        <v>77</v>
      </c>
      <c r="F7">
        <v>46.591999999999999</v>
      </c>
      <c r="G7">
        <v>204.06</v>
      </c>
      <c r="H7">
        <v>291280000</v>
      </c>
      <c r="I7">
        <v>66</v>
      </c>
      <c r="J7">
        <v>2</v>
      </c>
      <c r="K7">
        <v>1</v>
      </c>
      <c r="L7">
        <v>0</v>
      </c>
      <c r="M7">
        <v>4</v>
      </c>
      <c r="N7">
        <v>9</v>
      </c>
      <c r="O7">
        <v>1</v>
      </c>
      <c r="P7">
        <v>0</v>
      </c>
      <c r="Q7">
        <v>4</v>
      </c>
      <c r="R7">
        <v>9</v>
      </c>
      <c r="S7">
        <v>1</v>
      </c>
      <c r="T7">
        <v>0</v>
      </c>
      <c r="U7">
        <v>4</v>
      </c>
      <c r="V7">
        <v>9</v>
      </c>
      <c r="W7">
        <v>429</v>
      </c>
      <c r="X7">
        <v>3.5</v>
      </c>
      <c r="Y7">
        <v>0</v>
      </c>
      <c r="Z7">
        <v>9.8000000000000007</v>
      </c>
      <c r="AA7">
        <v>26.6</v>
      </c>
      <c r="AB7">
        <v>968050</v>
      </c>
      <c r="AC7">
        <v>0</v>
      </c>
      <c r="AD7">
        <v>7088700</v>
      </c>
      <c r="AE7">
        <v>20426000</v>
      </c>
      <c r="AF7">
        <v>1.3999943363270899</v>
      </c>
      <c r="AG7" s="1">
        <f t="shared" si="0"/>
        <v>3.9811236233831919E-2</v>
      </c>
      <c r="AH7" s="2">
        <v>0.2445</v>
      </c>
      <c r="AI7" s="2">
        <v>3.7583050727844198</v>
      </c>
      <c r="AJ7" s="1">
        <f t="shared" si="1"/>
        <v>13.532017780602279</v>
      </c>
      <c r="AK7">
        <v>4.8609352688242602</v>
      </c>
      <c r="AL7">
        <v>15.2408657073975</v>
      </c>
      <c r="AM7">
        <v>14.995797157287599</v>
      </c>
      <c r="AN7">
        <v>18.113243103027301</v>
      </c>
      <c r="AO7">
        <v>19.640029907226602</v>
      </c>
    </row>
    <row r="8" spans="1:41" x14ac:dyDescent="0.2">
      <c r="A8" t="s">
        <v>52</v>
      </c>
      <c r="B8" t="s">
        <v>52</v>
      </c>
      <c r="C8" s="1" t="s">
        <v>791</v>
      </c>
      <c r="D8" s="9" t="s">
        <v>798</v>
      </c>
      <c r="E8" t="s">
        <v>53</v>
      </c>
      <c r="F8">
        <v>136.56</v>
      </c>
      <c r="G8">
        <v>38.64</v>
      </c>
      <c r="H8">
        <v>78795000</v>
      </c>
      <c r="I8">
        <v>13</v>
      </c>
      <c r="J8">
        <v>6</v>
      </c>
      <c r="K8">
        <v>0</v>
      </c>
      <c r="L8">
        <v>0</v>
      </c>
      <c r="M8">
        <v>7</v>
      </c>
      <c r="N8">
        <v>8</v>
      </c>
      <c r="O8">
        <v>0</v>
      </c>
      <c r="P8">
        <v>0</v>
      </c>
      <c r="Q8">
        <v>7</v>
      </c>
      <c r="R8">
        <v>7</v>
      </c>
      <c r="S8">
        <v>0</v>
      </c>
      <c r="T8">
        <v>0</v>
      </c>
      <c r="U8">
        <v>6</v>
      </c>
      <c r="V8">
        <v>5</v>
      </c>
      <c r="W8">
        <v>1236</v>
      </c>
      <c r="X8">
        <v>0</v>
      </c>
      <c r="Y8">
        <v>0</v>
      </c>
      <c r="Z8">
        <v>7.8</v>
      </c>
      <c r="AA8">
        <v>7.5</v>
      </c>
      <c r="AB8">
        <v>0</v>
      </c>
      <c r="AC8">
        <v>0</v>
      </c>
      <c r="AD8">
        <v>33481000</v>
      </c>
      <c r="AE8">
        <v>45314000</v>
      </c>
      <c r="AF8">
        <v>2.8153133729392401</v>
      </c>
      <c r="AG8" s="1">
        <f t="shared" si="0"/>
        <v>1.5299830766734967E-3</v>
      </c>
      <c r="AH8" s="2">
        <v>0.18133333333333301</v>
      </c>
      <c r="AI8" s="2">
        <v>5.7346525192260698</v>
      </c>
      <c r="AJ8" s="1">
        <f t="shared" si="1"/>
        <v>53.247892438818184</v>
      </c>
      <c r="AK8">
        <v>25.536295414965998</v>
      </c>
      <c r="AL8">
        <v>13.7554426193237</v>
      </c>
      <c r="AM8">
        <v>13.8606729507446</v>
      </c>
      <c r="AN8">
        <v>19.3243923187256</v>
      </c>
      <c r="AO8">
        <v>19.761028289794901</v>
      </c>
    </row>
    <row r="9" spans="1:41" x14ac:dyDescent="0.2">
      <c r="A9" t="s">
        <v>62</v>
      </c>
      <c r="B9" t="s">
        <v>62</v>
      </c>
      <c r="C9" s="1" t="s">
        <v>790</v>
      </c>
      <c r="D9" s="9" t="s">
        <v>789</v>
      </c>
      <c r="E9" t="s">
        <v>63</v>
      </c>
      <c r="F9">
        <v>138.27000000000001</v>
      </c>
      <c r="G9">
        <v>323.31</v>
      </c>
      <c r="H9">
        <v>3837100000</v>
      </c>
      <c r="I9">
        <v>159</v>
      </c>
      <c r="J9">
        <v>1</v>
      </c>
      <c r="K9">
        <v>0</v>
      </c>
      <c r="L9">
        <v>0</v>
      </c>
      <c r="M9">
        <v>5</v>
      </c>
      <c r="N9">
        <v>8</v>
      </c>
      <c r="O9">
        <v>0</v>
      </c>
      <c r="P9">
        <v>0</v>
      </c>
      <c r="Q9">
        <v>5</v>
      </c>
      <c r="R9">
        <v>8</v>
      </c>
      <c r="S9">
        <v>0</v>
      </c>
      <c r="T9">
        <v>0</v>
      </c>
      <c r="U9">
        <v>0</v>
      </c>
      <c r="V9">
        <v>0</v>
      </c>
      <c r="W9">
        <v>1243</v>
      </c>
      <c r="X9">
        <v>0</v>
      </c>
      <c r="Y9">
        <v>0</v>
      </c>
      <c r="Z9">
        <v>7.5</v>
      </c>
      <c r="AA9">
        <v>10.5</v>
      </c>
      <c r="AB9">
        <v>0</v>
      </c>
      <c r="AC9">
        <v>0</v>
      </c>
      <c r="AD9">
        <v>9592200</v>
      </c>
      <c r="AE9">
        <v>18073000</v>
      </c>
      <c r="AF9">
        <v>1.7834718398007301</v>
      </c>
      <c r="AG9" s="1">
        <f t="shared" si="0"/>
        <v>1.646372715740553E-2</v>
      </c>
      <c r="AH9" s="2">
        <v>0.26100000000000001</v>
      </c>
      <c r="AI9" s="2">
        <v>3.7483243942260698</v>
      </c>
      <c r="AJ9" s="1">
        <f t="shared" si="1"/>
        <v>13.438725284341395</v>
      </c>
      <c r="AK9">
        <v>7.6969953762718299</v>
      </c>
      <c r="AL9">
        <v>13.7335653305054</v>
      </c>
      <c r="AM9">
        <v>14.070513725280801</v>
      </c>
      <c r="AN9">
        <v>17.1934490203857</v>
      </c>
      <c r="AO9">
        <v>18.1072788238525</v>
      </c>
    </row>
    <row r="10" spans="1:41" x14ac:dyDescent="0.2">
      <c r="A10" t="s">
        <v>78</v>
      </c>
      <c r="B10" t="s">
        <v>78</v>
      </c>
      <c r="C10" s="1" t="s">
        <v>777</v>
      </c>
      <c r="D10" s="9" t="s">
        <v>776</v>
      </c>
      <c r="E10" t="s">
        <v>79</v>
      </c>
      <c r="F10">
        <v>133.33000000000001</v>
      </c>
      <c r="G10">
        <v>36.56</v>
      </c>
      <c r="H10">
        <v>21153000</v>
      </c>
      <c r="I10">
        <v>11</v>
      </c>
      <c r="J10">
        <v>1</v>
      </c>
      <c r="K10">
        <v>0</v>
      </c>
      <c r="L10">
        <v>0</v>
      </c>
      <c r="M10">
        <v>6</v>
      </c>
      <c r="N10">
        <v>7</v>
      </c>
      <c r="O10">
        <v>0</v>
      </c>
      <c r="P10">
        <v>0</v>
      </c>
      <c r="Q10">
        <v>5</v>
      </c>
      <c r="R10">
        <v>6</v>
      </c>
      <c r="S10">
        <v>0</v>
      </c>
      <c r="T10">
        <v>0</v>
      </c>
      <c r="U10">
        <v>5</v>
      </c>
      <c r="V10">
        <v>6</v>
      </c>
      <c r="W10">
        <v>1209</v>
      </c>
      <c r="X10">
        <v>0</v>
      </c>
      <c r="Y10">
        <v>0</v>
      </c>
      <c r="Z10">
        <v>8.9</v>
      </c>
      <c r="AA10">
        <v>8.6</v>
      </c>
      <c r="AB10">
        <v>0</v>
      </c>
      <c r="AC10">
        <v>0</v>
      </c>
      <c r="AD10">
        <v>6544200</v>
      </c>
      <c r="AE10">
        <v>14609000</v>
      </c>
      <c r="AF10">
        <v>1.38995194899617</v>
      </c>
      <c r="AG10" s="1">
        <f t="shared" si="0"/>
        <v>4.0742535347292809E-2</v>
      </c>
      <c r="AH10" s="2">
        <v>0.28894117647058798</v>
      </c>
      <c r="AI10" s="2">
        <v>3.5923957824707</v>
      </c>
      <c r="AJ10" s="1">
        <f t="shared" si="1"/>
        <v>12.061987854129491</v>
      </c>
      <c r="AK10">
        <v>4.8015383806248897</v>
      </c>
      <c r="AL10">
        <v>14.3741779327393</v>
      </c>
      <c r="AM10">
        <v>13.4272575378418</v>
      </c>
      <c r="AN10">
        <v>16.913801193237301</v>
      </c>
      <c r="AO10">
        <v>18.072425842285199</v>
      </c>
    </row>
    <row r="11" spans="1:41" x14ac:dyDescent="0.2">
      <c r="A11" t="s">
        <v>60</v>
      </c>
      <c r="B11" t="s">
        <v>60</v>
      </c>
      <c r="C11" s="1" t="s">
        <v>794</v>
      </c>
      <c r="D11" s="9" t="s">
        <v>793</v>
      </c>
      <c r="E11" t="s">
        <v>61</v>
      </c>
      <c r="F11">
        <v>132.9</v>
      </c>
      <c r="G11">
        <v>84.971999999999994</v>
      </c>
      <c r="H11">
        <v>21072000</v>
      </c>
      <c r="I11">
        <v>7</v>
      </c>
      <c r="J11">
        <v>1</v>
      </c>
      <c r="K11">
        <v>0</v>
      </c>
      <c r="L11">
        <v>0</v>
      </c>
      <c r="M11">
        <v>4</v>
      </c>
      <c r="N11">
        <v>6</v>
      </c>
      <c r="O11">
        <v>0</v>
      </c>
      <c r="P11">
        <v>0</v>
      </c>
      <c r="Q11">
        <v>2</v>
      </c>
      <c r="R11">
        <v>4</v>
      </c>
      <c r="S11">
        <v>0</v>
      </c>
      <c r="T11">
        <v>0</v>
      </c>
      <c r="U11">
        <v>2</v>
      </c>
      <c r="V11">
        <v>4</v>
      </c>
      <c r="W11">
        <v>1205</v>
      </c>
      <c r="X11">
        <v>0</v>
      </c>
      <c r="Y11">
        <v>0</v>
      </c>
      <c r="Z11">
        <v>4.0999999999999996</v>
      </c>
      <c r="AA11">
        <v>5.0999999999999996</v>
      </c>
      <c r="AB11">
        <v>0</v>
      </c>
      <c r="AC11">
        <v>0</v>
      </c>
      <c r="AD11">
        <v>8556600</v>
      </c>
      <c r="AE11">
        <v>12516000</v>
      </c>
      <c r="AF11">
        <v>2.0366213996759299</v>
      </c>
      <c r="AG11" s="1">
        <f t="shared" si="0"/>
        <v>9.1913351066573775E-3</v>
      </c>
      <c r="AH11" s="2">
        <v>0.29828571428571399</v>
      </c>
      <c r="AI11" s="2">
        <v>3.5661978721618701</v>
      </c>
      <c r="AJ11" s="1">
        <f t="shared" si="1"/>
        <v>11.844930858533775</v>
      </c>
      <c r="AK11">
        <v>10.3585921138157</v>
      </c>
      <c r="AL11">
        <v>13.856291770935099</v>
      </c>
      <c r="AM11">
        <v>14.2723579406738</v>
      </c>
      <c r="AN11">
        <v>17.3562107086182</v>
      </c>
      <c r="AO11">
        <v>17.904834747314499</v>
      </c>
    </row>
    <row r="12" spans="1:41" x14ac:dyDescent="0.2">
      <c r="A12" t="s">
        <v>73</v>
      </c>
      <c r="B12" t="s">
        <v>73</v>
      </c>
      <c r="C12" s="1" t="s">
        <v>785</v>
      </c>
      <c r="D12" t="s">
        <v>784</v>
      </c>
      <c r="E12" t="s">
        <v>74</v>
      </c>
      <c r="F12">
        <v>13.672000000000001</v>
      </c>
      <c r="G12">
        <v>8.5820000000000007</v>
      </c>
      <c r="H12">
        <v>17639000</v>
      </c>
      <c r="I12">
        <v>6</v>
      </c>
      <c r="J12">
        <v>2</v>
      </c>
      <c r="K12">
        <v>0</v>
      </c>
      <c r="L12">
        <v>0</v>
      </c>
      <c r="M12">
        <v>1</v>
      </c>
      <c r="N12">
        <v>4</v>
      </c>
      <c r="O12">
        <v>0</v>
      </c>
      <c r="P12">
        <v>0</v>
      </c>
      <c r="Q12">
        <v>1</v>
      </c>
      <c r="R12">
        <v>4</v>
      </c>
      <c r="S12">
        <v>0</v>
      </c>
      <c r="T12">
        <v>0</v>
      </c>
      <c r="U12">
        <v>1</v>
      </c>
      <c r="V12">
        <v>4</v>
      </c>
      <c r="W12">
        <v>116</v>
      </c>
      <c r="X12">
        <v>0</v>
      </c>
      <c r="Y12">
        <v>0</v>
      </c>
      <c r="Z12">
        <v>9.5</v>
      </c>
      <c r="AA12">
        <v>45.7</v>
      </c>
      <c r="AB12">
        <v>0</v>
      </c>
      <c r="AC12">
        <v>0</v>
      </c>
      <c r="AD12">
        <v>3219000</v>
      </c>
      <c r="AE12">
        <v>14420000</v>
      </c>
      <c r="AF12">
        <v>1.45270205201897</v>
      </c>
      <c r="AG12" s="1">
        <f t="shared" si="0"/>
        <v>3.5261269822615737E-2</v>
      </c>
      <c r="AH12" s="2">
        <v>0.246857142857143</v>
      </c>
      <c r="AI12" s="2">
        <v>5.6741743087768599</v>
      </c>
      <c r="AJ12" s="1">
        <f t="shared" si="1"/>
        <v>51.061864353146952</v>
      </c>
      <c r="AK12">
        <v>5.1835027661760504</v>
      </c>
      <c r="AL12">
        <v>14.386254310607899</v>
      </c>
      <c r="AM12">
        <v>14.0504140853882</v>
      </c>
      <c r="AN12">
        <v>18.810804367065401</v>
      </c>
      <c r="AO12">
        <v>20.9742126464844</v>
      </c>
    </row>
    <row r="13" spans="1:41" x14ac:dyDescent="0.2">
      <c r="A13" t="s">
        <v>67</v>
      </c>
      <c r="B13" t="s">
        <v>67</v>
      </c>
      <c r="C13" s="1" t="s">
        <v>797</v>
      </c>
      <c r="D13" t="s">
        <v>796</v>
      </c>
      <c r="E13" t="s">
        <v>68</v>
      </c>
      <c r="F13">
        <v>47.83</v>
      </c>
      <c r="G13">
        <v>27.597000000000001</v>
      </c>
      <c r="H13">
        <v>42679000</v>
      </c>
      <c r="I13">
        <v>7</v>
      </c>
      <c r="J13">
        <v>1</v>
      </c>
      <c r="K13">
        <v>0</v>
      </c>
      <c r="L13">
        <v>0</v>
      </c>
      <c r="M13">
        <v>3</v>
      </c>
      <c r="N13">
        <v>3</v>
      </c>
      <c r="O13">
        <v>0</v>
      </c>
      <c r="P13">
        <v>0</v>
      </c>
      <c r="Q13">
        <v>3</v>
      </c>
      <c r="R13">
        <v>3</v>
      </c>
      <c r="S13">
        <v>0</v>
      </c>
      <c r="T13">
        <v>0</v>
      </c>
      <c r="U13">
        <v>3</v>
      </c>
      <c r="V13">
        <v>3</v>
      </c>
      <c r="W13">
        <v>430</v>
      </c>
      <c r="X13">
        <v>0</v>
      </c>
      <c r="Y13">
        <v>0</v>
      </c>
      <c r="Z13">
        <v>8.1</v>
      </c>
      <c r="AA13">
        <v>8.1</v>
      </c>
      <c r="AB13">
        <v>0</v>
      </c>
      <c r="AC13">
        <v>0</v>
      </c>
      <c r="AD13">
        <v>17489000</v>
      </c>
      <c r="AE13">
        <v>25191000</v>
      </c>
      <c r="AF13">
        <v>1.50676553126713</v>
      </c>
      <c r="AG13" s="1">
        <f t="shared" si="0"/>
        <v>3.1133967571948737E-2</v>
      </c>
      <c r="AH13" s="2">
        <v>0.27272727272727298</v>
      </c>
      <c r="AI13" s="2">
        <v>5.9580426216125497</v>
      </c>
      <c r="AJ13" s="1">
        <f t="shared" si="1"/>
        <v>62.16551624652616</v>
      </c>
      <c r="AK13">
        <v>5.5341816555085996</v>
      </c>
      <c r="AL13">
        <v>14.9495763778687</v>
      </c>
      <c r="AM13">
        <v>12.861742019653301</v>
      </c>
      <c r="AN13">
        <v>19.600486755371101</v>
      </c>
      <c r="AO13">
        <v>20.126916885376001</v>
      </c>
    </row>
    <row r="14" spans="1:41" x14ac:dyDescent="0.2">
      <c r="A14" t="s">
        <v>48</v>
      </c>
      <c r="B14" t="s">
        <v>48</v>
      </c>
      <c r="C14" s="1" t="s">
        <v>783</v>
      </c>
      <c r="E14" t="s">
        <v>49</v>
      </c>
      <c r="F14">
        <v>55.619</v>
      </c>
      <c r="G14">
        <v>18.221</v>
      </c>
      <c r="H14">
        <v>10580000</v>
      </c>
      <c r="I14">
        <v>7</v>
      </c>
      <c r="J14">
        <v>1</v>
      </c>
      <c r="K14">
        <v>0</v>
      </c>
      <c r="L14">
        <v>0</v>
      </c>
      <c r="M14">
        <v>4</v>
      </c>
      <c r="N14">
        <v>3</v>
      </c>
      <c r="O14">
        <v>0</v>
      </c>
      <c r="P14">
        <v>0</v>
      </c>
      <c r="Q14">
        <v>4</v>
      </c>
      <c r="R14">
        <v>3</v>
      </c>
      <c r="S14">
        <v>0</v>
      </c>
      <c r="T14">
        <v>0</v>
      </c>
      <c r="U14">
        <v>4</v>
      </c>
      <c r="V14">
        <v>3</v>
      </c>
      <c r="W14">
        <v>495</v>
      </c>
      <c r="X14">
        <v>0</v>
      </c>
      <c r="Y14">
        <v>0</v>
      </c>
      <c r="Z14">
        <v>12.9</v>
      </c>
      <c r="AA14">
        <v>10.9</v>
      </c>
      <c r="AB14">
        <v>0</v>
      </c>
      <c r="AC14">
        <v>0</v>
      </c>
      <c r="AD14">
        <v>5357700</v>
      </c>
      <c r="AE14">
        <v>5222600</v>
      </c>
      <c r="AF14">
        <v>4.1396619328810997</v>
      </c>
      <c r="AG14" s="1">
        <f t="shared" si="0"/>
        <v>7.2500010107711882E-5</v>
      </c>
      <c r="AH14" s="2">
        <v>0</v>
      </c>
      <c r="AI14" s="2">
        <v>3.5487418174743701</v>
      </c>
      <c r="AJ14" s="1">
        <f t="shared" si="1"/>
        <v>11.702475320921566</v>
      </c>
      <c r="AK14">
        <v>117.437649599317</v>
      </c>
      <c r="AL14">
        <v>14.2250204086304</v>
      </c>
      <c r="AM14">
        <v>14.1771183013916</v>
      </c>
      <c r="AN14">
        <v>17.768236160278299</v>
      </c>
      <c r="AO14">
        <v>17.731386184692401</v>
      </c>
    </row>
    <row r="15" spans="1:41" x14ac:dyDescent="0.2">
      <c r="A15" t="s">
        <v>71</v>
      </c>
      <c r="B15" t="s">
        <v>71</v>
      </c>
      <c r="C15" s="1" t="s">
        <v>779</v>
      </c>
      <c r="D15" t="s">
        <v>778</v>
      </c>
      <c r="E15" t="s">
        <v>72</v>
      </c>
      <c r="F15">
        <v>31.518999999999998</v>
      </c>
      <c r="G15">
        <v>6.1105999999999998</v>
      </c>
      <c r="H15">
        <v>9110700</v>
      </c>
      <c r="I15">
        <v>4</v>
      </c>
      <c r="J15">
        <v>1</v>
      </c>
      <c r="K15">
        <v>0</v>
      </c>
      <c r="L15">
        <v>0</v>
      </c>
      <c r="M15">
        <v>1</v>
      </c>
      <c r="N15">
        <v>2</v>
      </c>
      <c r="O15">
        <v>0</v>
      </c>
      <c r="P15">
        <v>0</v>
      </c>
      <c r="Q15">
        <v>1</v>
      </c>
      <c r="R15">
        <v>2</v>
      </c>
      <c r="S15">
        <v>0</v>
      </c>
      <c r="T15">
        <v>0</v>
      </c>
      <c r="U15">
        <v>1</v>
      </c>
      <c r="V15">
        <v>2</v>
      </c>
      <c r="W15">
        <v>285</v>
      </c>
      <c r="X15">
        <v>0</v>
      </c>
      <c r="Y15">
        <v>0</v>
      </c>
      <c r="Z15">
        <v>4.9000000000000004</v>
      </c>
      <c r="AA15">
        <v>12.3</v>
      </c>
      <c r="AB15">
        <v>0</v>
      </c>
      <c r="AC15">
        <v>0</v>
      </c>
      <c r="AD15">
        <v>2139500</v>
      </c>
      <c r="AE15">
        <v>6394600</v>
      </c>
      <c r="AF15">
        <v>1.4738926473555101</v>
      </c>
      <c r="AG15" s="1">
        <f t="shared" si="0"/>
        <v>3.3582061501141514E-2</v>
      </c>
      <c r="AH15" s="2">
        <v>0.230769230769231</v>
      </c>
      <c r="AI15" s="2">
        <v>4.7167291641235396</v>
      </c>
      <c r="AJ15" s="1">
        <f t="shared" si="1"/>
        <v>26.295229149717098</v>
      </c>
      <c r="AK15">
        <v>5.3184905323390801</v>
      </c>
      <c r="AL15">
        <v>12.8911542892456</v>
      </c>
      <c r="AM15">
        <v>13.6979379653931</v>
      </c>
      <c r="AN15">
        <v>17.221473693847699</v>
      </c>
      <c r="AO15">
        <v>18.8010768890381</v>
      </c>
    </row>
    <row r="16" spans="1:41" x14ac:dyDescent="0.2">
      <c r="A16" t="s">
        <v>69</v>
      </c>
      <c r="B16" t="s">
        <v>69</v>
      </c>
      <c r="C16" s="1" t="s">
        <v>782</v>
      </c>
      <c r="D16" t="s">
        <v>781</v>
      </c>
      <c r="E16" t="s">
        <v>70</v>
      </c>
      <c r="F16">
        <v>31.63</v>
      </c>
      <c r="G16">
        <v>21.856999999999999</v>
      </c>
      <c r="H16">
        <v>32896000</v>
      </c>
      <c r="I16">
        <v>11</v>
      </c>
      <c r="J16">
        <v>1</v>
      </c>
      <c r="K16">
        <v>0</v>
      </c>
      <c r="L16">
        <v>0</v>
      </c>
      <c r="M16">
        <v>1</v>
      </c>
      <c r="N16">
        <v>1</v>
      </c>
      <c r="O16">
        <v>0</v>
      </c>
      <c r="P16">
        <v>0</v>
      </c>
      <c r="Q16">
        <v>1</v>
      </c>
      <c r="R16">
        <v>1</v>
      </c>
      <c r="S16">
        <v>0</v>
      </c>
      <c r="T16">
        <v>0</v>
      </c>
      <c r="U16">
        <v>1</v>
      </c>
      <c r="V16">
        <v>1</v>
      </c>
      <c r="W16">
        <v>271</v>
      </c>
      <c r="X16">
        <v>0</v>
      </c>
      <c r="Y16">
        <v>0</v>
      </c>
      <c r="Z16">
        <v>5.5</v>
      </c>
      <c r="AA16">
        <v>5.5</v>
      </c>
      <c r="AB16">
        <v>0</v>
      </c>
      <c r="AC16">
        <v>0</v>
      </c>
      <c r="AD16">
        <v>2343200</v>
      </c>
      <c r="AE16">
        <v>3465000</v>
      </c>
      <c r="AF16">
        <v>1.5058618327942099</v>
      </c>
      <c r="AG16" s="1">
        <f t="shared" si="0"/>
        <v>3.1198819909339173E-2</v>
      </c>
      <c r="AH16" s="2">
        <v>0.25</v>
      </c>
      <c r="AI16" s="2">
        <v>3.5636825561523402</v>
      </c>
      <c r="AJ16" s="1">
        <f t="shared" si="1"/>
        <v>11.824297401009471</v>
      </c>
      <c r="AK16">
        <v>5.5281477629962401</v>
      </c>
      <c r="AL16">
        <v>14.4581489562988</v>
      </c>
      <c r="AM16">
        <v>13.298942565918001</v>
      </c>
      <c r="AN16">
        <v>17.160049438476602</v>
      </c>
      <c r="AO16">
        <v>17.724407196044901</v>
      </c>
    </row>
    <row r="17" spans="1:41" x14ac:dyDescent="0.2">
      <c r="A17" t="s">
        <v>50</v>
      </c>
      <c r="B17" t="s">
        <v>50</v>
      </c>
      <c r="C17" s="1" t="s">
        <v>788</v>
      </c>
      <c r="E17" t="s">
        <v>51</v>
      </c>
      <c r="F17">
        <v>17.731999999999999</v>
      </c>
      <c r="G17">
        <v>1.7484999999999999</v>
      </c>
      <c r="H17">
        <v>9412700</v>
      </c>
      <c r="I17">
        <v>5</v>
      </c>
      <c r="J17">
        <v>1</v>
      </c>
      <c r="K17">
        <v>0</v>
      </c>
      <c r="L17">
        <v>0</v>
      </c>
      <c r="M17">
        <v>1</v>
      </c>
      <c r="N17">
        <v>1</v>
      </c>
      <c r="O17">
        <v>0</v>
      </c>
      <c r="P17">
        <v>0</v>
      </c>
      <c r="Q17">
        <v>1</v>
      </c>
      <c r="R17">
        <v>1</v>
      </c>
      <c r="S17">
        <v>0</v>
      </c>
      <c r="T17">
        <v>0</v>
      </c>
      <c r="U17">
        <v>1</v>
      </c>
      <c r="V17">
        <v>1</v>
      </c>
      <c r="W17">
        <v>148</v>
      </c>
      <c r="X17">
        <v>0</v>
      </c>
      <c r="Y17">
        <v>0</v>
      </c>
      <c r="Z17">
        <v>6.1</v>
      </c>
      <c r="AA17">
        <v>6.1</v>
      </c>
      <c r="AB17">
        <v>0</v>
      </c>
      <c r="AC17">
        <v>0</v>
      </c>
      <c r="AD17">
        <v>2430200</v>
      </c>
      <c r="AE17">
        <v>3149000</v>
      </c>
      <c r="AF17">
        <v>2.9512054566374499</v>
      </c>
      <c r="AG17" s="1">
        <f t="shared" si="0"/>
        <v>1.1189084234852025E-3</v>
      </c>
      <c r="AH17" s="2">
        <v>0.27200000000000002</v>
      </c>
      <c r="AI17" s="2">
        <v>5.7206983566284197</v>
      </c>
      <c r="AJ17" s="1">
        <f t="shared" si="1"/>
        <v>52.735346206533976</v>
      </c>
      <c r="AK17">
        <v>29.870193668550201</v>
      </c>
      <c r="AL17">
        <v>13.720583915710399</v>
      </c>
      <c r="AM17">
        <v>13.637143135070801</v>
      </c>
      <c r="AN17">
        <v>19.212642669677699</v>
      </c>
      <c r="AO17">
        <v>19.586481094360401</v>
      </c>
    </row>
    <row r="18" spans="1:41" x14ac:dyDescent="0.2">
      <c r="A18" t="s">
        <v>58</v>
      </c>
      <c r="B18" t="s">
        <v>58</v>
      </c>
      <c r="C18" s="1" t="s">
        <v>775</v>
      </c>
      <c r="E18" t="s">
        <v>59</v>
      </c>
      <c r="F18">
        <v>14.198</v>
      </c>
      <c r="G18">
        <v>14.813000000000001</v>
      </c>
      <c r="H18">
        <v>4884500</v>
      </c>
      <c r="I18">
        <v>2</v>
      </c>
      <c r="J18">
        <v>1</v>
      </c>
      <c r="K18">
        <v>0</v>
      </c>
      <c r="L18">
        <v>0</v>
      </c>
      <c r="M18">
        <v>1</v>
      </c>
      <c r="N18">
        <v>1</v>
      </c>
      <c r="O18">
        <v>0</v>
      </c>
      <c r="P18">
        <v>0</v>
      </c>
      <c r="Q18">
        <v>1</v>
      </c>
      <c r="R18">
        <v>1</v>
      </c>
      <c r="S18">
        <v>0</v>
      </c>
      <c r="T18">
        <v>0</v>
      </c>
      <c r="U18">
        <v>1</v>
      </c>
      <c r="V18">
        <v>1</v>
      </c>
      <c r="W18">
        <v>133</v>
      </c>
      <c r="X18">
        <v>0</v>
      </c>
      <c r="Y18">
        <v>0</v>
      </c>
      <c r="Z18">
        <v>25.6</v>
      </c>
      <c r="AA18">
        <v>25.6</v>
      </c>
      <c r="AB18">
        <v>0</v>
      </c>
      <c r="AC18">
        <v>0</v>
      </c>
      <c r="AD18">
        <v>1969800</v>
      </c>
      <c r="AE18">
        <v>2914700</v>
      </c>
      <c r="AF18">
        <v>2.1069368762076999</v>
      </c>
      <c r="AG18" s="1">
        <f t="shared" si="0"/>
        <v>7.8174142080752011E-3</v>
      </c>
      <c r="AH18" s="2">
        <v>0.34799999999999998</v>
      </c>
      <c r="AI18" s="2">
        <v>5.7205238342285201</v>
      </c>
      <c r="AJ18" s="1">
        <f t="shared" si="1"/>
        <v>52.728967212866706</v>
      </c>
      <c r="AK18">
        <v>11.243731507830301</v>
      </c>
      <c r="AL18">
        <v>13.894806861877401</v>
      </c>
      <c r="AM18">
        <v>13.048718452453601</v>
      </c>
      <c r="AN18">
        <v>18.909646987915</v>
      </c>
      <c r="AO18">
        <v>19.474925994873001</v>
      </c>
    </row>
    <row r="19" spans="1:41" x14ac:dyDescent="0.2">
      <c r="A19" t="s">
        <v>65</v>
      </c>
      <c r="B19" t="s">
        <v>65</v>
      </c>
      <c r="C19" s="1" t="s">
        <v>795</v>
      </c>
      <c r="E19" t="s">
        <v>66</v>
      </c>
      <c r="F19">
        <v>12.749000000000001</v>
      </c>
      <c r="G19">
        <v>4.0140000000000002</v>
      </c>
      <c r="H19">
        <v>3933700</v>
      </c>
      <c r="I19">
        <v>2</v>
      </c>
      <c r="J19">
        <v>1</v>
      </c>
      <c r="K19">
        <v>0</v>
      </c>
      <c r="L19">
        <v>0</v>
      </c>
      <c r="M19">
        <v>1</v>
      </c>
      <c r="N19">
        <v>1</v>
      </c>
      <c r="O19">
        <v>0</v>
      </c>
      <c r="P19">
        <v>0</v>
      </c>
      <c r="Q19">
        <v>1</v>
      </c>
      <c r="R19">
        <v>1</v>
      </c>
      <c r="S19">
        <v>0</v>
      </c>
      <c r="T19">
        <v>0</v>
      </c>
      <c r="U19">
        <v>1</v>
      </c>
      <c r="V19">
        <v>1</v>
      </c>
      <c r="W19">
        <v>109</v>
      </c>
      <c r="X19">
        <v>0</v>
      </c>
      <c r="Y19">
        <v>0</v>
      </c>
      <c r="Z19">
        <v>12.8</v>
      </c>
      <c r="AA19">
        <v>12.8</v>
      </c>
      <c r="AB19">
        <v>0</v>
      </c>
      <c r="AC19">
        <v>0</v>
      </c>
      <c r="AD19">
        <v>1660200</v>
      </c>
      <c r="AE19">
        <v>2273500</v>
      </c>
      <c r="AF19">
        <v>1.70658824502225</v>
      </c>
      <c r="AG19" s="1">
        <f t="shared" si="0"/>
        <v>1.9652226231365404E-2</v>
      </c>
      <c r="AH19" s="2">
        <v>0.20880000000000001</v>
      </c>
      <c r="AI19" s="2">
        <v>4.8993072509765598</v>
      </c>
      <c r="AJ19" s="1">
        <f t="shared" si="1"/>
        <v>29.842722498280146</v>
      </c>
      <c r="AK19">
        <v>7.0277864294304502</v>
      </c>
      <c r="AL19">
        <v>14.3276567459106</v>
      </c>
      <c r="AM19">
        <v>13.009238243103001</v>
      </c>
      <c r="AN19">
        <v>18.3409538269043</v>
      </c>
      <c r="AO19">
        <v>18.7945556640625</v>
      </c>
    </row>
  </sheetData>
  <autoFilter ref="A4:AO19" xr:uid="{00000000-0009-0000-0000-000001000000}">
    <sortState xmlns:xlrd2="http://schemas.microsoft.com/office/spreadsheetml/2017/richdata2" ref="A5:AO19">
      <sortCondition descending="1" ref="N4:N19"/>
    </sortState>
  </autoFilter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45"/>
  <sheetViews>
    <sheetView workbookViewId="0">
      <selection activeCell="AE1" sqref="AE1"/>
    </sheetView>
  </sheetViews>
  <sheetFormatPr baseColWidth="10" defaultRowHeight="16" x14ac:dyDescent="0.2"/>
  <cols>
    <col min="1" max="1" width="28.5" customWidth="1"/>
    <col min="2" max="2" width="34" customWidth="1"/>
    <col min="3" max="3" width="10.83203125" customWidth="1"/>
    <col min="31" max="31" width="10.83203125" style="1"/>
    <col min="34" max="34" width="10.83203125" style="1"/>
  </cols>
  <sheetData>
    <row r="1" spans="1:39" s="6" customFormat="1" x14ac:dyDescent="0.2">
      <c r="A1" s="6" t="s">
        <v>0</v>
      </c>
      <c r="B1" s="6" t="s">
        <v>1</v>
      </c>
      <c r="C1" s="6" t="s">
        <v>3</v>
      </c>
      <c r="D1" s="6" t="s">
        <v>10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799</v>
      </c>
      <c r="J1" s="6" t="s">
        <v>800</v>
      </c>
      <c r="K1" s="6" t="s">
        <v>801</v>
      </c>
      <c r="L1" s="6" t="s">
        <v>802</v>
      </c>
      <c r="M1" s="6" t="s">
        <v>803</v>
      </c>
      <c r="N1" s="6" t="s">
        <v>804</v>
      </c>
      <c r="O1" s="6" t="s">
        <v>805</v>
      </c>
      <c r="P1" s="6" t="s">
        <v>806</v>
      </c>
      <c r="Q1" s="6" t="s">
        <v>807</v>
      </c>
      <c r="R1" s="6" t="s">
        <v>808</v>
      </c>
      <c r="S1" s="6" t="s">
        <v>809</v>
      </c>
      <c r="T1" s="6" t="s">
        <v>810</v>
      </c>
      <c r="U1" s="6" t="s">
        <v>811</v>
      </c>
      <c r="V1" s="6" t="s">
        <v>812</v>
      </c>
      <c r="W1" s="6" t="s">
        <v>813</v>
      </c>
      <c r="X1" s="6" t="s">
        <v>814</v>
      </c>
      <c r="Y1" s="6" t="s">
        <v>27</v>
      </c>
      <c r="Z1" s="6" t="s">
        <v>815</v>
      </c>
      <c r="AA1" s="6" t="s">
        <v>816</v>
      </c>
      <c r="AB1" s="6" t="s">
        <v>817</v>
      </c>
      <c r="AC1" s="6" t="s">
        <v>818</v>
      </c>
      <c r="AD1" s="6" t="s">
        <v>819</v>
      </c>
      <c r="AE1" s="7" t="s">
        <v>46</v>
      </c>
      <c r="AF1" s="6" t="s">
        <v>820</v>
      </c>
      <c r="AG1" s="6" t="s">
        <v>821</v>
      </c>
      <c r="AH1" s="7" t="s">
        <v>45</v>
      </c>
      <c r="AI1" s="6" t="s">
        <v>822</v>
      </c>
      <c r="AJ1" s="6" t="s">
        <v>823</v>
      </c>
      <c r="AK1" s="6" t="s">
        <v>824</v>
      </c>
      <c r="AL1" s="6" t="s">
        <v>825</v>
      </c>
      <c r="AM1" s="6" t="s">
        <v>826</v>
      </c>
    </row>
    <row r="2" spans="1:39" x14ac:dyDescent="0.2">
      <c r="A2" t="s">
        <v>54</v>
      </c>
      <c r="B2" t="s">
        <v>54</v>
      </c>
      <c r="C2" t="s">
        <v>83</v>
      </c>
      <c r="D2">
        <v>56.822000000000003</v>
      </c>
      <c r="E2">
        <v>323.31</v>
      </c>
      <c r="F2">
        <v>24739000000</v>
      </c>
      <c r="G2">
        <v>220</v>
      </c>
      <c r="H2">
        <v>1</v>
      </c>
      <c r="I2">
        <v>1</v>
      </c>
      <c r="J2">
        <v>1</v>
      </c>
      <c r="K2">
        <v>34</v>
      </c>
      <c r="L2">
        <v>44</v>
      </c>
      <c r="M2">
        <v>1</v>
      </c>
      <c r="N2">
        <v>1</v>
      </c>
      <c r="O2">
        <v>34</v>
      </c>
      <c r="P2">
        <v>44</v>
      </c>
      <c r="Q2">
        <v>1</v>
      </c>
      <c r="R2">
        <v>1</v>
      </c>
      <c r="S2">
        <v>34</v>
      </c>
      <c r="T2">
        <v>44</v>
      </c>
      <c r="U2">
        <v>3</v>
      </c>
      <c r="V2">
        <v>2.2000000000000002</v>
      </c>
      <c r="W2">
        <v>59.4</v>
      </c>
      <c r="X2">
        <v>72.099999999999994</v>
      </c>
      <c r="Y2">
        <v>498</v>
      </c>
      <c r="Z2">
        <v>891290</v>
      </c>
      <c r="AA2">
        <v>1167600</v>
      </c>
      <c r="AB2">
        <v>5773100000</v>
      </c>
      <c r="AC2">
        <v>13834000000</v>
      </c>
      <c r="AD2">
        <v>2.5971137638664801</v>
      </c>
      <c r="AE2" s="1">
        <f t="shared" ref="AE2:AE33" si="0">10^-AD2</f>
        <v>2.5286355311199865E-3</v>
      </c>
      <c r="AF2">
        <v>0</v>
      </c>
      <c r="AG2">
        <v>13.096803188323999</v>
      </c>
      <c r="AH2" s="1">
        <f t="shared" ref="AH2:AH33" si="1">2^AG2</f>
        <v>8760.5345550556594</v>
      </c>
      <c r="AI2">
        <v>4.9239215096260596</v>
      </c>
      <c r="AJ2">
        <v>15.0650796890259</v>
      </c>
      <c r="AK2">
        <v>15.454652786254901</v>
      </c>
      <c r="AL2">
        <v>27.726243972778299</v>
      </c>
      <c r="AM2">
        <v>28.987094879150401</v>
      </c>
    </row>
    <row r="3" spans="1:39" x14ac:dyDescent="0.2">
      <c r="A3" t="s">
        <v>640</v>
      </c>
      <c r="B3" t="s">
        <v>640</v>
      </c>
      <c r="C3" t="s">
        <v>641</v>
      </c>
      <c r="D3">
        <v>137.88</v>
      </c>
      <c r="E3">
        <v>132.71</v>
      </c>
      <c r="F3">
        <v>867350000</v>
      </c>
      <c r="G3">
        <v>48</v>
      </c>
      <c r="H3">
        <v>1</v>
      </c>
      <c r="I3">
        <v>0</v>
      </c>
      <c r="J3">
        <v>0</v>
      </c>
      <c r="K3">
        <v>36</v>
      </c>
      <c r="L3">
        <v>61</v>
      </c>
      <c r="M3">
        <v>0</v>
      </c>
      <c r="N3">
        <v>0</v>
      </c>
      <c r="O3">
        <v>11</v>
      </c>
      <c r="P3">
        <v>31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26.2</v>
      </c>
      <c r="X3">
        <v>39</v>
      </c>
      <c r="Y3">
        <v>1243</v>
      </c>
      <c r="Z3">
        <v>0</v>
      </c>
      <c r="AA3">
        <v>0</v>
      </c>
      <c r="AB3">
        <v>291740000</v>
      </c>
      <c r="AC3">
        <v>575610000</v>
      </c>
      <c r="AD3">
        <v>2.3092762715882902</v>
      </c>
      <c r="AE3" s="1">
        <f t="shared" si="0"/>
        <v>4.9059568989275057E-3</v>
      </c>
      <c r="AF3">
        <v>0</v>
      </c>
      <c r="AG3">
        <v>8.0793285369872994</v>
      </c>
      <c r="AH3" s="1">
        <f t="shared" si="1"/>
        <v>270.4707058801111</v>
      </c>
      <c r="AI3">
        <v>3.1461698182636599</v>
      </c>
      <c r="AJ3">
        <v>14.795508384704601</v>
      </c>
      <c r="AK3">
        <v>14.221732139587401</v>
      </c>
      <c r="AL3">
        <v>22.0977382659912</v>
      </c>
      <c r="AM3">
        <v>23.078159332275401</v>
      </c>
    </row>
    <row r="4" spans="1:39" x14ac:dyDescent="0.2">
      <c r="A4" t="s">
        <v>718</v>
      </c>
      <c r="B4" t="s">
        <v>718</v>
      </c>
      <c r="C4" t="s">
        <v>305</v>
      </c>
      <c r="D4">
        <v>27.609000000000002</v>
      </c>
      <c r="E4">
        <v>195.21</v>
      </c>
      <c r="F4">
        <v>151970000</v>
      </c>
      <c r="G4">
        <v>26</v>
      </c>
      <c r="H4">
        <v>2</v>
      </c>
      <c r="I4">
        <v>1</v>
      </c>
      <c r="J4">
        <v>3</v>
      </c>
      <c r="K4">
        <v>2</v>
      </c>
      <c r="L4">
        <v>1</v>
      </c>
      <c r="M4">
        <v>1</v>
      </c>
      <c r="N4">
        <v>3</v>
      </c>
      <c r="O4">
        <v>2</v>
      </c>
      <c r="P4">
        <v>1</v>
      </c>
      <c r="Q4">
        <v>1</v>
      </c>
      <c r="R4">
        <v>3</v>
      </c>
      <c r="S4">
        <v>2</v>
      </c>
      <c r="T4">
        <v>1</v>
      </c>
      <c r="U4">
        <v>3.3</v>
      </c>
      <c r="V4">
        <v>14.8</v>
      </c>
      <c r="W4">
        <v>14.8</v>
      </c>
      <c r="X4">
        <v>7</v>
      </c>
      <c r="Y4">
        <v>244</v>
      </c>
      <c r="Z4">
        <v>8893800</v>
      </c>
      <c r="AA4">
        <v>9914100</v>
      </c>
      <c r="AB4">
        <v>4406900</v>
      </c>
      <c r="AC4">
        <v>4564400</v>
      </c>
      <c r="AD4">
        <v>2.2282328755554701</v>
      </c>
      <c r="AE4" s="1">
        <f t="shared" si="0"/>
        <v>5.9124451452075887E-3</v>
      </c>
      <c r="AF4">
        <v>0.48082051282051302</v>
      </c>
      <c r="AG4">
        <v>-1.0660371780395499</v>
      </c>
      <c r="AH4" s="1">
        <f t="shared" si="1"/>
        <v>0.47762915959925289</v>
      </c>
      <c r="AI4">
        <v>-0.51194298683749295</v>
      </c>
      <c r="AJ4">
        <v>19.2770099639893</v>
      </c>
      <c r="AK4">
        <v>19.4336948394775</v>
      </c>
      <c r="AL4">
        <v>18.263984680175799</v>
      </c>
      <c r="AM4">
        <v>18.3146457672119</v>
      </c>
    </row>
    <row r="5" spans="1:39" x14ac:dyDescent="0.2">
      <c r="A5" t="s">
        <v>62</v>
      </c>
      <c r="B5" t="s">
        <v>62</v>
      </c>
      <c r="C5" t="s">
        <v>87</v>
      </c>
      <c r="D5">
        <v>138.27000000000001</v>
      </c>
      <c r="E5">
        <v>323.31</v>
      </c>
      <c r="F5">
        <v>3837100000</v>
      </c>
      <c r="G5">
        <v>159</v>
      </c>
      <c r="H5">
        <v>1</v>
      </c>
      <c r="I5">
        <v>0</v>
      </c>
      <c r="J5">
        <v>0</v>
      </c>
      <c r="K5">
        <v>46</v>
      </c>
      <c r="L5">
        <v>70</v>
      </c>
      <c r="M5">
        <v>0</v>
      </c>
      <c r="N5">
        <v>0</v>
      </c>
      <c r="O5">
        <v>46</v>
      </c>
      <c r="P5">
        <v>70</v>
      </c>
      <c r="Q5">
        <v>0</v>
      </c>
      <c r="R5">
        <v>0</v>
      </c>
      <c r="S5">
        <v>2</v>
      </c>
      <c r="T5">
        <v>6</v>
      </c>
      <c r="U5">
        <v>0</v>
      </c>
      <c r="V5">
        <v>0</v>
      </c>
      <c r="W5">
        <v>32.700000000000003</v>
      </c>
      <c r="X5">
        <v>45.9</v>
      </c>
      <c r="Y5">
        <v>1243</v>
      </c>
      <c r="Z5">
        <v>0</v>
      </c>
      <c r="AA5">
        <v>0</v>
      </c>
      <c r="AB5">
        <v>971410000</v>
      </c>
      <c r="AC5">
        <v>2838000000</v>
      </c>
      <c r="AD5">
        <v>2.20017688841051</v>
      </c>
      <c r="AE5" s="1">
        <f t="shared" si="0"/>
        <v>6.3070040749323075E-3</v>
      </c>
      <c r="AF5">
        <v>0</v>
      </c>
      <c r="AG5">
        <v>9.8918957710266096</v>
      </c>
      <c r="AH5" s="1">
        <f t="shared" si="1"/>
        <v>950.0737983773588</v>
      </c>
      <c r="AI5">
        <v>3.5463469397371701</v>
      </c>
      <c r="AJ5">
        <v>14.5790309906006</v>
      </c>
      <c r="AK5">
        <v>14.894858360290501</v>
      </c>
      <c r="AL5">
        <v>23.8554782867432</v>
      </c>
      <c r="AM5">
        <v>25.4022026062012</v>
      </c>
    </row>
    <row r="6" spans="1:39" x14ac:dyDescent="0.2">
      <c r="A6" t="s">
        <v>637</v>
      </c>
      <c r="B6" t="s">
        <v>637</v>
      </c>
      <c r="C6" t="s">
        <v>638</v>
      </c>
      <c r="D6">
        <v>140.37</v>
      </c>
      <c r="E6">
        <v>4.8635000000000002</v>
      </c>
      <c r="F6">
        <v>111360000</v>
      </c>
      <c r="G6">
        <v>2</v>
      </c>
      <c r="H6">
        <v>1</v>
      </c>
      <c r="I6">
        <v>0</v>
      </c>
      <c r="J6">
        <v>0</v>
      </c>
      <c r="K6">
        <v>11</v>
      </c>
      <c r="L6">
        <v>13</v>
      </c>
      <c r="M6">
        <v>0</v>
      </c>
      <c r="N6">
        <v>0</v>
      </c>
      <c r="O6">
        <v>1</v>
      </c>
      <c r="P6">
        <v>1</v>
      </c>
      <c r="Q6">
        <v>0</v>
      </c>
      <c r="R6">
        <v>0</v>
      </c>
      <c r="S6">
        <v>1</v>
      </c>
      <c r="T6">
        <v>1</v>
      </c>
      <c r="U6">
        <v>0</v>
      </c>
      <c r="V6">
        <v>0</v>
      </c>
      <c r="W6">
        <v>5.2</v>
      </c>
      <c r="X6">
        <v>6.2</v>
      </c>
      <c r="Y6">
        <v>1272</v>
      </c>
      <c r="Z6">
        <v>0</v>
      </c>
      <c r="AA6">
        <v>0</v>
      </c>
      <c r="AB6">
        <v>38444000</v>
      </c>
      <c r="AC6">
        <v>72913000</v>
      </c>
      <c r="AD6">
        <v>2.0312714334115101</v>
      </c>
      <c r="AE6" s="1">
        <f t="shared" si="0"/>
        <v>9.3052611623537541E-3</v>
      </c>
      <c r="AF6">
        <v>0</v>
      </c>
      <c r="AG6">
        <v>5.1458435058593803</v>
      </c>
      <c r="AH6" s="1">
        <f t="shared" si="1"/>
        <v>35.404074687737726</v>
      </c>
      <c r="AI6">
        <v>2.0584337653443598</v>
      </c>
      <c r="AJ6">
        <v>14.9758110046387</v>
      </c>
      <c r="AK6">
        <v>14.5925750732422</v>
      </c>
      <c r="AL6">
        <v>19.468338012695298</v>
      </c>
      <c r="AM6">
        <v>20.3917350769043</v>
      </c>
    </row>
    <row r="7" spans="1:39" x14ac:dyDescent="0.2">
      <c r="A7" t="s">
        <v>764</v>
      </c>
      <c r="B7" t="s">
        <v>648</v>
      </c>
      <c r="C7" t="s">
        <v>649</v>
      </c>
      <c r="D7">
        <v>138.49</v>
      </c>
      <c r="E7">
        <v>323.31</v>
      </c>
      <c r="F7">
        <v>865910000</v>
      </c>
      <c r="G7">
        <v>78</v>
      </c>
      <c r="H7">
        <v>2</v>
      </c>
      <c r="I7">
        <v>0</v>
      </c>
      <c r="J7">
        <v>0</v>
      </c>
      <c r="K7">
        <v>33</v>
      </c>
      <c r="L7">
        <v>48</v>
      </c>
      <c r="M7">
        <v>0</v>
      </c>
      <c r="N7">
        <v>0</v>
      </c>
      <c r="O7">
        <v>25</v>
      </c>
      <c r="P7">
        <v>40</v>
      </c>
      <c r="Q7">
        <v>0</v>
      </c>
      <c r="R7">
        <v>0</v>
      </c>
      <c r="S7">
        <v>11</v>
      </c>
      <c r="T7">
        <v>17</v>
      </c>
      <c r="U7">
        <v>0</v>
      </c>
      <c r="V7">
        <v>0</v>
      </c>
      <c r="W7">
        <v>23.8</v>
      </c>
      <c r="X7">
        <v>31</v>
      </c>
      <c r="Y7">
        <v>1250</v>
      </c>
      <c r="Z7">
        <v>0</v>
      </c>
      <c r="AA7">
        <v>0</v>
      </c>
      <c r="AB7">
        <v>215450000</v>
      </c>
      <c r="AC7">
        <v>650450000</v>
      </c>
      <c r="AD7">
        <v>2.0104398494067799</v>
      </c>
      <c r="AE7" s="1">
        <f t="shared" si="0"/>
        <v>9.7624798522815241E-3</v>
      </c>
      <c r="AF7">
        <v>0</v>
      </c>
      <c r="AG7">
        <v>8.2623972892761195</v>
      </c>
      <c r="AH7" s="1">
        <f t="shared" si="1"/>
        <v>307.06436565570107</v>
      </c>
      <c r="AI7">
        <v>2.9274344684484799</v>
      </c>
      <c r="AJ7">
        <v>14.397780418396</v>
      </c>
      <c r="AK7">
        <v>13.992378234863301</v>
      </c>
      <c r="AL7">
        <v>21.660446166992202</v>
      </c>
      <c r="AM7">
        <v>23.2545070648193</v>
      </c>
    </row>
    <row r="8" spans="1:39" x14ac:dyDescent="0.2">
      <c r="A8" t="s">
        <v>632</v>
      </c>
      <c r="B8" t="s">
        <v>632</v>
      </c>
      <c r="C8" t="s">
        <v>633</v>
      </c>
      <c r="D8">
        <v>144.26</v>
      </c>
      <c r="E8">
        <v>65.051000000000002</v>
      </c>
      <c r="F8">
        <v>100340000</v>
      </c>
      <c r="G8">
        <v>9</v>
      </c>
      <c r="H8">
        <v>1</v>
      </c>
      <c r="I8">
        <v>0</v>
      </c>
      <c r="J8">
        <v>0</v>
      </c>
      <c r="K8">
        <v>38</v>
      </c>
      <c r="L8">
        <v>50</v>
      </c>
      <c r="M8">
        <v>0</v>
      </c>
      <c r="N8">
        <v>0</v>
      </c>
      <c r="O8">
        <v>4</v>
      </c>
      <c r="P8">
        <v>4</v>
      </c>
      <c r="Q8">
        <v>0</v>
      </c>
      <c r="R8">
        <v>0</v>
      </c>
      <c r="S8">
        <v>1</v>
      </c>
      <c r="T8">
        <v>1</v>
      </c>
      <c r="U8">
        <v>0</v>
      </c>
      <c r="V8">
        <v>0</v>
      </c>
      <c r="W8">
        <v>27.1</v>
      </c>
      <c r="X8">
        <v>33.9</v>
      </c>
      <c r="Y8">
        <v>1288</v>
      </c>
      <c r="Z8">
        <v>0</v>
      </c>
      <c r="AA8">
        <v>0</v>
      </c>
      <c r="AB8">
        <v>39332000</v>
      </c>
      <c r="AC8">
        <v>61011000</v>
      </c>
      <c r="AD8">
        <v>1.9578861656601001</v>
      </c>
      <c r="AE8" s="1">
        <f t="shared" si="0"/>
        <v>1.1018280754374157E-2</v>
      </c>
      <c r="AF8">
        <v>0</v>
      </c>
      <c r="AG8">
        <v>5.1867556571960396</v>
      </c>
      <c r="AH8" s="1">
        <f t="shared" si="1"/>
        <v>36.422439702337719</v>
      </c>
      <c r="AI8">
        <v>2.0348273671407702</v>
      </c>
      <c r="AJ8">
        <v>13.760949134826699</v>
      </c>
      <c r="AK8">
        <v>14.657823562622101</v>
      </c>
      <c r="AL8">
        <v>19.0794486999512</v>
      </c>
      <c r="AM8">
        <v>19.712835311889599</v>
      </c>
    </row>
    <row r="9" spans="1:39" x14ac:dyDescent="0.2">
      <c r="A9" t="s">
        <v>765</v>
      </c>
      <c r="B9" t="s">
        <v>765</v>
      </c>
      <c r="C9" t="s">
        <v>117</v>
      </c>
      <c r="D9">
        <v>140.36000000000001</v>
      </c>
      <c r="E9">
        <v>10.945</v>
      </c>
      <c r="F9">
        <v>100090000</v>
      </c>
      <c r="G9">
        <v>4</v>
      </c>
      <c r="H9">
        <v>15</v>
      </c>
      <c r="I9">
        <v>0</v>
      </c>
      <c r="J9">
        <v>0</v>
      </c>
      <c r="K9">
        <v>12</v>
      </c>
      <c r="L9">
        <v>14</v>
      </c>
      <c r="M9">
        <v>0</v>
      </c>
      <c r="N9">
        <v>0</v>
      </c>
      <c r="O9">
        <v>1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6.4</v>
      </c>
      <c r="X9">
        <v>7.8</v>
      </c>
      <c r="Y9">
        <v>1268</v>
      </c>
      <c r="Z9">
        <v>0</v>
      </c>
      <c r="AA9">
        <v>0</v>
      </c>
      <c r="AB9">
        <v>30152000</v>
      </c>
      <c r="AC9">
        <v>60800000</v>
      </c>
      <c r="AD9">
        <v>1.9305730584929</v>
      </c>
      <c r="AE9" s="1">
        <f t="shared" si="0"/>
        <v>1.1733482812546542E-2</v>
      </c>
      <c r="AF9">
        <v>0</v>
      </c>
      <c r="AG9">
        <v>4.70507764816284</v>
      </c>
      <c r="AH9" s="1">
        <f t="shared" si="1"/>
        <v>26.083718466701601</v>
      </c>
      <c r="AI9">
        <v>1.87140465942636</v>
      </c>
      <c r="AJ9">
        <v>14.6476154327393</v>
      </c>
      <c r="AK9">
        <v>14.8317098617554</v>
      </c>
      <c r="AL9">
        <v>18.938850402831999</v>
      </c>
      <c r="AM9">
        <v>19.950630187988299</v>
      </c>
    </row>
    <row r="10" spans="1:39" x14ac:dyDescent="0.2">
      <c r="A10" t="s">
        <v>630</v>
      </c>
      <c r="B10" t="s">
        <v>630</v>
      </c>
      <c r="C10" t="s">
        <v>631</v>
      </c>
      <c r="D10">
        <v>138.69999999999999</v>
      </c>
      <c r="E10">
        <v>34.277999999999999</v>
      </c>
      <c r="F10">
        <v>150020000</v>
      </c>
      <c r="G10">
        <v>16</v>
      </c>
      <c r="H10">
        <v>1</v>
      </c>
      <c r="I10">
        <v>0</v>
      </c>
      <c r="J10">
        <v>0</v>
      </c>
      <c r="K10">
        <v>47</v>
      </c>
      <c r="L10">
        <v>66</v>
      </c>
      <c r="M10">
        <v>0</v>
      </c>
      <c r="N10">
        <v>0</v>
      </c>
      <c r="O10">
        <v>6</v>
      </c>
      <c r="P10">
        <v>8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32.5</v>
      </c>
      <c r="X10">
        <v>42.7</v>
      </c>
      <c r="Y10">
        <v>1247</v>
      </c>
      <c r="Z10">
        <v>0</v>
      </c>
      <c r="AA10">
        <v>0</v>
      </c>
      <c r="AB10">
        <v>48490000</v>
      </c>
      <c r="AC10">
        <v>101530000</v>
      </c>
      <c r="AD10">
        <v>1.9225804076608499</v>
      </c>
      <c r="AE10" s="1">
        <f t="shared" si="0"/>
        <v>1.195142230005084E-2</v>
      </c>
      <c r="AF10">
        <v>0</v>
      </c>
      <c r="AG10">
        <v>6.0956759452819798</v>
      </c>
      <c r="AH10" s="1">
        <f t="shared" si="1"/>
        <v>68.388220513250246</v>
      </c>
      <c r="AI10">
        <v>2.2809424523505202</v>
      </c>
      <c r="AJ10">
        <v>14.3784523010254</v>
      </c>
      <c r="AK10">
        <v>13.558691978454601</v>
      </c>
      <c r="AL10">
        <v>19.531171798706101</v>
      </c>
      <c r="AM10">
        <v>20.597324371337901</v>
      </c>
    </row>
    <row r="11" spans="1:39" x14ac:dyDescent="0.2">
      <c r="A11" t="s">
        <v>827</v>
      </c>
      <c r="B11" t="s">
        <v>827</v>
      </c>
      <c r="C11" t="s">
        <v>828</v>
      </c>
      <c r="D11">
        <v>43.652000000000001</v>
      </c>
      <c r="E11">
        <v>2.7519</v>
      </c>
      <c r="F11">
        <v>12354000</v>
      </c>
      <c r="G11">
        <v>5</v>
      </c>
      <c r="H11">
        <v>1</v>
      </c>
      <c r="I11">
        <v>0</v>
      </c>
      <c r="J11">
        <v>0</v>
      </c>
      <c r="K11">
        <v>1</v>
      </c>
      <c r="L11">
        <v>1</v>
      </c>
      <c r="M11">
        <v>0</v>
      </c>
      <c r="N11">
        <v>0</v>
      </c>
      <c r="O11">
        <v>1</v>
      </c>
      <c r="P11">
        <v>1</v>
      </c>
      <c r="Q11">
        <v>0</v>
      </c>
      <c r="R11">
        <v>0</v>
      </c>
      <c r="S11">
        <v>1</v>
      </c>
      <c r="T11">
        <v>1</v>
      </c>
      <c r="U11">
        <v>0</v>
      </c>
      <c r="V11">
        <v>0</v>
      </c>
      <c r="W11">
        <v>4.5</v>
      </c>
      <c r="X11">
        <v>4.5</v>
      </c>
      <c r="Y11">
        <v>378</v>
      </c>
      <c r="Z11">
        <v>0</v>
      </c>
      <c r="AA11">
        <v>0</v>
      </c>
      <c r="AB11">
        <v>3040200</v>
      </c>
      <c r="AC11">
        <v>5533700</v>
      </c>
      <c r="AD11">
        <v>1.7870009830056199</v>
      </c>
      <c r="AE11" s="1">
        <f t="shared" si="0"/>
        <v>1.6330482515604108E-2</v>
      </c>
      <c r="AF11">
        <v>0</v>
      </c>
      <c r="AG11">
        <v>3.6604700088500999</v>
      </c>
      <c r="AH11" s="1">
        <f t="shared" si="1"/>
        <v>12.644779802352046</v>
      </c>
      <c r="AI11">
        <v>1.4798180343999701</v>
      </c>
      <c r="AJ11">
        <v>14.9163408279419</v>
      </c>
      <c r="AK11">
        <v>14.528338432311999</v>
      </c>
      <c r="AL11">
        <v>17.9507732391357</v>
      </c>
      <c r="AM11">
        <v>18.814846038818398</v>
      </c>
    </row>
    <row r="12" spans="1:39" x14ac:dyDescent="0.2">
      <c r="A12" t="s">
        <v>830</v>
      </c>
      <c r="B12" t="s">
        <v>830</v>
      </c>
      <c r="C12" t="s">
        <v>829</v>
      </c>
      <c r="D12">
        <v>137.52000000000001</v>
      </c>
      <c r="E12">
        <v>21.300999999999998</v>
      </c>
      <c r="F12">
        <v>52202000</v>
      </c>
      <c r="G12">
        <v>2</v>
      </c>
      <c r="H12">
        <v>2</v>
      </c>
      <c r="I12">
        <v>0</v>
      </c>
      <c r="J12">
        <v>0</v>
      </c>
      <c r="K12">
        <v>2</v>
      </c>
      <c r="L12">
        <v>2</v>
      </c>
      <c r="M12">
        <v>0</v>
      </c>
      <c r="N12">
        <v>0</v>
      </c>
      <c r="O12">
        <v>1</v>
      </c>
      <c r="P12">
        <v>1</v>
      </c>
      <c r="Q12">
        <v>0</v>
      </c>
      <c r="R12">
        <v>0</v>
      </c>
      <c r="S12">
        <v>1</v>
      </c>
      <c r="T12">
        <v>1</v>
      </c>
      <c r="U12">
        <v>0</v>
      </c>
      <c r="V12">
        <v>0</v>
      </c>
      <c r="W12">
        <v>2.2999999999999998</v>
      </c>
      <c r="X12">
        <v>2.2999999999999998</v>
      </c>
      <c r="Y12">
        <v>1242</v>
      </c>
      <c r="Z12">
        <v>0</v>
      </c>
      <c r="AA12">
        <v>0</v>
      </c>
      <c r="AB12">
        <v>16671000</v>
      </c>
      <c r="AC12">
        <v>35531000</v>
      </c>
      <c r="AD12">
        <v>1.6656977234538599</v>
      </c>
      <c r="AE12" s="1">
        <f t="shared" si="0"/>
        <v>2.1592467597257692E-2</v>
      </c>
      <c r="AF12">
        <v>0</v>
      </c>
      <c r="AG12">
        <v>3.6544885635375999</v>
      </c>
      <c r="AH12" s="1">
        <f t="shared" si="1"/>
        <v>12.592462796357198</v>
      </c>
      <c r="AI12">
        <v>1.43544941938781</v>
      </c>
      <c r="AJ12">
        <v>14.841280937194799</v>
      </c>
      <c r="AK12">
        <v>14.8343648910522</v>
      </c>
      <c r="AL12">
        <v>17.946437835693398</v>
      </c>
      <c r="AM12">
        <v>19.038185119628899</v>
      </c>
    </row>
    <row r="13" spans="1:39" x14ac:dyDescent="0.2">
      <c r="A13" t="s">
        <v>761</v>
      </c>
      <c r="B13" t="s">
        <v>634</v>
      </c>
      <c r="C13" t="s">
        <v>635</v>
      </c>
      <c r="D13">
        <v>141.96</v>
      </c>
      <c r="E13">
        <v>33.600999999999999</v>
      </c>
      <c r="F13">
        <v>80167000</v>
      </c>
      <c r="G13">
        <v>9</v>
      </c>
      <c r="H13">
        <v>3</v>
      </c>
      <c r="I13">
        <v>0</v>
      </c>
      <c r="J13">
        <v>0</v>
      </c>
      <c r="K13">
        <v>36</v>
      </c>
      <c r="L13">
        <v>48</v>
      </c>
      <c r="M13">
        <v>0</v>
      </c>
      <c r="N13">
        <v>0</v>
      </c>
      <c r="O13">
        <v>4</v>
      </c>
      <c r="P13">
        <v>5</v>
      </c>
      <c r="Q13">
        <v>0</v>
      </c>
      <c r="R13">
        <v>0</v>
      </c>
      <c r="S13">
        <v>1</v>
      </c>
      <c r="T13">
        <v>2</v>
      </c>
      <c r="U13">
        <v>0</v>
      </c>
      <c r="V13">
        <v>0</v>
      </c>
      <c r="W13">
        <v>27.6</v>
      </c>
      <c r="X13">
        <v>36</v>
      </c>
      <c r="Y13">
        <v>1271</v>
      </c>
      <c r="Z13">
        <v>0</v>
      </c>
      <c r="AA13">
        <v>0</v>
      </c>
      <c r="AB13">
        <v>19593000</v>
      </c>
      <c r="AC13">
        <v>60574000</v>
      </c>
      <c r="AD13">
        <v>1.6603573493325501</v>
      </c>
      <c r="AE13" s="1">
        <f t="shared" si="0"/>
        <v>2.1859622144804403E-2</v>
      </c>
      <c r="AF13">
        <v>0</v>
      </c>
      <c r="AG13">
        <v>5.7480540275573704</v>
      </c>
      <c r="AH13" s="1">
        <f t="shared" si="1"/>
        <v>53.744828203447035</v>
      </c>
      <c r="AI13">
        <v>2.0069452320432899</v>
      </c>
      <c r="AJ13">
        <v>12.8920946121216</v>
      </c>
      <c r="AK13">
        <v>13.470756530761699</v>
      </c>
      <c r="AL13">
        <v>18.115278244018601</v>
      </c>
      <c r="AM13">
        <v>19.743680953979499</v>
      </c>
    </row>
    <row r="14" spans="1:39" x14ac:dyDescent="0.2">
      <c r="A14" t="s">
        <v>646</v>
      </c>
      <c r="B14" t="s">
        <v>646</v>
      </c>
      <c r="C14" t="s">
        <v>647</v>
      </c>
      <c r="D14">
        <v>140.94</v>
      </c>
      <c r="E14">
        <v>42.249000000000002</v>
      </c>
      <c r="F14">
        <v>89421000</v>
      </c>
      <c r="G14">
        <v>8</v>
      </c>
      <c r="H14">
        <v>1</v>
      </c>
      <c r="I14">
        <v>0</v>
      </c>
      <c r="J14">
        <v>0</v>
      </c>
      <c r="K14">
        <v>25</v>
      </c>
      <c r="L14">
        <v>34</v>
      </c>
      <c r="M14">
        <v>0</v>
      </c>
      <c r="N14">
        <v>0</v>
      </c>
      <c r="O14">
        <v>2</v>
      </c>
      <c r="P14">
        <v>5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20.9</v>
      </c>
      <c r="X14">
        <v>31.1</v>
      </c>
      <c r="Y14">
        <v>1267</v>
      </c>
      <c r="Z14">
        <v>0</v>
      </c>
      <c r="AA14">
        <v>0</v>
      </c>
      <c r="AB14">
        <v>23445000</v>
      </c>
      <c r="AC14">
        <v>65976000</v>
      </c>
      <c r="AD14">
        <v>1.65208371674364</v>
      </c>
      <c r="AE14" s="1">
        <f t="shared" si="0"/>
        <v>2.2280056265335829E-2</v>
      </c>
      <c r="AF14">
        <v>0</v>
      </c>
      <c r="AG14">
        <v>5.0636572837829599</v>
      </c>
      <c r="AH14" s="1">
        <f t="shared" si="1"/>
        <v>33.4435776480287</v>
      </c>
      <c r="AI14">
        <v>1.8288718280749601</v>
      </c>
      <c r="AJ14">
        <v>14.3724508285522</v>
      </c>
      <c r="AK14">
        <v>14.003826141357401</v>
      </c>
      <c r="AL14">
        <v>18.505485534668001</v>
      </c>
      <c r="AM14">
        <v>19.998106002807599</v>
      </c>
    </row>
    <row r="15" spans="1:39" x14ac:dyDescent="0.2">
      <c r="A15" t="s">
        <v>663</v>
      </c>
      <c r="B15" t="s">
        <v>663</v>
      </c>
      <c r="C15" t="s">
        <v>155</v>
      </c>
      <c r="D15">
        <v>14.656000000000001</v>
      </c>
      <c r="E15">
        <v>9.2362000000000002</v>
      </c>
      <c r="F15">
        <v>20101000</v>
      </c>
      <c r="G15">
        <v>9</v>
      </c>
      <c r="H15">
        <v>5</v>
      </c>
      <c r="I15">
        <v>0</v>
      </c>
      <c r="J15">
        <v>0</v>
      </c>
      <c r="K15">
        <v>1</v>
      </c>
      <c r="L15">
        <v>2</v>
      </c>
      <c r="M15">
        <v>0</v>
      </c>
      <c r="N15">
        <v>0</v>
      </c>
      <c r="O15">
        <v>1</v>
      </c>
      <c r="P15">
        <v>2</v>
      </c>
      <c r="Q15">
        <v>0</v>
      </c>
      <c r="R15">
        <v>0</v>
      </c>
      <c r="S15">
        <v>1</v>
      </c>
      <c r="T15">
        <v>2</v>
      </c>
      <c r="U15">
        <v>0</v>
      </c>
      <c r="V15">
        <v>0</v>
      </c>
      <c r="W15">
        <v>9.4</v>
      </c>
      <c r="X15">
        <v>23.4</v>
      </c>
      <c r="Y15">
        <v>128</v>
      </c>
      <c r="Z15">
        <v>0</v>
      </c>
      <c r="AA15">
        <v>0</v>
      </c>
      <c r="AB15">
        <v>2037800</v>
      </c>
      <c r="AC15">
        <v>3570700</v>
      </c>
      <c r="AD15">
        <v>1.6263159745534701</v>
      </c>
      <c r="AE15" s="1">
        <f t="shared" si="0"/>
        <v>2.3641989790181988E-2</v>
      </c>
      <c r="AF15">
        <v>0</v>
      </c>
      <c r="AG15">
        <v>3.5499863624572798</v>
      </c>
      <c r="AH15" s="1">
        <f t="shared" si="1"/>
        <v>11.712574850129712</v>
      </c>
      <c r="AI15">
        <v>1.3890208422065999</v>
      </c>
      <c r="AJ15">
        <v>14.847243309021</v>
      </c>
      <c r="AK15">
        <v>15.6092529296875</v>
      </c>
      <c r="AL15">
        <v>18.3736476898193</v>
      </c>
      <c r="AM15">
        <v>19.1828212738037</v>
      </c>
    </row>
    <row r="16" spans="1:39" x14ac:dyDescent="0.2">
      <c r="A16" t="s">
        <v>644</v>
      </c>
      <c r="B16" t="s">
        <v>644</v>
      </c>
      <c r="C16" t="s">
        <v>645</v>
      </c>
      <c r="D16">
        <v>140.55000000000001</v>
      </c>
      <c r="E16">
        <v>32.957000000000001</v>
      </c>
      <c r="F16">
        <v>108020000</v>
      </c>
      <c r="G16">
        <v>15</v>
      </c>
      <c r="H16">
        <v>1</v>
      </c>
      <c r="I16">
        <v>0</v>
      </c>
      <c r="J16">
        <v>0</v>
      </c>
      <c r="K16">
        <v>23</v>
      </c>
      <c r="L16">
        <v>34</v>
      </c>
      <c r="M16">
        <v>0</v>
      </c>
      <c r="N16">
        <v>0</v>
      </c>
      <c r="O16">
        <v>5</v>
      </c>
      <c r="P16">
        <v>8</v>
      </c>
      <c r="Q16">
        <v>0</v>
      </c>
      <c r="R16">
        <v>0</v>
      </c>
      <c r="S16">
        <v>0</v>
      </c>
      <c r="T16">
        <v>1</v>
      </c>
      <c r="U16">
        <v>0</v>
      </c>
      <c r="V16">
        <v>0</v>
      </c>
      <c r="W16">
        <v>19.100000000000001</v>
      </c>
      <c r="X16">
        <v>28.3</v>
      </c>
      <c r="Y16">
        <v>1264</v>
      </c>
      <c r="Z16">
        <v>0</v>
      </c>
      <c r="AA16">
        <v>0</v>
      </c>
      <c r="AB16">
        <v>24860000</v>
      </c>
      <c r="AC16">
        <v>83159000</v>
      </c>
      <c r="AD16">
        <v>1.3988060238001701</v>
      </c>
      <c r="AE16" s="1">
        <f t="shared" si="0"/>
        <v>3.9920316532776313E-2</v>
      </c>
      <c r="AF16">
        <v>0</v>
      </c>
      <c r="AG16">
        <v>4.42160940170288</v>
      </c>
      <c r="AH16" s="1">
        <f t="shared" si="1"/>
        <v>21.430734651040762</v>
      </c>
      <c r="AI16">
        <v>1.51896035875615</v>
      </c>
      <c r="AJ16">
        <v>14.727733612060501</v>
      </c>
      <c r="AK16">
        <v>15.2610330581665</v>
      </c>
      <c r="AL16">
        <v>18.544948577880898</v>
      </c>
      <c r="AM16">
        <v>20.287036895751999</v>
      </c>
    </row>
    <row r="17" spans="1:39" x14ac:dyDescent="0.2">
      <c r="A17" t="s">
        <v>865</v>
      </c>
      <c r="B17" t="s">
        <v>865</v>
      </c>
      <c r="C17" t="s">
        <v>866</v>
      </c>
      <c r="D17">
        <v>61.470999999999997</v>
      </c>
      <c r="E17">
        <v>10.558999999999999</v>
      </c>
      <c r="F17">
        <v>28705000</v>
      </c>
      <c r="G17">
        <v>7</v>
      </c>
      <c r="H17">
        <v>1</v>
      </c>
      <c r="I17">
        <v>0</v>
      </c>
      <c r="J17">
        <v>0</v>
      </c>
      <c r="K17">
        <v>2</v>
      </c>
      <c r="L17">
        <v>3</v>
      </c>
      <c r="M17">
        <v>0</v>
      </c>
      <c r="N17">
        <v>0</v>
      </c>
      <c r="O17">
        <v>2</v>
      </c>
      <c r="P17">
        <v>3</v>
      </c>
      <c r="Q17">
        <v>0</v>
      </c>
      <c r="R17">
        <v>0</v>
      </c>
      <c r="S17">
        <v>2</v>
      </c>
      <c r="T17">
        <v>3</v>
      </c>
      <c r="U17">
        <v>0</v>
      </c>
      <c r="V17">
        <v>0</v>
      </c>
      <c r="W17">
        <v>4.4000000000000004</v>
      </c>
      <c r="X17">
        <v>6.2</v>
      </c>
      <c r="Y17">
        <v>568</v>
      </c>
      <c r="Z17">
        <v>0</v>
      </c>
      <c r="AA17">
        <v>0</v>
      </c>
      <c r="AB17">
        <v>5870800</v>
      </c>
      <c r="AC17">
        <v>14370000</v>
      </c>
      <c r="AD17">
        <v>1.31122971019124</v>
      </c>
      <c r="AE17" s="1">
        <f t="shared" si="0"/>
        <v>4.8839396612993934E-2</v>
      </c>
      <c r="AF17">
        <v>0</v>
      </c>
      <c r="AG17">
        <v>2.9034066200256299</v>
      </c>
      <c r="AH17" s="1">
        <f t="shared" si="1"/>
        <v>7.4819100426882255</v>
      </c>
      <c r="AI17">
        <v>1.0889266761138201</v>
      </c>
      <c r="AJ17">
        <v>15.3043375015259</v>
      </c>
      <c r="AK17">
        <v>14.9755764007568</v>
      </c>
      <c r="AL17">
        <v>17.397657394409201</v>
      </c>
      <c r="AM17">
        <v>18.689069747924801</v>
      </c>
    </row>
    <row r="18" spans="1:39" x14ac:dyDescent="0.2">
      <c r="A18" t="s">
        <v>642</v>
      </c>
      <c r="B18" t="s">
        <v>642</v>
      </c>
      <c r="C18" t="s">
        <v>643</v>
      </c>
      <c r="D18">
        <v>138.01</v>
      </c>
      <c r="E18">
        <v>115.49</v>
      </c>
      <c r="F18">
        <v>27870000</v>
      </c>
      <c r="G18">
        <v>3</v>
      </c>
      <c r="H18">
        <v>1</v>
      </c>
      <c r="I18">
        <v>0</v>
      </c>
      <c r="J18">
        <v>0</v>
      </c>
      <c r="K18">
        <v>33</v>
      </c>
      <c r="L18">
        <v>58</v>
      </c>
      <c r="M18">
        <v>0</v>
      </c>
      <c r="N18">
        <v>0</v>
      </c>
      <c r="O18">
        <v>1</v>
      </c>
      <c r="P18">
        <v>1</v>
      </c>
      <c r="Q18">
        <v>0</v>
      </c>
      <c r="R18">
        <v>0</v>
      </c>
      <c r="S18">
        <v>1</v>
      </c>
      <c r="T18">
        <v>1</v>
      </c>
      <c r="U18">
        <v>0</v>
      </c>
      <c r="V18">
        <v>0</v>
      </c>
      <c r="W18">
        <v>27.2</v>
      </c>
      <c r="X18">
        <v>40</v>
      </c>
      <c r="Y18">
        <v>1243</v>
      </c>
      <c r="Z18">
        <v>0</v>
      </c>
      <c r="AA18">
        <v>0</v>
      </c>
      <c r="AB18">
        <v>9794200</v>
      </c>
      <c r="AC18">
        <v>18076000</v>
      </c>
      <c r="AD18">
        <v>1.2942983813017599</v>
      </c>
      <c r="AE18" s="1">
        <f t="shared" si="0"/>
        <v>5.0781043236754961E-2</v>
      </c>
      <c r="AF18">
        <v>0</v>
      </c>
      <c r="AG18">
        <v>2.8638386726379399</v>
      </c>
      <c r="AH18" s="1">
        <f t="shared" si="1"/>
        <v>7.2794965275794592</v>
      </c>
      <c r="AI18">
        <v>1.0721191840521</v>
      </c>
      <c r="AJ18">
        <v>15.240665435791</v>
      </c>
      <c r="AK18">
        <v>14.230521202087401</v>
      </c>
      <c r="AL18">
        <v>17.157386779785199</v>
      </c>
      <c r="AM18">
        <v>18.041477203369102</v>
      </c>
    </row>
    <row r="19" spans="1:39" x14ac:dyDescent="0.2">
      <c r="A19" t="s">
        <v>867</v>
      </c>
      <c r="B19" t="s">
        <v>867</v>
      </c>
      <c r="C19" t="s">
        <v>868</v>
      </c>
      <c r="D19">
        <v>21.661000000000001</v>
      </c>
      <c r="E19">
        <v>17.305</v>
      </c>
      <c r="F19">
        <v>36386000</v>
      </c>
      <c r="G19">
        <v>7</v>
      </c>
      <c r="H19">
        <v>1</v>
      </c>
      <c r="I19">
        <v>0</v>
      </c>
      <c r="J19">
        <v>0</v>
      </c>
      <c r="K19">
        <v>2</v>
      </c>
      <c r="L19">
        <v>3</v>
      </c>
      <c r="M19">
        <v>0</v>
      </c>
      <c r="N19">
        <v>0</v>
      </c>
      <c r="O19">
        <v>2</v>
      </c>
      <c r="P19">
        <v>3</v>
      </c>
      <c r="Q19">
        <v>0</v>
      </c>
      <c r="R19">
        <v>0</v>
      </c>
      <c r="S19">
        <v>2</v>
      </c>
      <c r="T19">
        <v>3</v>
      </c>
      <c r="U19">
        <v>0</v>
      </c>
      <c r="V19">
        <v>0</v>
      </c>
      <c r="W19">
        <v>17</v>
      </c>
      <c r="X19">
        <v>23.7</v>
      </c>
      <c r="Y19">
        <v>194</v>
      </c>
      <c r="Z19">
        <v>0</v>
      </c>
      <c r="AA19">
        <v>0</v>
      </c>
      <c r="AB19">
        <v>6765700</v>
      </c>
      <c r="AC19">
        <v>29620000</v>
      </c>
      <c r="AD19">
        <v>1.2657563118606501</v>
      </c>
      <c r="AE19" s="1">
        <f t="shared" si="0"/>
        <v>5.4230509931193348E-2</v>
      </c>
      <c r="AF19">
        <v>0</v>
      </c>
      <c r="AG19">
        <v>4.9073672294616699</v>
      </c>
      <c r="AH19" s="1">
        <f t="shared" si="1"/>
        <v>30.009912959762957</v>
      </c>
      <c r="AI19">
        <v>1.5374756666504701</v>
      </c>
      <c r="AJ19">
        <v>15.7973518371582</v>
      </c>
      <c r="AK19">
        <v>14.727908134460399</v>
      </c>
      <c r="AL19">
        <v>19.1048488616943</v>
      </c>
      <c r="AM19">
        <v>21.235145568847699</v>
      </c>
    </row>
    <row r="20" spans="1:39" x14ac:dyDescent="0.2">
      <c r="A20" t="s">
        <v>135</v>
      </c>
      <c r="B20" t="s">
        <v>135</v>
      </c>
      <c r="C20" t="s">
        <v>136</v>
      </c>
      <c r="D20">
        <v>48.841000000000001</v>
      </c>
      <c r="E20">
        <v>14.487</v>
      </c>
      <c r="F20">
        <v>62317000</v>
      </c>
      <c r="G20">
        <v>16</v>
      </c>
      <c r="H20">
        <v>1</v>
      </c>
      <c r="I20">
        <v>1</v>
      </c>
      <c r="J20">
        <v>2</v>
      </c>
      <c r="K20">
        <v>1</v>
      </c>
      <c r="L20">
        <v>1</v>
      </c>
      <c r="M20">
        <v>1</v>
      </c>
      <c r="N20">
        <v>2</v>
      </c>
      <c r="O20">
        <v>1</v>
      </c>
      <c r="P20">
        <v>1</v>
      </c>
      <c r="Q20">
        <v>1</v>
      </c>
      <c r="R20">
        <v>2</v>
      </c>
      <c r="S20">
        <v>1</v>
      </c>
      <c r="T20">
        <v>1</v>
      </c>
      <c r="U20">
        <v>3.4</v>
      </c>
      <c r="V20">
        <v>5.9</v>
      </c>
      <c r="W20">
        <v>3.4</v>
      </c>
      <c r="X20">
        <v>2.5</v>
      </c>
      <c r="Y20">
        <v>441</v>
      </c>
      <c r="Z20">
        <v>2079800</v>
      </c>
      <c r="AA20">
        <v>2919800</v>
      </c>
      <c r="AB20">
        <v>1298900</v>
      </c>
      <c r="AC20">
        <v>1176900</v>
      </c>
      <c r="AD20">
        <v>1.2234298318560599</v>
      </c>
      <c r="AE20" s="1">
        <f t="shared" si="0"/>
        <v>5.9781962548062728E-2</v>
      </c>
      <c r="AF20">
        <v>0.68959999999999999</v>
      </c>
      <c r="AG20">
        <v>-0.99499416351318404</v>
      </c>
      <c r="AH20" s="1">
        <f t="shared" si="1"/>
        <v>0.50173790405360397</v>
      </c>
      <c r="AI20">
        <v>-0.44126814271549702</v>
      </c>
      <c r="AJ20">
        <v>16.6660861968994</v>
      </c>
      <c r="AK20">
        <v>17.155509948730501</v>
      </c>
      <c r="AL20">
        <v>15.986975669860801</v>
      </c>
      <c r="AM20">
        <v>15.844632148742701</v>
      </c>
    </row>
    <row r="21" spans="1:39" x14ac:dyDescent="0.2">
      <c r="A21" t="s">
        <v>760</v>
      </c>
      <c r="B21" t="s">
        <v>760</v>
      </c>
      <c r="C21" t="s">
        <v>655</v>
      </c>
      <c r="D21">
        <v>95.825999999999993</v>
      </c>
      <c r="E21">
        <v>8.3295999999999992</v>
      </c>
      <c r="F21">
        <v>127880000</v>
      </c>
      <c r="G21">
        <v>5</v>
      </c>
      <c r="H21">
        <v>2</v>
      </c>
      <c r="I21">
        <v>0</v>
      </c>
      <c r="J21">
        <v>0</v>
      </c>
      <c r="K21">
        <v>8</v>
      </c>
      <c r="L21">
        <v>9</v>
      </c>
      <c r="M21">
        <v>0</v>
      </c>
      <c r="N21">
        <v>0</v>
      </c>
      <c r="O21">
        <v>1</v>
      </c>
      <c r="P21">
        <v>3</v>
      </c>
      <c r="Q21">
        <v>0</v>
      </c>
      <c r="R21">
        <v>0</v>
      </c>
      <c r="S21">
        <v>1</v>
      </c>
      <c r="T21">
        <v>3</v>
      </c>
      <c r="U21">
        <v>0</v>
      </c>
      <c r="V21">
        <v>0</v>
      </c>
      <c r="W21">
        <v>3.9</v>
      </c>
      <c r="X21">
        <v>4.4000000000000004</v>
      </c>
      <c r="Y21">
        <v>862</v>
      </c>
      <c r="Z21">
        <v>0</v>
      </c>
      <c r="AA21">
        <v>0</v>
      </c>
      <c r="AB21">
        <v>24295000</v>
      </c>
      <c r="AC21">
        <v>103580000</v>
      </c>
      <c r="AD21">
        <v>1.21678422849215</v>
      </c>
      <c r="AE21" s="1">
        <f t="shared" si="0"/>
        <v>6.0703785066531915E-2</v>
      </c>
      <c r="AF21">
        <v>0</v>
      </c>
      <c r="AG21">
        <v>4.6040482521057102</v>
      </c>
      <c r="AH21" s="1">
        <f t="shared" si="1"/>
        <v>24.319611077938585</v>
      </c>
      <c r="AI21">
        <v>1.4436406310991501</v>
      </c>
      <c r="AJ21">
        <v>16.219873428344702</v>
      </c>
      <c r="AK21">
        <v>15.088543891906699</v>
      </c>
      <c r="AL21">
        <v>19.212215423583999</v>
      </c>
      <c r="AM21">
        <v>21.304298400878899</v>
      </c>
    </row>
    <row r="22" spans="1:39" x14ac:dyDescent="0.2">
      <c r="A22" t="s">
        <v>842</v>
      </c>
      <c r="B22" t="s">
        <v>842</v>
      </c>
      <c r="C22" t="s">
        <v>843</v>
      </c>
      <c r="D22">
        <v>137.9</v>
      </c>
      <c r="E22">
        <v>34.578000000000003</v>
      </c>
      <c r="F22">
        <v>57025000</v>
      </c>
      <c r="G22">
        <v>9</v>
      </c>
      <c r="H22">
        <v>1</v>
      </c>
      <c r="I22">
        <v>0</v>
      </c>
      <c r="J22">
        <v>0</v>
      </c>
      <c r="K22">
        <v>3</v>
      </c>
      <c r="L22">
        <v>7</v>
      </c>
      <c r="M22">
        <v>0</v>
      </c>
      <c r="N22">
        <v>0</v>
      </c>
      <c r="O22">
        <v>3</v>
      </c>
      <c r="P22">
        <v>7</v>
      </c>
      <c r="Q22">
        <v>0</v>
      </c>
      <c r="R22">
        <v>0</v>
      </c>
      <c r="S22">
        <v>1</v>
      </c>
      <c r="T22">
        <v>1</v>
      </c>
      <c r="U22">
        <v>0</v>
      </c>
      <c r="V22">
        <v>0</v>
      </c>
      <c r="W22">
        <v>3.2</v>
      </c>
      <c r="X22">
        <v>6.3</v>
      </c>
      <c r="Y22">
        <v>1254</v>
      </c>
      <c r="Z22">
        <v>0</v>
      </c>
      <c r="AA22">
        <v>0</v>
      </c>
      <c r="AB22">
        <v>18005000</v>
      </c>
      <c r="AC22">
        <v>39020000</v>
      </c>
      <c r="AD22">
        <v>1.16154174263767</v>
      </c>
      <c r="AE22" s="1">
        <f t="shared" si="0"/>
        <v>6.8937932961990314E-2</v>
      </c>
      <c r="AF22">
        <v>0</v>
      </c>
      <c r="AG22">
        <v>4.0311727523803702</v>
      </c>
      <c r="AH22" s="1">
        <f t="shared" si="1"/>
        <v>16.349478939023061</v>
      </c>
      <c r="AI22">
        <v>1.2932734458800601</v>
      </c>
      <c r="AJ22">
        <v>15.763475418090801</v>
      </c>
      <c r="AK22">
        <v>13.8280124664307</v>
      </c>
      <c r="AL22">
        <v>18.269016265869102</v>
      </c>
      <c r="AM22">
        <v>19.3848171234131</v>
      </c>
    </row>
    <row r="23" spans="1:39" x14ac:dyDescent="0.2">
      <c r="A23" t="s">
        <v>881</v>
      </c>
      <c r="B23" t="s">
        <v>881</v>
      </c>
      <c r="C23" t="s">
        <v>854</v>
      </c>
      <c r="D23">
        <v>71.433999999999997</v>
      </c>
      <c r="E23">
        <v>36.215000000000003</v>
      </c>
      <c r="F23">
        <v>68991000</v>
      </c>
      <c r="G23">
        <v>24</v>
      </c>
      <c r="H23">
        <v>2</v>
      </c>
      <c r="I23">
        <v>3</v>
      </c>
      <c r="J23">
        <v>3</v>
      </c>
      <c r="K23">
        <v>6</v>
      </c>
      <c r="L23">
        <v>13</v>
      </c>
      <c r="M23">
        <v>3</v>
      </c>
      <c r="N23">
        <v>3</v>
      </c>
      <c r="O23">
        <v>6</v>
      </c>
      <c r="P23">
        <v>13</v>
      </c>
      <c r="Q23">
        <v>3</v>
      </c>
      <c r="R23">
        <v>3</v>
      </c>
      <c r="S23">
        <v>6</v>
      </c>
      <c r="T23">
        <v>13</v>
      </c>
      <c r="U23">
        <v>7.5</v>
      </c>
      <c r="V23">
        <v>8.6</v>
      </c>
      <c r="W23">
        <v>13.6</v>
      </c>
      <c r="X23">
        <v>28.5</v>
      </c>
      <c r="Y23">
        <v>653</v>
      </c>
      <c r="Z23">
        <v>2597900</v>
      </c>
      <c r="AA23">
        <v>2098800</v>
      </c>
      <c r="AB23">
        <v>11347000</v>
      </c>
      <c r="AC23">
        <v>52947000</v>
      </c>
      <c r="AD23">
        <v>1.0260992265956601</v>
      </c>
      <c r="AE23" s="1">
        <f t="shared" si="0"/>
        <v>9.4167442035542767E-2</v>
      </c>
      <c r="AF23">
        <v>0</v>
      </c>
      <c r="AG23">
        <v>3.3918871879577601</v>
      </c>
      <c r="AH23" s="1">
        <f t="shared" si="1"/>
        <v>10.496869198292741</v>
      </c>
      <c r="AI23">
        <v>1.0865562309300201</v>
      </c>
      <c r="AJ23">
        <v>16.138971328735401</v>
      </c>
      <c r="AK23">
        <v>15.8312330245972</v>
      </c>
      <c r="AL23">
        <v>18.265907287597699</v>
      </c>
      <c r="AM23">
        <v>20.488071441650401</v>
      </c>
    </row>
    <row r="24" spans="1:39" x14ac:dyDescent="0.2">
      <c r="A24" t="s">
        <v>601</v>
      </c>
      <c r="B24" t="s">
        <v>601</v>
      </c>
      <c r="C24" t="s">
        <v>602</v>
      </c>
      <c r="D24">
        <v>30.866</v>
      </c>
      <c r="E24">
        <v>323.31</v>
      </c>
      <c r="F24">
        <v>173790000</v>
      </c>
      <c r="G24">
        <v>45</v>
      </c>
      <c r="H24">
        <v>1</v>
      </c>
      <c r="I24">
        <v>7</v>
      </c>
      <c r="J24">
        <v>5</v>
      </c>
      <c r="K24">
        <v>6</v>
      </c>
      <c r="L24">
        <v>5</v>
      </c>
      <c r="M24">
        <v>7</v>
      </c>
      <c r="N24">
        <v>5</v>
      </c>
      <c r="O24">
        <v>6</v>
      </c>
      <c r="P24">
        <v>5</v>
      </c>
      <c r="Q24">
        <v>7</v>
      </c>
      <c r="R24">
        <v>5</v>
      </c>
      <c r="S24">
        <v>6</v>
      </c>
      <c r="T24">
        <v>5</v>
      </c>
      <c r="U24">
        <v>20.7</v>
      </c>
      <c r="V24">
        <v>19.600000000000001</v>
      </c>
      <c r="W24">
        <v>25.5</v>
      </c>
      <c r="X24">
        <v>19.600000000000001</v>
      </c>
      <c r="Y24">
        <v>271</v>
      </c>
      <c r="Z24">
        <v>56505000</v>
      </c>
      <c r="AA24">
        <v>34300000</v>
      </c>
      <c r="AB24">
        <v>22181000</v>
      </c>
      <c r="AC24">
        <v>22694000</v>
      </c>
      <c r="AD24">
        <v>0.94192507799046798</v>
      </c>
      <c r="AE24" s="1">
        <f t="shared" si="0"/>
        <v>0.11430755146559794</v>
      </c>
      <c r="AF24">
        <v>0.762893617021277</v>
      </c>
      <c r="AG24">
        <v>-0.97250747680664096</v>
      </c>
      <c r="AH24" s="1">
        <f t="shared" si="1"/>
        <v>0.50961954817340083</v>
      </c>
      <c r="AI24">
        <v>-0.41199756650776698</v>
      </c>
      <c r="AJ24">
        <v>21.944530487060501</v>
      </c>
      <c r="AK24">
        <v>21.224349975585898</v>
      </c>
      <c r="AL24">
        <v>20.595413208007798</v>
      </c>
      <c r="AM24">
        <v>20.628452301025401</v>
      </c>
    </row>
    <row r="25" spans="1:39" x14ac:dyDescent="0.2">
      <c r="A25" t="s">
        <v>107</v>
      </c>
      <c r="B25" t="s">
        <v>107</v>
      </c>
      <c r="C25" t="s">
        <v>108</v>
      </c>
      <c r="D25">
        <v>73.320999999999998</v>
      </c>
      <c r="E25">
        <v>323.31</v>
      </c>
      <c r="F25">
        <v>549660000</v>
      </c>
      <c r="G25">
        <v>72</v>
      </c>
      <c r="H25">
        <v>1</v>
      </c>
      <c r="I25">
        <v>18</v>
      </c>
      <c r="J25">
        <v>18</v>
      </c>
      <c r="K25">
        <v>4</v>
      </c>
      <c r="L25">
        <v>14</v>
      </c>
      <c r="M25">
        <v>18</v>
      </c>
      <c r="N25">
        <v>18</v>
      </c>
      <c r="O25">
        <v>4</v>
      </c>
      <c r="P25">
        <v>14</v>
      </c>
      <c r="Q25">
        <v>6</v>
      </c>
      <c r="R25">
        <v>7</v>
      </c>
      <c r="S25">
        <v>2</v>
      </c>
      <c r="T25">
        <v>3</v>
      </c>
      <c r="U25">
        <v>32.299999999999997</v>
      </c>
      <c r="V25">
        <v>31.2</v>
      </c>
      <c r="W25">
        <v>8.3000000000000007</v>
      </c>
      <c r="X25">
        <v>26.4</v>
      </c>
      <c r="Y25">
        <v>660</v>
      </c>
      <c r="Z25">
        <v>238420000</v>
      </c>
      <c r="AA25">
        <v>196220000</v>
      </c>
      <c r="AB25">
        <v>18120000</v>
      </c>
      <c r="AC25">
        <v>71139000</v>
      </c>
      <c r="AD25">
        <v>0.915258825134595</v>
      </c>
      <c r="AE25" s="1">
        <f t="shared" si="0"/>
        <v>0.12154614099873308</v>
      </c>
      <c r="AF25">
        <v>0.106782608695652</v>
      </c>
      <c r="AG25">
        <v>-2.59079170227051</v>
      </c>
      <c r="AH25" s="1">
        <f t="shared" si="1"/>
        <v>0.16599460953278569</v>
      </c>
      <c r="AI25">
        <v>-0.86461117458970005</v>
      </c>
      <c r="AJ25">
        <v>22.4026775360107</v>
      </c>
      <c r="AK25">
        <v>22.1216144561768</v>
      </c>
      <c r="AL25">
        <v>18.684831619262699</v>
      </c>
      <c r="AM25">
        <v>20.6578769683838</v>
      </c>
    </row>
    <row r="26" spans="1:39" x14ac:dyDescent="0.2">
      <c r="A26" t="s">
        <v>331</v>
      </c>
      <c r="B26" t="s">
        <v>331</v>
      </c>
      <c r="C26" t="s">
        <v>332</v>
      </c>
      <c r="D26">
        <v>34.618000000000002</v>
      </c>
      <c r="E26">
        <v>43.345999999999997</v>
      </c>
      <c r="F26">
        <v>58469000</v>
      </c>
      <c r="G26">
        <v>18</v>
      </c>
      <c r="H26">
        <v>1</v>
      </c>
      <c r="I26">
        <v>2</v>
      </c>
      <c r="J26">
        <v>2</v>
      </c>
      <c r="K26">
        <v>1</v>
      </c>
      <c r="L26">
        <v>2</v>
      </c>
      <c r="M26">
        <v>2</v>
      </c>
      <c r="N26">
        <v>2</v>
      </c>
      <c r="O26">
        <v>1</v>
      </c>
      <c r="P26">
        <v>2</v>
      </c>
      <c r="Q26">
        <v>2</v>
      </c>
      <c r="R26">
        <v>2</v>
      </c>
      <c r="S26">
        <v>1</v>
      </c>
      <c r="T26">
        <v>2</v>
      </c>
      <c r="U26">
        <v>10.199999999999999</v>
      </c>
      <c r="V26">
        <v>10.199999999999999</v>
      </c>
      <c r="W26">
        <v>4.3</v>
      </c>
      <c r="X26">
        <v>10.199999999999999</v>
      </c>
      <c r="Y26">
        <v>305</v>
      </c>
      <c r="Z26">
        <v>4262500</v>
      </c>
      <c r="AA26">
        <v>5105100</v>
      </c>
      <c r="AB26">
        <v>1327800</v>
      </c>
      <c r="AC26">
        <v>2673500</v>
      </c>
      <c r="AD26">
        <v>0.88983001390011995</v>
      </c>
      <c r="AE26" s="1">
        <f t="shared" si="0"/>
        <v>0.12887538808701554</v>
      </c>
      <c r="AF26">
        <v>0.481473684210526</v>
      </c>
      <c r="AG26">
        <v>-1.30794334411621</v>
      </c>
      <c r="AH26" s="1">
        <f t="shared" si="1"/>
        <v>0.40389624984891415</v>
      </c>
      <c r="AI26">
        <v>-0.51874708280902304</v>
      </c>
      <c r="AJ26">
        <v>17.853370666503899</v>
      </c>
      <c r="AK26">
        <v>18.113599777221701</v>
      </c>
      <c r="AL26">
        <v>16.170688629150401</v>
      </c>
      <c r="AM26">
        <v>17.180395126342798</v>
      </c>
    </row>
    <row r="27" spans="1:39" x14ac:dyDescent="0.2">
      <c r="A27" t="s">
        <v>882</v>
      </c>
      <c r="B27" t="s">
        <v>882</v>
      </c>
      <c r="C27" t="s">
        <v>869</v>
      </c>
      <c r="D27">
        <v>928.36</v>
      </c>
      <c r="E27">
        <v>3.5196000000000001</v>
      </c>
      <c r="F27">
        <v>9426900</v>
      </c>
      <c r="G27">
        <v>3</v>
      </c>
      <c r="H27">
        <v>2</v>
      </c>
      <c r="I27">
        <v>0</v>
      </c>
      <c r="J27">
        <v>1</v>
      </c>
      <c r="K27">
        <v>1</v>
      </c>
      <c r="L27">
        <v>1</v>
      </c>
      <c r="M27">
        <v>0</v>
      </c>
      <c r="N27">
        <v>1</v>
      </c>
      <c r="O27">
        <v>1</v>
      </c>
      <c r="P27">
        <v>1</v>
      </c>
      <c r="Q27">
        <v>0</v>
      </c>
      <c r="R27">
        <v>1</v>
      </c>
      <c r="S27">
        <v>1</v>
      </c>
      <c r="T27">
        <v>1</v>
      </c>
      <c r="U27">
        <v>0</v>
      </c>
      <c r="V27">
        <v>0.2</v>
      </c>
      <c r="W27">
        <v>2</v>
      </c>
      <c r="X27">
        <v>2</v>
      </c>
      <c r="Y27">
        <v>8214</v>
      </c>
      <c r="Z27">
        <v>0</v>
      </c>
      <c r="AA27">
        <v>5460600</v>
      </c>
      <c r="AB27">
        <v>1349300</v>
      </c>
      <c r="AC27">
        <v>2616900</v>
      </c>
      <c r="AD27">
        <v>0.88416176620641096</v>
      </c>
      <c r="AE27" s="1">
        <f t="shared" si="0"/>
        <v>0.13056844556034869</v>
      </c>
      <c r="AF27">
        <v>0.11648</v>
      </c>
      <c r="AG27">
        <v>-2.3564214706420898</v>
      </c>
      <c r="AH27" s="1">
        <f t="shared" si="1"/>
        <v>0.19527491386407814</v>
      </c>
      <c r="AI27">
        <v>-0.79964357744689696</v>
      </c>
      <c r="AJ27">
        <v>15.257282257080099</v>
      </c>
      <c r="AK27">
        <v>13.6223955154419</v>
      </c>
      <c r="AL27">
        <v>11.605618476867701</v>
      </c>
      <c r="AM27">
        <v>12.561216354370099</v>
      </c>
    </row>
    <row r="28" spans="1:39" x14ac:dyDescent="0.2">
      <c r="A28" t="s">
        <v>724</v>
      </c>
      <c r="B28" t="s">
        <v>725</v>
      </c>
      <c r="C28" t="s">
        <v>325</v>
      </c>
      <c r="D28">
        <v>71.408000000000001</v>
      </c>
      <c r="E28">
        <v>45.216999999999999</v>
      </c>
      <c r="F28">
        <v>93911000</v>
      </c>
      <c r="G28">
        <v>34</v>
      </c>
      <c r="H28">
        <v>4</v>
      </c>
      <c r="I28">
        <v>3</v>
      </c>
      <c r="J28">
        <v>3</v>
      </c>
      <c r="K28">
        <v>2</v>
      </c>
      <c r="L28">
        <v>8</v>
      </c>
      <c r="M28">
        <v>3</v>
      </c>
      <c r="N28">
        <v>3</v>
      </c>
      <c r="O28">
        <v>2</v>
      </c>
      <c r="P28">
        <v>8</v>
      </c>
      <c r="Q28">
        <v>1</v>
      </c>
      <c r="R28">
        <v>2</v>
      </c>
      <c r="S28">
        <v>1</v>
      </c>
      <c r="T28">
        <v>3</v>
      </c>
      <c r="U28">
        <v>7</v>
      </c>
      <c r="V28">
        <v>7</v>
      </c>
      <c r="W28">
        <v>5.9</v>
      </c>
      <c r="X28">
        <v>14.7</v>
      </c>
      <c r="Y28">
        <v>661</v>
      </c>
      <c r="Z28">
        <v>4661600</v>
      </c>
      <c r="AA28">
        <v>7696300</v>
      </c>
      <c r="AB28">
        <v>12393000</v>
      </c>
      <c r="AC28">
        <v>32523000</v>
      </c>
      <c r="AD28">
        <v>0.80664278428098901</v>
      </c>
      <c r="AE28" s="1">
        <f t="shared" si="0"/>
        <v>0.15608357930048095</v>
      </c>
      <c r="AF28">
        <v>0.30640000000000001</v>
      </c>
      <c r="AG28">
        <v>1.7448911666870099</v>
      </c>
      <c r="AH28" s="1">
        <f t="shared" si="1"/>
        <v>3.3516956855777553</v>
      </c>
      <c r="AI28">
        <v>0.62668085046803301</v>
      </c>
      <c r="AJ28">
        <v>17.0649738311768</v>
      </c>
      <c r="AK28">
        <v>17.7882595062256</v>
      </c>
      <c r="AL28">
        <v>18.475519180297901</v>
      </c>
      <c r="AM28">
        <v>19.867496490478501</v>
      </c>
    </row>
    <row r="29" spans="1:39" x14ac:dyDescent="0.2">
      <c r="A29" t="s">
        <v>713</v>
      </c>
      <c r="B29" t="s">
        <v>714</v>
      </c>
      <c r="C29" t="s">
        <v>291</v>
      </c>
      <c r="D29">
        <v>14.75</v>
      </c>
      <c r="E29">
        <v>323.31</v>
      </c>
      <c r="F29">
        <v>1619400000</v>
      </c>
      <c r="G29">
        <v>71</v>
      </c>
      <c r="H29">
        <v>8</v>
      </c>
      <c r="I29">
        <v>3</v>
      </c>
      <c r="J29">
        <v>3</v>
      </c>
      <c r="K29">
        <v>3</v>
      </c>
      <c r="L29">
        <v>1</v>
      </c>
      <c r="M29">
        <v>3</v>
      </c>
      <c r="N29">
        <v>3</v>
      </c>
      <c r="O29">
        <v>3</v>
      </c>
      <c r="P29">
        <v>1</v>
      </c>
      <c r="Q29">
        <v>3</v>
      </c>
      <c r="R29">
        <v>3</v>
      </c>
      <c r="S29">
        <v>3</v>
      </c>
      <c r="T29">
        <v>1</v>
      </c>
      <c r="U29">
        <v>19.5</v>
      </c>
      <c r="V29">
        <v>30.1</v>
      </c>
      <c r="W29">
        <v>19.5</v>
      </c>
      <c r="X29">
        <v>9.8000000000000007</v>
      </c>
      <c r="Y29">
        <v>133</v>
      </c>
      <c r="Z29">
        <v>57330000</v>
      </c>
      <c r="AA29">
        <v>36950000</v>
      </c>
      <c r="AB29">
        <v>22719000</v>
      </c>
      <c r="AC29">
        <v>8358600</v>
      </c>
      <c r="AD29">
        <v>0.80169294331274898</v>
      </c>
      <c r="AE29" s="1">
        <f t="shared" si="0"/>
        <v>0.15787270733711409</v>
      </c>
      <c r="AF29">
        <v>0.28725000000000001</v>
      </c>
      <c r="AG29">
        <v>-1.73979568481445</v>
      </c>
      <c r="AH29" s="1">
        <f t="shared" si="1"/>
        <v>0.29941207603867559</v>
      </c>
      <c r="AI29">
        <v>-0.62407361518508098</v>
      </c>
      <c r="AJ29">
        <v>22.9654140472412</v>
      </c>
      <c r="AK29">
        <v>22.331724166870099</v>
      </c>
      <c r="AL29">
        <v>21.630054473876999</v>
      </c>
      <c r="AM29">
        <v>20.187492370605501</v>
      </c>
    </row>
    <row r="30" spans="1:39" x14ac:dyDescent="0.2">
      <c r="A30" t="s">
        <v>875</v>
      </c>
      <c r="B30" t="s">
        <v>875</v>
      </c>
      <c r="C30" t="s">
        <v>876</v>
      </c>
      <c r="D30">
        <v>23.030999999999999</v>
      </c>
      <c r="E30">
        <v>9.1637000000000004</v>
      </c>
      <c r="F30">
        <v>17687000</v>
      </c>
      <c r="G30">
        <v>4</v>
      </c>
      <c r="H30">
        <v>1</v>
      </c>
      <c r="I30">
        <v>0</v>
      </c>
      <c r="J30">
        <v>0</v>
      </c>
      <c r="K30">
        <v>6</v>
      </c>
      <c r="L30">
        <v>7</v>
      </c>
      <c r="M30">
        <v>0</v>
      </c>
      <c r="N30">
        <v>0</v>
      </c>
      <c r="O30">
        <v>1</v>
      </c>
      <c r="P30">
        <v>2</v>
      </c>
      <c r="Q30">
        <v>0</v>
      </c>
      <c r="R30">
        <v>0</v>
      </c>
      <c r="S30">
        <v>1</v>
      </c>
      <c r="T30">
        <v>2</v>
      </c>
      <c r="U30">
        <v>0</v>
      </c>
      <c r="V30">
        <v>0</v>
      </c>
      <c r="W30">
        <v>36.5</v>
      </c>
      <c r="X30">
        <v>36.9</v>
      </c>
      <c r="Y30">
        <v>203</v>
      </c>
      <c r="Z30">
        <v>0</v>
      </c>
      <c r="AA30">
        <v>0</v>
      </c>
      <c r="AB30">
        <v>1636800</v>
      </c>
      <c r="AC30">
        <v>16050000</v>
      </c>
      <c r="AD30">
        <v>0.79160003727764106</v>
      </c>
      <c r="AE30" s="1">
        <f t="shared" si="0"/>
        <v>0.16158459822529506</v>
      </c>
      <c r="AF30">
        <v>0</v>
      </c>
      <c r="AG30">
        <v>3.5885529518127401</v>
      </c>
      <c r="AH30" s="1">
        <f t="shared" si="1"/>
        <v>12.029901725556774</v>
      </c>
      <c r="AI30">
        <v>0.98328494922494702</v>
      </c>
      <c r="AJ30">
        <v>15.146238327026399</v>
      </c>
      <c r="AK30">
        <v>15.3363180160522</v>
      </c>
      <c r="AL30">
        <v>17.1830158233643</v>
      </c>
      <c r="AM30">
        <v>20.476646423339801</v>
      </c>
    </row>
    <row r="31" spans="1:39" x14ac:dyDescent="0.2">
      <c r="A31" t="s">
        <v>738</v>
      </c>
      <c r="B31" t="s">
        <v>738</v>
      </c>
      <c r="C31" t="s">
        <v>417</v>
      </c>
      <c r="D31">
        <v>24.937000000000001</v>
      </c>
      <c r="E31">
        <v>87.873000000000005</v>
      </c>
      <c r="F31">
        <v>211860000</v>
      </c>
      <c r="G31">
        <v>42</v>
      </c>
      <c r="H31">
        <v>2</v>
      </c>
      <c r="I31">
        <v>4</v>
      </c>
      <c r="J31">
        <v>4</v>
      </c>
      <c r="K31">
        <v>2</v>
      </c>
      <c r="L31">
        <v>2</v>
      </c>
      <c r="M31">
        <v>4</v>
      </c>
      <c r="N31">
        <v>4</v>
      </c>
      <c r="O31">
        <v>2</v>
      </c>
      <c r="P31">
        <v>2</v>
      </c>
      <c r="Q31">
        <v>4</v>
      </c>
      <c r="R31">
        <v>4</v>
      </c>
      <c r="S31">
        <v>2</v>
      </c>
      <c r="T31">
        <v>2</v>
      </c>
      <c r="U31">
        <v>33.200000000000003</v>
      </c>
      <c r="V31">
        <v>33.200000000000003</v>
      </c>
      <c r="W31">
        <v>15.5</v>
      </c>
      <c r="X31">
        <v>18.600000000000001</v>
      </c>
      <c r="Y31">
        <v>220</v>
      </c>
      <c r="Z31">
        <v>8567600</v>
      </c>
      <c r="AA31">
        <v>6397500</v>
      </c>
      <c r="AB31">
        <v>3127500</v>
      </c>
      <c r="AC31">
        <v>5094100</v>
      </c>
      <c r="AD31">
        <v>0.79085982215776696</v>
      </c>
      <c r="AE31" s="1">
        <f t="shared" si="0"/>
        <v>0.1618602391914114</v>
      </c>
      <c r="AF31">
        <v>0.86251851851851802</v>
      </c>
      <c r="AG31">
        <v>-0.89127445220947299</v>
      </c>
      <c r="AH31" s="1">
        <f t="shared" si="1"/>
        <v>0.53913764282358678</v>
      </c>
      <c r="AI31">
        <v>-0.36980089221352502</v>
      </c>
      <c r="AJ31">
        <v>20.2230548858643</v>
      </c>
      <c r="AK31">
        <v>19.801723480224599</v>
      </c>
      <c r="AL31">
        <v>18.7692050933838</v>
      </c>
      <c r="AM31">
        <v>19.473024368286101</v>
      </c>
    </row>
    <row r="32" spans="1:39" x14ac:dyDescent="0.2">
      <c r="A32" t="s">
        <v>672</v>
      </c>
      <c r="B32" t="s">
        <v>672</v>
      </c>
      <c r="C32" t="s">
        <v>184</v>
      </c>
      <c r="D32">
        <v>11.141999999999999</v>
      </c>
      <c r="E32">
        <v>278.14</v>
      </c>
      <c r="F32">
        <v>1309800000</v>
      </c>
      <c r="G32">
        <v>81</v>
      </c>
      <c r="H32">
        <v>10</v>
      </c>
      <c r="I32">
        <v>6</v>
      </c>
      <c r="J32">
        <v>7</v>
      </c>
      <c r="K32">
        <v>5</v>
      </c>
      <c r="L32">
        <v>1</v>
      </c>
      <c r="M32">
        <v>6</v>
      </c>
      <c r="N32">
        <v>7</v>
      </c>
      <c r="O32">
        <v>5</v>
      </c>
      <c r="P32">
        <v>1</v>
      </c>
      <c r="Q32">
        <v>4</v>
      </c>
      <c r="R32">
        <v>5</v>
      </c>
      <c r="S32">
        <v>3</v>
      </c>
      <c r="T32">
        <v>1</v>
      </c>
      <c r="U32">
        <v>46</v>
      </c>
      <c r="V32">
        <v>54</v>
      </c>
      <c r="W32">
        <v>38</v>
      </c>
      <c r="X32">
        <v>14</v>
      </c>
      <c r="Y32">
        <v>100</v>
      </c>
      <c r="Z32">
        <v>58527000</v>
      </c>
      <c r="AA32">
        <v>55612000</v>
      </c>
      <c r="AB32">
        <v>20796000</v>
      </c>
      <c r="AC32">
        <v>3584200</v>
      </c>
      <c r="AD32">
        <v>0.78281618241387596</v>
      </c>
      <c r="AE32" s="1">
        <f t="shared" si="0"/>
        <v>0.16488601331940034</v>
      </c>
      <c r="AF32">
        <v>0.121333333333333</v>
      </c>
      <c r="AG32">
        <v>-2.7242336273193399</v>
      </c>
      <c r="AH32" s="1">
        <f t="shared" si="1"/>
        <v>0.15132962747445575</v>
      </c>
      <c r="AI32">
        <v>-0.83339448362125301</v>
      </c>
      <c r="AJ32">
        <v>23.8026237487793</v>
      </c>
      <c r="AK32">
        <v>23.7288932800293</v>
      </c>
      <c r="AL32">
        <v>22.309829711914102</v>
      </c>
      <c r="AM32">
        <v>19.773220062255898</v>
      </c>
    </row>
    <row r="33" spans="1:39" x14ac:dyDescent="0.2">
      <c r="A33" t="s">
        <v>144</v>
      </c>
      <c r="B33" t="s">
        <v>144</v>
      </c>
      <c r="C33" t="s">
        <v>145</v>
      </c>
      <c r="D33">
        <v>29.823</v>
      </c>
      <c r="E33">
        <v>16.603000000000002</v>
      </c>
      <c r="F33">
        <v>63194000</v>
      </c>
      <c r="G33">
        <v>23</v>
      </c>
      <c r="H33">
        <v>1</v>
      </c>
      <c r="I33">
        <v>2</v>
      </c>
      <c r="J33">
        <v>2</v>
      </c>
      <c r="K33">
        <v>2</v>
      </c>
      <c r="L33">
        <v>3</v>
      </c>
      <c r="M33">
        <v>2</v>
      </c>
      <c r="N33">
        <v>2</v>
      </c>
      <c r="O33">
        <v>2</v>
      </c>
      <c r="P33">
        <v>3</v>
      </c>
      <c r="Q33">
        <v>2</v>
      </c>
      <c r="R33">
        <v>2</v>
      </c>
      <c r="S33">
        <v>2</v>
      </c>
      <c r="T33">
        <v>3</v>
      </c>
      <c r="U33">
        <v>13</v>
      </c>
      <c r="V33">
        <v>7.3</v>
      </c>
      <c r="W33">
        <v>12.6</v>
      </c>
      <c r="X33">
        <v>19.100000000000001</v>
      </c>
      <c r="Y33">
        <v>262</v>
      </c>
      <c r="Z33">
        <v>4390600</v>
      </c>
      <c r="AA33">
        <v>3450800</v>
      </c>
      <c r="AB33">
        <v>5729700</v>
      </c>
      <c r="AC33">
        <v>10813000</v>
      </c>
      <c r="AD33">
        <v>0.75979504179254098</v>
      </c>
      <c r="AE33" s="1">
        <f t="shared" si="0"/>
        <v>0.17386211491004466</v>
      </c>
      <c r="AF33">
        <v>0.76783333333333303</v>
      </c>
      <c r="AG33">
        <v>1.01591873168945</v>
      </c>
      <c r="AH33" s="1">
        <f t="shared" si="1"/>
        <v>2.022190246696943</v>
      </c>
      <c r="AI33">
        <v>0.40800603198903301</v>
      </c>
      <c r="AJ33">
        <v>18.065973281860401</v>
      </c>
      <c r="AK33">
        <v>17.718532562255898</v>
      </c>
      <c r="AL33">
        <v>18.4500427246094</v>
      </c>
      <c r="AM33">
        <v>19.3663005828857</v>
      </c>
    </row>
    <row r="34" spans="1:39" x14ac:dyDescent="0.2">
      <c r="A34" t="s">
        <v>271</v>
      </c>
      <c r="B34" t="s">
        <v>271</v>
      </c>
      <c r="C34" t="s">
        <v>272</v>
      </c>
      <c r="D34">
        <v>53.517000000000003</v>
      </c>
      <c r="E34">
        <v>139.96</v>
      </c>
      <c r="F34">
        <v>268050000</v>
      </c>
      <c r="G34">
        <v>82</v>
      </c>
      <c r="H34">
        <v>1</v>
      </c>
      <c r="I34">
        <v>8</v>
      </c>
      <c r="J34">
        <v>14</v>
      </c>
      <c r="K34">
        <v>4</v>
      </c>
      <c r="L34">
        <v>1</v>
      </c>
      <c r="M34">
        <v>8</v>
      </c>
      <c r="N34">
        <v>14</v>
      </c>
      <c r="O34">
        <v>4</v>
      </c>
      <c r="P34">
        <v>1</v>
      </c>
      <c r="Q34">
        <v>8</v>
      </c>
      <c r="R34">
        <v>14</v>
      </c>
      <c r="S34">
        <v>4</v>
      </c>
      <c r="T34">
        <v>1</v>
      </c>
      <c r="U34">
        <v>24.4</v>
      </c>
      <c r="V34">
        <v>33.5</v>
      </c>
      <c r="W34">
        <v>11.1</v>
      </c>
      <c r="X34">
        <v>3.3</v>
      </c>
      <c r="Y34">
        <v>487</v>
      </c>
      <c r="Z34">
        <v>10923000</v>
      </c>
      <c r="AA34">
        <v>46044000</v>
      </c>
      <c r="AB34">
        <v>4802500</v>
      </c>
      <c r="AC34">
        <v>324760</v>
      </c>
      <c r="AD34">
        <v>0.70087141513455598</v>
      </c>
      <c r="AE34" s="1">
        <f t="shared" ref="AE34:AE65" si="2">10^-AD34</f>
        <v>0.19912628200222995</v>
      </c>
      <c r="AF34">
        <v>0</v>
      </c>
      <c r="AG34">
        <v>-4.1665024757385298</v>
      </c>
      <c r="AH34" s="1">
        <f t="shared" ref="AH34:AH65" si="3">2^AG34</f>
        <v>5.5687507233634942E-2</v>
      </c>
      <c r="AI34">
        <v>-0.99133541392834201</v>
      </c>
      <c r="AJ34">
        <v>18.737043380737301</v>
      </c>
      <c r="AK34">
        <v>20.812685012817401</v>
      </c>
      <c r="AL34">
        <v>17.551498413085898</v>
      </c>
      <c r="AM34">
        <v>13.665225028991699</v>
      </c>
    </row>
    <row r="35" spans="1:39" x14ac:dyDescent="0.2">
      <c r="A35" t="s">
        <v>729</v>
      </c>
      <c r="B35" t="s">
        <v>729</v>
      </c>
      <c r="C35" t="s">
        <v>345</v>
      </c>
      <c r="D35">
        <v>22.423999999999999</v>
      </c>
      <c r="E35">
        <v>167.24</v>
      </c>
      <c r="F35">
        <v>318210000</v>
      </c>
      <c r="G35">
        <v>53</v>
      </c>
      <c r="H35">
        <v>2</v>
      </c>
      <c r="I35">
        <v>5</v>
      </c>
      <c r="J35">
        <v>4</v>
      </c>
      <c r="K35">
        <v>3</v>
      </c>
      <c r="L35">
        <v>3</v>
      </c>
      <c r="M35">
        <v>5</v>
      </c>
      <c r="N35">
        <v>4</v>
      </c>
      <c r="O35">
        <v>3</v>
      </c>
      <c r="P35">
        <v>3</v>
      </c>
      <c r="Q35">
        <v>5</v>
      </c>
      <c r="R35">
        <v>4</v>
      </c>
      <c r="S35">
        <v>3</v>
      </c>
      <c r="T35">
        <v>3</v>
      </c>
      <c r="U35">
        <v>32.700000000000003</v>
      </c>
      <c r="V35">
        <v>27.6</v>
      </c>
      <c r="W35">
        <v>27.6</v>
      </c>
      <c r="X35">
        <v>23.6</v>
      </c>
      <c r="Y35">
        <v>199</v>
      </c>
      <c r="Z35">
        <v>20303000</v>
      </c>
      <c r="AA35">
        <v>22570000</v>
      </c>
      <c r="AB35">
        <v>11365000</v>
      </c>
      <c r="AC35">
        <v>17514000</v>
      </c>
      <c r="AD35">
        <v>0.69475019991526199</v>
      </c>
      <c r="AE35" s="1">
        <f t="shared" si="2"/>
        <v>0.20195276335996756</v>
      </c>
      <c r="AF35">
        <v>1</v>
      </c>
      <c r="AG35">
        <v>-0.60149288177490201</v>
      </c>
      <c r="AH35" s="1">
        <f t="shared" si="3"/>
        <v>0.65907160381174967</v>
      </c>
      <c r="AI35">
        <v>-0.25913535681598299</v>
      </c>
      <c r="AJ35">
        <v>20.574686050415</v>
      </c>
      <c r="AK35">
        <v>20.727500915527301</v>
      </c>
      <c r="AL35">
        <v>19.737668991088899</v>
      </c>
      <c r="AM35">
        <v>20.3615322113037</v>
      </c>
    </row>
    <row r="36" spans="1:39" x14ac:dyDescent="0.2">
      <c r="A36" t="s">
        <v>56</v>
      </c>
      <c r="B36" t="s">
        <v>56</v>
      </c>
      <c r="C36" t="s">
        <v>84</v>
      </c>
      <c r="D36">
        <v>133.78</v>
      </c>
      <c r="E36">
        <v>107.12</v>
      </c>
      <c r="F36">
        <v>119320000</v>
      </c>
      <c r="G36">
        <v>26</v>
      </c>
      <c r="H36">
        <v>1</v>
      </c>
      <c r="I36">
        <v>0</v>
      </c>
      <c r="J36">
        <v>0</v>
      </c>
      <c r="K36">
        <v>3</v>
      </c>
      <c r="L36">
        <v>3</v>
      </c>
      <c r="M36">
        <v>0</v>
      </c>
      <c r="N36">
        <v>0</v>
      </c>
      <c r="O36">
        <v>0</v>
      </c>
      <c r="P36">
        <v>1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2</v>
      </c>
      <c r="X36">
        <v>3</v>
      </c>
      <c r="Y36">
        <v>1214</v>
      </c>
      <c r="Z36">
        <v>0</v>
      </c>
      <c r="AA36">
        <v>0</v>
      </c>
      <c r="AB36">
        <v>0</v>
      </c>
      <c r="AC36">
        <v>3457200</v>
      </c>
      <c r="AD36">
        <v>0.68390241007451302</v>
      </c>
      <c r="AE36" s="1">
        <f t="shared" si="2"/>
        <v>0.20706065806752066</v>
      </c>
      <c r="AF36">
        <v>1</v>
      </c>
      <c r="AG36">
        <v>0.255143642425537</v>
      </c>
      <c r="AH36" s="1">
        <f t="shared" si="3"/>
        <v>1.1934545638285381</v>
      </c>
      <c r="AI36">
        <v>0.119302302919034</v>
      </c>
      <c r="AJ36">
        <v>15.7287998199463</v>
      </c>
      <c r="AK36">
        <v>15.8402090072632</v>
      </c>
      <c r="AL36">
        <v>15.9127006530762</v>
      </c>
      <c r="AM36">
        <v>16.1665954589844</v>
      </c>
    </row>
    <row r="37" spans="1:39" x14ac:dyDescent="0.2">
      <c r="A37" t="s">
        <v>658</v>
      </c>
      <c r="B37" t="s">
        <v>658</v>
      </c>
      <c r="C37" t="s">
        <v>128</v>
      </c>
      <c r="D37">
        <v>39.046999999999997</v>
      </c>
      <c r="E37">
        <v>210.93</v>
      </c>
      <c r="F37">
        <v>977610000</v>
      </c>
      <c r="G37">
        <v>119</v>
      </c>
      <c r="H37">
        <v>2</v>
      </c>
      <c r="I37">
        <v>17</v>
      </c>
      <c r="J37">
        <v>19</v>
      </c>
      <c r="K37">
        <v>12</v>
      </c>
      <c r="L37">
        <v>14</v>
      </c>
      <c r="M37">
        <v>17</v>
      </c>
      <c r="N37">
        <v>19</v>
      </c>
      <c r="O37">
        <v>12</v>
      </c>
      <c r="P37">
        <v>14</v>
      </c>
      <c r="Q37">
        <v>17</v>
      </c>
      <c r="R37">
        <v>19</v>
      </c>
      <c r="S37">
        <v>12</v>
      </c>
      <c r="T37">
        <v>14</v>
      </c>
      <c r="U37">
        <v>54.3</v>
      </c>
      <c r="V37">
        <v>61.3</v>
      </c>
      <c r="W37">
        <v>42.6</v>
      </c>
      <c r="X37">
        <v>43.7</v>
      </c>
      <c r="Y37">
        <v>359</v>
      </c>
      <c r="Z37">
        <v>247790000</v>
      </c>
      <c r="AA37">
        <v>246250000</v>
      </c>
      <c r="AB37">
        <v>60638000</v>
      </c>
      <c r="AC37">
        <v>165410000</v>
      </c>
      <c r="AD37">
        <v>0.67001808750683101</v>
      </c>
      <c r="AE37" s="1">
        <f t="shared" si="2"/>
        <v>0.21378730494608594</v>
      </c>
      <c r="AF37">
        <v>0.61053658536585398</v>
      </c>
      <c r="AG37">
        <v>-1.3024368286132799</v>
      </c>
      <c r="AH37" s="1">
        <f t="shared" si="3"/>
        <v>0.40544079719257436</v>
      </c>
      <c r="AI37">
        <v>-0.47815716553092902</v>
      </c>
      <c r="AJ37">
        <v>23.360916137695298</v>
      </c>
      <c r="AK37">
        <v>23.35205078125</v>
      </c>
      <c r="AL37">
        <v>21.330192565918001</v>
      </c>
      <c r="AM37">
        <v>22.777900695800799</v>
      </c>
    </row>
    <row r="38" spans="1:39" x14ac:dyDescent="0.2">
      <c r="A38" t="s">
        <v>701</v>
      </c>
      <c r="B38" t="s">
        <v>701</v>
      </c>
      <c r="C38" t="s">
        <v>261</v>
      </c>
      <c r="D38">
        <v>21.856999999999999</v>
      </c>
      <c r="E38">
        <v>230.7</v>
      </c>
      <c r="F38">
        <v>283290000</v>
      </c>
      <c r="G38">
        <v>56</v>
      </c>
      <c r="H38">
        <v>2</v>
      </c>
      <c r="I38">
        <v>5</v>
      </c>
      <c r="J38">
        <v>4</v>
      </c>
      <c r="K38">
        <v>2</v>
      </c>
      <c r="L38">
        <v>5</v>
      </c>
      <c r="M38">
        <v>5</v>
      </c>
      <c r="N38">
        <v>4</v>
      </c>
      <c r="O38">
        <v>2</v>
      </c>
      <c r="P38">
        <v>5</v>
      </c>
      <c r="Q38">
        <v>5</v>
      </c>
      <c r="R38">
        <v>4</v>
      </c>
      <c r="S38">
        <v>2</v>
      </c>
      <c r="T38">
        <v>5</v>
      </c>
      <c r="U38">
        <v>39.700000000000003</v>
      </c>
      <c r="V38">
        <v>37.6</v>
      </c>
      <c r="W38">
        <v>13.2</v>
      </c>
      <c r="X38">
        <v>39.200000000000003</v>
      </c>
      <c r="Y38">
        <v>189</v>
      </c>
      <c r="Z38">
        <v>19144000</v>
      </c>
      <c r="AA38">
        <v>17600000</v>
      </c>
      <c r="AB38">
        <v>6531100</v>
      </c>
      <c r="AC38">
        <v>14197000</v>
      </c>
      <c r="AD38">
        <v>0.61925634134351604</v>
      </c>
      <c r="AE38" s="1">
        <f t="shared" si="2"/>
        <v>0.24029440490073897</v>
      </c>
      <c r="AF38">
        <v>0.87650909090909102</v>
      </c>
      <c r="AG38">
        <v>-0.93077278137206998</v>
      </c>
      <c r="AH38" s="1">
        <f t="shared" si="3"/>
        <v>0.5245772760788886</v>
      </c>
      <c r="AI38">
        <v>-0.36310852820596401</v>
      </c>
      <c r="AJ38">
        <v>20.7309875488281</v>
      </c>
      <c r="AK38">
        <v>20.60964012146</v>
      </c>
      <c r="AL38">
        <v>19.179471969604499</v>
      </c>
      <c r="AM38">
        <v>20.299610137939499</v>
      </c>
    </row>
    <row r="39" spans="1:39" x14ac:dyDescent="0.2">
      <c r="A39" t="s">
        <v>255</v>
      </c>
      <c r="B39" t="s">
        <v>255</v>
      </c>
      <c r="C39" t="s">
        <v>256</v>
      </c>
      <c r="D39">
        <v>28.44</v>
      </c>
      <c r="E39">
        <v>4.9897999999999998</v>
      </c>
      <c r="F39">
        <v>29586000</v>
      </c>
      <c r="G39">
        <v>6</v>
      </c>
      <c r="H39">
        <v>1</v>
      </c>
      <c r="I39">
        <v>1</v>
      </c>
      <c r="J39">
        <v>3</v>
      </c>
      <c r="K39">
        <v>1</v>
      </c>
      <c r="L39">
        <v>4</v>
      </c>
      <c r="M39">
        <v>1</v>
      </c>
      <c r="N39">
        <v>1</v>
      </c>
      <c r="O39">
        <v>1</v>
      </c>
      <c r="P39">
        <v>0</v>
      </c>
      <c r="Q39">
        <v>1</v>
      </c>
      <c r="R39">
        <v>1</v>
      </c>
      <c r="S39">
        <v>1</v>
      </c>
      <c r="T39">
        <v>0</v>
      </c>
      <c r="U39">
        <v>3.6</v>
      </c>
      <c r="V39">
        <v>13.2</v>
      </c>
      <c r="W39">
        <v>3.6</v>
      </c>
      <c r="X39">
        <v>16</v>
      </c>
      <c r="Y39">
        <v>250</v>
      </c>
      <c r="Z39">
        <v>2706400</v>
      </c>
      <c r="AA39">
        <v>2500800</v>
      </c>
      <c r="AB39">
        <v>1828700</v>
      </c>
      <c r="AC39">
        <v>0</v>
      </c>
      <c r="AD39">
        <v>0.58526196918228901</v>
      </c>
      <c r="AE39" s="1">
        <f t="shared" si="2"/>
        <v>0.25985916033966316</v>
      </c>
      <c r="AF39">
        <v>0.58940000000000003</v>
      </c>
      <c r="AG39">
        <v>-1.41731977462769</v>
      </c>
      <c r="AH39" s="1">
        <f t="shared" si="3"/>
        <v>0.3744072367141239</v>
      </c>
      <c r="AI39">
        <v>-0.48696087053769699</v>
      </c>
      <c r="AJ39">
        <v>18.198013305664102</v>
      </c>
      <c r="AK39">
        <v>18.084051132202099</v>
      </c>
      <c r="AL39">
        <v>17.632469177246101</v>
      </c>
      <c r="AM39">
        <v>15.8149557113647</v>
      </c>
    </row>
    <row r="40" spans="1:39" x14ac:dyDescent="0.2">
      <c r="A40" t="s">
        <v>716</v>
      </c>
      <c r="B40" t="s">
        <v>716</v>
      </c>
      <c r="C40" t="s">
        <v>301</v>
      </c>
      <c r="D40">
        <v>14.212</v>
      </c>
      <c r="E40">
        <v>323.31</v>
      </c>
      <c r="F40">
        <v>4311100000</v>
      </c>
      <c r="G40">
        <v>86</v>
      </c>
      <c r="H40">
        <v>13</v>
      </c>
      <c r="I40">
        <v>5</v>
      </c>
      <c r="J40">
        <v>4</v>
      </c>
      <c r="K40">
        <v>4</v>
      </c>
      <c r="L40">
        <v>2</v>
      </c>
      <c r="M40">
        <v>5</v>
      </c>
      <c r="N40">
        <v>4</v>
      </c>
      <c r="O40">
        <v>4</v>
      </c>
      <c r="P40">
        <v>2</v>
      </c>
      <c r="Q40">
        <v>5</v>
      </c>
      <c r="R40">
        <v>4</v>
      </c>
      <c r="S40">
        <v>4</v>
      </c>
      <c r="T40">
        <v>2</v>
      </c>
      <c r="U40">
        <v>21.6</v>
      </c>
      <c r="V40">
        <v>21.6</v>
      </c>
      <c r="W40">
        <v>21.6</v>
      </c>
      <c r="X40">
        <v>21.6</v>
      </c>
      <c r="Y40">
        <v>134</v>
      </c>
      <c r="Z40">
        <v>152360000</v>
      </c>
      <c r="AA40">
        <v>118380000</v>
      </c>
      <c r="AB40">
        <v>74602000</v>
      </c>
      <c r="AC40">
        <v>7876200</v>
      </c>
      <c r="AD40">
        <v>0.56968619376644702</v>
      </c>
      <c r="AE40" s="1">
        <f t="shared" si="2"/>
        <v>0.26934803170633193</v>
      </c>
      <c r="AF40">
        <v>0.23585185185185201</v>
      </c>
      <c r="AG40">
        <v>-2.46996021270752</v>
      </c>
      <c r="AH40" s="1">
        <f t="shared" si="3"/>
        <v>0.18049612717501975</v>
      </c>
      <c r="AI40">
        <v>-0.68005088648152301</v>
      </c>
      <c r="AJ40">
        <v>24.597927093505898</v>
      </c>
      <c r="AK40">
        <v>24.23388671875</v>
      </c>
      <c r="AL40">
        <v>23.567787170410199</v>
      </c>
      <c r="AM40">
        <v>20.3241062164307</v>
      </c>
    </row>
    <row r="41" spans="1:39" x14ac:dyDescent="0.2">
      <c r="A41" t="s">
        <v>671</v>
      </c>
      <c r="B41" t="s">
        <v>671</v>
      </c>
      <c r="C41" t="s">
        <v>183</v>
      </c>
      <c r="D41">
        <v>19.335999999999999</v>
      </c>
      <c r="E41">
        <v>168.51</v>
      </c>
      <c r="F41">
        <v>310780000</v>
      </c>
      <c r="G41">
        <v>36</v>
      </c>
      <c r="H41">
        <v>2</v>
      </c>
      <c r="I41">
        <v>2</v>
      </c>
      <c r="J41">
        <v>2</v>
      </c>
      <c r="K41">
        <v>2</v>
      </c>
      <c r="L41">
        <v>7</v>
      </c>
      <c r="M41">
        <v>2</v>
      </c>
      <c r="N41">
        <v>2</v>
      </c>
      <c r="O41">
        <v>2</v>
      </c>
      <c r="P41">
        <v>7</v>
      </c>
      <c r="Q41">
        <v>2</v>
      </c>
      <c r="R41">
        <v>2</v>
      </c>
      <c r="S41">
        <v>2</v>
      </c>
      <c r="T41">
        <v>7</v>
      </c>
      <c r="U41">
        <v>14.7</v>
      </c>
      <c r="V41">
        <v>14.1</v>
      </c>
      <c r="W41">
        <v>12.9</v>
      </c>
      <c r="X41">
        <v>32.4</v>
      </c>
      <c r="Y41">
        <v>170</v>
      </c>
      <c r="Z41">
        <v>10195000</v>
      </c>
      <c r="AA41">
        <v>10565000</v>
      </c>
      <c r="AB41">
        <v>15378000</v>
      </c>
      <c r="AC41">
        <v>75925000</v>
      </c>
      <c r="AD41">
        <v>0.56194331658538599</v>
      </c>
      <c r="AE41" s="1">
        <f t="shared" si="2"/>
        <v>0.2741932021115</v>
      </c>
      <c r="AF41">
        <v>0.46745945945945899</v>
      </c>
      <c r="AG41">
        <v>1.71912860870361</v>
      </c>
      <c r="AH41" s="1">
        <f t="shared" si="3"/>
        <v>3.2923748660015741</v>
      </c>
      <c r="AI41">
        <v>0.54538849231207298</v>
      </c>
      <c r="AJ41">
        <v>21.696382522583001</v>
      </c>
      <c r="AK41">
        <v>21.747880935668899</v>
      </c>
      <c r="AL41">
        <v>22.289430618286101</v>
      </c>
      <c r="AM41">
        <v>24.593090057373001</v>
      </c>
    </row>
    <row r="42" spans="1:39" x14ac:dyDescent="0.2">
      <c r="A42" t="s">
        <v>730</v>
      </c>
      <c r="B42" t="s">
        <v>730</v>
      </c>
      <c r="C42" t="s">
        <v>350</v>
      </c>
      <c r="D42">
        <v>12.569000000000001</v>
      </c>
      <c r="E42">
        <v>323.31</v>
      </c>
      <c r="F42">
        <v>5369200000</v>
      </c>
      <c r="G42">
        <v>89</v>
      </c>
      <c r="H42">
        <v>15</v>
      </c>
      <c r="I42">
        <v>7</v>
      </c>
      <c r="J42">
        <v>7</v>
      </c>
      <c r="K42">
        <v>7</v>
      </c>
      <c r="L42">
        <v>1</v>
      </c>
      <c r="M42">
        <v>7</v>
      </c>
      <c r="N42">
        <v>7</v>
      </c>
      <c r="O42">
        <v>7</v>
      </c>
      <c r="P42">
        <v>1</v>
      </c>
      <c r="Q42">
        <v>7</v>
      </c>
      <c r="R42">
        <v>7</v>
      </c>
      <c r="S42">
        <v>7</v>
      </c>
      <c r="T42">
        <v>1</v>
      </c>
      <c r="U42">
        <v>60.7</v>
      </c>
      <c r="V42">
        <v>56.2</v>
      </c>
      <c r="W42">
        <v>60.7</v>
      </c>
      <c r="X42">
        <v>8</v>
      </c>
      <c r="Y42">
        <v>112</v>
      </c>
      <c r="Z42">
        <v>165620000</v>
      </c>
      <c r="AA42">
        <v>150120000</v>
      </c>
      <c r="AB42">
        <v>90837000</v>
      </c>
      <c r="AC42">
        <v>7747400</v>
      </c>
      <c r="AD42">
        <v>0.545354272540443</v>
      </c>
      <c r="AE42" s="1">
        <f t="shared" si="2"/>
        <v>0.28486935185761481</v>
      </c>
      <c r="AF42">
        <v>0.24492307692307699</v>
      </c>
      <c r="AG42">
        <v>-2.5713472366332999</v>
      </c>
      <c r="AH42" s="1">
        <f t="shared" si="3"/>
        <v>0.16824700907061682</v>
      </c>
      <c r="AI42">
        <v>-0.68075816684441104</v>
      </c>
      <c r="AJ42">
        <v>24.303266525268601</v>
      </c>
      <c r="AK42">
        <v>24.161540985107401</v>
      </c>
      <c r="AL42">
        <v>23.436824798583999</v>
      </c>
      <c r="AM42">
        <v>19.885288238525401</v>
      </c>
    </row>
    <row r="43" spans="1:39" x14ac:dyDescent="0.2">
      <c r="A43" t="s">
        <v>877</v>
      </c>
      <c r="B43" t="s">
        <v>877</v>
      </c>
      <c r="C43" t="s">
        <v>836</v>
      </c>
      <c r="D43">
        <v>41.070999999999998</v>
      </c>
      <c r="E43">
        <v>13.984999999999999</v>
      </c>
      <c r="F43">
        <v>44050000</v>
      </c>
      <c r="G43">
        <v>11</v>
      </c>
      <c r="H43">
        <v>2</v>
      </c>
      <c r="I43">
        <v>5</v>
      </c>
      <c r="J43">
        <v>3</v>
      </c>
      <c r="K43">
        <v>1</v>
      </c>
      <c r="L43">
        <v>2</v>
      </c>
      <c r="M43">
        <v>5</v>
      </c>
      <c r="N43">
        <v>3</v>
      </c>
      <c r="O43">
        <v>1</v>
      </c>
      <c r="P43">
        <v>2</v>
      </c>
      <c r="Q43">
        <v>5</v>
      </c>
      <c r="R43">
        <v>3</v>
      </c>
      <c r="S43">
        <v>1</v>
      </c>
      <c r="T43">
        <v>2</v>
      </c>
      <c r="U43">
        <v>14.8</v>
      </c>
      <c r="V43">
        <v>9.6999999999999993</v>
      </c>
      <c r="W43">
        <v>3.8</v>
      </c>
      <c r="X43">
        <v>6.5</v>
      </c>
      <c r="Y43">
        <v>372</v>
      </c>
      <c r="Z43">
        <v>20279000</v>
      </c>
      <c r="AA43">
        <v>10577000</v>
      </c>
      <c r="AB43">
        <v>3172900</v>
      </c>
      <c r="AC43">
        <v>10021000</v>
      </c>
      <c r="AD43">
        <v>0.54453884307242695</v>
      </c>
      <c r="AE43" s="1">
        <f t="shared" si="2"/>
        <v>0.28540472378713511</v>
      </c>
      <c r="AF43">
        <v>0.60744186046511595</v>
      </c>
      <c r="AG43">
        <v>-1.3770637512207</v>
      </c>
      <c r="AH43" s="1">
        <f t="shared" si="3"/>
        <v>0.38500157391571987</v>
      </c>
      <c r="AI43">
        <v>-0.46629328649810797</v>
      </c>
      <c r="AJ43">
        <v>19.881200790405298</v>
      </c>
      <c r="AK43">
        <v>18.9421195983887</v>
      </c>
      <c r="AL43">
        <v>17.205049514770501</v>
      </c>
      <c r="AM43">
        <v>18.864143371581999</v>
      </c>
    </row>
    <row r="44" spans="1:39" x14ac:dyDescent="0.2">
      <c r="A44" t="s">
        <v>711</v>
      </c>
      <c r="B44" t="s">
        <v>711</v>
      </c>
      <c r="C44" t="s">
        <v>287</v>
      </c>
      <c r="D44">
        <v>15.683</v>
      </c>
      <c r="E44">
        <v>153.79</v>
      </c>
      <c r="F44">
        <v>145320000</v>
      </c>
      <c r="G44">
        <v>32</v>
      </c>
      <c r="H44">
        <v>2</v>
      </c>
      <c r="I44">
        <v>4</v>
      </c>
      <c r="J44">
        <v>3</v>
      </c>
      <c r="K44">
        <v>1</v>
      </c>
      <c r="L44">
        <v>2</v>
      </c>
      <c r="M44">
        <v>4</v>
      </c>
      <c r="N44">
        <v>3</v>
      </c>
      <c r="O44">
        <v>1</v>
      </c>
      <c r="P44">
        <v>2</v>
      </c>
      <c r="Q44">
        <v>4</v>
      </c>
      <c r="R44">
        <v>3</v>
      </c>
      <c r="S44">
        <v>1</v>
      </c>
      <c r="T44">
        <v>2</v>
      </c>
      <c r="U44">
        <v>38.700000000000003</v>
      </c>
      <c r="V44">
        <v>24.8</v>
      </c>
      <c r="W44">
        <v>11.7</v>
      </c>
      <c r="X44">
        <v>15.3</v>
      </c>
      <c r="Y44">
        <v>137</v>
      </c>
      <c r="Z44">
        <v>14300000</v>
      </c>
      <c r="AA44">
        <v>8766000</v>
      </c>
      <c r="AB44">
        <v>654980</v>
      </c>
      <c r="AC44">
        <v>6648700</v>
      </c>
      <c r="AD44">
        <v>0.53486844257811605</v>
      </c>
      <c r="AE44" s="1">
        <f t="shared" si="2"/>
        <v>0.2918310901157265</v>
      </c>
      <c r="AF44">
        <v>0.26</v>
      </c>
      <c r="AG44">
        <v>-2.42362308502197</v>
      </c>
      <c r="AH44" s="1">
        <f t="shared" si="3"/>
        <v>0.18638748712847786</v>
      </c>
      <c r="AI44">
        <v>-0.65351150123651103</v>
      </c>
      <c r="AJ44">
        <v>22.184528350830099</v>
      </c>
      <c r="AK44">
        <v>21.4785251617432</v>
      </c>
      <c r="AL44">
        <v>17.736150741577099</v>
      </c>
      <c r="AM44">
        <v>21.079656600952099</v>
      </c>
    </row>
    <row r="45" spans="1:39" x14ac:dyDescent="0.2">
      <c r="A45" t="s">
        <v>851</v>
      </c>
      <c r="B45" t="s">
        <v>851</v>
      </c>
      <c r="C45" t="s">
        <v>852</v>
      </c>
      <c r="D45">
        <v>17.597999999999999</v>
      </c>
      <c r="E45">
        <v>11.459</v>
      </c>
      <c r="F45">
        <v>34646000</v>
      </c>
      <c r="G45">
        <v>12</v>
      </c>
      <c r="H45">
        <v>1</v>
      </c>
      <c r="I45">
        <v>3</v>
      </c>
      <c r="J45">
        <v>2</v>
      </c>
      <c r="K45">
        <v>4</v>
      </c>
      <c r="L45">
        <v>3</v>
      </c>
      <c r="M45">
        <v>3</v>
      </c>
      <c r="N45">
        <v>2</v>
      </c>
      <c r="O45">
        <v>4</v>
      </c>
      <c r="P45">
        <v>3</v>
      </c>
      <c r="Q45">
        <v>3</v>
      </c>
      <c r="R45">
        <v>2</v>
      </c>
      <c r="S45">
        <v>4</v>
      </c>
      <c r="T45">
        <v>3</v>
      </c>
      <c r="U45">
        <v>19.5</v>
      </c>
      <c r="V45">
        <v>18.899999999999999</v>
      </c>
      <c r="W45">
        <v>25.4</v>
      </c>
      <c r="X45">
        <v>17.2</v>
      </c>
      <c r="Y45">
        <v>169</v>
      </c>
      <c r="Z45">
        <v>8627000</v>
      </c>
      <c r="AA45">
        <v>5552800</v>
      </c>
      <c r="AB45">
        <v>8530000</v>
      </c>
      <c r="AC45">
        <v>11936000</v>
      </c>
      <c r="AD45">
        <v>0.51341615710717403</v>
      </c>
      <c r="AE45" s="1">
        <f t="shared" si="2"/>
        <v>0.30660825460699942</v>
      </c>
      <c r="AF45">
        <v>1</v>
      </c>
      <c r="AG45">
        <v>0.54387187957763705</v>
      </c>
      <c r="AH45" s="1">
        <f t="shared" si="3"/>
        <v>1.4578799041335511</v>
      </c>
      <c r="AI45">
        <v>0.22664687640836501</v>
      </c>
      <c r="AJ45">
        <v>20.233039855956999</v>
      </c>
      <c r="AK45">
        <v>19.597434997558601</v>
      </c>
      <c r="AL45">
        <v>20.216793060302699</v>
      </c>
      <c r="AM45">
        <v>20.7014255523682</v>
      </c>
    </row>
    <row r="46" spans="1:39" x14ac:dyDescent="0.2">
      <c r="A46" t="s">
        <v>734</v>
      </c>
      <c r="B46" t="s">
        <v>734</v>
      </c>
      <c r="C46" t="s">
        <v>393</v>
      </c>
      <c r="D46">
        <v>17.474</v>
      </c>
      <c r="E46">
        <v>126.02</v>
      </c>
      <c r="F46">
        <v>308950000</v>
      </c>
      <c r="G46">
        <v>44</v>
      </c>
      <c r="H46">
        <v>2</v>
      </c>
      <c r="I46">
        <v>3</v>
      </c>
      <c r="J46">
        <v>3</v>
      </c>
      <c r="K46">
        <v>4</v>
      </c>
      <c r="L46">
        <v>4</v>
      </c>
      <c r="M46">
        <v>3</v>
      </c>
      <c r="N46">
        <v>3</v>
      </c>
      <c r="O46">
        <v>4</v>
      </c>
      <c r="P46">
        <v>4</v>
      </c>
      <c r="Q46">
        <v>3</v>
      </c>
      <c r="R46">
        <v>3</v>
      </c>
      <c r="S46">
        <v>4</v>
      </c>
      <c r="T46">
        <v>4</v>
      </c>
      <c r="U46">
        <v>24.3</v>
      </c>
      <c r="V46">
        <v>24.3</v>
      </c>
      <c r="W46">
        <v>39.5</v>
      </c>
      <c r="X46">
        <v>39.5</v>
      </c>
      <c r="Y46">
        <v>152</v>
      </c>
      <c r="Z46">
        <v>15069000</v>
      </c>
      <c r="AA46">
        <v>15152000</v>
      </c>
      <c r="AB46">
        <v>59373000</v>
      </c>
      <c r="AC46">
        <v>18127000</v>
      </c>
      <c r="AD46">
        <v>0.49305823360057499</v>
      </c>
      <c r="AE46" s="1">
        <f t="shared" si="2"/>
        <v>0.32132296547913414</v>
      </c>
      <c r="AF46">
        <v>0.80623999999999996</v>
      </c>
      <c r="AG46">
        <v>1.11845207214355</v>
      </c>
      <c r="AH46" s="1">
        <f t="shared" si="3"/>
        <v>2.1711389690755434</v>
      </c>
      <c r="AI46">
        <v>0.39163651291687201</v>
      </c>
      <c r="AJ46">
        <v>21.260118484497099</v>
      </c>
      <c r="AK46">
        <v>21.268022537231399</v>
      </c>
      <c r="AL46">
        <v>23.238355636596701</v>
      </c>
      <c r="AM46">
        <v>21.526689529418899</v>
      </c>
    </row>
    <row r="47" spans="1:39" x14ac:dyDescent="0.2">
      <c r="A47" t="s">
        <v>712</v>
      </c>
      <c r="B47" t="s">
        <v>712</v>
      </c>
      <c r="C47" t="s">
        <v>288</v>
      </c>
      <c r="D47">
        <v>16.704999999999998</v>
      </c>
      <c r="E47">
        <v>17.673999999999999</v>
      </c>
      <c r="F47">
        <v>56121000</v>
      </c>
      <c r="G47">
        <v>11</v>
      </c>
      <c r="H47">
        <v>2</v>
      </c>
      <c r="I47">
        <v>2</v>
      </c>
      <c r="J47">
        <v>1</v>
      </c>
      <c r="K47">
        <v>1</v>
      </c>
      <c r="L47">
        <v>1</v>
      </c>
      <c r="M47">
        <v>2</v>
      </c>
      <c r="N47">
        <v>1</v>
      </c>
      <c r="O47">
        <v>1</v>
      </c>
      <c r="P47">
        <v>1</v>
      </c>
      <c r="Q47">
        <v>2</v>
      </c>
      <c r="R47">
        <v>1</v>
      </c>
      <c r="S47">
        <v>1</v>
      </c>
      <c r="T47">
        <v>1</v>
      </c>
      <c r="U47">
        <v>21.9</v>
      </c>
      <c r="V47">
        <v>8.6</v>
      </c>
      <c r="W47">
        <v>8.6</v>
      </c>
      <c r="X47">
        <v>8.6</v>
      </c>
      <c r="Y47">
        <v>151</v>
      </c>
      <c r="Z47">
        <v>7022000</v>
      </c>
      <c r="AA47">
        <v>4394400</v>
      </c>
      <c r="AB47">
        <v>0</v>
      </c>
      <c r="AC47">
        <v>3607700</v>
      </c>
      <c r="AD47">
        <v>0.48953303906955697</v>
      </c>
      <c r="AE47" s="1">
        <f t="shared" si="2"/>
        <v>0.32394177753954073</v>
      </c>
      <c r="AF47">
        <v>0.251034482758621</v>
      </c>
      <c r="AG47">
        <v>-2.58966016769409</v>
      </c>
      <c r="AH47" s="1">
        <f t="shared" si="3"/>
        <v>0.1661248534949544</v>
      </c>
      <c r="AI47">
        <v>-0.64809204373489704</v>
      </c>
      <c r="AJ47">
        <v>20.158447265625</v>
      </c>
      <c r="AK47">
        <v>19.482273101806602</v>
      </c>
      <c r="AL47">
        <v>15.2637224197388</v>
      </c>
      <c r="AM47">
        <v>19.197677612304702</v>
      </c>
    </row>
    <row r="48" spans="1:39" x14ac:dyDescent="0.2">
      <c r="A48" t="s">
        <v>762</v>
      </c>
      <c r="B48" t="s">
        <v>762</v>
      </c>
      <c r="C48" t="s">
        <v>636</v>
      </c>
      <c r="D48">
        <v>140.63</v>
      </c>
      <c r="E48">
        <v>16.797999999999998</v>
      </c>
      <c r="F48">
        <v>14073000</v>
      </c>
      <c r="G48">
        <v>5</v>
      </c>
      <c r="H48">
        <v>2</v>
      </c>
      <c r="I48">
        <v>0</v>
      </c>
      <c r="J48">
        <v>0</v>
      </c>
      <c r="K48">
        <v>12</v>
      </c>
      <c r="L48">
        <v>15</v>
      </c>
      <c r="M48">
        <v>0</v>
      </c>
      <c r="N48">
        <v>0</v>
      </c>
      <c r="O48">
        <v>2</v>
      </c>
      <c r="P48">
        <v>3</v>
      </c>
      <c r="Q48">
        <v>0</v>
      </c>
      <c r="R48">
        <v>0</v>
      </c>
      <c r="S48">
        <v>1</v>
      </c>
      <c r="T48">
        <v>1</v>
      </c>
      <c r="U48">
        <v>0</v>
      </c>
      <c r="V48">
        <v>0</v>
      </c>
      <c r="W48">
        <v>6.7</v>
      </c>
      <c r="X48">
        <v>8</v>
      </c>
      <c r="Y48">
        <v>1268</v>
      </c>
      <c r="Z48">
        <v>0</v>
      </c>
      <c r="AA48">
        <v>0</v>
      </c>
      <c r="AB48">
        <v>3236100</v>
      </c>
      <c r="AC48">
        <v>10836000</v>
      </c>
      <c r="AD48">
        <v>0.48274106794448401</v>
      </c>
      <c r="AE48" s="1">
        <f t="shared" si="2"/>
        <v>0.32904775498342098</v>
      </c>
      <c r="AF48">
        <v>0.80109803921568601</v>
      </c>
      <c r="AG48">
        <v>1.1203141212463399</v>
      </c>
      <c r="AH48" s="1">
        <f t="shared" si="3"/>
        <v>2.173943011042196</v>
      </c>
      <c r="AI48">
        <v>0.389609849919554</v>
      </c>
      <c r="AJ48">
        <v>15.489610671997101</v>
      </c>
      <c r="AK48">
        <v>15.650291442871101</v>
      </c>
      <c r="AL48">
        <v>15.8184823989868</v>
      </c>
      <c r="AM48">
        <v>17.562047958373999</v>
      </c>
    </row>
    <row r="49" spans="1:39" x14ac:dyDescent="0.2">
      <c r="A49" t="s">
        <v>837</v>
      </c>
      <c r="B49" t="s">
        <v>837</v>
      </c>
      <c r="C49" t="s">
        <v>838</v>
      </c>
      <c r="D49">
        <v>67.614000000000004</v>
      </c>
      <c r="E49">
        <v>3.2078000000000002</v>
      </c>
      <c r="F49">
        <v>4183500</v>
      </c>
      <c r="G49">
        <v>6</v>
      </c>
      <c r="H49">
        <v>1</v>
      </c>
      <c r="I49">
        <v>2</v>
      </c>
      <c r="J49">
        <v>1</v>
      </c>
      <c r="K49">
        <v>1</v>
      </c>
      <c r="L49">
        <v>1</v>
      </c>
      <c r="M49">
        <v>2</v>
      </c>
      <c r="N49">
        <v>1</v>
      </c>
      <c r="O49">
        <v>1</v>
      </c>
      <c r="P49">
        <v>1</v>
      </c>
      <c r="Q49">
        <v>2</v>
      </c>
      <c r="R49">
        <v>1</v>
      </c>
      <c r="S49">
        <v>1</v>
      </c>
      <c r="T49">
        <v>1</v>
      </c>
      <c r="U49">
        <v>4.3</v>
      </c>
      <c r="V49">
        <v>1.8</v>
      </c>
      <c r="W49">
        <v>1.8</v>
      </c>
      <c r="X49">
        <v>1.8</v>
      </c>
      <c r="Y49">
        <v>607</v>
      </c>
      <c r="Z49">
        <v>2340400</v>
      </c>
      <c r="AA49">
        <v>704210</v>
      </c>
      <c r="AB49">
        <v>343670</v>
      </c>
      <c r="AC49">
        <v>795180</v>
      </c>
      <c r="AD49">
        <v>0.46244715108381301</v>
      </c>
      <c r="AE49" s="1">
        <f t="shared" si="2"/>
        <v>0.34478856103924849</v>
      </c>
      <c r="AF49">
        <v>0.69443478260869596</v>
      </c>
      <c r="AG49">
        <v>-1.29618692398071</v>
      </c>
      <c r="AH49" s="1">
        <f t="shared" si="3"/>
        <v>0.40720101877899667</v>
      </c>
      <c r="AI49">
        <v>-0.42404016684526602</v>
      </c>
      <c r="AJ49">
        <v>16.3509731292725</v>
      </c>
      <c r="AK49">
        <v>14.6182708740234</v>
      </c>
      <c r="AL49">
        <v>13.5833177566528</v>
      </c>
      <c r="AM49">
        <v>14.7935523986816</v>
      </c>
    </row>
    <row r="50" spans="1:39" x14ac:dyDescent="0.2">
      <c r="A50" t="s">
        <v>872</v>
      </c>
      <c r="B50" t="s">
        <v>872</v>
      </c>
      <c r="C50" t="s">
        <v>873</v>
      </c>
      <c r="D50">
        <v>80.197999999999993</v>
      </c>
      <c r="E50">
        <v>65.811999999999998</v>
      </c>
      <c r="F50">
        <v>103530000</v>
      </c>
      <c r="G50">
        <v>21</v>
      </c>
      <c r="H50">
        <v>1</v>
      </c>
      <c r="I50">
        <v>5</v>
      </c>
      <c r="J50">
        <v>0</v>
      </c>
      <c r="K50">
        <v>4</v>
      </c>
      <c r="L50">
        <v>8</v>
      </c>
      <c r="M50">
        <v>5</v>
      </c>
      <c r="N50">
        <v>0</v>
      </c>
      <c r="O50">
        <v>4</v>
      </c>
      <c r="P50">
        <v>8</v>
      </c>
      <c r="Q50">
        <v>5</v>
      </c>
      <c r="R50">
        <v>0</v>
      </c>
      <c r="S50">
        <v>4</v>
      </c>
      <c r="T50">
        <v>8</v>
      </c>
      <c r="U50">
        <v>13.1</v>
      </c>
      <c r="V50">
        <v>0</v>
      </c>
      <c r="W50">
        <v>9.1</v>
      </c>
      <c r="X50">
        <v>15.8</v>
      </c>
      <c r="Y50">
        <v>726</v>
      </c>
      <c r="Z50">
        <v>24651000</v>
      </c>
      <c r="AA50">
        <v>0</v>
      </c>
      <c r="AB50">
        <v>26063000</v>
      </c>
      <c r="AC50">
        <v>45606000</v>
      </c>
      <c r="AD50">
        <v>0.455109870691697</v>
      </c>
      <c r="AE50" s="1">
        <f t="shared" si="2"/>
        <v>0.35066314964612416</v>
      </c>
      <c r="AF50">
        <v>0.29651612903225799</v>
      </c>
      <c r="AG50">
        <v>2.59375667572021</v>
      </c>
      <c r="AH50" s="1">
        <f t="shared" si="3"/>
        <v>6.0366856436028016</v>
      </c>
      <c r="AI50">
        <v>0.62529576246926599</v>
      </c>
      <c r="AJ50">
        <v>19.648235321044901</v>
      </c>
      <c r="AK50">
        <v>15.428663253784199</v>
      </c>
      <c r="AL50">
        <v>19.728582382202099</v>
      </c>
      <c r="AM50">
        <v>20.535829544067401</v>
      </c>
    </row>
    <row r="51" spans="1:39" x14ac:dyDescent="0.2">
      <c r="A51" t="s">
        <v>728</v>
      </c>
      <c r="B51" t="s">
        <v>728</v>
      </c>
      <c r="C51" t="s">
        <v>344</v>
      </c>
      <c r="D51">
        <v>15.928000000000001</v>
      </c>
      <c r="E51">
        <v>41.96</v>
      </c>
      <c r="F51">
        <v>234890000</v>
      </c>
      <c r="G51">
        <v>40</v>
      </c>
      <c r="H51">
        <v>2</v>
      </c>
      <c r="I51">
        <v>3</v>
      </c>
      <c r="J51">
        <v>3</v>
      </c>
      <c r="K51">
        <v>1</v>
      </c>
      <c r="L51">
        <v>3</v>
      </c>
      <c r="M51">
        <v>3</v>
      </c>
      <c r="N51">
        <v>3</v>
      </c>
      <c r="O51">
        <v>1</v>
      </c>
      <c r="P51">
        <v>3</v>
      </c>
      <c r="Q51">
        <v>3</v>
      </c>
      <c r="R51">
        <v>3</v>
      </c>
      <c r="S51">
        <v>1</v>
      </c>
      <c r="T51">
        <v>3</v>
      </c>
      <c r="U51">
        <v>25.9</v>
      </c>
      <c r="V51">
        <v>23.8</v>
      </c>
      <c r="W51">
        <v>8.4</v>
      </c>
      <c r="X51">
        <v>25.2</v>
      </c>
      <c r="Y51">
        <v>143</v>
      </c>
      <c r="Z51">
        <v>18368000</v>
      </c>
      <c r="AA51">
        <v>15199000</v>
      </c>
      <c r="AB51">
        <v>1075400</v>
      </c>
      <c r="AC51">
        <v>13084000</v>
      </c>
      <c r="AD51">
        <v>0.44924299679236002</v>
      </c>
      <c r="AE51" s="1">
        <f t="shared" si="2"/>
        <v>0.355432391109269</v>
      </c>
      <c r="AF51">
        <v>0.35885714285714299</v>
      </c>
      <c r="AG51">
        <v>-2.1551856994628902</v>
      </c>
      <c r="AH51" s="1">
        <f t="shared" si="3"/>
        <v>0.22450419384150738</v>
      </c>
      <c r="AI51">
        <v>-0.56602007235330498</v>
      </c>
      <c r="AJ51">
        <v>21.323335647583001</v>
      </c>
      <c r="AK51">
        <v>21.050127029418899</v>
      </c>
      <c r="AL51">
        <v>17.229101181030298</v>
      </c>
      <c r="AM51">
        <v>20.833990097045898</v>
      </c>
    </row>
    <row r="52" spans="1:39" x14ac:dyDescent="0.2">
      <c r="A52" t="s">
        <v>763</v>
      </c>
      <c r="B52" t="s">
        <v>763</v>
      </c>
      <c r="C52" t="s">
        <v>639</v>
      </c>
      <c r="D52">
        <v>139.46</v>
      </c>
      <c r="E52">
        <v>12.093999999999999</v>
      </c>
      <c r="F52">
        <v>9449900</v>
      </c>
      <c r="G52">
        <v>4</v>
      </c>
      <c r="H52">
        <v>4</v>
      </c>
      <c r="I52">
        <v>0</v>
      </c>
      <c r="J52">
        <v>0</v>
      </c>
      <c r="K52">
        <v>3</v>
      </c>
      <c r="L52">
        <v>8</v>
      </c>
      <c r="M52">
        <v>0</v>
      </c>
      <c r="N52">
        <v>0</v>
      </c>
      <c r="O52">
        <v>0</v>
      </c>
      <c r="P52">
        <v>5</v>
      </c>
      <c r="Q52">
        <v>0</v>
      </c>
      <c r="R52">
        <v>0</v>
      </c>
      <c r="S52">
        <v>0</v>
      </c>
      <c r="T52">
        <v>1</v>
      </c>
      <c r="U52">
        <v>0</v>
      </c>
      <c r="V52">
        <v>0</v>
      </c>
      <c r="W52">
        <v>1.6</v>
      </c>
      <c r="X52">
        <v>7.4</v>
      </c>
      <c r="Y52">
        <v>1267</v>
      </c>
      <c r="Z52">
        <v>0</v>
      </c>
      <c r="AA52">
        <v>0</v>
      </c>
      <c r="AB52">
        <v>0</v>
      </c>
      <c r="AC52">
        <v>9449900</v>
      </c>
      <c r="AD52">
        <v>0.438976746752818</v>
      </c>
      <c r="AE52" s="1">
        <f t="shared" si="2"/>
        <v>0.36393452159890693</v>
      </c>
      <c r="AF52">
        <v>0.60895238095238102</v>
      </c>
      <c r="AG52">
        <v>1.5599565505981401</v>
      </c>
      <c r="AH52" s="1">
        <f t="shared" si="3"/>
        <v>2.9484496352874348</v>
      </c>
      <c r="AI52">
        <v>0.46731047151980598</v>
      </c>
      <c r="AJ52">
        <v>14.709012031555201</v>
      </c>
      <c r="AK52">
        <v>14.1354312896729</v>
      </c>
      <c r="AL52">
        <v>14.675112724304199</v>
      </c>
      <c r="AM52">
        <v>17.289243698120099</v>
      </c>
    </row>
    <row r="53" spans="1:39" x14ac:dyDescent="0.2">
      <c r="A53" t="s">
        <v>240</v>
      </c>
      <c r="B53" t="s">
        <v>240</v>
      </c>
      <c r="C53" t="s">
        <v>241</v>
      </c>
      <c r="D53">
        <v>66.587999999999994</v>
      </c>
      <c r="E53">
        <v>113.26</v>
      </c>
      <c r="F53">
        <v>140270000</v>
      </c>
      <c r="G53">
        <v>27</v>
      </c>
      <c r="H53">
        <v>1</v>
      </c>
      <c r="I53">
        <v>1</v>
      </c>
      <c r="J53">
        <v>1</v>
      </c>
      <c r="K53">
        <v>1</v>
      </c>
      <c r="L53">
        <v>2</v>
      </c>
      <c r="M53">
        <v>1</v>
      </c>
      <c r="N53">
        <v>1</v>
      </c>
      <c r="O53">
        <v>1</v>
      </c>
      <c r="P53">
        <v>2</v>
      </c>
      <c r="Q53">
        <v>1</v>
      </c>
      <c r="R53">
        <v>1</v>
      </c>
      <c r="S53">
        <v>1</v>
      </c>
      <c r="T53">
        <v>2</v>
      </c>
      <c r="U53">
        <v>3.9</v>
      </c>
      <c r="V53">
        <v>3.9</v>
      </c>
      <c r="W53">
        <v>3.9</v>
      </c>
      <c r="X53">
        <v>6.3</v>
      </c>
      <c r="Y53">
        <v>618</v>
      </c>
      <c r="Z53">
        <v>1924600</v>
      </c>
      <c r="AA53">
        <v>2376700</v>
      </c>
      <c r="AB53">
        <v>2244100</v>
      </c>
      <c r="AC53">
        <v>8556900</v>
      </c>
      <c r="AD53">
        <v>0.39720533660333501</v>
      </c>
      <c r="AE53" s="1">
        <f t="shared" si="2"/>
        <v>0.40067723063684763</v>
      </c>
      <c r="AF53">
        <v>0.89529824561403504</v>
      </c>
      <c r="AG53">
        <v>1.0348591804504399</v>
      </c>
      <c r="AH53" s="1">
        <f t="shared" si="3"/>
        <v>2.0489136445613565</v>
      </c>
      <c r="AI53">
        <v>0.34757181559311201</v>
      </c>
      <c r="AJ53">
        <v>15.6281890869141</v>
      </c>
      <c r="AK53">
        <v>15.932583808898899</v>
      </c>
      <c r="AL53">
        <v>15.8497714996338</v>
      </c>
      <c r="AM53">
        <v>17.780719757080099</v>
      </c>
    </row>
    <row r="54" spans="1:39" x14ac:dyDescent="0.2">
      <c r="A54" t="s">
        <v>700</v>
      </c>
      <c r="B54" t="s">
        <v>700</v>
      </c>
      <c r="C54" t="s">
        <v>258</v>
      </c>
      <c r="D54">
        <v>22.369</v>
      </c>
      <c r="E54">
        <v>63.207000000000001</v>
      </c>
      <c r="F54">
        <v>106050000</v>
      </c>
      <c r="G54">
        <v>36</v>
      </c>
      <c r="H54">
        <v>2</v>
      </c>
      <c r="I54">
        <v>0</v>
      </c>
      <c r="J54">
        <v>2</v>
      </c>
      <c r="K54">
        <v>2</v>
      </c>
      <c r="L54">
        <v>4</v>
      </c>
      <c r="M54">
        <v>0</v>
      </c>
      <c r="N54">
        <v>2</v>
      </c>
      <c r="O54">
        <v>2</v>
      </c>
      <c r="P54">
        <v>4</v>
      </c>
      <c r="Q54">
        <v>0</v>
      </c>
      <c r="R54">
        <v>2</v>
      </c>
      <c r="S54">
        <v>2</v>
      </c>
      <c r="T54">
        <v>4</v>
      </c>
      <c r="U54">
        <v>0</v>
      </c>
      <c r="V54">
        <v>13.9</v>
      </c>
      <c r="W54">
        <v>12.4</v>
      </c>
      <c r="X54">
        <v>26.8</v>
      </c>
      <c r="Y54">
        <v>194</v>
      </c>
      <c r="Z54">
        <v>0</v>
      </c>
      <c r="AA54">
        <v>7560700</v>
      </c>
      <c r="AB54">
        <v>4947800</v>
      </c>
      <c r="AC54">
        <v>14192000</v>
      </c>
      <c r="AD54">
        <v>0.378105123741099</v>
      </c>
      <c r="AE54" s="1">
        <f t="shared" si="2"/>
        <v>0.41869220574013616</v>
      </c>
      <c r="AF54">
        <v>0.44</v>
      </c>
      <c r="AG54">
        <v>2.4243831634521502</v>
      </c>
      <c r="AH54" s="1">
        <f t="shared" si="3"/>
        <v>5.3679943886955312</v>
      </c>
      <c r="AI54">
        <v>0.55104840975215896</v>
      </c>
      <c r="AJ54">
        <v>15.490701675415</v>
      </c>
      <c r="AK54">
        <v>20.0427341461182</v>
      </c>
      <c r="AL54">
        <v>19.431003570556602</v>
      </c>
      <c r="AM54">
        <v>20.951198577880898</v>
      </c>
    </row>
    <row r="55" spans="1:39" x14ac:dyDescent="0.2">
      <c r="A55" t="s">
        <v>685</v>
      </c>
      <c r="B55" t="s">
        <v>685</v>
      </c>
      <c r="C55" t="s">
        <v>217</v>
      </c>
      <c r="D55">
        <v>18.170000000000002</v>
      </c>
      <c r="E55">
        <v>248.23</v>
      </c>
      <c r="F55">
        <v>274920000</v>
      </c>
      <c r="G55">
        <v>44</v>
      </c>
      <c r="H55">
        <v>2</v>
      </c>
      <c r="I55">
        <v>4</v>
      </c>
      <c r="J55">
        <v>5</v>
      </c>
      <c r="K55">
        <v>1</v>
      </c>
      <c r="L55">
        <v>4</v>
      </c>
      <c r="M55">
        <v>4</v>
      </c>
      <c r="N55">
        <v>5</v>
      </c>
      <c r="O55">
        <v>1</v>
      </c>
      <c r="P55">
        <v>4</v>
      </c>
      <c r="Q55">
        <v>4</v>
      </c>
      <c r="R55">
        <v>5</v>
      </c>
      <c r="S55">
        <v>1</v>
      </c>
      <c r="T55">
        <v>4</v>
      </c>
      <c r="U55">
        <v>25</v>
      </c>
      <c r="V55">
        <v>34.799999999999997</v>
      </c>
      <c r="W55">
        <v>6.1</v>
      </c>
      <c r="X55">
        <v>32.9</v>
      </c>
      <c r="Y55">
        <v>164</v>
      </c>
      <c r="Z55">
        <v>16408000</v>
      </c>
      <c r="AA55">
        <v>18522000</v>
      </c>
      <c r="AB55">
        <v>1890400</v>
      </c>
      <c r="AC55">
        <v>17333000</v>
      </c>
      <c r="AD55">
        <v>0.37547312223497498</v>
      </c>
      <c r="AE55" s="1">
        <f t="shared" si="2"/>
        <v>0.42123735562851922</v>
      </c>
      <c r="AF55">
        <v>0.69290909090909103</v>
      </c>
      <c r="AG55">
        <v>-1.60666179656982</v>
      </c>
      <c r="AH55" s="1">
        <f t="shared" si="3"/>
        <v>0.32835724740128652</v>
      </c>
      <c r="AI55">
        <v>-0.446198638457519</v>
      </c>
      <c r="AJ55">
        <v>21.382951736450199</v>
      </c>
      <c r="AK55">
        <v>21.557773590087901</v>
      </c>
      <c r="AL55">
        <v>18.265312194824201</v>
      </c>
      <c r="AM55">
        <v>21.462089538574201</v>
      </c>
    </row>
    <row r="56" spans="1:39" x14ac:dyDescent="0.2">
      <c r="A56" t="s">
        <v>863</v>
      </c>
      <c r="B56" t="s">
        <v>863</v>
      </c>
      <c r="C56" t="s">
        <v>864</v>
      </c>
      <c r="D56">
        <v>32.389000000000003</v>
      </c>
      <c r="E56">
        <v>2.468</v>
      </c>
      <c r="F56">
        <v>3739500</v>
      </c>
      <c r="G56">
        <v>2</v>
      </c>
      <c r="H56">
        <v>1</v>
      </c>
      <c r="I56">
        <v>1</v>
      </c>
      <c r="J56">
        <v>0</v>
      </c>
      <c r="K56">
        <v>1</v>
      </c>
      <c r="L56">
        <v>1</v>
      </c>
      <c r="M56">
        <v>1</v>
      </c>
      <c r="N56">
        <v>0</v>
      </c>
      <c r="O56">
        <v>1</v>
      </c>
      <c r="P56">
        <v>1</v>
      </c>
      <c r="Q56">
        <v>1</v>
      </c>
      <c r="R56">
        <v>0</v>
      </c>
      <c r="S56">
        <v>1</v>
      </c>
      <c r="T56">
        <v>1</v>
      </c>
      <c r="U56">
        <v>4.2</v>
      </c>
      <c r="V56">
        <v>0</v>
      </c>
      <c r="W56">
        <v>4.2</v>
      </c>
      <c r="X56">
        <v>4.2</v>
      </c>
      <c r="Y56">
        <v>286</v>
      </c>
      <c r="Z56">
        <v>1248200</v>
      </c>
      <c r="AA56">
        <v>0</v>
      </c>
      <c r="AB56">
        <v>1211500</v>
      </c>
      <c r="AC56">
        <v>1279900</v>
      </c>
      <c r="AD56">
        <v>0.37279255332948502</v>
      </c>
      <c r="AE56" s="1">
        <f t="shared" si="2"/>
        <v>0.42384537321595001</v>
      </c>
      <c r="AF56">
        <v>0.81338775510204098</v>
      </c>
      <c r="AG56">
        <v>1.3023991584777801</v>
      </c>
      <c r="AH56" s="1">
        <f t="shared" si="3"/>
        <v>2.4663869455586926</v>
      </c>
      <c r="AI56">
        <v>0.39389638108770902</v>
      </c>
      <c r="AJ56">
        <v>16.444044113159201</v>
      </c>
      <c r="AK56">
        <v>13.8323431015015</v>
      </c>
      <c r="AL56">
        <v>16.4009799957275</v>
      </c>
      <c r="AM56">
        <v>16.4802055358887</v>
      </c>
    </row>
    <row r="57" spans="1:39" x14ac:dyDescent="0.2">
      <c r="A57" t="s">
        <v>771</v>
      </c>
      <c r="B57" t="s">
        <v>771</v>
      </c>
      <c r="C57" t="s">
        <v>772</v>
      </c>
      <c r="D57">
        <v>128.32</v>
      </c>
      <c r="E57">
        <v>2.2160000000000002</v>
      </c>
      <c r="F57">
        <v>55103000</v>
      </c>
      <c r="G57">
        <v>2</v>
      </c>
      <c r="H57">
        <v>1</v>
      </c>
      <c r="I57">
        <v>0</v>
      </c>
      <c r="J57">
        <v>0</v>
      </c>
      <c r="K57">
        <v>14</v>
      </c>
      <c r="L57">
        <v>24</v>
      </c>
      <c r="M57">
        <v>0</v>
      </c>
      <c r="N57">
        <v>0</v>
      </c>
      <c r="O57">
        <v>0</v>
      </c>
      <c r="P57">
        <v>1</v>
      </c>
      <c r="Q57">
        <v>0</v>
      </c>
      <c r="R57">
        <v>0</v>
      </c>
      <c r="S57">
        <v>0</v>
      </c>
      <c r="T57">
        <v>1</v>
      </c>
      <c r="U57">
        <v>0</v>
      </c>
      <c r="V57">
        <v>0</v>
      </c>
      <c r="W57">
        <v>13.7</v>
      </c>
      <c r="X57">
        <v>22.7</v>
      </c>
      <c r="Y57">
        <v>1184</v>
      </c>
      <c r="Z57">
        <v>0</v>
      </c>
      <c r="AA57">
        <v>0</v>
      </c>
      <c r="AB57">
        <v>0</v>
      </c>
      <c r="AC57">
        <v>55103000</v>
      </c>
      <c r="AD57">
        <v>0.36793197668123501</v>
      </c>
      <c r="AE57" s="1">
        <f t="shared" si="2"/>
        <v>0.42861564898626386</v>
      </c>
      <c r="AF57">
        <v>0.306181818181818</v>
      </c>
      <c r="AG57">
        <v>3.03475141525269</v>
      </c>
      <c r="AH57" s="1">
        <f t="shared" si="3"/>
        <v>8.1950424091274847</v>
      </c>
      <c r="AI57">
        <v>0.59713825420132605</v>
      </c>
      <c r="AJ57">
        <v>13.1587009429932</v>
      </c>
      <c r="AK57">
        <v>15.3213710784912</v>
      </c>
      <c r="AL57">
        <v>14.3885412216187</v>
      </c>
      <c r="AM57">
        <v>20.161033630371101</v>
      </c>
    </row>
    <row r="58" spans="1:39" x14ac:dyDescent="0.2">
      <c r="A58" t="s">
        <v>855</v>
      </c>
      <c r="B58" t="s">
        <v>855</v>
      </c>
      <c r="C58" t="s">
        <v>856</v>
      </c>
      <c r="D58">
        <v>85.590999999999994</v>
      </c>
      <c r="E58">
        <v>14.561999999999999</v>
      </c>
      <c r="F58">
        <v>24446000</v>
      </c>
      <c r="G58">
        <v>11</v>
      </c>
      <c r="H58">
        <v>1</v>
      </c>
      <c r="I58">
        <v>2</v>
      </c>
      <c r="J58">
        <v>2</v>
      </c>
      <c r="K58">
        <v>2</v>
      </c>
      <c r="L58">
        <v>4</v>
      </c>
      <c r="M58">
        <v>2</v>
      </c>
      <c r="N58">
        <v>2</v>
      </c>
      <c r="O58">
        <v>2</v>
      </c>
      <c r="P58">
        <v>4</v>
      </c>
      <c r="Q58">
        <v>2</v>
      </c>
      <c r="R58">
        <v>2</v>
      </c>
      <c r="S58">
        <v>2</v>
      </c>
      <c r="T58">
        <v>4</v>
      </c>
      <c r="U58">
        <v>2.6</v>
      </c>
      <c r="V58">
        <v>4.3</v>
      </c>
      <c r="W58">
        <v>4.3</v>
      </c>
      <c r="X58">
        <v>7.2</v>
      </c>
      <c r="Y58">
        <v>774</v>
      </c>
      <c r="Z58">
        <v>3350400</v>
      </c>
      <c r="AA58">
        <v>3097700</v>
      </c>
      <c r="AB58">
        <v>3139400</v>
      </c>
      <c r="AC58">
        <v>9073200</v>
      </c>
      <c r="AD58">
        <v>0.353677298013653</v>
      </c>
      <c r="AE58" s="1">
        <f t="shared" si="2"/>
        <v>0.44291735932573228</v>
      </c>
      <c r="AF58">
        <v>1</v>
      </c>
      <c r="AG58">
        <v>0.72824668884277299</v>
      </c>
      <c r="AH58" s="1">
        <f t="shared" si="3"/>
        <v>1.6566245674631845</v>
      </c>
      <c r="AI58">
        <v>0.26312853906261102</v>
      </c>
      <c r="AJ58">
        <v>16.631546020507798</v>
      </c>
      <c r="AK58">
        <v>16.5183620452881</v>
      </c>
      <c r="AL58">
        <v>16.537643432617202</v>
      </c>
      <c r="AM58">
        <v>18.0687580108643</v>
      </c>
    </row>
    <row r="59" spans="1:39" x14ac:dyDescent="0.2">
      <c r="A59" t="s">
        <v>475</v>
      </c>
      <c r="B59" t="s">
        <v>475</v>
      </c>
      <c r="C59" t="s">
        <v>476</v>
      </c>
      <c r="D59">
        <v>34.594000000000001</v>
      </c>
      <c r="E59">
        <v>5.6486999999999998</v>
      </c>
      <c r="F59">
        <v>8644400</v>
      </c>
      <c r="G59">
        <v>8</v>
      </c>
      <c r="H59">
        <v>1</v>
      </c>
      <c r="I59">
        <v>1</v>
      </c>
      <c r="J59">
        <v>0</v>
      </c>
      <c r="K59">
        <v>1</v>
      </c>
      <c r="L59">
        <v>1</v>
      </c>
      <c r="M59">
        <v>1</v>
      </c>
      <c r="N59">
        <v>0</v>
      </c>
      <c r="O59">
        <v>1</v>
      </c>
      <c r="P59">
        <v>1</v>
      </c>
      <c r="Q59">
        <v>1</v>
      </c>
      <c r="R59">
        <v>0</v>
      </c>
      <c r="S59">
        <v>1</v>
      </c>
      <c r="T59">
        <v>1</v>
      </c>
      <c r="U59">
        <v>3.1</v>
      </c>
      <c r="V59">
        <v>0</v>
      </c>
      <c r="W59">
        <v>3.4</v>
      </c>
      <c r="X59">
        <v>7.1</v>
      </c>
      <c r="Y59">
        <v>324</v>
      </c>
      <c r="Z59">
        <v>0</v>
      </c>
      <c r="AA59">
        <v>0</v>
      </c>
      <c r="AB59">
        <v>0</v>
      </c>
      <c r="AC59">
        <v>3478000</v>
      </c>
      <c r="AD59">
        <v>0.33938118864469902</v>
      </c>
      <c r="AE59" s="1">
        <f t="shared" si="2"/>
        <v>0.45773994316520161</v>
      </c>
      <c r="AF59">
        <v>0.82246153846153802</v>
      </c>
      <c r="AG59">
        <v>1.3247871398925799</v>
      </c>
      <c r="AH59" s="1">
        <f t="shared" si="3"/>
        <v>2.5049592598173711</v>
      </c>
      <c r="AI59">
        <v>0.38383137427021602</v>
      </c>
      <c r="AJ59">
        <v>14.6872644424438</v>
      </c>
      <c r="AK59">
        <v>14.8868350982666</v>
      </c>
      <c r="AL59">
        <v>14.6637887954712</v>
      </c>
      <c r="AM59">
        <v>17.5598850250244</v>
      </c>
    </row>
    <row r="60" spans="1:39" x14ac:dyDescent="0.2">
      <c r="A60" t="s">
        <v>657</v>
      </c>
      <c r="B60" t="s">
        <v>657</v>
      </c>
      <c r="C60" t="s">
        <v>125</v>
      </c>
      <c r="D60">
        <v>21.835999999999999</v>
      </c>
      <c r="E60">
        <v>202.72</v>
      </c>
      <c r="F60">
        <v>737640000</v>
      </c>
      <c r="G60">
        <v>87</v>
      </c>
      <c r="H60">
        <v>2</v>
      </c>
      <c r="I60">
        <v>7</v>
      </c>
      <c r="J60">
        <v>6</v>
      </c>
      <c r="K60">
        <v>7</v>
      </c>
      <c r="L60">
        <v>9</v>
      </c>
      <c r="M60">
        <v>7</v>
      </c>
      <c r="N60">
        <v>6</v>
      </c>
      <c r="O60">
        <v>7</v>
      </c>
      <c r="P60">
        <v>9</v>
      </c>
      <c r="Q60">
        <v>6</v>
      </c>
      <c r="R60">
        <v>5</v>
      </c>
      <c r="S60">
        <v>6</v>
      </c>
      <c r="T60">
        <v>8</v>
      </c>
      <c r="U60">
        <v>58.7</v>
      </c>
      <c r="V60">
        <v>54</v>
      </c>
      <c r="W60">
        <v>62</v>
      </c>
      <c r="X60">
        <v>75.099999999999994</v>
      </c>
      <c r="Y60">
        <v>213</v>
      </c>
      <c r="Z60">
        <v>81245000</v>
      </c>
      <c r="AA60">
        <v>38245000</v>
      </c>
      <c r="AB60">
        <v>62374000</v>
      </c>
      <c r="AC60">
        <v>122800000</v>
      </c>
      <c r="AD60">
        <v>0.33053014040836698</v>
      </c>
      <c r="AE60" s="1">
        <f t="shared" si="2"/>
        <v>0.46716452842911027</v>
      </c>
      <c r="AF60">
        <v>1</v>
      </c>
      <c r="AG60">
        <v>0.65081119537353505</v>
      </c>
      <c r="AH60" s="1">
        <f t="shared" si="3"/>
        <v>1.5700507523102809</v>
      </c>
      <c r="AI60">
        <v>0.23831798111695399</v>
      </c>
      <c r="AJ60">
        <v>22.36887550354</v>
      </c>
      <c r="AK60">
        <v>21.281896591186499</v>
      </c>
      <c r="AL60">
        <v>21.987562179565401</v>
      </c>
      <c r="AM60">
        <v>22.9648323059082</v>
      </c>
    </row>
    <row r="61" spans="1:39" x14ac:dyDescent="0.2">
      <c r="A61" t="s">
        <v>235</v>
      </c>
      <c r="B61" t="s">
        <v>235</v>
      </c>
      <c r="C61" t="s">
        <v>236</v>
      </c>
      <c r="D61">
        <v>20.059000000000001</v>
      </c>
      <c r="E61">
        <v>86.843999999999994</v>
      </c>
      <c r="F61">
        <v>131470000</v>
      </c>
      <c r="G61">
        <v>18</v>
      </c>
      <c r="H61">
        <v>1</v>
      </c>
      <c r="I61">
        <v>7</v>
      </c>
      <c r="J61">
        <v>9</v>
      </c>
      <c r="K61">
        <v>4</v>
      </c>
      <c r="L61">
        <v>10</v>
      </c>
      <c r="M61">
        <v>2</v>
      </c>
      <c r="N61">
        <v>2</v>
      </c>
      <c r="O61">
        <v>1</v>
      </c>
      <c r="P61">
        <v>2</v>
      </c>
      <c r="Q61">
        <v>2</v>
      </c>
      <c r="R61">
        <v>2</v>
      </c>
      <c r="S61">
        <v>1</v>
      </c>
      <c r="T61">
        <v>2</v>
      </c>
      <c r="U61">
        <v>47.1</v>
      </c>
      <c r="V61">
        <v>48.9</v>
      </c>
      <c r="W61">
        <v>36.200000000000003</v>
      </c>
      <c r="X61">
        <v>55.7</v>
      </c>
      <c r="Y61">
        <v>174</v>
      </c>
      <c r="Z61">
        <v>11060000</v>
      </c>
      <c r="AA61">
        <v>17004000</v>
      </c>
      <c r="AB61">
        <v>1961700</v>
      </c>
      <c r="AC61">
        <v>15189000</v>
      </c>
      <c r="AD61">
        <v>0.326709903625301</v>
      </c>
      <c r="AE61" s="1">
        <f t="shared" si="2"/>
        <v>0.47129203096469102</v>
      </c>
      <c r="AF61">
        <v>0.83773584905660403</v>
      </c>
      <c r="AG61">
        <v>-1.3289794921875</v>
      </c>
      <c r="AH61" s="1">
        <f t="shared" si="3"/>
        <v>0.39804970759886515</v>
      </c>
      <c r="AI61">
        <v>-0.37876997721900402</v>
      </c>
      <c r="AJ61">
        <v>20.228935241699201</v>
      </c>
      <c r="AK61">
        <v>20.849420547485401</v>
      </c>
      <c r="AL61">
        <v>17.733770370483398</v>
      </c>
      <c r="AM61">
        <v>20.6866264343262</v>
      </c>
    </row>
    <row r="62" spans="1:39" x14ac:dyDescent="0.2">
      <c r="A62" t="s">
        <v>528</v>
      </c>
      <c r="B62" t="s">
        <v>528</v>
      </c>
      <c r="C62" t="s">
        <v>529</v>
      </c>
      <c r="D62">
        <v>24.401</v>
      </c>
      <c r="E62">
        <v>1.8132999999999999</v>
      </c>
      <c r="F62">
        <v>2707300</v>
      </c>
      <c r="G62">
        <v>2</v>
      </c>
      <c r="H62">
        <v>1</v>
      </c>
      <c r="I62">
        <v>4</v>
      </c>
      <c r="J62">
        <v>5</v>
      </c>
      <c r="K62">
        <v>3</v>
      </c>
      <c r="L62">
        <v>5</v>
      </c>
      <c r="M62">
        <v>0</v>
      </c>
      <c r="N62">
        <v>1</v>
      </c>
      <c r="O62">
        <v>0</v>
      </c>
      <c r="P62">
        <v>0</v>
      </c>
      <c r="Q62">
        <v>0</v>
      </c>
      <c r="R62">
        <v>1</v>
      </c>
      <c r="S62">
        <v>0</v>
      </c>
      <c r="T62">
        <v>0</v>
      </c>
      <c r="U62">
        <v>16.7</v>
      </c>
      <c r="V62">
        <v>22.1</v>
      </c>
      <c r="W62">
        <v>13.2</v>
      </c>
      <c r="X62">
        <v>22.5</v>
      </c>
      <c r="Y62">
        <v>204</v>
      </c>
      <c r="Z62">
        <v>0</v>
      </c>
      <c r="AA62">
        <v>1029500</v>
      </c>
      <c r="AB62">
        <v>0</v>
      </c>
      <c r="AC62">
        <v>0</v>
      </c>
      <c r="AD62">
        <v>0.32669808373263198</v>
      </c>
      <c r="AE62" s="1">
        <f t="shared" si="2"/>
        <v>0.47130485796862603</v>
      </c>
      <c r="AF62">
        <v>0.870571428571429</v>
      </c>
      <c r="AG62">
        <v>-1.1853055953979501</v>
      </c>
      <c r="AH62" s="1">
        <f t="shared" si="3"/>
        <v>0.43973138305561427</v>
      </c>
      <c r="AI62">
        <v>-0.354286114494199</v>
      </c>
      <c r="AJ62">
        <v>14.5715427398682</v>
      </c>
      <c r="AK62">
        <v>17.166143417358398</v>
      </c>
      <c r="AL62">
        <v>14.3261909484863</v>
      </c>
      <c r="AM62">
        <v>15.0408840179443</v>
      </c>
    </row>
    <row r="63" spans="1:39" x14ac:dyDescent="0.2">
      <c r="A63" t="s">
        <v>140</v>
      </c>
      <c r="B63" t="s">
        <v>140</v>
      </c>
      <c r="C63" t="s">
        <v>141</v>
      </c>
      <c r="D63">
        <v>12.457000000000001</v>
      </c>
      <c r="E63">
        <v>66.228999999999999</v>
      </c>
      <c r="F63">
        <v>111040000</v>
      </c>
      <c r="G63">
        <v>18</v>
      </c>
      <c r="H63">
        <v>1</v>
      </c>
      <c r="I63">
        <v>2</v>
      </c>
      <c r="J63">
        <v>0</v>
      </c>
      <c r="K63">
        <v>1</v>
      </c>
      <c r="L63">
        <v>3</v>
      </c>
      <c r="M63">
        <v>2</v>
      </c>
      <c r="N63">
        <v>0</v>
      </c>
      <c r="O63">
        <v>1</v>
      </c>
      <c r="P63">
        <v>3</v>
      </c>
      <c r="Q63">
        <v>0</v>
      </c>
      <c r="R63">
        <v>0</v>
      </c>
      <c r="S63">
        <v>0</v>
      </c>
      <c r="T63">
        <v>1</v>
      </c>
      <c r="U63">
        <v>23.9</v>
      </c>
      <c r="V63">
        <v>0</v>
      </c>
      <c r="W63">
        <v>12.8</v>
      </c>
      <c r="X63">
        <v>27.5</v>
      </c>
      <c r="Y63">
        <v>109</v>
      </c>
      <c r="Z63">
        <v>11758000</v>
      </c>
      <c r="AA63">
        <v>0</v>
      </c>
      <c r="AB63">
        <v>4645300</v>
      </c>
      <c r="AC63">
        <v>16683000</v>
      </c>
      <c r="AD63">
        <v>0.32394022594625099</v>
      </c>
      <c r="AE63" s="1">
        <f t="shared" si="2"/>
        <v>0.47430726197450296</v>
      </c>
      <c r="AF63">
        <v>0.32400000000000001</v>
      </c>
      <c r="AG63">
        <v>3.6166911125183101</v>
      </c>
      <c r="AH63" s="1">
        <f t="shared" si="3"/>
        <v>12.26683461187211</v>
      </c>
      <c r="AI63">
        <v>0.58919537875680195</v>
      </c>
      <c r="AJ63">
        <v>22.4871635437012</v>
      </c>
      <c r="AK63">
        <v>14.418602943420399</v>
      </c>
      <c r="AL63">
        <v>21.1473083496094</v>
      </c>
      <c r="AM63">
        <v>22.9918403625488</v>
      </c>
    </row>
    <row r="64" spans="1:39" x14ac:dyDescent="0.2">
      <c r="A64" t="s">
        <v>670</v>
      </c>
      <c r="B64" t="s">
        <v>670</v>
      </c>
      <c r="C64" t="s">
        <v>182</v>
      </c>
      <c r="D64">
        <v>13.353999999999999</v>
      </c>
      <c r="E64">
        <v>181.62</v>
      </c>
      <c r="F64">
        <v>192000000</v>
      </c>
      <c r="G64">
        <v>27</v>
      </c>
      <c r="H64">
        <v>2</v>
      </c>
      <c r="I64">
        <v>4</v>
      </c>
      <c r="J64">
        <v>4</v>
      </c>
      <c r="K64">
        <v>3</v>
      </c>
      <c r="L64">
        <v>5</v>
      </c>
      <c r="M64">
        <v>4</v>
      </c>
      <c r="N64">
        <v>4</v>
      </c>
      <c r="O64">
        <v>3</v>
      </c>
      <c r="P64">
        <v>5</v>
      </c>
      <c r="Q64">
        <v>4</v>
      </c>
      <c r="R64">
        <v>4</v>
      </c>
      <c r="S64">
        <v>3</v>
      </c>
      <c r="T64">
        <v>5</v>
      </c>
      <c r="U64">
        <v>27.4</v>
      </c>
      <c r="V64">
        <v>34.200000000000003</v>
      </c>
      <c r="W64">
        <v>21.4</v>
      </c>
      <c r="X64">
        <v>30.8</v>
      </c>
      <c r="Y64">
        <v>117</v>
      </c>
      <c r="Z64">
        <v>29012000</v>
      </c>
      <c r="AA64">
        <v>27458000</v>
      </c>
      <c r="AB64">
        <v>26494000</v>
      </c>
      <c r="AC64">
        <v>72787000</v>
      </c>
      <c r="AD64">
        <v>0.32376358020814</v>
      </c>
      <c r="AE64" s="1">
        <f t="shared" si="2"/>
        <v>0.47450022182429846</v>
      </c>
      <c r="AF64">
        <v>1</v>
      </c>
      <c r="AG64">
        <v>0.63771533966064498</v>
      </c>
      <c r="AH64" s="1">
        <f t="shared" si="3"/>
        <v>1.5558633330763834</v>
      </c>
      <c r="AI64">
        <v>0.23358950100923401</v>
      </c>
      <c r="AJ64">
        <v>22.468217849731399</v>
      </c>
      <c r="AK64">
        <v>22.388795852661101</v>
      </c>
      <c r="AL64">
        <v>22.337234497070298</v>
      </c>
      <c r="AM64">
        <v>23.795209884643601</v>
      </c>
    </row>
    <row r="65" spans="1:39" x14ac:dyDescent="0.2">
      <c r="A65" t="s">
        <v>844</v>
      </c>
      <c r="B65" t="s">
        <v>844</v>
      </c>
      <c r="C65" t="s">
        <v>845</v>
      </c>
      <c r="D65">
        <v>96.56</v>
      </c>
      <c r="E65">
        <v>24.154</v>
      </c>
      <c r="F65">
        <v>28164000</v>
      </c>
      <c r="G65">
        <v>15</v>
      </c>
      <c r="H65">
        <v>1</v>
      </c>
      <c r="I65">
        <v>2</v>
      </c>
      <c r="J65">
        <v>1</v>
      </c>
      <c r="K65">
        <v>1</v>
      </c>
      <c r="L65">
        <v>4</v>
      </c>
      <c r="M65">
        <v>2</v>
      </c>
      <c r="N65">
        <v>1</v>
      </c>
      <c r="O65">
        <v>1</v>
      </c>
      <c r="P65">
        <v>4</v>
      </c>
      <c r="Q65">
        <v>2</v>
      </c>
      <c r="R65">
        <v>1</v>
      </c>
      <c r="S65">
        <v>1</v>
      </c>
      <c r="T65">
        <v>4</v>
      </c>
      <c r="U65">
        <v>2.8</v>
      </c>
      <c r="V65">
        <v>1.5</v>
      </c>
      <c r="W65">
        <v>2.4</v>
      </c>
      <c r="X65">
        <v>4.0999999999999996</v>
      </c>
      <c r="Y65">
        <v>878</v>
      </c>
      <c r="Z65">
        <v>2518600</v>
      </c>
      <c r="AA65">
        <v>1423700</v>
      </c>
      <c r="AB65">
        <v>1761400</v>
      </c>
      <c r="AC65">
        <v>9557600</v>
      </c>
      <c r="AD65">
        <v>0.32094340642653901</v>
      </c>
      <c r="AE65" s="1">
        <f t="shared" si="2"/>
        <v>0.47759150527718253</v>
      </c>
      <c r="AF65">
        <v>0.92352542372881397</v>
      </c>
      <c r="AG65">
        <v>1.1155257225036599</v>
      </c>
      <c r="AH65" s="1">
        <f t="shared" si="3"/>
        <v>2.1667395137423178</v>
      </c>
      <c r="AI65">
        <v>0.33932310180846598</v>
      </c>
      <c r="AJ65">
        <v>15.942262649536101</v>
      </c>
      <c r="AK65">
        <v>15.119305610656699</v>
      </c>
      <c r="AL65">
        <v>15.4263305664063</v>
      </c>
      <c r="AM65">
        <v>17.866289138793899</v>
      </c>
    </row>
    <row r="66" spans="1:39" x14ac:dyDescent="0.2">
      <c r="A66" t="s">
        <v>857</v>
      </c>
      <c r="B66" t="s">
        <v>857</v>
      </c>
      <c r="C66" t="s">
        <v>858</v>
      </c>
      <c r="D66">
        <v>48.134</v>
      </c>
      <c r="E66">
        <v>4.7022000000000004</v>
      </c>
      <c r="F66">
        <v>2825500</v>
      </c>
      <c r="G66">
        <v>2</v>
      </c>
      <c r="H66">
        <v>1</v>
      </c>
      <c r="I66">
        <v>0</v>
      </c>
      <c r="J66">
        <v>0</v>
      </c>
      <c r="K66">
        <v>1</v>
      </c>
      <c r="L66">
        <v>1</v>
      </c>
      <c r="M66">
        <v>0</v>
      </c>
      <c r="N66">
        <v>0</v>
      </c>
      <c r="O66">
        <v>1</v>
      </c>
      <c r="P66">
        <v>1</v>
      </c>
      <c r="Q66">
        <v>0</v>
      </c>
      <c r="R66">
        <v>0</v>
      </c>
      <c r="S66">
        <v>1</v>
      </c>
      <c r="T66">
        <v>1</v>
      </c>
      <c r="U66">
        <v>0</v>
      </c>
      <c r="V66">
        <v>0</v>
      </c>
      <c r="W66">
        <v>3.9</v>
      </c>
      <c r="X66">
        <v>5.0999999999999996</v>
      </c>
      <c r="Y66">
        <v>435</v>
      </c>
      <c r="Z66">
        <v>0</v>
      </c>
      <c r="AA66">
        <v>0</v>
      </c>
      <c r="AB66">
        <v>757790</v>
      </c>
      <c r="AC66">
        <v>2067700</v>
      </c>
      <c r="AD66">
        <v>0.29826557161962303</v>
      </c>
      <c r="AE66" s="1">
        <f t="shared" ref="AE66:AE97" si="4">10^-AD66</f>
        <v>0.50319281165377128</v>
      </c>
      <c r="AF66">
        <v>1</v>
      </c>
      <c r="AG66">
        <v>0.58796882629394498</v>
      </c>
      <c r="AH66" s="1">
        <f t="shared" ref="AH66:AH97" si="5">2^AG66</f>
        <v>1.5031289981536748</v>
      </c>
      <c r="AI66">
        <v>0.21566740435234999</v>
      </c>
      <c r="AJ66">
        <v>15.2188501358032</v>
      </c>
      <c r="AK66">
        <v>15.3316040039063</v>
      </c>
      <c r="AL66">
        <v>15.139111518859901</v>
      </c>
      <c r="AM66">
        <v>16.5872802734375</v>
      </c>
    </row>
    <row r="67" spans="1:39" x14ac:dyDescent="0.2">
      <c r="A67" t="s">
        <v>878</v>
      </c>
      <c r="B67" t="s">
        <v>878</v>
      </c>
      <c r="C67" t="s">
        <v>841</v>
      </c>
      <c r="D67">
        <v>54.423000000000002</v>
      </c>
      <c r="E67">
        <v>99.242000000000004</v>
      </c>
      <c r="F67">
        <v>60507000</v>
      </c>
      <c r="G67">
        <v>12</v>
      </c>
      <c r="H67">
        <v>2</v>
      </c>
      <c r="I67">
        <v>4</v>
      </c>
      <c r="J67">
        <v>4</v>
      </c>
      <c r="K67">
        <v>2</v>
      </c>
      <c r="L67">
        <v>3</v>
      </c>
      <c r="M67">
        <v>4</v>
      </c>
      <c r="N67">
        <v>4</v>
      </c>
      <c r="O67">
        <v>2</v>
      </c>
      <c r="P67">
        <v>3</v>
      </c>
      <c r="Q67">
        <v>4</v>
      </c>
      <c r="R67">
        <v>4</v>
      </c>
      <c r="S67">
        <v>2</v>
      </c>
      <c r="T67">
        <v>3</v>
      </c>
      <c r="U67">
        <v>11.6</v>
      </c>
      <c r="V67">
        <v>12.8</v>
      </c>
      <c r="W67">
        <v>8.8000000000000007</v>
      </c>
      <c r="X67">
        <v>9.1999999999999993</v>
      </c>
      <c r="Y67">
        <v>499</v>
      </c>
      <c r="Z67">
        <v>13439000</v>
      </c>
      <c r="AA67">
        <v>22743000</v>
      </c>
      <c r="AB67">
        <v>5426900</v>
      </c>
      <c r="AC67">
        <v>18898000</v>
      </c>
      <c r="AD67">
        <v>0.29702924655961299</v>
      </c>
      <c r="AE67" s="1">
        <f t="shared" si="4"/>
        <v>0.50462731345741163</v>
      </c>
      <c r="AF67">
        <v>1</v>
      </c>
      <c r="AG67">
        <v>-0.78770637512206998</v>
      </c>
      <c r="AH67" s="1">
        <f t="shared" si="5"/>
        <v>0.57926428601310376</v>
      </c>
      <c r="AI67">
        <v>-0.264620796308915</v>
      </c>
      <c r="AJ67">
        <v>18.979526519775401</v>
      </c>
      <c r="AK67">
        <v>19.738462448120099</v>
      </c>
      <c r="AL67">
        <v>17.671277999877901</v>
      </c>
      <c r="AM67">
        <v>19.471298217773398</v>
      </c>
    </row>
    <row r="68" spans="1:39" x14ac:dyDescent="0.2">
      <c r="A68" t="s">
        <v>187</v>
      </c>
      <c r="B68" t="s">
        <v>187</v>
      </c>
      <c r="C68" t="s">
        <v>188</v>
      </c>
      <c r="D68">
        <v>37.805</v>
      </c>
      <c r="E68">
        <v>323.31</v>
      </c>
      <c r="F68">
        <v>1227500000</v>
      </c>
      <c r="G68">
        <v>103</v>
      </c>
      <c r="H68">
        <v>1</v>
      </c>
      <c r="I68">
        <v>11</v>
      </c>
      <c r="J68">
        <v>11</v>
      </c>
      <c r="K68">
        <v>8</v>
      </c>
      <c r="L68">
        <v>8</v>
      </c>
      <c r="M68">
        <v>11</v>
      </c>
      <c r="N68">
        <v>11</v>
      </c>
      <c r="O68">
        <v>8</v>
      </c>
      <c r="P68">
        <v>8</v>
      </c>
      <c r="Q68">
        <v>11</v>
      </c>
      <c r="R68">
        <v>11</v>
      </c>
      <c r="S68">
        <v>8</v>
      </c>
      <c r="T68">
        <v>8</v>
      </c>
      <c r="U68">
        <v>35</v>
      </c>
      <c r="V68">
        <v>33.9</v>
      </c>
      <c r="W68">
        <v>23.2</v>
      </c>
      <c r="X68">
        <v>25.7</v>
      </c>
      <c r="Y68">
        <v>354</v>
      </c>
      <c r="Z68">
        <v>155340000</v>
      </c>
      <c r="AA68">
        <v>168220000</v>
      </c>
      <c r="AB68">
        <v>80848000</v>
      </c>
      <c r="AC68">
        <v>174420000</v>
      </c>
      <c r="AD68">
        <v>0.29360768126961101</v>
      </c>
      <c r="AE68" s="1">
        <f t="shared" si="4"/>
        <v>0.50861869440150687</v>
      </c>
      <c r="AF68">
        <v>1</v>
      </c>
      <c r="AG68">
        <v>-0.44495010375976601</v>
      </c>
      <c r="AH68" s="1">
        <f t="shared" si="5"/>
        <v>0.73460972299901128</v>
      </c>
      <c r="AI68">
        <v>-0.17396776538497999</v>
      </c>
      <c r="AJ68">
        <v>23.210891723632798</v>
      </c>
      <c r="AK68">
        <v>23.325807571411101</v>
      </c>
      <c r="AL68">
        <v>22.2687091827393</v>
      </c>
      <c r="AM68">
        <v>23.378089904785199</v>
      </c>
    </row>
    <row r="69" spans="1:39" x14ac:dyDescent="0.2">
      <c r="A69" t="s">
        <v>50</v>
      </c>
      <c r="B69" t="s">
        <v>50</v>
      </c>
      <c r="C69" t="s">
        <v>81</v>
      </c>
      <c r="D69">
        <v>17.731999999999999</v>
      </c>
      <c r="E69">
        <v>1.7484999999999999</v>
      </c>
      <c r="F69">
        <v>9412700</v>
      </c>
      <c r="G69">
        <v>5</v>
      </c>
      <c r="H69">
        <v>1</v>
      </c>
      <c r="I69">
        <v>0</v>
      </c>
      <c r="J69">
        <v>1</v>
      </c>
      <c r="K69">
        <v>1</v>
      </c>
      <c r="L69">
        <v>1</v>
      </c>
      <c r="M69">
        <v>0</v>
      </c>
      <c r="N69">
        <v>1</v>
      </c>
      <c r="O69">
        <v>1</v>
      </c>
      <c r="P69">
        <v>1</v>
      </c>
      <c r="Q69">
        <v>0</v>
      </c>
      <c r="R69">
        <v>1</v>
      </c>
      <c r="S69">
        <v>1</v>
      </c>
      <c r="T69">
        <v>1</v>
      </c>
      <c r="U69">
        <v>0</v>
      </c>
      <c r="V69">
        <v>6.1</v>
      </c>
      <c r="W69">
        <v>6.1</v>
      </c>
      <c r="X69">
        <v>6.1</v>
      </c>
      <c r="Y69">
        <v>148</v>
      </c>
      <c r="Z69">
        <v>0</v>
      </c>
      <c r="AA69">
        <v>1440300</v>
      </c>
      <c r="AB69">
        <v>963660</v>
      </c>
      <c r="AC69">
        <v>1429500</v>
      </c>
      <c r="AD69">
        <v>0.29141593270779098</v>
      </c>
      <c r="AE69" s="1">
        <f t="shared" si="4"/>
        <v>0.51119202197083813</v>
      </c>
      <c r="AF69">
        <v>0.90496551724137897</v>
      </c>
      <c r="AG69">
        <v>1.22739601135254</v>
      </c>
      <c r="AH69" s="1">
        <f t="shared" si="5"/>
        <v>2.3414399063096392</v>
      </c>
      <c r="AI69">
        <v>0.34584577052769799</v>
      </c>
      <c r="AJ69">
        <v>15.4126243591309</v>
      </c>
      <c r="AK69">
        <v>18.457878112793001</v>
      </c>
      <c r="AL69">
        <v>17.87819480896</v>
      </c>
      <c r="AM69">
        <v>18.447099685668899</v>
      </c>
    </row>
    <row r="70" spans="1:39" x14ac:dyDescent="0.2">
      <c r="A70" t="s">
        <v>695</v>
      </c>
      <c r="B70" t="s">
        <v>695</v>
      </c>
      <c r="C70" t="s">
        <v>243</v>
      </c>
      <c r="D70">
        <v>16.222000000000001</v>
      </c>
      <c r="E70">
        <v>80.992000000000004</v>
      </c>
      <c r="F70">
        <v>461880000</v>
      </c>
      <c r="G70">
        <v>63</v>
      </c>
      <c r="H70">
        <v>2</v>
      </c>
      <c r="I70">
        <v>7</v>
      </c>
      <c r="J70">
        <v>7</v>
      </c>
      <c r="K70">
        <v>5</v>
      </c>
      <c r="L70">
        <v>6</v>
      </c>
      <c r="M70">
        <v>7</v>
      </c>
      <c r="N70">
        <v>7</v>
      </c>
      <c r="O70">
        <v>5</v>
      </c>
      <c r="P70">
        <v>6</v>
      </c>
      <c r="Q70">
        <v>7</v>
      </c>
      <c r="R70">
        <v>7</v>
      </c>
      <c r="S70">
        <v>5</v>
      </c>
      <c r="T70">
        <v>6</v>
      </c>
      <c r="U70">
        <v>38.700000000000003</v>
      </c>
      <c r="V70">
        <v>39.4</v>
      </c>
      <c r="W70">
        <v>33.1</v>
      </c>
      <c r="X70">
        <v>34.5</v>
      </c>
      <c r="Y70">
        <v>142</v>
      </c>
      <c r="Z70">
        <v>48862000</v>
      </c>
      <c r="AA70">
        <v>48506000</v>
      </c>
      <c r="AB70">
        <v>32399000</v>
      </c>
      <c r="AC70">
        <v>51238000</v>
      </c>
      <c r="AD70">
        <v>0.28517838142030899</v>
      </c>
      <c r="AE70" s="1">
        <f t="shared" si="4"/>
        <v>0.51858699158778698</v>
      </c>
      <c r="AF70">
        <v>1</v>
      </c>
      <c r="AG70">
        <v>-0.25685787200927701</v>
      </c>
      <c r="AH70" s="1">
        <f t="shared" si="5"/>
        <v>0.83690868719718414</v>
      </c>
      <c r="AI70">
        <v>-0.110207229886832</v>
      </c>
      <c r="AJ70">
        <v>22.9572353363037</v>
      </c>
      <c r="AK70">
        <v>22.946708679199201</v>
      </c>
      <c r="AL70">
        <v>22.364475250244102</v>
      </c>
      <c r="AM70">
        <v>23.025753021240199</v>
      </c>
    </row>
    <row r="71" spans="1:39" x14ac:dyDescent="0.2">
      <c r="A71" t="s">
        <v>377</v>
      </c>
      <c r="B71" t="s">
        <v>377</v>
      </c>
      <c r="C71" t="s">
        <v>378</v>
      </c>
      <c r="D71">
        <v>59.579000000000001</v>
      </c>
      <c r="E71">
        <v>23.535</v>
      </c>
      <c r="F71">
        <v>42244000</v>
      </c>
      <c r="G71">
        <v>20</v>
      </c>
      <c r="H71">
        <v>1</v>
      </c>
      <c r="I71">
        <v>1</v>
      </c>
      <c r="J71">
        <v>2</v>
      </c>
      <c r="K71">
        <v>1</v>
      </c>
      <c r="L71">
        <v>4</v>
      </c>
      <c r="M71">
        <v>1</v>
      </c>
      <c r="N71">
        <v>2</v>
      </c>
      <c r="O71">
        <v>1</v>
      </c>
      <c r="P71">
        <v>4</v>
      </c>
      <c r="Q71">
        <v>1</v>
      </c>
      <c r="R71">
        <v>2</v>
      </c>
      <c r="S71">
        <v>1</v>
      </c>
      <c r="T71">
        <v>4</v>
      </c>
      <c r="U71">
        <v>2.6</v>
      </c>
      <c r="V71">
        <v>6.2</v>
      </c>
      <c r="W71">
        <v>2.6</v>
      </c>
      <c r="X71">
        <v>9.6999999999999993</v>
      </c>
      <c r="Y71">
        <v>544</v>
      </c>
      <c r="Z71">
        <v>2991200</v>
      </c>
      <c r="AA71">
        <v>3131600</v>
      </c>
      <c r="AB71">
        <v>2604200</v>
      </c>
      <c r="AC71">
        <v>10897000</v>
      </c>
      <c r="AD71">
        <v>0.28405528521665702</v>
      </c>
      <c r="AE71" s="1">
        <f t="shared" si="4"/>
        <v>0.51992980582006187</v>
      </c>
      <c r="AF71">
        <v>1</v>
      </c>
      <c r="AG71">
        <v>0.79950809478759799</v>
      </c>
      <c r="AH71" s="1">
        <f t="shared" si="5"/>
        <v>1.7405075772267129</v>
      </c>
      <c r="AI71">
        <v>0.26359969146727102</v>
      </c>
      <c r="AJ71">
        <v>16.605392456054702</v>
      </c>
      <c r="AK71">
        <v>16.671623229980501</v>
      </c>
      <c r="AL71">
        <v>16.4055080413818</v>
      </c>
      <c r="AM71">
        <v>18.470523834228501</v>
      </c>
    </row>
    <row r="72" spans="1:39" x14ac:dyDescent="0.2">
      <c r="A72" t="s">
        <v>197</v>
      </c>
      <c r="B72" t="s">
        <v>197</v>
      </c>
      <c r="C72" t="s">
        <v>198</v>
      </c>
      <c r="D72">
        <v>24.405999999999999</v>
      </c>
      <c r="E72">
        <v>36.780999999999999</v>
      </c>
      <c r="F72">
        <v>113350000</v>
      </c>
      <c r="G72">
        <v>38</v>
      </c>
      <c r="H72">
        <v>1</v>
      </c>
      <c r="I72">
        <v>4</v>
      </c>
      <c r="J72">
        <v>3</v>
      </c>
      <c r="K72">
        <v>4</v>
      </c>
      <c r="L72">
        <v>7</v>
      </c>
      <c r="M72">
        <v>4</v>
      </c>
      <c r="N72">
        <v>3</v>
      </c>
      <c r="O72">
        <v>4</v>
      </c>
      <c r="P72">
        <v>7</v>
      </c>
      <c r="Q72">
        <v>4</v>
      </c>
      <c r="R72">
        <v>3</v>
      </c>
      <c r="S72">
        <v>4</v>
      </c>
      <c r="T72">
        <v>7</v>
      </c>
      <c r="U72">
        <v>27.6</v>
      </c>
      <c r="V72">
        <v>16.100000000000001</v>
      </c>
      <c r="W72">
        <v>18.899999999999999</v>
      </c>
      <c r="X72">
        <v>36.9</v>
      </c>
      <c r="Y72">
        <v>217</v>
      </c>
      <c r="Z72">
        <v>12181000</v>
      </c>
      <c r="AA72">
        <v>6795200</v>
      </c>
      <c r="AB72">
        <v>8236500</v>
      </c>
      <c r="AC72">
        <v>30192000</v>
      </c>
      <c r="AD72">
        <v>0.28345452489296302</v>
      </c>
      <c r="AE72" s="1">
        <f t="shared" si="4"/>
        <v>0.52064952331702063</v>
      </c>
      <c r="AF72">
        <v>1</v>
      </c>
      <c r="AG72">
        <v>0.79350376129150402</v>
      </c>
      <c r="AH72" s="1">
        <f t="shared" si="5"/>
        <v>1.7332788346950976</v>
      </c>
      <c r="AI72">
        <v>0.26211767439770201</v>
      </c>
      <c r="AJ72">
        <v>19.953189849853501</v>
      </c>
      <c r="AK72">
        <v>19.111129760742202</v>
      </c>
      <c r="AL72">
        <v>19.388626098632798</v>
      </c>
      <c r="AM72">
        <v>21.262701034545898</v>
      </c>
    </row>
    <row r="73" spans="1:39" x14ac:dyDescent="0.2">
      <c r="A73" t="s">
        <v>673</v>
      </c>
      <c r="B73" t="s">
        <v>673</v>
      </c>
      <c r="C73" t="s">
        <v>191</v>
      </c>
      <c r="D73">
        <v>30.643999999999998</v>
      </c>
      <c r="E73">
        <v>111.15</v>
      </c>
      <c r="F73">
        <v>363380000</v>
      </c>
      <c r="G73">
        <v>75</v>
      </c>
      <c r="H73">
        <v>3</v>
      </c>
      <c r="I73">
        <v>8</v>
      </c>
      <c r="J73">
        <v>6</v>
      </c>
      <c r="K73">
        <v>2</v>
      </c>
      <c r="L73">
        <v>8</v>
      </c>
      <c r="M73">
        <v>8</v>
      </c>
      <c r="N73">
        <v>6</v>
      </c>
      <c r="O73">
        <v>2</v>
      </c>
      <c r="P73">
        <v>8</v>
      </c>
      <c r="Q73">
        <v>8</v>
      </c>
      <c r="R73">
        <v>6</v>
      </c>
      <c r="S73">
        <v>2</v>
      </c>
      <c r="T73">
        <v>8</v>
      </c>
      <c r="U73">
        <v>31.1</v>
      </c>
      <c r="V73">
        <v>37.700000000000003</v>
      </c>
      <c r="W73">
        <v>12.1</v>
      </c>
      <c r="X73">
        <v>34.4</v>
      </c>
      <c r="Y73">
        <v>273</v>
      </c>
      <c r="Z73">
        <v>35428000</v>
      </c>
      <c r="AA73">
        <v>24353000</v>
      </c>
      <c r="AB73">
        <v>4492800</v>
      </c>
      <c r="AC73">
        <v>36876000</v>
      </c>
      <c r="AD73">
        <v>0.28317795499314102</v>
      </c>
      <c r="AE73" s="1">
        <f t="shared" si="4"/>
        <v>0.52098119192534342</v>
      </c>
      <c r="AF73">
        <v>0.90813333333333301</v>
      </c>
      <c r="AG73">
        <v>-1.19032001495361</v>
      </c>
      <c r="AH73" s="1">
        <f t="shared" si="5"/>
        <v>0.43820564821162217</v>
      </c>
      <c r="AI73">
        <v>-0.33602178267312999</v>
      </c>
      <c r="AJ73">
        <v>20.908445358276399</v>
      </c>
      <c r="AK73">
        <v>20.367731094360401</v>
      </c>
      <c r="AL73">
        <v>17.929258346557599</v>
      </c>
      <c r="AM73">
        <v>20.9662780761719</v>
      </c>
    </row>
    <row r="74" spans="1:39" x14ac:dyDescent="0.2">
      <c r="A74" t="s">
        <v>681</v>
      </c>
      <c r="B74" t="s">
        <v>681</v>
      </c>
      <c r="C74" t="s">
        <v>209</v>
      </c>
      <c r="D74">
        <v>19.105</v>
      </c>
      <c r="E74">
        <v>160.24</v>
      </c>
      <c r="F74">
        <v>147390000</v>
      </c>
      <c r="G74">
        <v>39</v>
      </c>
      <c r="H74">
        <v>2</v>
      </c>
      <c r="I74">
        <v>4</v>
      </c>
      <c r="J74">
        <v>5</v>
      </c>
      <c r="K74">
        <v>2</v>
      </c>
      <c r="L74">
        <v>6</v>
      </c>
      <c r="M74">
        <v>4</v>
      </c>
      <c r="N74">
        <v>5</v>
      </c>
      <c r="O74">
        <v>2</v>
      </c>
      <c r="P74">
        <v>6</v>
      </c>
      <c r="Q74">
        <v>4</v>
      </c>
      <c r="R74">
        <v>5</v>
      </c>
      <c r="S74">
        <v>2</v>
      </c>
      <c r="T74">
        <v>6</v>
      </c>
      <c r="U74">
        <v>28.3</v>
      </c>
      <c r="V74">
        <v>40.4</v>
      </c>
      <c r="W74">
        <v>13.9</v>
      </c>
      <c r="X74">
        <v>44.6</v>
      </c>
      <c r="Y74">
        <v>166</v>
      </c>
      <c r="Z74">
        <v>14550000</v>
      </c>
      <c r="AA74">
        <v>17077000</v>
      </c>
      <c r="AB74">
        <v>4715700</v>
      </c>
      <c r="AC74">
        <v>18734000</v>
      </c>
      <c r="AD74">
        <v>0.27236167505861603</v>
      </c>
      <c r="AE74" s="1">
        <f t="shared" si="4"/>
        <v>0.53411936614602662</v>
      </c>
      <c r="AF74">
        <v>1</v>
      </c>
      <c r="AG74">
        <v>-0.74590301513671897</v>
      </c>
      <c r="AH74" s="1">
        <f t="shared" si="5"/>
        <v>0.59629452058863641</v>
      </c>
      <c r="AI74">
        <v>-0.248489038298187</v>
      </c>
      <c r="AJ74">
        <v>21.209552764892599</v>
      </c>
      <c r="AK74">
        <v>21.440555572509801</v>
      </c>
      <c r="AL74">
        <v>19.584077835083001</v>
      </c>
      <c r="AM74">
        <v>21.574224472045898</v>
      </c>
    </row>
    <row r="75" spans="1:39" x14ac:dyDescent="0.2">
      <c r="A75" t="s">
        <v>283</v>
      </c>
      <c r="B75" t="s">
        <v>283</v>
      </c>
      <c r="C75" t="s">
        <v>284</v>
      </c>
      <c r="D75">
        <v>12.805999999999999</v>
      </c>
      <c r="E75">
        <v>136.19999999999999</v>
      </c>
      <c r="F75">
        <v>419910000</v>
      </c>
      <c r="G75">
        <v>47</v>
      </c>
      <c r="H75">
        <v>1</v>
      </c>
      <c r="I75">
        <v>6</v>
      </c>
      <c r="J75">
        <v>5</v>
      </c>
      <c r="K75">
        <v>2</v>
      </c>
      <c r="L75">
        <v>7</v>
      </c>
      <c r="M75">
        <v>6</v>
      </c>
      <c r="N75">
        <v>5</v>
      </c>
      <c r="O75">
        <v>2</v>
      </c>
      <c r="P75">
        <v>7</v>
      </c>
      <c r="Q75">
        <v>6</v>
      </c>
      <c r="R75">
        <v>5</v>
      </c>
      <c r="S75">
        <v>2</v>
      </c>
      <c r="T75">
        <v>7</v>
      </c>
      <c r="U75">
        <v>48.6</v>
      </c>
      <c r="V75">
        <v>52.3</v>
      </c>
      <c r="W75">
        <v>18.899999999999999</v>
      </c>
      <c r="X75">
        <v>55</v>
      </c>
      <c r="Y75">
        <v>111</v>
      </c>
      <c r="Z75">
        <v>52360000</v>
      </c>
      <c r="AA75">
        <v>33507000</v>
      </c>
      <c r="AB75">
        <v>8095300</v>
      </c>
      <c r="AC75">
        <v>52455000</v>
      </c>
      <c r="AD75">
        <v>0.26988812561056003</v>
      </c>
      <c r="AE75" s="1">
        <f t="shared" si="4"/>
        <v>0.53717015374255095</v>
      </c>
      <c r="AF75">
        <v>1</v>
      </c>
      <c r="AG75">
        <v>-1.02333736419678</v>
      </c>
      <c r="AH75" s="1">
        <f t="shared" si="5"/>
        <v>0.49197695217756743</v>
      </c>
      <c r="AI75">
        <v>-0.30223398824116299</v>
      </c>
      <c r="AJ75">
        <v>23.641962051391602</v>
      </c>
      <c r="AK75">
        <v>22.997951507568398</v>
      </c>
      <c r="AL75">
        <v>20.948635101318398</v>
      </c>
      <c r="AM75">
        <v>23.644603729248001</v>
      </c>
    </row>
    <row r="76" spans="1:39" x14ac:dyDescent="0.2">
      <c r="A76" t="s">
        <v>752</v>
      </c>
      <c r="B76" t="s">
        <v>752</v>
      </c>
      <c r="C76" t="s">
        <v>530</v>
      </c>
      <c r="D76">
        <v>49.786999999999999</v>
      </c>
      <c r="E76">
        <v>323.31</v>
      </c>
      <c r="F76">
        <v>17659000000</v>
      </c>
      <c r="G76">
        <v>285</v>
      </c>
      <c r="H76">
        <v>5</v>
      </c>
      <c r="I76">
        <v>8</v>
      </c>
      <c r="J76">
        <v>14</v>
      </c>
      <c r="K76">
        <v>10</v>
      </c>
      <c r="L76">
        <v>5</v>
      </c>
      <c r="M76">
        <v>8</v>
      </c>
      <c r="N76">
        <v>14</v>
      </c>
      <c r="O76">
        <v>10</v>
      </c>
      <c r="P76">
        <v>5</v>
      </c>
      <c r="Q76">
        <v>8</v>
      </c>
      <c r="R76">
        <v>14</v>
      </c>
      <c r="S76">
        <v>10</v>
      </c>
      <c r="T76">
        <v>5</v>
      </c>
      <c r="U76">
        <v>24.4</v>
      </c>
      <c r="V76">
        <v>43</v>
      </c>
      <c r="W76">
        <v>33.9</v>
      </c>
      <c r="X76">
        <v>14.6</v>
      </c>
      <c r="Y76">
        <v>451</v>
      </c>
      <c r="Z76">
        <v>65896000</v>
      </c>
      <c r="AA76">
        <v>145160000</v>
      </c>
      <c r="AB76">
        <v>119140000</v>
      </c>
      <c r="AC76">
        <v>17106000</v>
      </c>
      <c r="AD76">
        <v>0.26969202314235802</v>
      </c>
      <c r="AE76" s="1">
        <f t="shared" si="4"/>
        <v>0.53741276373140046</v>
      </c>
      <c r="AF76">
        <v>0.97419354838709704</v>
      </c>
      <c r="AG76">
        <v>-1.11532402038574</v>
      </c>
      <c r="AH76" s="1">
        <f t="shared" si="5"/>
        <v>0.46158747402945149</v>
      </c>
      <c r="AI76">
        <v>-0.317620667100663</v>
      </c>
      <c r="AJ76">
        <v>21.581367492675799</v>
      </c>
      <c r="AK76">
        <v>22.7207336425781</v>
      </c>
      <c r="AL76">
        <v>22.435756683349599</v>
      </c>
      <c r="AM76">
        <v>19.635696411132798</v>
      </c>
    </row>
    <row r="77" spans="1:39" x14ac:dyDescent="0.2">
      <c r="A77" t="s">
        <v>126</v>
      </c>
      <c r="B77" t="s">
        <v>126</v>
      </c>
      <c r="C77" t="s">
        <v>127</v>
      </c>
      <c r="D77">
        <v>66.352000000000004</v>
      </c>
      <c r="E77">
        <v>230.84</v>
      </c>
      <c r="F77">
        <v>303640000</v>
      </c>
      <c r="G77">
        <v>45</v>
      </c>
      <c r="H77">
        <v>1</v>
      </c>
      <c r="I77">
        <v>3</v>
      </c>
      <c r="J77">
        <v>3</v>
      </c>
      <c r="K77">
        <v>1</v>
      </c>
      <c r="L77">
        <v>3</v>
      </c>
      <c r="M77">
        <v>3</v>
      </c>
      <c r="N77">
        <v>3</v>
      </c>
      <c r="O77">
        <v>1</v>
      </c>
      <c r="P77">
        <v>3</v>
      </c>
      <c r="Q77">
        <v>3</v>
      </c>
      <c r="R77">
        <v>3</v>
      </c>
      <c r="S77">
        <v>1</v>
      </c>
      <c r="T77">
        <v>3</v>
      </c>
      <c r="U77">
        <v>7.3</v>
      </c>
      <c r="V77">
        <v>8.8000000000000007</v>
      </c>
      <c r="W77">
        <v>3.1</v>
      </c>
      <c r="X77">
        <v>7.3</v>
      </c>
      <c r="Y77">
        <v>588</v>
      </c>
      <c r="Z77">
        <v>27998000</v>
      </c>
      <c r="AA77">
        <v>20487000</v>
      </c>
      <c r="AB77">
        <v>3563400</v>
      </c>
      <c r="AC77">
        <v>32503000</v>
      </c>
      <c r="AD77">
        <v>0.261225491298541</v>
      </c>
      <c r="AE77" s="1">
        <f t="shared" si="4"/>
        <v>0.5479923663364793</v>
      </c>
      <c r="AF77">
        <v>0.96629508196721303</v>
      </c>
      <c r="AG77">
        <v>-1.1541004180908201</v>
      </c>
      <c r="AH77" s="1">
        <f t="shared" si="5"/>
        <v>0.44934628568602636</v>
      </c>
      <c r="AI77">
        <v>-0.31965316717823999</v>
      </c>
      <c r="AJ77">
        <v>19.931495666503899</v>
      </c>
      <c r="AK77">
        <v>19.4808139801025</v>
      </c>
      <c r="AL77">
        <v>16.957420349121101</v>
      </c>
      <c r="AM77">
        <v>20.1466884613037</v>
      </c>
    </row>
    <row r="78" spans="1:39" x14ac:dyDescent="0.2">
      <c r="A78" t="s">
        <v>174</v>
      </c>
      <c r="B78" t="s">
        <v>174</v>
      </c>
      <c r="C78" t="s">
        <v>175</v>
      </c>
      <c r="D78">
        <v>41.856000000000002</v>
      </c>
      <c r="E78">
        <v>158.19999999999999</v>
      </c>
      <c r="F78">
        <v>563410000</v>
      </c>
      <c r="G78">
        <v>80</v>
      </c>
      <c r="H78">
        <v>1</v>
      </c>
      <c r="I78">
        <v>7</v>
      </c>
      <c r="J78">
        <v>6</v>
      </c>
      <c r="K78">
        <v>7</v>
      </c>
      <c r="L78">
        <v>8</v>
      </c>
      <c r="M78">
        <v>7</v>
      </c>
      <c r="N78">
        <v>6</v>
      </c>
      <c r="O78">
        <v>7</v>
      </c>
      <c r="P78">
        <v>8</v>
      </c>
      <c r="Q78">
        <v>7</v>
      </c>
      <c r="R78">
        <v>6</v>
      </c>
      <c r="S78">
        <v>7</v>
      </c>
      <c r="T78">
        <v>8</v>
      </c>
      <c r="U78">
        <v>28.9</v>
      </c>
      <c r="V78">
        <v>19.8</v>
      </c>
      <c r="W78">
        <v>26.2</v>
      </c>
      <c r="X78">
        <v>28.9</v>
      </c>
      <c r="Y78">
        <v>374</v>
      </c>
      <c r="Z78">
        <v>40608000</v>
      </c>
      <c r="AA78">
        <v>40782000</v>
      </c>
      <c r="AB78">
        <v>36354000</v>
      </c>
      <c r="AC78">
        <v>80002000</v>
      </c>
      <c r="AD78">
        <v>0.26015921605238002</v>
      </c>
      <c r="AE78" s="1">
        <f t="shared" si="4"/>
        <v>0.54933944442247684</v>
      </c>
      <c r="AF78">
        <v>1</v>
      </c>
      <c r="AG78">
        <v>0.40622329711914101</v>
      </c>
      <c r="AH78" s="1">
        <f t="shared" si="5"/>
        <v>1.325212114546489</v>
      </c>
      <c r="AI78">
        <v>0.15812576793952501</v>
      </c>
      <c r="AJ78">
        <v>21.275260925293001</v>
      </c>
      <c r="AK78">
        <v>21.2814426422119</v>
      </c>
      <c r="AL78">
        <v>21.115594863891602</v>
      </c>
      <c r="AM78">
        <v>22.253555297851602</v>
      </c>
    </row>
    <row r="79" spans="1:39" x14ac:dyDescent="0.2">
      <c r="A79" t="s">
        <v>246</v>
      </c>
      <c r="B79" t="s">
        <v>246</v>
      </c>
      <c r="C79" t="s">
        <v>247</v>
      </c>
      <c r="D79">
        <v>62.146999999999998</v>
      </c>
      <c r="E79">
        <v>258.74</v>
      </c>
      <c r="F79">
        <v>677280000</v>
      </c>
      <c r="G79">
        <v>107</v>
      </c>
      <c r="H79">
        <v>1</v>
      </c>
      <c r="I79">
        <v>9</v>
      </c>
      <c r="J79">
        <v>9</v>
      </c>
      <c r="K79">
        <v>6</v>
      </c>
      <c r="L79">
        <v>9</v>
      </c>
      <c r="M79">
        <v>9</v>
      </c>
      <c r="N79">
        <v>9</v>
      </c>
      <c r="O79">
        <v>6</v>
      </c>
      <c r="P79">
        <v>9</v>
      </c>
      <c r="Q79">
        <v>9</v>
      </c>
      <c r="R79">
        <v>9</v>
      </c>
      <c r="S79">
        <v>6</v>
      </c>
      <c r="T79">
        <v>9</v>
      </c>
      <c r="U79">
        <v>24</v>
      </c>
      <c r="V79">
        <v>23.8</v>
      </c>
      <c r="W79">
        <v>16.8</v>
      </c>
      <c r="X79">
        <v>19.8</v>
      </c>
      <c r="Y79">
        <v>555</v>
      </c>
      <c r="Z79">
        <v>42969000</v>
      </c>
      <c r="AA79">
        <v>41430000</v>
      </c>
      <c r="AB79">
        <v>22397000</v>
      </c>
      <c r="AC79">
        <v>47019000</v>
      </c>
      <c r="AD79">
        <v>0.25738528070049399</v>
      </c>
      <c r="AE79" s="1">
        <f t="shared" si="4"/>
        <v>0.55285942700031188</v>
      </c>
      <c r="AF79">
        <v>1</v>
      </c>
      <c r="AG79">
        <v>-0.37867164611816401</v>
      </c>
      <c r="AH79" s="1">
        <f t="shared" si="5"/>
        <v>0.76914545134924717</v>
      </c>
      <c r="AI79">
        <v>-0.149340149402577</v>
      </c>
      <c r="AJ79">
        <v>20.498821258544901</v>
      </c>
      <c r="AK79">
        <v>20.446170806884801</v>
      </c>
      <c r="AL79">
        <v>19.558839797973601</v>
      </c>
      <c r="AM79">
        <v>20.628808975219702</v>
      </c>
    </row>
    <row r="80" spans="1:39" x14ac:dyDescent="0.2">
      <c r="A80" t="s">
        <v>202</v>
      </c>
      <c r="B80" t="s">
        <v>202</v>
      </c>
      <c r="C80" t="s">
        <v>203</v>
      </c>
      <c r="D80">
        <v>21.184999999999999</v>
      </c>
      <c r="E80">
        <v>76.805999999999997</v>
      </c>
      <c r="F80">
        <v>219290000</v>
      </c>
      <c r="G80">
        <v>54</v>
      </c>
      <c r="H80">
        <v>1</v>
      </c>
      <c r="I80">
        <v>7</v>
      </c>
      <c r="J80">
        <v>4</v>
      </c>
      <c r="K80">
        <v>3</v>
      </c>
      <c r="L80">
        <v>8</v>
      </c>
      <c r="M80">
        <v>7</v>
      </c>
      <c r="N80">
        <v>4</v>
      </c>
      <c r="O80">
        <v>3</v>
      </c>
      <c r="P80">
        <v>8</v>
      </c>
      <c r="Q80">
        <v>7</v>
      </c>
      <c r="R80">
        <v>4</v>
      </c>
      <c r="S80">
        <v>3</v>
      </c>
      <c r="T80">
        <v>8</v>
      </c>
      <c r="U80">
        <v>35.9</v>
      </c>
      <c r="V80">
        <v>23.4</v>
      </c>
      <c r="W80">
        <v>20.8</v>
      </c>
      <c r="X80">
        <v>27.1</v>
      </c>
      <c r="Y80">
        <v>192</v>
      </c>
      <c r="Z80">
        <v>34015000</v>
      </c>
      <c r="AA80">
        <v>26250000</v>
      </c>
      <c r="AB80">
        <v>7578500</v>
      </c>
      <c r="AC80">
        <v>37623000</v>
      </c>
      <c r="AD80">
        <v>0.25591943676387002</v>
      </c>
      <c r="AE80" s="1">
        <f t="shared" si="4"/>
        <v>0.55472860762679199</v>
      </c>
      <c r="AF80">
        <v>1</v>
      </c>
      <c r="AG80">
        <v>-0.82342052459716797</v>
      </c>
      <c r="AH80" s="1">
        <f t="shared" si="5"/>
        <v>0.56510054097423068</v>
      </c>
      <c r="AI80">
        <v>-0.25968544405969002</v>
      </c>
      <c r="AJ80">
        <v>21.560249328613299</v>
      </c>
      <c r="AK80">
        <v>21.186344146728501</v>
      </c>
      <c r="AL80">
        <v>19.394060134887699</v>
      </c>
      <c r="AM80">
        <v>21.705692291259801</v>
      </c>
    </row>
    <row r="81" spans="1:39" x14ac:dyDescent="0.2">
      <c r="A81" t="s">
        <v>692</v>
      </c>
      <c r="B81" t="s">
        <v>692</v>
      </c>
      <c r="C81" t="s">
        <v>228</v>
      </c>
      <c r="D81">
        <v>14.962</v>
      </c>
      <c r="E81">
        <v>99.397999999999996</v>
      </c>
      <c r="F81">
        <v>197700000</v>
      </c>
      <c r="G81">
        <v>33</v>
      </c>
      <c r="H81">
        <v>2</v>
      </c>
      <c r="I81">
        <v>4</v>
      </c>
      <c r="J81">
        <v>4</v>
      </c>
      <c r="K81">
        <v>3</v>
      </c>
      <c r="L81">
        <v>7</v>
      </c>
      <c r="M81">
        <v>4</v>
      </c>
      <c r="N81">
        <v>4</v>
      </c>
      <c r="O81">
        <v>3</v>
      </c>
      <c r="P81">
        <v>7</v>
      </c>
      <c r="Q81">
        <v>4</v>
      </c>
      <c r="R81">
        <v>4</v>
      </c>
      <c r="S81">
        <v>3</v>
      </c>
      <c r="T81">
        <v>7</v>
      </c>
      <c r="U81">
        <v>36</v>
      </c>
      <c r="V81">
        <v>29.5</v>
      </c>
      <c r="W81">
        <v>29.5</v>
      </c>
      <c r="X81">
        <v>69.8</v>
      </c>
      <c r="Y81">
        <v>139</v>
      </c>
      <c r="Z81">
        <v>11720000</v>
      </c>
      <c r="AA81">
        <v>7603900</v>
      </c>
      <c r="AB81">
        <v>7178200</v>
      </c>
      <c r="AC81">
        <v>48712000</v>
      </c>
      <c r="AD81">
        <v>0.25316401162171498</v>
      </c>
      <c r="AE81" s="1">
        <f t="shared" si="4"/>
        <v>0.55825932788786325</v>
      </c>
      <c r="AF81">
        <v>1</v>
      </c>
      <c r="AG81">
        <v>0.98609447479248002</v>
      </c>
      <c r="AH81" s="1">
        <f t="shared" si="5"/>
        <v>1.9808154531922619</v>
      </c>
      <c r="AI81">
        <v>0.288659849191996</v>
      </c>
      <c r="AJ81">
        <v>20.482469558715799</v>
      </c>
      <c r="AK81">
        <v>19.8582973480225</v>
      </c>
      <c r="AL81">
        <v>19.775182723998999</v>
      </c>
      <c r="AM81">
        <v>22.537773132324201</v>
      </c>
    </row>
    <row r="82" spans="1:39" x14ac:dyDescent="0.2">
      <c r="A82" t="s">
        <v>109</v>
      </c>
      <c r="B82" t="s">
        <v>109</v>
      </c>
      <c r="C82" t="s">
        <v>110</v>
      </c>
      <c r="D82">
        <v>24.433</v>
      </c>
      <c r="E82">
        <v>54.914000000000001</v>
      </c>
      <c r="F82">
        <v>234270000</v>
      </c>
      <c r="G82">
        <v>42</v>
      </c>
      <c r="H82">
        <v>1</v>
      </c>
      <c r="I82">
        <v>4</v>
      </c>
      <c r="J82">
        <v>5</v>
      </c>
      <c r="K82">
        <v>3</v>
      </c>
      <c r="L82">
        <v>5</v>
      </c>
      <c r="M82">
        <v>4</v>
      </c>
      <c r="N82">
        <v>5</v>
      </c>
      <c r="O82">
        <v>3</v>
      </c>
      <c r="P82">
        <v>5</v>
      </c>
      <c r="Q82">
        <v>0</v>
      </c>
      <c r="R82">
        <v>1</v>
      </c>
      <c r="S82">
        <v>0</v>
      </c>
      <c r="T82">
        <v>0</v>
      </c>
      <c r="U82">
        <v>16.7</v>
      </c>
      <c r="V82">
        <v>22.1</v>
      </c>
      <c r="W82">
        <v>13.2</v>
      </c>
      <c r="X82">
        <v>22.5</v>
      </c>
      <c r="Y82">
        <v>204</v>
      </c>
      <c r="Z82">
        <v>33779000</v>
      </c>
      <c r="AA82">
        <v>34732000</v>
      </c>
      <c r="AB82">
        <v>12858000</v>
      </c>
      <c r="AC82">
        <v>41130000</v>
      </c>
      <c r="AD82">
        <v>0.24868522643606999</v>
      </c>
      <c r="AE82" s="1">
        <f t="shared" si="4"/>
        <v>0.56404632448825853</v>
      </c>
      <c r="AF82">
        <v>1</v>
      </c>
      <c r="AG82">
        <v>-0.57475376129150402</v>
      </c>
      <c r="AH82" s="1">
        <f t="shared" si="5"/>
        <v>0.67140083608203138</v>
      </c>
      <c r="AI82">
        <v>-0.20245045531196601</v>
      </c>
      <c r="AJ82">
        <v>22.202247619628899</v>
      </c>
      <c r="AK82">
        <v>22.242431640625</v>
      </c>
      <c r="AL82">
        <v>20.808841705322301</v>
      </c>
      <c r="AM82">
        <v>22.486330032348601</v>
      </c>
    </row>
    <row r="83" spans="1:39" x14ac:dyDescent="0.2">
      <c r="A83" t="s">
        <v>870</v>
      </c>
      <c r="B83" t="s">
        <v>870</v>
      </c>
      <c r="C83" t="s">
        <v>871</v>
      </c>
      <c r="D83">
        <v>6.5213000000000001</v>
      </c>
      <c r="E83">
        <v>6.1661000000000001</v>
      </c>
      <c r="F83">
        <v>18685000</v>
      </c>
      <c r="G83">
        <v>9</v>
      </c>
      <c r="H83">
        <v>1</v>
      </c>
      <c r="I83">
        <v>3</v>
      </c>
      <c r="J83">
        <v>1</v>
      </c>
      <c r="K83">
        <v>2</v>
      </c>
      <c r="L83">
        <v>3</v>
      </c>
      <c r="M83">
        <v>3</v>
      </c>
      <c r="N83">
        <v>1</v>
      </c>
      <c r="O83">
        <v>2</v>
      </c>
      <c r="P83">
        <v>3</v>
      </c>
      <c r="Q83">
        <v>3</v>
      </c>
      <c r="R83">
        <v>1</v>
      </c>
      <c r="S83">
        <v>2</v>
      </c>
      <c r="T83">
        <v>3</v>
      </c>
      <c r="U83">
        <v>26.8</v>
      </c>
      <c r="V83">
        <v>21.4</v>
      </c>
      <c r="W83">
        <v>25</v>
      </c>
      <c r="X83">
        <v>26.8</v>
      </c>
      <c r="Y83">
        <v>56</v>
      </c>
      <c r="Z83">
        <v>7013000</v>
      </c>
      <c r="AA83">
        <v>843690</v>
      </c>
      <c r="AB83">
        <v>3772400</v>
      </c>
      <c r="AC83">
        <v>7055500</v>
      </c>
      <c r="AD83">
        <v>0.24704299389912099</v>
      </c>
      <c r="AE83" s="1">
        <f t="shared" si="4"/>
        <v>0.56618323575898943</v>
      </c>
      <c r="AF83">
        <v>1</v>
      </c>
      <c r="AG83">
        <v>1.08468818664551</v>
      </c>
      <c r="AH83" s="1">
        <f t="shared" si="5"/>
        <v>2.1209170339937233</v>
      </c>
      <c r="AI83">
        <v>0.30189139645832103</v>
      </c>
      <c r="AJ83">
        <v>21.741600036621101</v>
      </c>
      <c r="AK83">
        <v>18.6863708496094</v>
      </c>
      <c r="AL83">
        <v>20.847051620483398</v>
      </c>
      <c r="AM83">
        <v>21.7502956390381</v>
      </c>
    </row>
    <row r="84" spans="1:39" x14ac:dyDescent="0.2">
      <c r="A84" t="s">
        <v>839</v>
      </c>
      <c r="B84" t="s">
        <v>839</v>
      </c>
      <c r="C84" t="s">
        <v>840</v>
      </c>
      <c r="D84">
        <v>19.681999999999999</v>
      </c>
      <c r="E84">
        <v>24.754000000000001</v>
      </c>
      <c r="F84">
        <v>18720000</v>
      </c>
      <c r="G84">
        <v>6</v>
      </c>
      <c r="H84">
        <v>1</v>
      </c>
      <c r="I84">
        <v>2</v>
      </c>
      <c r="J84">
        <v>1</v>
      </c>
      <c r="K84">
        <v>1</v>
      </c>
      <c r="L84">
        <v>2</v>
      </c>
      <c r="M84">
        <v>2</v>
      </c>
      <c r="N84">
        <v>1</v>
      </c>
      <c r="O84">
        <v>1</v>
      </c>
      <c r="P84">
        <v>2</v>
      </c>
      <c r="Q84">
        <v>2</v>
      </c>
      <c r="R84">
        <v>1</v>
      </c>
      <c r="S84">
        <v>1</v>
      </c>
      <c r="T84">
        <v>2</v>
      </c>
      <c r="U84">
        <v>16.899999999999999</v>
      </c>
      <c r="V84">
        <v>12.8</v>
      </c>
      <c r="W84">
        <v>12.2</v>
      </c>
      <c r="X84">
        <v>16.899999999999999</v>
      </c>
      <c r="Y84">
        <v>172</v>
      </c>
      <c r="Z84">
        <v>5562700</v>
      </c>
      <c r="AA84">
        <v>2162700</v>
      </c>
      <c r="AB84">
        <v>3530900</v>
      </c>
      <c r="AC84">
        <v>7463900</v>
      </c>
      <c r="AD84">
        <v>0.23503637765381399</v>
      </c>
      <c r="AE84" s="1">
        <f t="shared" si="4"/>
        <v>0.58205446130863858</v>
      </c>
      <c r="AF84">
        <v>1</v>
      </c>
      <c r="AG84">
        <v>0.56567573547363303</v>
      </c>
      <c r="AH84" s="1">
        <f t="shared" si="5"/>
        <v>1.4800805931947396</v>
      </c>
      <c r="AI84">
        <v>0.197137361272613</v>
      </c>
      <c r="AJ84">
        <v>19.237411499023398</v>
      </c>
      <c r="AK84">
        <v>17.874477386474599</v>
      </c>
      <c r="AL84">
        <v>18.581670761108398</v>
      </c>
      <c r="AM84">
        <v>19.6615695953369</v>
      </c>
    </row>
    <row r="85" spans="1:39" x14ac:dyDescent="0.2">
      <c r="A85" t="s">
        <v>323</v>
      </c>
      <c r="B85" t="s">
        <v>323</v>
      </c>
      <c r="C85" t="s">
        <v>324</v>
      </c>
      <c r="D85">
        <v>54.707000000000001</v>
      </c>
      <c r="E85">
        <v>118.14</v>
      </c>
      <c r="F85">
        <v>109000000</v>
      </c>
      <c r="G85">
        <v>34</v>
      </c>
      <c r="H85">
        <v>1</v>
      </c>
      <c r="I85">
        <v>3</v>
      </c>
      <c r="J85">
        <v>4</v>
      </c>
      <c r="K85">
        <v>3</v>
      </c>
      <c r="L85">
        <v>5</v>
      </c>
      <c r="M85">
        <v>3</v>
      </c>
      <c r="N85">
        <v>4</v>
      </c>
      <c r="O85">
        <v>3</v>
      </c>
      <c r="P85">
        <v>5</v>
      </c>
      <c r="Q85">
        <v>3</v>
      </c>
      <c r="R85">
        <v>4</v>
      </c>
      <c r="S85">
        <v>3</v>
      </c>
      <c r="T85">
        <v>5</v>
      </c>
      <c r="U85">
        <v>8.5</v>
      </c>
      <c r="V85">
        <v>12.3</v>
      </c>
      <c r="W85">
        <v>8.5</v>
      </c>
      <c r="X85">
        <v>20.2</v>
      </c>
      <c r="Y85">
        <v>505</v>
      </c>
      <c r="Z85">
        <v>12021000</v>
      </c>
      <c r="AA85">
        <v>18732000</v>
      </c>
      <c r="AB85">
        <v>7785400</v>
      </c>
      <c r="AC85">
        <v>16619000</v>
      </c>
      <c r="AD85">
        <v>0.22716481141544201</v>
      </c>
      <c r="AE85" s="1">
        <f t="shared" si="4"/>
        <v>0.59270035666939036</v>
      </c>
      <c r="AF85">
        <v>1</v>
      </c>
      <c r="AG85">
        <v>-0.39967918395996099</v>
      </c>
      <c r="AH85" s="1">
        <f t="shared" si="5"/>
        <v>0.75802682901264762</v>
      </c>
      <c r="AI85">
        <v>-0.151754961018087</v>
      </c>
      <c r="AJ85">
        <v>19.126764297485401</v>
      </c>
      <c r="AK85">
        <v>19.766651153564499</v>
      </c>
      <c r="AL85">
        <v>18.5000095367432</v>
      </c>
      <c r="AM85">
        <v>19.594047546386701</v>
      </c>
    </row>
    <row r="86" spans="1:39" x14ac:dyDescent="0.2">
      <c r="A86" t="s">
        <v>879</v>
      </c>
      <c r="B86" t="s">
        <v>879</v>
      </c>
      <c r="C86" t="s">
        <v>848</v>
      </c>
      <c r="D86">
        <v>11.512</v>
      </c>
      <c r="E86">
        <v>85.012</v>
      </c>
      <c r="F86">
        <v>163620000</v>
      </c>
      <c r="G86">
        <v>39</v>
      </c>
      <c r="H86">
        <v>3</v>
      </c>
      <c r="I86">
        <v>8</v>
      </c>
      <c r="J86">
        <v>5</v>
      </c>
      <c r="K86">
        <v>4</v>
      </c>
      <c r="L86">
        <v>9</v>
      </c>
      <c r="M86">
        <v>8</v>
      </c>
      <c r="N86">
        <v>5</v>
      </c>
      <c r="O86">
        <v>4</v>
      </c>
      <c r="P86">
        <v>9</v>
      </c>
      <c r="Q86">
        <v>8</v>
      </c>
      <c r="R86">
        <v>5</v>
      </c>
      <c r="S86">
        <v>4</v>
      </c>
      <c r="T86">
        <v>9</v>
      </c>
      <c r="U86">
        <v>80</v>
      </c>
      <c r="V86">
        <v>53.3</v>
      </c>
      <c r="W86">
        <v>41.9</v>
      </c>
      <c r="X86">
        <v>88.6</v>
      </c>
      <c r="Y86">
        <v>105</v>
      </c>
      <c r="Z86">
        <v>52117000</v>
      </c>
      <c r="AA86">
        <v>29266000</v>
      </c>
      <c r="AB86">
        <v>14868000</v>
      </c>
      <c r="AC86">
        <v>46469000</v>
      </c>
      <c r="AD86">
        <v>0.22292927001986099</v>
      </c>
      <c r="AE86" s="1">
        <f t="shared" si="4"/>
        <v>0.59850906138512794</v>
      </c>
      <c r="AF86">
        <v>1</v>
      </c>
      <c r="AG86">
        <v>-0.57125759124755904</v>
      </c>
      <c r="AH86" s="1">
        <f t="shared" si="5"/>
        <v>0.67302985533973514</v>
      </c>
      <c r="AI86">
        <v>-0.195539064891743</v>
      </c>
      <c r="AJ86">
        <v>23.050277709960898</v>
      </c>
      <c r="AK86">
        <v>22.217739105224599</v>
      </c>
      <c r="AL86">
        <v>21.240686416626001</v>
      </c>
      <c r="AM86">
        <v>22.884815216064499</v>
      </c>
    </row>
    <row r="87" spans="1:39" x14ac:dyDescent="0.2">
      <c r="A87" t="s">
        <v>702</v>
      </c>
      <c r="B87" t="s">
        <v>702</v>
      </c>
      <c r="C87" t="s">
        <v>264</v>
      </c>
      <c r="D87">
        <v>16.861000000000001</v>
      </c>
      <c r="E87">
        <v>323.31</v>
      </c>
      <c r="F87">
        <v>294450000</v>
      </c>
      <c r="G87">
        <v>45</v>
      </c>
      <c r="H87">
        <v>2</v>
      </c>
      <c r="I87">
        <v>4</v>
      </c>
      <c r="J87">
        <v>2</v>
      </c>
      <c r="K87">
        <v>2</v>
      </c>
      <c r="L87">
        <v>4</v>
      </c>
      <c r="M87">
        <v>4</v>
      </c>
      <c r="N87">
        <v>2</v>
      </c>
      <c r="O87">
        <v>2</v>
      </c>
      <c r="P87">
        <v>4</v>
      </c>
      <c r="Q87">
        <v>4</v>
      </c>
      <c r="R87">
        <v>2</v>
      </c>
      <c r="S87">
        <v>2</v>
      </c>
      <c r="T87">
        <v>4</v>
      </c>
      <c r="U87">
        <v>32.9</v>
      </c>
      <c r="V87">
        <v>15.8</v>
      </c>
      <c r="W87">
        <v>15.8</v>
      </c>
      <c r="X87">
        <v>35.6</v>
      </c>
      <c r="Y87">
        <v>146</v>
      </c>
      <c r="Z87">
        <v>10672000</v>
      </c>
      <c r="AA87">
        <v>13132000</v>
      </c>
      <c r="AB87">
        <v>9415700</v>
      </c>
      <c r="AC87">
        <v>30518000</v>
      </c>
      <c r="AD87">
        <v>0.21558486523759399</v>
      </c>
      <c r="AE87" s="1">
        <f t="shared" si="4"/>
        <v>0.60871658517721561</v>
      </c>
      <c r="AF87">
        <v>1</v>
      </c>
      <c r="AG87">
        <v>0.51793384552001998</v>
      </c>
      <c r="AH87" s="1">
        <f t="shared" si="5"/>
        <v>1.431903080078847</v>
      </c>
      <c r="AI87">
        <v>0.181009860668217</v>
      </c>
      <c r="AJ87">
        <v>20.762392044067401</v>
      </c>
      <c r="AK87">
        <v>21.061643600463899</v>
      </c>
      <c r="AL87">
        <v>20.581689834594702</v>
      </c>
      <c r="AM87">
        <v>22.278213500976602</v>
      </c>
    </row>
    <row r="88" spans="1:39" x14ac:dyDescent="0.2">
      <c r="A88" t="s">
        <v>76</v>
      </c>
      <c r="B88" t="s">
        <v>76</v>
      </c>
      <c r="C88" t="s">
        <v>95</v>
      </c>
      <c r="D88">
        <v>46.591999999999999</v>
      </c>
      <c r="E88">
        <v>204.06</v>
      </c>
      <c r="F88">
        <v>291280000</v>
      </c>
      <c r="G88">
        <v>66</v>
      </c>
      <c r="H88">
        <v>2</v>
      </c>
      <c r="I88">
        <v>15</v>
      </c>
      <c r="J88">
        <v>12</v>
      </c>
      <c r="K88">
        <v>6</v>
      </c>
      <c r="L88">
        <v>14</v>
      </c>
      <c r="M88">
        <v>15</v>
      </c>
      <c r="N88">
        <v>12</v>
      </c>
      <c r="O88">
        <v>6</v>
      </c>
      <c r="P88">
        <v>14</v>
      </c>
      <c r="Q88">
        <v>15</v>
      </c>
      <c r="R88">
        <v>12</v>
      </c>
      <c r="S88">
        <v>6</v>
      </c>
      <c r="T88">
        <v>14</v>
      </c>
      <c r="U88">
        <v>36.799999999999997</v>
      </c>
      <c r="V88">
        <v>28.2</v>
      </c>
      <c r="W88">
        <v>14.2</v>
      </c>
      <c r="X88">
        <v>34.299999999999997</v>
      </c>
      <c r="Y88">
        <v>429</v>
      </c>
      <c r="Z88">
        <v>87191000</v>
      </c>
      <c r="AA88">
        <v>58610000</v>
      </c>
      <c r="AB88">
        <v>31252000</v>
      </c>
      <c r="AC88">
        <v>85739000</v>
      </c>
      <c r="AD88">
        <v>0.21321171930313801</v>
      </c>
      <c r="AE88" s="1">
        <f t="shared" si="4"/>
        <v>0.6120519426140264</v>
      </c>
      <c r="AF88">
        <v>1</v>
      </c>
      <c r="AG88">
        <v>-0.46570587158203097</v>
      </c>
      <c r="AH88" s="1">
        <f t="shared" si="5"/>
        <v>0.72411669991541239</v>
      </c>
      <c r="AI88">
        <v>-0.16737830576400001</v>
      </c>
      <c r="AJ88">
        <v>21.733844757080099</v>
      </c>
      <c r="AK88">
        <v>21.1607875823975</v>
      </c>
      <c r="AL88">
        <v>20.253612518310501</v>
      </c>
      <c r="AM88">
        <v>21.709608078002901</v>
      </c>
    </row>
    <row r="89" spans="1:39" x14ac:dyDescent="0.2">
      <c r="A89" t="s">
        <v>770</v>
      </c>
      <c r="B89" t="s">
        <v>770</v>
      </c>
      <c r="C89" t="s">
        <v>494</v>
      </c>
      <c r="D89">
        <v>49.704000000000001</v>
      </c>
      <c r="E89">
        <v>323.31</v>
      </c>
      <c r="F89">
        <v>19651000000</v>
      </c>
      <c r="G89">
        <v>293</v>
      </c>
      <c r="H89">
        <v>6</v>
      </c>
      <c r="I89">
        <v>14</v>
      </c>
      <c r="J89">
        <v>16</v>
      </c>
      <c r="K89">
        <v>17</v>
      </c>
      <c r="L89">
        <v>12</v>
      </c>
      <c r="M89">
        <v>14</v>
      </c>
      <c r="N89">
        <v>16</v>
      </c>
      <c r="O89">
        <v>17</v>
      </c>
      <c r="P89">
        <v>12</v>
      </c>
      <c r="Q89">
        <v>14</v>
      </c>
      <c r="R89">
        <v>16</v>
      </c>
      <c r="S89">
        <v>17</v>
      </c>
      <c r="T89">
        <v>12</v>
      </c>
      <c r="U89">
        <v>36</v>
      </c>
      <c r="V89">
        <v>39.1</v>
      </c>
      <c r="W89">
        <v>41</v>
      </c>
      <c r="X89">
        <v>39.4</v>
      </c>
      <c r="Y89">
        <v>442</v>
      </c>
      <c r="Z89">
        <v>152060000</v>
      </c>
      <c r="AA89">
        <v>249310000</v>
      </c>
      <c r="AB89">
        <v>265650000</v>
      </c>
      <c r="AC89">
        <v>58843000</v>
      </c>
      <c r="AD89">
        <v>0.19882849669604399</v>
      </c>
      <c r="AE89" s="1">
        <f t="shared" si="4"/>
        <v>0.63266164073558906</v>
      </c>
      <c r="AF89">
        <v>1</v>
      </c>
      <c r="AG89">
        <v>-0.63911819458007801</v>
      </c>
      <c r="AH89" s="1">
        <f t="shared" si="5"/>
        <v>0.64210529706714459</v>
      </c>
      <c r="AI89">
        <v>-0.20326524035340801</v>
      </c>
      <c r="AJ89">
        <v>22.85817527771</v>
      </c>
      <c r="AK89">
        <v>23.571495056152301</v>
      </c>
      <c r="AL89">
        <v>23.662969589233398</v>
      </c>
      <c r="AM89">
        <v>21.4884643554688</v>
      </c>
    </row>
    <row r="90" spans="1:39" x14ac:dyDescent="0.2">
      <c r="A90" t="s">
        <v>688</v>
      </c>
      <c r="B90" t="s">
        <v>688</v>
      </c>
      <c r="C90" t="s">
        <v>222</v>
      </c>
      <c r="D90">
        <v>29.408000000000001</v>
      </c>
      <c r="E90">
        <v>79.12</v>
      </c>
      <c r="F90">
        <v>248550000</v>
      </c>
      <c r="G90">
        <v>50</v>
      </c>
      <c r="H90">
        <v>4</v>
      </c>
      <c r="I90">
        <v>7</v>
      </c>
      <c r="J90">
        <v>5</v>
      </c>
      <c r="K90">
        <v>3</v>
      </c>
      <c r="L90">
        <v>7</v>
      </c>
      <c r="M90">
        <v>7</v>
      </c>
      <c r="N90">
        <v>5</v>
      </c>
      <c r="O90">
        <v>3</v>
      </c>
      <c r="P90">
        <v>7</v>
      </c>
      <c r="Q90">
        <v>7</v>
      </c>
      <c r="R90">
        <v>5</v>
      </c>
      <c r="S90">
        <v>3</v>
      </c>
      <c r="T90">
        <v>7</v>
      </c>
      <c r="U90">
        <v>18.100000000000001</v>
      </c>
      <c r="V90">
        <v>18.8</v>
      </c>
      <c r="W90">
        <v>11.2</v>
      </c>
      <c r="X90">
        <v>23.8</v>
      </c>
      <c r="Y90">
        <v>260</v>
      </c>
      <c r="Z90">
        <v>23123000</v>
      </c>
      <c r="AA90">
        <v>20976000</v>
      </c>
      <c r="AB90">
        <v>7004800</v>
      </c>
      <c r="AC90">
        <v>30990000</v>
      </c>
      <c r="AD90">
        <v>0.19139861044878501</v>
      </c>
      <c r="AE90" s="1">
        <f t="shared" si="4"/>
        <v>0.64357829600166505</v>
      </c>
      <c r="AF90">
        <v>1</v>
      </c>
      <c r="AG90">
        <v>-0.57994079589843806</v>
      </c>
      <c r="AH90" s="1">
        <f t="shared" si="5"/>
        <v>0.66899123032728891</v>
      </c>
      <c r="AI90">
        <v>-0.18859952611064401</v>
      </c>
      <c r="AJ90">
        <v>21.462837219238299</v>
      </c>
      <c r="AK90">
        <v>21.322237014770501</v>
      </c>
      <c r="AL90">
        <v>19.739912033081101</v>
      </c>
      <c r="AM90">
        <v>21.885280609130898</v>
      </c>
    </row>
    <row r="91" spans="1:39" x14ac:dyDescent="0.2">
      <c r="A91" t="s">
        <v>596</v>
      </c>
      <c r="B91" t="s">
        <v>596</v>
      </c>
      <c r="C91" t="s">
        <v>597</v>
      </c>
      <c r="D91">
        <v>63.206000000000003</v>
      </c>
      <c r="E91">
        <v>33.363</v>
      </c>
      <c r="F91">
        <v>34002000</v>
      </c>
      <c r="G91">
        <v>14</v>
      </c>
      <c r="H91">
        <v>1</v>
      </c>
      <c r="I91">
        <v>2</v>
      </c>
      <c r="J91">
        <v>2</v>
      </c>
      <c r="K91">
        <v>1</v>
      </c>
      <c r="L91">
        <v>2</v>
      </c>
      <c r="M91">
        <v>2</v>
      </c>
      <c r="N91">
        <v>2</v>
      </c>
      <c r="O91">
        <v>1</v>
      </c>
      <c r="P91">
        <v>2</v>
      </c>
      <c r="Q91">
        <v>2</v>
      </c>
      <c r="R91">
        <v>2</v>
      </c>
      <c r="S91">
        <v>1</v>
      </c>
      <c r="T91">
        <v>2</v>
      </c>
      <c r="U91">
        <v>5.2</v>
      </c>
      <c r="V91">
        <v>5.2</v>
      </c>
      <c r="W91">
        <v>2.5</v>
      </c>
      <c r="X91">
        <v>5.2</v>
      </c>
      <c r="Y91">
        <v>601</v>
      </c>
      <c r="Z91">
        <v>4814300</v>
      </c>
      <c r="AA91">
        <v>5456900</v>
      </c>
      <c r="AB91">
        <v>1608000</v>
      </c>
      <c r="AC91">
        <v>7275300</v>
      </c>
      <c r="AD91">
        <v>0.189296665529884</v>
      </c>
      <c r="AE91" s="1">
        <f t="shared" si="4"/>
        <v>0.64670070511485478</v>
      </c>
      <c r="AF91">
        <v>1</v>
      </c>
      <c r="AG91">
        <v>-0.58355712890625</v>
      </c>
      <c r="AH91" s="1">
        <f t="shared" si="5"/>
        <v>0.66731640275292914</v>
      </c>
      <c r="AI91">
        <v>-0.188692670619239</v>
      </c>
      <c r="AJ91">
        <v>17.7394504547119</v>
      </c>
      <c r="AK91">
        <v>17.920213699340799</v>
      </c>
      <c r="AL91">
        <v>16.157386779785199</v>
      </c>
      <c r="AM91">
        <v>18.335163116455099</v>
      </c>
    </row>
    <row r="92" spans="1:39" x14ac:dyDescent="0.2">
      <c r="A92" t="s">
        <v>859</v>
      </c>
      <c r="B92" t="s">
        <v>859</v>
      </c>
      <c r="C92" t="s">
        <v>860</v>
      </c>
      <c r="D92">
        <v>15.419</v>
      </c>
      <c r="E92">
        <v>3.7248999999999999</v>
      </c>
      <c r="F92">
        <v>5303200</v>
      </c>
      <c r="G92">
        <v>4</v>
      </c>
      <c r="H92">
        <v>1</v>
      </c>
      <c r="I92">
        <v>0</v>
      </c>
      <c r="J92">
        <v>2</v>
      </c>
      <c r="K92">
        <v>1</v>
      </c>
      <c r="L92">
        <v>1</v>
      </c>
      <c r="M92">
        <v>0</v>
      </c>
      <c r="N92">
        <v>2</v>
      </c>
      <c r="O92">
        <v>1</v>
      </c>
      <c r="P92">
        <v>1</v>
      </c>
      <c r="Q92">
        <v>0</v>
      </c>
      <c r="R92">
        <v>2</v>
      </c>
      <c r="S92">
        <v>1</v>
      </c>
      <c r="T92">
        <v>1</v>
      </c>
      <c r="U92">
        <v>0</v>
      </c>
      <c r="V92">
        <v>9.1999999999999993</v>
      </c>
      <c r="W92">
        <v>9.1999999999999993</v>
      </c>
      <c r="X92">
        <v>9.1999999999999993</v>
      </c>
      <c r="Y92">
        <v>130</v>
      </c>
      <c r="Z92">
        <v>0</v>
      </c>
      <c r="AA92">
        <v>2574300</v>
      </c>
      <c r="AB92">
        <v>1268400</v>
      </c>
      <c r="AC92">
        <v>1460600</v>
      </c>
      <c r="AD92">
        <v>0.18447306797865601</v>
      </c>
      <c r="AE92" s="1">
        <f t="shared" si="4"/>
        <v>0.65392348068132511</v>
      </c>
      <c r="AF92">
        <v>1</v>
      </c>
      <c r="AG92">
        <v>1.00563621520996</v>
      </c>
      <c r="AH92" s="1">
        <f t="shared" si="5"/>
        <v>2.0078287357719087</v>
      </c>
      <c r="AI92">
        <v>0.25603325633753798</v>
      </c>
      <c r="AJ92">
        <v>14.638231277465801</v>
      </c>
      <c r="AK92">
        <v>18.488365173339801</v>
      </c>
      <c r="AL92">
        <v>17.4671440124512</v>
      </c>
      <c r="AM92">
        <v>17.6707248687744</v>
      </c>
    </row>
    <row r="93" spans="1:39" x14ac:dyDescent="0.2">
      <c r="A93" t="s">
        <v>665</v>
      </c>
      <c r="B93" t="s">
        <v>665</v>
      </c>
      <c r="C93" t="s">
        <v>161</v>
      </c>
      <c r="D93">
        <v>28.641999999999999</v>
      </c>
      <c r="E93">
        <v>267.35000000000002</v>
      </c>
      <c r="F93">
        <v>437200000</v>
      </c>
      <c r="G93">
        <v>87</v>
      </c>
      <c r="H93">
        <v>2</v>
      </c>
      <c r="I93">
        <v>10</v>
      </c>
      <c r="J93">
        <v>8</v>
      </c>
      <c r="K93">
        <v>3</v>
      </c>
      <c r="L93">
        <v>11</v>
      </c>
      <c r="M93">
        <v>10</v>
      </c>
      <c r="N93">
        <v>8</v>
      </c>
      <c r="O93">
        <v>3</v>
      </c>
      <c r="P93">
        <v>11</v>
      </c>
      <c r="Q93">
        <v>10</v>
      </c>
      <c r="R93">
        <v>8</v>
      </c>
      <c r="S93">
        <v>3</v>
      </c>
      <c r="T93">
        <v>11</v>
      </c>
      <c r="U93">
        <v>27.4</v>
      </c>
      <c r="V93">
        <v>31.6</v>
      </c>
      <c r="W93">
        <v>13.5</v>
      </c>
      <c r="X93">
        <v>35</v>
      </c>
      <c r="Y93">
        <v>266</v>
      </c>
      <c r="Z93">
        <v>43325000</v>
      </c>
      <c r="AA93">
        <v>31356000</v>
      </c>
      <c r="AB93">
        <v>7977900</v>
      </c>
      <c r="AC93">
        <v>60119000</v>
      </c>
      <c r="AD93">
        <v>0.17958416449221101</v>
      </c>
      <c r="AE93" s="1">
        <f t="shared" si="4"/>
        <v>0.66132636272354284</v>
      </c>
      <c r="AF93">
        <v>1</v>
      </c>
      <c r="AG93">
        <v>-0.751040458679199</v>
      </c>
      <c r="AH93" s="1">
        <f t="shared" si="5"/>
        <v>0.59417488936151885</v>
      </c>
      <c r="AI93">
        <v>-0.216101360790073</v>
      </c>
      <c r="AJ93">
        <v>21.198804855346701</v>
      </c>
      <c r="AK93">
        <v>20.732313156127901</v>
      </c>
      <c r="AL93">
        <v>18.757663726806602</v>
      </c>
      <c r="AM93">
        <v>21.671373367309599</v>
      </c>
    </row>
    <row r="94" spans="1:39" x14ac:dyDescent="0.2">
      <c r="A94" t="s">
        <v>710</v>
      </c>
      <c r="B94" t="s">
        <v>710</v>
      </c>
      <c r="C94" t="s">
        <v>282</v>
      </c>
      <c r="D94">
        <v>29.422000000000001</v>
      </c>
      <c r="E94">
        <v>211.79</v>
      </c>
      <c r="F94">
        <v>391800000</v>
      </c>
      <c r="G94">
        <v>68</v>
      </c>
      <c r="H94">
        <v>3</v>
      </c>
      <c r="I94">
        <v>8</v>
      </c>
      <c r="J94">
        <v>4</v>
      </c>
      <c r="K94">
        <v>4</v>
      </c>
      <c r="L94">
        <v>7</v>
      </c>
      <c r="M94">
        <v>8</v>
      </c>
      <c r="N94">
        <v>4</v>
      </c>
      <c r="O94">
        <v>4</v>
      </c>
      <c r="P94">
        <v>7</v>
      </c>
      <c r="Q94">
        <v>8</v>
      </c>
      <c r="R94">
        <v>4</v>
      </c>
      <c r="S94">
        <v>4</v>
      </c>
      <c r="T94">
        <v>7</v>
      </c>
      <c r="U94">
        <v>33.6</v>
      </c>
      <c r="V94">
        <v>20.7</v>
      </c>
      <c r="W94">
        <v>15.2</v>
      </c>
      <c r="X94">
        <v>28.9</v>
      </c>
      <c r="Y94">
        <v>256</v>
      </c>
      <c r="Z94">
        <v>44471000</v>
      </c>
      <c r="AA94">
        <v>33140000</v>
      </c>
      <c r="AB94">
        <v>17611000</v>
      </c>
      <c r="AC94">
        <v>48805000</v>
      </c>
      <c r="AD94">
        <v>0.17928655583748501</v>
      </c>
      <c r="AE94" s="1">
        <f t="shared" si="4"/>
        <v>0.66177970465830382</v>
      </c>
      <c r="AF94">
        <v>1</v>
      </c>
      <c r="AG94">
        <v>-0.38895225524902299</v>
      </c>
      <c r="AH94" s="1">
        <f t="shared" si="5"/>
        <v>0.763684022027732</v>
      </c>
      <c r="AI94">
        <v>-0.140657281373951</v>
      </c>
      <c r="AJ94">
        <v>21.499454498291001</v>
      </c>
      <c r="AK94">
        <v>21.075223922729499</v>
      </c>
      <c r="AL94">
        <v>20.163124084472699</v>
      </c>
      <c r="AM94">
        <v>21.633649826049801</v>
      </c>
    </row>
    <row r="95" spans="1:39" x14ac:dyDescent="0.2">
      <c r="A95" t="s">
        <v>285</v>
      </c>
      <c r="B95" t="s">
        <v>285</v>
      </c>
      <c r="C95" t="s">
        <v>286</v>
      </c>
      <c r="D95">
        <v>9.6302000000000003</v>
      </c>
      <c r="E95">
        <v>57.457999999999998</v>
      </c>
      <c r="F95">
        <v>196020000</v>
      </c>
      <c r="G95">
        <v>26</v>
      </c>
      <c r="H95">
        <v>1</v>
      </c>
      <c r="I95">
        <v>3</v>
      </c>
      <c r="J95">
        <v>4</v>
      </c>
      <c r="K95">
        <v>3</v>
      </c>
      <c r="L95">
        <v>5</v>
      </c>
      <c r="M95">
        <v>3</v>
      </c>
      <c r="N95">
        <v>4</v>
      </c>
      <c r="O95">
        <v>3</v>
      </c>
      <c r="P95">
        <v>5</v>
      </c>
      <c r="Q95">
        <v>1</v>
      </c>
      <c r="R95">
        <v>1</v>
      </c>
      <c r="S95">
        <v>1</v>
      </c>
      <c r="T95">
        <v>1</v>
      </c>
      <c r="U95">
        <v>43</v>
      </c>
      <c r="V95">
        <v>58.1</v>
      </c>
      <c r="W95">
        <v>43</v>
      </c>
      <c r="X95">
        <v>61.6</v>
      </c>
      <c r="Y95">
        <v>86</v>
      </c>
      <c r="Z95">
        <v>20436000</v>
      </c>
      <c r="AA95">
        <v>23051000</v>
      </c>
      <c r="AB95">
        <v>15603000</v>
      </c>
      <c r="AC95">
        <v>60022000</v>
      </c>
      <c r="AD95">
        <v>0.17918846425597801</v>
      </c>
      <c r="AE95" s="1">
        <f t="shared" si="4"/>
        <v>0.66192919389219029</v>
      </c>
      <c r="AF95">
        <v>1</v>
      </c>
      <c r="AG95">
        <v>0.49566268920898399</v>
      </c>
      <c r="AH95" s="1">
        <f t="shared" si="5"/>
        <v>1.4099682628700705</v>
      </c>
      <c r="AI95">
        <v>0.166571048414793</v>
      </c>
      <c r="AJ95">
        <v>21.962680816650401</v>
      </c>
      <c r="AK95">
        <v>22.136398315429702</v>
      </c>
      <c r="AL95">
        <v>21.573392868041999</v>
      </c>
      <c r="AM95">
        <v>23.517011642456101</v>
      </c>
    </row>
    <row r="96" spans="1:39" x14ac:dyDescent="0.2">
      <c r="A96" t="s">
        <v>723</v>
      </c>
      <c r="B96" t="s">
        <v>723</v>
      </c>
      <c r="C96" t="s">
        <v>318</v>
      </c>
      <c r="D96">
        <v>12.454000000000001</v>
      </c>
      <c r="E96">
        <v>50.354999999999997</v>
      </c>
      <c r="F96">
        <v>70875000</v>
      </c>
      <c r="G96">
        <v>16</v>
      </c>
      <c r="H96">
        <v>2</v>
      </c>
      <c r="I96">
        <v>2</v>
      </c>
      <c r="J96">
        <v>1</v>
      </c>
      <c r="K96">
        <v>1</v>
      </c>
      <c r="L96">
        <v>2</v>
      </c>
      <c r="M96">
        <v>2</v>
      </c>
      <c r="N96">
        <v>1</v>
      </c>
      <c r="O96">
        <v>1</v>
      </c>
      <c r="P96">
        <v>2</v>
      </c>
      <c r="Q96">
        <v>2</v>
      </c>
      <c r="R96">
        <v>1</v>
      </c>
      <c r="S96">
        <v>1</v>
      </c>
      <c r="T96">
        <v>2</v>
      </c>
      <c r="U96">
        <v>22.6</v>
      </c>
      <c r="V96">
        <v>8.5</v>
      </c>
      <c r="W96">
        <v>8.5</v>
      </c>
      <c r="X96">
        <v>16</v>
      </c>
      <c r="Y96">
        <v>106</v>
      </c>
      <c r="Z96">
        <v>7459400</v>
      </c>
      <c r="AA96">
        <v>3384900</v>
      </c>
      <c r="AB96">
        <v>2802300</v>
      </c>
      <c r="AC96">
        <v>5424200</v>
      </c>
      <c r="AD96">
        <v>0.17334191970272</v>
      </c>
      <c r="AE96" s="1">
        <f t="shared" si="4"/>
        <v>0.67090044555479456</v>
      </c>
      <c r="AF96">
        <v>1</v>
      </c>
      <c r="AG96">
        <v>-0.36612129211425798</v>
      </c>
      <c r="AH96" s="1">
        <f t="shared" si="5"/>
        <v>0.77586562195962139</v>
      </c>
      <c r="AI96">
        <v>-0.13348295413030301</v>
      </c>
      <c r="AJ96">
        <v>20.5087184906006</v>
      </c>
      <c r="AK96">
        <v>19.3687744140625</v>
      </c>
      <c r="AL96">
        <v>19.0962524414063</v>
      </c>
      <c r="AM96">
        <v>20.048997879028299</v>
      </c>
    </row>
    <row r="97" spans="1:39" x14ac:dyDescent="0.2">
      <c r="A97" t="s">
        <v>846</v>
      </c>
      <c r="B97" t="s">
        <v>846</v>
      </c>
      <c r="C97" t="s">
        <v>847</v>
      </c>
      <c r="D97">
        <v>46.468000000000004</v>
      </c>
      <c r="E97">
        <v>38.837000000000003</v>
      </c>
      <c r="F97">
        <v>19520000</v>
      </c>
      <c r="G97">
        <v>7</v>
      </c>
      <c r="H97">
        <v>1</v>
      </c>
      <c r="I97">
        <v>1</v>
      </c>
      <c r="J97">
        <v>1</v>
      </c>
      <c r="K97">
        <v>1</v>
      </c>
      <c r="L97">
        <v>3</v>
      </c>
      <c r="M97">
        <v>1</v>
      </c>
      <c r="N97">
        <v>1</v>
      </c>
      <c r="O97">
        <v>1</v>
      </c>
      <c r="P97">
        <v>3</v>
      </c>
      <c r="Q97">
        <v>1</v>
      </c>
      <c r="R97">
        <v>1</v>
      </c>
      <c r="S97">
        <v>1</v>
      </c>
      <c r="T97">
        <v>3</v>
      </c>
      <c r="U97">
        <v>6.2</v>
      </c>
      <c r="V97">
        <v>6.2</v>
      </c>
      <c r="W97">
        <v>6.2</v>
      </c>
      <c r="X97">
        <v>11.1</v>
      </c>
      <c r="Y97">
        <v>406</v>
      </c>
      <c r="Z97">
        <v>1398300</v>
      </c>
      <c r="AA97">
        <v>3882400</v>
      </c>
      <c r="AB97">
        <v>1515800</v>
      </c>
      <c r="AC97">
        <v>9958300</v>
      </c>
      <c r="AD97">
        <v>0.16743969684089299</v>
      </c>
      <c r="AE97" s="1">
        <f t="shared" si="4"/>
        <v>0.68008046976661318</v>
      </c>
      <c r="AF97">
        <v>1</v>
      </c>
      <c r="AG97">
        <v>0.73771381378173795</v>
      </c>
      <c r="AH97" s="1">
        <f t="shared" si="5"/>
        <v>1.6675312680447103</v>
      </c>
      <c r="AI97">
        <v>0.20810866929334601</v>
      </c>
      <c r="AJ97">
        <v>15.714755058288601</v>
      </c>
      <c r="AK97">
        <v>17.188047409057599</v>
      </c>
      <c r="AL97">
        <v>15.831208229064901</v>
      </c>
      <c r="AM97">
        <v>18.547021865844702</v>
      </c>
    </row>
    <row r="98" spans="1:39" x14ac:dyDescent="0.2">
      <c r="A98" t="s">
        <v>707</v>
      </c>
      <c r="B98" t="s">
        <v>707</v>
      </c>
      <c r="C98" t="s">
        <v>268</v>
      </c>
      <c r="D98">
        <v>27.713000000000001</v>
      </c>
      <c r="E98">
        <v>58.301000000000002</v>
      </c>
      <c r="F98">
        <v>208660000</v>
      </c>
      <c r="G98">
        <v>39</v>
      </c>
      <c r="H98">
        <v>3</v>
      </c>
      <c r="I98">
        <v>6</v>
      </c>
      <c r="J98">
        <v>4</v>
      </c>
      <c r="K98">
        <v>2</v>
      </c>
      <c r="L98">
        <v>7</v>
      </c>
      <c r="M98">
        <v>6</v>
      </c>
      <c r="N98">
        <v>4</v>
      </c>
      <c r="O98">
        <v>2</v>
      </c>
      <c r="P98">
        <v>7</v>
      </c>
      <c r="Q98">
        <v>6</v>
      </c>
      <c r="R98">
        <v>4</v>
      </c>
      <c r="S98">
        <v>2</v>
      </c>
      <c r="T98">
        <v>7</v>
      </c>
      <c r="U98">
        <v>33.9</v>
      </c>
      <c r="V98">
        <v>24.4</v>
      </c>
      <c r="W98">
        <v>12</v>
      </c>
      <c r="X98">
        <v>33.5</v>
      </c>
      <c r="Y98">
        <v>242</v>
      </c>
      <c r="Z98">
        <v>37191000</v>
      </c>
      <c r="AA98">
        <v>20205000</v>
      </c>
      <c r="AB98">
        <v>4844900</v>
      </c>
      <c r="AC98">
        <v>50677000</v>
      </c>
      <c r="AD98">
        <v>0.16116836653184</v>
      </c>
      <c r="AE98" s="1">
        <f t="shared" ref="AE98:AE129" si="6">10^-AD98</f>
        <v>0.68997226473260642</v>
      </c>
      <c r="AF98">
        <v>1</v>
      </c>
      <c r="AG98">
        <v>-0.806881904602051</v>
      </c>
      <c r="AH98" s="1">
        <f t="shared" ref="AH98:AH129" si="7">2^AG98</f>
        <v>0.57161595684065725</v>
      </c>
      <c r="AI98">
        <v>-0.21518875142989</v>
      </c>
      <c r="AJ98">
        <v>21.5634651184082</v>
      </c>
      <c r="AK98">
        <v>20.683202743530298</v>
      </c>
      <c r="AL98">
        <v>18.623067855835</v>
      </c>
      <c r="AM98">
        <v>22.0098361968994</v>
      </c>
    </row>
    <row r="99" spans="1:39" x14ac:dyDescent="0.2">
      <c r="A99" t="s">
        <v>677</v>
      </c>
      <c r="B99" t="s">
        <v>677</v>
      </c>
      <c r="C99" t="s">
        <v>199</v>
      </c>
      <c r="D99">
        <v>28.314</v>
      </c>
      <c r="E99">
        <v>60.756999999999998</v>
      </c>
      <c r="F99">
        <v>439840000</v>
      </c>
      <c r="G99">
        <v>70</v>
      </c>
      <c r="H99">
        <v>2</v>
      </c>
      <c r="I99">
        <v>7</v>
      </c>
      <c r="J99">
        <v>6</v>
      </c>
      <c r="K99">
        <v>5</v>
      </c>
      <c r="L99">
        <v>10</v>
      </c>
      <c r="M99">
        <v>7</v>
      </c>
      <c r="N99">
        <v>6</v>
      </c>
      <c r="O99">
        <v>5</v>
      </c>
      <c r="P99">
        <v>10</v>
      </c>
      <c r="Q99">
        <v>7</v>
      </c>
      <c r="R99">
        <v>6</v>
      </c>
      <c r="S99">
        <v>5</v>
      </c>
      <c r="T99">
        <v>10</v>
      </c>
      <c r="U99">
        <v>26.5</v>
      </c>
      <c r="V99">
        <v>25.4</v>
      </c>
      <c r="W99">
        <v>23.5</v>
      </c>
      <c r="X99">
        <v>36.5</v>
      </c>
      <c r="Y99">
        <v>260</v>
      </c>
      <c r="Z99">
        <v>60259000</v>
      </c>
      <c r="AA99">
        <v>22831000</v>
      </c>
      <c r="AB99">
        <v>27771000</v>
      </c>
      <c r="AC99">
        <v>102430000</v>
      </c>
      <c r="AD99">
        <v>0.15562288877611499</v>
      </c>
      <c r="AE99" s="1">
        <f t="shared" si="6"/>
        <v>0.69883896400634671</v>
      </c>
      <c r="AF99">
        <v>1</v>
      </c>
      <c r="AG99">
        <v>0.52402114868164096</v>
      </c>
      <c r="AH99" s="1">
        <f t="shared" si="7"/>
        <v>1.43795761192742</v>
      </c>
      <c r="AI99">
        <v>0.165137255066929</v>
      </c>
      <c r="AJ99">
        <v>22.144231796264599</v>
      </c>
      <c r="AK99">
        <v>20.744026184081999</v>
      </c>
      <c r="AL99">
        <v>21.0266819000244</v>
      </c>
      <c r="AM99">
        <v>22.909618377685501</v>
      </c>
    </row>
    <row r="100" spans="1:39" x14ac:dyDescent="0.2">
      <c r="A100" t="s">
        <v>113</v>
      </c>
      <c r="B100" t="s">
        <v>113</v>
      </c>
      <c r="C100" t="s">
        <v>114</v>
      </c>
      <c r="D100">
        <v>14.566000000000001</v>
      </c>
      <c r="E100">
        <v>117.53</v>
      </c>
      <c r="F100">
        <v>2853500000</v>
      </c>
      <c r="G100">
        <v>80</v>
      </c>
      <c r="H100">
        <v>1</v>
      </c>
      <c r="I100">
        <v>8</v>
      </c>
      <c r="J100">
        <v>8</v>
      </c>
      <c r="K100">
        <v>8</v>
      </c>
      <c r="L100">
        <v>9</v>
      </c>
      <c r="M100">
        <v>7</v>
      </c>
      <c r="N100">
        <v>7</v>
      </c>
      <c r="O100">
        <v>7</v>
      </c>
      <c r="P100">
        <v>8</v>
      </c>
      <c r="Q100">
        <v>7</v>
      </c>
      <c r="R100">
        <v>7</v>
      </c>
      <c r="S100">
        <v>7</v>
      </c>
      <c r="T100">
        <v>8</v>
      </c>
      <c r="U100">
        <v>67.900000000000006</v>
      </c>
      <c r="V100">
        <v>67.900000000000006</v>
      </c>
      <c r="W100">
        <v>62.9</v>
      </c>
      <c r="X100">
        <v>72.099999999999994</v>
      </c>
      <c r="Y100">
        <v>140</v>
      </c>
      <c r="Z100">
        <v>317490000</v>
      </c>
      <c r="AA100">
        <v>163000000</v>
      </c>
      <c r="AB100">
        <v>193360000</v>
      </c>
      <c r="AC100">
        <v>420810000</v>
      </c>
      <c r="AD100">
        <v>0.153780477444042</v>
      </c>
      <c r="AE100" s="1">
        <f t="shared" si="6"/>
        <v>0.70180995220994857</v>
      </c>
      <c r="AF100">
        <v>1</v>
      </c>
      <c r="AG100">
        <v>0.32643795013427701</v>
      </c>
      <c r="AH100" s="1">
        <f t="shared" si="7"/>
        <v>1.2539136055771887</v>
      </c>
      <c r="AI100">
        <v>0.119186842665697</v>
      </c>
      <c r="AJ100">
        <v>24.920207977294901</v>
      </c>
      <c r="AK100">
        <v>23.958368301391602</v>
      </c>
      <c r="AL100">
        <v>24.204786300659201</v>
      </c>
      <c r="AM100">
        <v>25.326665878295898</v>
      </c>
    </row>
    <row r="101" spans="1:39" x14ac:dyDescent="0.2">
      <c r="A101" t="s">
        <v>189</v>
      </c>
      <c r="B101" t="s">
        <v>189</v>
      </c>
      <c r="C101" t="s">
        <v>190</v>
      </c>
      <c r="D101">
        <v>20.087</v>
      </c>
      <c r="E101">
        <v>173.94</v>
      </c>
      <c r="F101">
        <v>438440000</v>
      </c>
      <c r="G101">
        <v>67</v>
      </c>
      <c r="H101">
        <v>1</v>
      </c>
      <c r="I101">
        <v>7</v>
      </c>
      <c r="J101">
        <v>10</v>
      </c>
      <c r="K101">
        <v>4</v>
      </c>
      <c r="L101">
        <v>10</v>
      </c>
      <c r="M101">
        <v>7</v>
      </c>
      <c r="N101">
        <v>10</v>
      </c>
      <c r="O101">
        <v>4</v>
      </c>
      <c r="P101">
        <v>10</v>
      </c>
      <c r="Q101">
        <v>2</v>
      </c>
      <c r="R101">
        <v>3</v>
      </c>
      <c r="S101">
        <v>1</v>
      </c>
      <c r="T101">
        <v>2</v>
      </c>
      <c r="U101">
        <v>50</v>
      </c>
      <c r="V101">
        <v>54</v>
      </c>
      <c r="W101">
        <v>32.200000000000003</v>
      </c>
      <c r="X101">
        <v>60.9</v>
      </c>
      <c r="Y101">
        <v>174</v>
      </c>
      <c r="Z101">
        <v>42231000</v>
      </c>
      <c r="AA101">
        <v>55717000</v>
      </c>
      <c r="AB101">
        <v>17124000</v>
      </c>
      <c r="AC101">
        <v>72052000</v>
      </c>
      <c r="AD101">
        <v>0.153530186055235</v>
      </c>
      <c r="AE101" s="1">
        <f t="shared" si="6"/>
        <v>0.70221453394362821</v>
      </c>
      <c r="AF101">
        <v>1</v>
      </c>
      <c r="AG101">
        <v>-0.46568965911865201</v>
      </c>
      <c r="AH101" s="1">
        <f t="shared" si="7"/>
        <v>0.72412483731181998</v>
      </c>
      <c r="AI101">
        <v>-0.15240348010009799</v>
      </c>
      <c r="AJ101">
        <v>22.161863327026399</v>
      </c>
      <c r="AK101">
        <v>22.561670303344702</v>
      </c>
      <c r="AL101">
        <v>20.859540939331101</v>
      </c>
      <c r="AM101">
        <v>22.932613372802699</v>
      </c>
    </row>
    <row r="102" spans="1:39" x14ac:dyDescent="0.2">
      <c r="A102" t="s">
        <v>689</v>
      </c>
      <c r="B102" t="s">
        <v>689</v>
      </c>
      <c r="C102" t="s">
        <v>223</v>
      </c>
      <c r="D102">
        <v>10.458</v>
      </c>
      <c r="E102">
        <v>18.134</v>
      </c>
      <c r="F102">
        <v>167280000</v>
      </c>
      <c r="G102">
        <v>18</v>
      </c>
      <c r="H102">
        <v>2</v>
      </c>
      <c r="I102">
        <v>3</v>
      </c>
      <c r="J102">
        <v>1</v>
      </c>
      <c r="K102">
        <v>2</v>
      </c>
      <c r="L102">
        <v>2</v>
      </c>
      <c r="M102">
        <v>3</v>
      </c>
      <c r="N102">
        <v>1</v>
      </c>
      <c r="O102">
        <v>2</v>
      </c>
      <c r="P102">
        <v>2</v>
      </c>
      <c r="Q102">
        <v>3</v>
      </c>
      <c r="R102">
        <v>1</v>
      </c>
      <c r="S102">
        <v>2</v>
      </c>
      <c r="T102">
        <v>2</v>
      </c>
      <c r="U102">
        <v>35.5</v>
      </c>
      <c r="V102">
        <v>7.5</v>
      </c>
      <c r="W102">
        <v>26.9</v>
      </c>
      <c r="X102">
        <v>26.9</v>
      </c>
      <c r="Y102">
        <v>93</v>
      </c>
      <c r="Z102">
        <v>35311000</v>
      </c>
      <c r="AA102">
        <v>4381100</v>
      </c>
      <c r="AB102">
        <v>14992000</v>
      </c>
      <c r="AC102">
        <v>26811000</v>
      </c>
      <c r="AD102">
        <v>0.15338874785888801</v>
      </c>
      <c r="AE102" s="1">
        <f t="shared" si="6"/>
        <v>0.70244326383996092</v>
      </c>
      <c r="AF102">
        <v>1</v>
      </c>
      <c r="AG102">
        <v>0.68877315521240201</v>
      </c>
      <c r="AH102" s="1">
        <f t="shared" si="7"/>
        <v>1.6119121911038758</v>
      </c>
      <c r="AI102">
        <v>0.19333198249610101</v>
      </c>
      <c r="AJ102">
        <v>23.488611221313501</v>
      </c>
      <c r="AK102">
        <v>20.477931976318398</v>
      </c>
      <c r="AL102">
        <v>22.2527465820313</v>
      </c>
      <c r="AM102">
        <v>23.091342926025401</v>
      </c>
    </row>
    <row r="103" spans="1:39" x14ac:dyDescent="0.2">
      <c r="A103" t="s">
        <v>669</v>
      </c>
      <c r="B103" t="s">
        <v>669</v>
      </c>
      <c r="C103" t="s">
        <v>177</v>
      </c>
      <c r="D103">
        <v>24.597000000000001</v>
      </c>
      <c r="E103">
        <v>45.514000000000003</v>
      </c>
      <c r="F103">
        <v>79527000</v>
      </c>
      <c r="G103">
        <v>29</v>
      </c>
      <c r="H103">
        <v>2</v>
      </c>
      <c r="I103">
        <v>4</v>
      </c>
      <c r="J103">
        <v>4</v>
      </c>
      <c r="K103">
        <v>2</v>
      </c>
      <c r="L103">
        <v>5</v>
      </c>
      <c r="M103">
        <v>4</v>
      </c>
      <c r="N103">
        <v>4</v>
      </c>
      <c r="O103">
        <v>2</v>
      </c>
      <c r="P103">
        <v>5</v>
      </c>
      <c r="Q103">
        <v>4</v>
      </c>
      <c r="R103">
        <v>4</v>
      </c>
      <c r="S103">
        <v>2</v>
      </c>
      <c r="T103">
        <v>5</v>
      </c>
      <c r="U103">
        <v>21</v>
      </c>
      <c r="V103">
        <v>21.5</v>
      </c>
      <c r="W103">
        <v>7.9</v>
      </c>
      <c r="X103">
        <v>16.399999999999999</v>
      </c>
      <c r="Y103">
        <v>214</v>
      </c>
      <c r="Z103">
        <v>10459000</v>
      </c>
      <c r="AA103">
        <v>12603000</v>
      </c>
      <c r="AB103">
        <v>3499700</v>
      </c>
      <c r="AC103">
        <v>18151000</v>
      </c>
      <c r="AD103">
        <v>0.15334676351915699</v>
      </c>
      <c r="AE103" s="1">
        <f t="shared" si="6"/>
        <v>0.70251117407925723</v>
      </c>
      <c r="AF103">
        <v>1</v>
      </c>
      <c r="AG103">
        <v>-0.52657890319824197</v>
      </c>
      <c r="AH103" s="1">
        <f t="shared" si="7"/>
        <v>0.69419895416088739</v>
      </c>
      <c r="AI103">
        <v>-0.16481508520587301</v>
      </c>
      <c r="AJ103">
        <v>19.996313095092798</v>
      </c>
      <c r="AK103">
        <v>20.265335083007798</v>
      </c>
      <c r="AL103">
        <v>18.416872024536101</v>
      </c>
      <c r="AM103">
        <v>20.791618347168001</v>
      </c>
    </row>
    <row r="104" spans="1:39" x14ac:dyDescent="0.2">
      <c r="A104" t="s">
        <v>449</v>
      </c>
      <c r="B104" t="s">
        <v>449</v>
      </c>
      <c r="C104" t="s">
        <v>450</v>
      </c>
      <c r="D104">
        <v>21.385999999999999</v>
      </c>
      <c r="E104">
        <v>176.05</v>
      </c>
      <c r="F104">
        <v>132230000</v>
      </c>
      <c r="G104">
        <v>30</v>
      </c>
      <c r="H104">
        <v>1</v>
      </c>
      <c r="I104">
        <v>2</v>
      </c>
      <c r="J104">
        <v>3</v>
      </c>
      <c r="K104">
        <v>2</v>
      </c>
      <c r="L104">
        <v>2</v>
      </c>
      <c r="M104">
        <v>2</v>
      </c>
      <c r="N104">
        <v>3</v>
      </c>
      <c r="O104">
        <v>2</v>
      </c>
      <c r="P104">
        <v>2</v>
      </c>
      <c r="Q104">
        <v>2</v>
      </c>
      <c r="R104">
        <v>3</v>
      </c>
      <c r="S104">
        <v>2</v>
      </c>
      <c r="T104">
        <v>2</v>
      </c>
      <c r="U104">
        <v>13.7</v>
      </c>
      <c r="V104">
        <v>18.399999999999999</v>
      </c>
      <c r="W104">
        <v>11.1</v>
      </c>
      <c r="X104">
        <v>12.6</v>
      </c>
      <c r="Y104">
        <v>190</v>
      </c>
      <c r="Z104">
        <v>4346300</v>
      </c>
      <c r="AA104">
        <v>10765000</v>
      </c>
      <c r="AB104">
        <v>6036500</v>
      </c>
      <c r="AC104">
        <v>5170800</v>
      </c>
      <c r="AD104">
        <v>0.153058515641946</v>
      </c>
      <c r="AE104" s="1">
        <f t="shared" si="6"/>
        <v>0.70297759623806555</v>
      </c>
      <c r="AF104">
        <v>1</v>
      </c>
      <c r="AG104">
        <v>-0.29196739196777299</v>
      </c>
      <c r="AH104" s="1">
        <f t="shared" si="7"/>
        <v>0.81678745206664638</v>
      </c>
      <c r="AI104">
        <v>-0.10960953623219501</v>
      </c>
      <c r="AJ104">
        <v>18.881423950195298</v>
      </c>
      <c r="AK104">
        <v>20.189907073974599</v>
      </c>
      <c r="AL104">
        <v>19.355373382568398</v>
      </c>
      <c r="AM104">
        <v>19.132022857666001</v>
      </c>
    </row>
    <row r="105" spans="1:39" x14ac:dyDescent="0.2">
      <c r="A105" t="s">
        <v>691</v>
      </c>
      <c r="B105" t="s">
        <v>691</v>
      </c>
      <c r="C105" t="s">
        <v>227</v>
      </c>
      <c r="D105">
        <v>15.581</v>
      </c>
      <c r="E105">
        <v>73.450999999999993</v>
      </c>
      <c r="F105">
        <v>107950000</v>
      </c>
      <c r="G105">
        <v>18</v>
      </c>
      <c r="H105">
        <v>2</v>
      </c>
      <c r="I105">
        <v>2</v>
      </c>
      <c r="J105">
        <v>2</v>
      </c>
      <c r="K105">
        <v>1</v>
      </c>
      <c r="L105">
        <v>3</v>
      </c>
      <c r="M105">
        <v>2</v>
      </c>
      <c r="N105">
        <v>2</v>
      </c>
      <c r="O105">
        <v>1</v>
      </c>
      <c r="P105">
        <v>3</v>
      </c>
      <c r="Q105">
        <v>2</v>
      </c>
      <c r="R105">
        <v>2</v>
      </c>
      <c r="S105">
        <v>1</v>
      </c>
      <c r="T105">
        <v>3</v>
      </c>
      <c r="U105">
        <v>13.5</v>
      </c>
      <c r="V105">
        <v>13.5</v>
      </c>
      <c r="W105">
        <v>7.5</v>
      </c>
      <c r="X105">
        <v>19.5</v>
      </c>
      <c r="Y105">
        <v>133</v>
      </c>
      <c r="Z105">
        <v>11108000</v>
      </c>
      <c r="AA105">
        <v>11443000</v>
      </c>
      <c r="AB105">
        <v>3633000</v>
      </c>
      <c r="AC105">
        <v>17770000</v>
      </c>
      <c r="AD105">
        <v>0.14805466273919901</v>
      </c>
      <c r="AE105" s="1">
        <f t="shared" si="6"/>
        <v>0.71112400196505487</v>
      </c>
      <c r="AF105">
        <v>1</v>
      </c>
      <c r="AG105">
        <v>-0.48872852325439498</v>
      </c>
      <c r="AH105" s="1">
        <f t="shared" si="7"/>
        <v>0.71265289673435883</v>
      </c>
      <c r="AI105">
        <v>-0.155383727816959</v>
      </c>
      <c r="AJ105">
        <v>20.597780227661101</v>
      </c>
      <c r="AK105">
        <v>20.640682220458999</v>
      </c>
      <c r="AL105">
        <v>18.9854030609131</v>
      </c>
      <c r="AM105">
        <v>21.2756023406982</v>
      </c>
    </row>
    <row r="106" spans="1:39" x14ac:dyDescent="0.2">
      <c r="A106" t="s">
        <v>740</v>
      </c>
      <c r="B106" t="s">
        <v>740</v>
      </c>
      <c r="C106" t="s">
        <v>422</v>
      </c>
      <c r="D106">
        <v>6.7298999999999998</v>
      </c>
      <c r="E106">
        <v>215.47</v>
      </c>
      <c r="F106">
        <v>324850000</v>
      </c>
      <c r="G106">
        <v>34</v>
      </c>
      <c r="H106">
        <v>2</v>
      </c>
      <c r="I106">
        <v>5</v>
      </c>
      <c r="J106">
        <v>5</v>
      </c>
      <c r="K106">
        <v>5</v>
      </c>
      <c r="L106">
        <v>5</v>
      </c>
      <c r="M106">
        <v>5</v>
      </c>
      <c r="N106">
        <v>5</v>
      </c>
      <c r="O106">
        <v>5</v>
      </c>
      <c r="P106">
        <v>5</v>
      </c>
      <c r="Q106">
        <v>5</v>
      </c>
      <c r="R106">
        <v>5</v>
      </c>
      <c r="S106">
        <v>5</v>
      </c>
      <c r="T106">
        <v>5</v>
      </c>
      <c r="U106">
        <v>66.7</v>
      </c>
      <c r="V106">
        <v>66.7</v>
      </c>
      <c r="W106">
        <v>66.7</v>
      </c>
      <c r="X106">
        <v>66.7</v>
      </c>
      <c r="Y106">
        <v>57</v>
      </c>
      <c r="Z106">
        <v>72358000</v>
      </c>
      <c r="AA106">
        <v>48853000</v>
      </c>
      <c r="AB106">
        <v>44553000</v>
      </c>
      <c r="AC106">
        <v>128320000</v>
      </c>
      <c r="AD106">
        <v>0.14780464161746701</v>
      </c>
      <c r="AE106" s="1">
        <f t="shared" si="6"/>
        <v>0.71153351029644507</v>
      </c>
      <c r="AF106">
        <v>1</v>
      </c>
      <c r="AG106">
        <v>0.346817016601563</v>
      </c>
      <c r="AH106" s="1">
        <f t="shared" si="7"/>
        <v>1.2717516946167127</v>
      </c>
      <c r="AI106">
        <v>0.12324699606346</v>
      </c>
      <c r="AJ106">
        <v>24.1086101531982</v>
      </c>
      <c r="AK106">
        <v>23.541913986206101</v>
      </c>
      <c r="AL106">
        <v>23.4089870452881</v>
      </c>
      <c r="AM106">
        <v>24.9351711273193</v>
      </c>
    </row>
    <row r="107" spans="1:39" x14ac:dyDescent="0.2">
      <c r="A107" t="s">
        <v>704</v>
      </c>
      <c r="B107" t="s">
        <v>704</v>
      </c>
      <c r="C107" t="s">
        <v>266</v>
      </c>
      <c r="D107">
        <v>18.015000000000001</v>
      </c>
      <c r="E107">
        <v>118.6</v>
      </c>
      <c r="F107">
        <v>243480000</v>
      </c>
      <c r="G107">
        <v>36</v>
      </c>
      <c r="H107">
        <v>3</v>
      </c>
      <c r="I107">
        <v>5</v>
      </c>
      <c r="J107">
        <v>4</v>
      </c>
      <c r="K107">
        <v>2</v>
      </c>
      <c r="L107">
        <v>5</v>
      </c>
      <c r="M107">
        <v>5</v>
      </c>
      <c r="N107">
        <v>4</v>
      </c>
      <c r="O107">
        <v>2</v>
      </c>
      <c r="P107">
        <v>5</v>
      </c>
      <c r="Q107">
        <v>5</v>
      </c>
      <c r="R107">
        <v>4</v>
      </c>
      <c r="S107">
        <v>2</v>
      </c>
      <c r="T107">
        <v>5</v>
      </c>
      <c r="U107">
        <v>30.8</v>
      </c>
      <c r="V107">
        <v>23.3</v>
      </c>
      <c r="W107">
        <v>11.9</v>
      </c>
      <c r="X107">
        <v>25.8</v>
      </c>
      <c r="Y107">
        <v>159</v>
      </c>
      <c r="Z107">
        <v>33240000</v>
      </c>
      <c r="AA107">
        <v>28375000</v>
      </c>
      <c r="AB107">
        <v>14519000</v>
      </c>
      <c r="AC107">
        <v>42257000</v>
      </c>
      <c r="AD107">
        <v>0.13729008211597701</v>
      </c>
      <c r="AE107" s="1">
        <f t="shared" si="6"/>
        <v>0.72897043999727906</v>
      </c>
      <c r="AF107">
        <v>1</v>
      </c>
      <c r="AG107">
        <v>-0.31020355224609403</v>
      </c>
      <c r="AH107" s="1">
        <f t="shared" si="7"/>
        <v>0.80652795682134859</v>
      </c>
      <c r="AI107">
        <v>-0.111623412305178</v>
      </c>
      <c r="AJ107">
        <v>21.9864177703857</v>
      </c>
      <c r="AK107">
        <v>21.7581272125244</v>
      </c>
      <c r="AL107">
        <v>20.791458129882798</v>
      </c>
      <c r="AM107">
        <v>22.332679748535199</v>
      </c>
    </row>
    <row r="108" spans="1:39" x14ac:dyDescent="0.2">
      <c r="A108" t="s">
        <v>883</v>
      </c>
      <c r="B108" t="s">
        <v>883</v>
      </c>
      <c r="C108" t="s">
        <v>874</v>
      </c>
      <c r="D108">
        <v>41.895000000000003</v>
      </c>
      <c r="E108">
        <v>24.538</v>
      </c>
      <c r="F108">
        <v>42380000</v>
      </c>
      <c r="G108">
        <v>19</v>
      </c>
      <c r="H108">
        <v>2</v>
      </c>
      <c r="I108">
        <v>2</v>
      </c>
      <c r="J108">
        <v>2</v>
      </c>
      <c r="K108">
        <v>1</v>
      </c>
      <c r="L108">
        <v>5</v>
      </c>
      <c r="M108">
        <v>2</v>
      </c>
      <c r="N108">
        <v>2</v>
      </c>
      <c r="O108">
        <v>1</v>
      </c>
      <c r="P108">
        <v>5</v>
      </c>
      <c r="Q108">
        <v>2</v>
      </c>
      <c r="R108">
        <v>2</v>
      </c>
      <c r="S108">
        <v>1</v>
      </c>
      <c r="T108">
        <v>5</v>
      </c>
      <c r="U108">
        <v>12.5</v>
      </c>
      <c r="V108">
        <v>7.4</v>
      </c>
      <c r="W108">
        <v>2.7</v>
      </c>
      <c r="X108">
        <v>18.399999999999999</v>
      </c>
      <c r="Y108">
        <v>376</v>
      </c>
      <c r="Z108">
        <v>3046600</v>
      </c>
      <c r="AA108">
        <v>5525000</v>
      </c>
      <c r="AB108">
        <v>2747800</v>
      </c>
      <c r="AC108">
        <v>10764000</v>
      </c>
      <c r="AD108">
        <v>0.12989796534371501</v>
      </c>
      <c r="AE108" s="1">
        <f t="shared" si="6"/>
        <v>0.74148442776886514</v>
      </c>
      <c r="AF108">
        <v>1</v>
      </c>
      <c r="AG108">
        <v>0.40663814544677701</v>
      </c>
      <c r="AH108" s="1">
        <f t="shared" si="7"/>
        <v>1.3255932353404005</v>
      </c>
      <c r="AI108">
        <v>0.13226364959468101</v>
      </c>
      <c r="AJ108">
        <v>17.146389007568398</v>
      </c>
      <c r="AK108">
        <v>18.005250930786101</v>
      </c>
      <c r="AL108">
        <v>16.997554779052699</v>
      </c>
      <c r="AM108">
        <v>18.967361450195298</v>
      </c>
    </row>
    <row r="109" spans="1:39" x14ac:dyDescent="0.2">
      <c r="A109" t="s">
        <v>743</v>
      </c>
      <c r="B109" t="s">
        <v>743</v>
      </c>
      <c r="C109" t="s">
        <v>425</v>
      </c>
      <c r="D109">
        <v>11.076000000000001</v>
      </c>
      <c r="E109">
        <v>323.31</v>
      </c>
      <c r="F109">
        <v>1801200000</v>
      </c>
      <c r="G109">
        <v>75</v>
      </c>
      <c r="H109">
        <v>5</v>
      </c>
      <c r="I109">
        <v>1</v>
      </c>
      <c r="J109">
        <v>6</v>
      </c>
      <c r="K109">
        <v>3</v>
      </c>
      <c r="L109">
        <v>1</v>
      </c>
      <c r="M109">
        <v>1</v>
      </c>
      <c r="N109">
        <v>6</v>
      </c>
      <c r="O109">
        <v>3</v>
      </c>
      <c r="P109">
        <v>1</v>
      </c>
      <c r="Q109">
        <v>1</v>
      </c>
      <c r="R109">
        <v>6</v>
      </c>
      <c r="S109">
        <v>3</v>
      </c>
      <c r="T109">
        <v>1</v>
      </c>
      <c r="U109">
        <v>17.399999999999999</v>
      </c>
      <c r="V109">
        <v>53.3</v>
      </c>
      <c r="W109">
        <v>30.4</v>
      </c>
      <c r="X109">
        <v>17.399999999999999</v>
      </c>
      <c r="Y109">
        <v>92</v>
      </c>
      <c r="Z109">
        <v>4985800</v>
      </c>
      <c r="AA109">
        <v>25292000</v>
      </c>
      <c r="AB109">
        <v>16501000</v>
      </c>
      <c r="AC109">
        <v>3249500</v>
      </c>
      <c r="AD109">
        <v>0.127585004461926</v>
      </c>
      <c r="AE109" s="1">
        <f t="shared" si="6"/>
        <v>0.74544395199793834</v>
      </c>
      <c r="AF109">
        <v>1</v>
      </c>
      <c r="AG109">
        <v>-0.61688423156738303</v>
      </c>
      <c r="AH109" s="1">
        <f t="shared" si="7"/>
        <v>0.65207769121906656</v>
      </c>
      <c r="AI109">
        <v>-0.16867966322764899</v>
      </c>
      <c r="AJ109">
        <v>19.442045211791999</v>
      </c>
      <c r="AK109">
        <v>21.784845352172901</v>
      </c>
      <c r="AL109">
        <v>21.168703079223601</v>
      </c>
      <c r="AM109">
        <v>18.824419021606399</v>
      </c>
    </row>
    <row r="110" spans="1:39" x14ac:dyDescent="0.2">
      <c r="A110" t="s">
        <v>664</v>
      </c>
      <c r="B110" t="s">
        <v>664</v>
      </c>
      <c r="C110" t="s">
        <v>158</v>
      </c>
      <c r="D110">
        <v>20.904</v>
      </c>
      <c r="E110">
        <v>148.76</v>
      </c>
      <c r="F110">
        <v>246300000</v>
      </c>
      <c r="G110">
        <v>35</v>
      </c>
      <c r="H110">
        <v>2</v>
      </c>
      <c r="I110">
        <v>5</v>
      </c>
      <c r="J110">
        <v>4</v>
      </c>
      <c r="K110">
        <v>2</v>
      </c>
      <c r="L110">
        <v>5</v>
      </c>
      <c r="M110">
        <v>5</v>
      </c>
      <c r="N110">
        <v>4</v>
      </c>
      <c r="O110">
        <v>2</v>
      </c>
      <c r="P110">
        <v>5</v>
      </c>
      <c r="Q110">
        <v>5</v>
      </c>
      <c r="R110">
        <v>4</v>
      </c>
      <c r="S110">
        <v>2</v>
      </c>
      <c r="T110">
        <v>5</v>
      </c>
      <c r="U110">
        <v>33.5</v>
      </c>
      <c r="V110">
        <v>29.1</v>
      </c>
      <c r="W110">
        <v>22.3</v>
      </c>
      <c r="X110">
        <v>25.1</v>
      </c>
      <c r="Y110">
        <v>179</v>
      </c>
      <c r="Z110">
        <v>30768000</v>
      </c>
      <c r="AA110">
        <v>34503000</v>
      </c>
      <c r="AB110">
        <v>11757000</v>
      </c>
      <c r="AC110">
        <v>52888000</v>
      </c>
      <c r="AD110">
        <v>0.121056990909105</v>
      </c>
      <c r="AE110" s="1">
        <f t="shared" si="6"/>
        <v>0.7567335850675192</v>
      </c>
      <c r="AF110">
        <v>1</v>
      </c>
      <c r="AG110">
        <v>-0.385846138000488</v>
      </c>
      <c r="AH110" s="1">
        <f t="shared" si="7"/>
        <v>0.76533000224700087</v>
      </c>
      <c r="AI110">
        <v>-0.124956082372674</v>
      </c>
      <c r="AJ110">
        <v>21.55299949646</v>
      </c>
      <c r="AK110">
        <v>21.718290328979499</v>
      </c>
      <c r="AL110">
        <v>20.165088653564499</v>
      </c>
      <c r="AM110">
        <v>22.334508895873999</v>
      </c>
    </row>
    <row r="111" spans="1:39" x14ac:dyDescent="0.2">
      <c r="A111" t="s">
        <v>409</v>
      </c>
      <c r="B111" t="s">
        <v>409</v>
      </c>
      <c r="C111" t="s">
        <v>410</v>
      </c>
      <c r="D111">
        <v>62.439</v>
      </c>
      <c r="E111">
        <v>72.013999999999996</v>
      </c>
      <c r="F111">
        <v>248310000</v>
      </c>
      <c r="G111">
        <v>59</v>
      </c>
      <c r="H111">
        <v>1</v>
      </c>
      <c r="I111">
        <v>7</v>
      </c>
      <c r="J111">
        <v>4</v>
      </c>
      <c r="K111">
        <v>3</v>
      </c>
      <c r="L111">
        <v>6</v>
      </c>
      <c r="M111">
        <v>7</v>
      </c>
      <c r="N111">
        <v>4</v>
      </c>
      <c r="O111">
        <v>3</v>
      </c>
      <c r="P111">
        <v>6</v>
      </c>
      <c r="Q111">
        <v>7</v>
      </c>
      <c r="R111">
        <v>4</v>
      </c>
      <c r="S111">
        <v>3</v>
      </c>
      <c r="T111">
        <v>6</v>
      </c>
      <c r="U111">
        <v>16</v>
      </c>
      <c r="V111">
        <v>10</v>
      </c>
      <c r="W111">
        <v>10</v>
      </c>
      <c r="X111">
        <v>17.399999999999999</v>
      </c>
      <c r="Y111">
        <v>569</v>
      </c>
      <c r="Z111">
        <v>27562000</v>
      </c>
      <c r="AA111">
        <v>20716000</v>
      </c>
      <c r="AB111">
        <v>15417000</v>
      </c>
      <c r="AC111">
        <v>29287000</v>
      </c>
      <c r="AD111">
        <v>0.113494505930215</v>
      </c>
      <c r="AE111" s="1">
        <f t="shared" si="6"/>
        <v>0.77002618556017188</v>
      </c>
      <c r="AF111">
        <v>1</v>
      </c>
      <c r="AG111">
        <v>-0.169308662414551</v>
      </c>
      <c r="AH111" s="1">
        <f t="shared" si="7"/>
        <v>0.88926871549165676</v>
      </c>
      <c r="AI111">
        <v>-6.7544476663963599E-2</v>
      </c>
      <c r="AJ111">
        <v>19.62868309021</v>
      </c>
      <c r="AK111">
        <v>19.216793060302699</v>
      </c>
      <c r="AL111">
        <v>18.790552139282202</v>
      </c>
      <c r="AM111">
        <v>19.716306686401399</v>
      </c>
    </row>
    <row r="112" spans="1:39" x14ac:dyDescent="0.2">
      <c r="A112" t="s">
        <v>75</v>
      </c>
      <c r="B112" t="s">
        <v>75</v>
      </c>
      <c r="C112" t="s">
        <v>94</v>
      </c>
      <c r="D112">
        <v>17.021000000000001</v>
      </c>
      <c r="E112">
        <v>93.227999999999994</v>
      </c>
      <c r="F112">
        <v>358480000</v>
      </c>
      <c r="G112">
        <v>73</v>
      </c>
      <c r="H112">
        <v>1</v>
      </c>
      <c r="I112">
        <v>8</v>
      </c>
      <c r="J112">
        <v>6</v>
      </c>
      <c r="K112">
        <v>5</v>
      </c>
      <c r="L112">
        <v>9</v>
      </c>
      <c r="M112">
        <v>8</v>
      </c>
      <c r="N112">
        <v>6</v>
      </c>
      <c r="O112">
        <v>5</v>
      </c>
      <c r="P112">
        <v>9</v>
      </c>
      <c r="Q112">
        <v>8</v>
      </c>
      <c r="R112">
        <v>6</v>
      </c>
      <c r="S112">
        <v>5</v>
      </c>
      <c r="T112">
        <v>9</v>
      </c>
      <c r="U112">
        <v>56.4</v>
      </c>
      <c r="V112">
        <v>43</v>
      </c>
      <c r="W112">
        <v>39.6</v>
      </c>
      <c r="X112">
        <v>64.400000000000006</v>
      </c>
      <c r="Y112">
        <v>149</v>
      </c>
      <c r="Z112">
        <v>53415000</v>
      </c>
      <c r="AA112">
        <v>38307000</v>
      </c>
      <c r="AB112">
        <v>18919000</v>
      </c>
      <c r="AC112">
        <v>69635000</v>
      </c>
      <c r="AD112">
        <v>0.110992486264802</v>
      </c>
      <c r="AE112" s="1">
        <f t="shared" si="6"/>
        <v>0.77447519689334443</v>
      </c>
      <c r="AF112">
        <v>1</v>
      </c>
      <c r="AG112">
        <v>-0.317581176757813</v>
      </c>
      <c r="AH112" s="1">
        <f t="shared" si="7"/>
        <v>0.80241407828431865</v>
      </c>
      <c r="AI112">
        <v>-0.106926591673248</v>
      </c>
      <c r="AJ112">
        <v>22.6707248687744</v>
      </c>
      <c r="AK112">
        <v>22.191082000732401</v>
      </c>
      <c r="AL112">
        <v>21.173347473144499</v>
      </c>
      <c r="AM112">
        <v>23.053297042846701</v>
      </c>
    </row>
    <row r="113" spans="1:39" x14ac:dyDescent="0.2">
      <c r="A113" t="s">
        <v>683</v>
      </c>
      <c r="B113" t="s">
        <v>683</v>
      </c>
      <c r="C113" t="s">
        <v>213</v>
      </c>
      <c r="D113">
        <v>25.427</v>
      </c>
      <c r="E113">
        <v>201.97</v>
      </c>
      <c r="F113">
        <v>528850000</v>
      </c>
      <c r="G113">
        <v>78</v>
      </c>
      <c r="H113">
        <v>2</v>
      </c>
      <c r="I113">
        <v>6</v>
      </c>
      <c r="J113">
        <v>6</v>
      </c>
      <c r="K113">
        <v>6</v>
      </c>
      <c r="L113">
        <v>9</v>
      </c>
      <c r="M113">
        <v>6</v>
      </c>
      <c r="N113">
        <v>6</v>
      </c>
      <c r="O113">
        <v>6</v>
      </c>
      <c r="P113">
        <v>9</v>
      </c>
      <c r="Q113">
        <v>6</v>
      </c>
      <c r="R113">
        <v>6</v>
      </c>
      <c r="S113">
        <v>6</v>
      </c>
      <c r="T113">
        <v>9</v>
      </c>
      <c r="U113">
        <v>28.4</v>
      </c>
      <c r="V113">
        <v>23.9</v>
      </c>
      <c r="W113">
        <v>22.9</v>
      </c>
      <c r="X113">
        <v>39</v>
      </c>
      <c r="Y113">
        <v>218</v>
      </c>
      <c r="Z113">
        <v>50185000</v>
      </c>
      <c r="AA113">
        <v>38926000</v>
      </c>
      <c r="AB113">
        <v>15554000</v>
      </c>
      <c r="AC113">
        <v>76581000</v>
      </c>
      <c r="AD113">
        <v>0.103364173291373</v>
      </c>
      <c r="AE113" s="1">
        <f t="shared" si="6"/>
        <v>0.78819890412757354</v>
      </c>
      <c r="AF113">
        <v>1</v>
      </c>
      <c r="AG113">
        <v>-0.356860160827637</v>
      </c>
      <c r="AH113" s="1">
        <f t="shared" si="7"/>
        <v>0.78086217722927986</v>
      </c>
      <c r="AI113">
        <v>-0.112774717887645</v>
      </c>
      <c r="AJ113">
        <v>22.258825302123999</v>
      </c>
      <c r="AK113">
        <v>21.8923034667969</v>
      </c>
      <c r="AL113">
        <v>20.568853378295898</v>
      </c>
      <c r="AM113">
        <v>22.868555068969702</v>
      </c>
    </row>
    <row r="114" spans="1:39" x14ac:dyDescent="0.2">
      <c r="A114" t="s">
        <v>659</v>
      </c>
      <c r="B114" t="s">
        <v>659</v>
      </c>
      <c r="C114" t="s">
        <v>137</v>
      </c>
      <c r="D114">
        <v>21.443000000000001</v>
      </c>
      <c r="E114">
        <v>45.347999999999999</v>
      </c>
      <c r="F114">
        <v>137620000</v>
      </c>
      <c r="G114">
        <v>36</v>
      </c>
      <c r="H114">
        <v>2</v>
      </c>
      <c r="I114">
        <v>5</v>
      </c>
      <c r="J114">
        <v>3</v>
      </c>
      <c r="K114">
        <v>2</v>
      </c>
      <c r="L114">
        <v>7</v>
      </c>
      <c r="M114">
        <v>5</v>
      </c>
      <c r="N114">
        <v>3</v>
      </c>
      <c r="O114">
        <v>2</v>
      </c>
      <c r="P114">
        <v>7</v>
      </c>
      <c r="Q114">
        <v>5</v>
      </c>
      <c r="R114">
        <v>3</v>
      </c>
      <c r="S114">
        <v>2</v>
      </c>
      <c r="T114">
        <v>7</v>
      </c>
      <c r="U114">
        <v>29.1</v>
      </c>
      <c r="V114">
        <v>14.3</v>
      </c>
      <c r="W114">
        <v>13.8</v>
      </c>
      <c r="X114">
        <v>31.2</v>
      </c>
      <c r="Y114">
        <v>189</v>
      </c>
      <c r="Z114">
        <v>19722000</v>
      </c>
      <c r="AA114">
        <v>12618000</v>
      </c>
      <c r="AB114">
        <v>3723100</v>
      </c>
      <c r="AC114">
        <v>33954000</v>
      </c>
      <c r="AD114">
        <v>0.101129299633043</v>
      </c>
      <c r="AE114" s="1">
        <f t="shared" si="6"/>
        <v>0.79226541940372119</v>
      </c>
      <c r="AF114">
        <v>1</v>
      </c>
      <c r="AG114">
        <v>-0.48855495452880898</v>
      </c>
      <c r="AH114" s="1">
        <f t="shared" si="7"/>
        <v>0.71273864021625177</v>
      </c>
      <c r="AI114">
        <v>-0.13471015226147401</v>
      </c>
      <c r="AJ114">
        <v>21.4259338378906</v>
      </c>
      <c r="AK114">
        <v>20.7816486358643</v>
      </c>
      <c r="AL114">
        <v>19.0207405090332</v>
      </c>
      <c r="AM114">
        <v>22.209732055664102</v>
      </c>
    </row>
    <row r="115" spans="1:39" x14ac:dyDescent="0.2">
      <c r="A115" t="s">
        <v>880</v>
      </c>
      <c r="B115" t="s">
        <v>880</v>
      </c>
      <c r="C115" t="s">
        <v>853</v>
      </c>
      <c r="D115">
        <v>34.69</v>
      </c>
      <c r="E115">
        <v>62.531999999999996</v>
      </c>
      <c r="F115">
        <v>45109000</v>
      </c>
      <c r="G115">
        <v>13</v>
      </c>
      <c r="H115">
        <v>2</v>
      </c>
      <c r="I115">
        <v>1</v>
      </c>
      <c r="J115">
        <v>2</v>
      </c>
      <c r="K115">
        <v>1</v>
      </c>
      <c r="L115">
        <v>2</v>
      </c>
      <c r="M115">
        <v>1</v>
      </c>
      <c r="N115">
        <v>2</v>
      </c>
      <c r="O115">
        <v>1</v>
      </c>
      <c r="P115">
        <v>2</v>
      </c>
      <c r="Q115">
        <v>1</v>
      </c>
      <c r="R115">
        <v>2</v>
      </c>
      <c r="S115">
        <v>1</v>
      </c>
      <c r="T115">
        <v>2</v>
      </c>
      <c r="U115">
        <v>3.8</v>
      </c>
      <c r="V115">
        <v>10.7</v>
      </c>
      <c r="W115">
        <v>5.3</v>
      </c>
      <c r="X115">
        <v>9.6999999999999993</v>
      </c>
      <c r="Y115">
        <v>318</v>
      </c>
      <c r="Z115">
        <v>602390</v>
      </c>
      <c r="AA115">
        <v>9620800</v>
      </c>
      <c r="AB115">
        <v>987310</v>
      </c>
      <c r="AC115">
        <v>2593800</v>
      </c>
      <c r="AD115">
        <v>9.3182073809023894E-2</v>
      </c>
      <c r="AE115" s="1">
        <f t="shared" si="6"/>
        <v>0.80689667561172684</v>
      </c>
      <c r="AF115">
        <v>1</v>
      </c>
      <c r="AG115">
        <v>-0.589125156402588</v>
      </c>
      <c r="AH115" s="1">
        <f t="shared" si="7"/>
        <v>0.66474588368239484</v>
      </c>
      <c r="AI115">
        <v>-0.14310760666224001</v>
      </c>
      <c r="AJ115">
        <v>14.9524230957031</v>
      </c>
      <c r="AK115">
        <v>18.949804306030298</v>
      </c>
      <c r="AL115">
        <v>15.665225028991699</v>
      </c>
      <c r="AM115">
        <v>17.058752059936499</v>
      </c>
    </row>
    <row r="116" spans="1:39" x14ac:dyDescent="0.2">
      <c r="A116" t="s">
        <v>698</v>
      </c>
      <c r="B116" t="s">
        <v>698</v>
      </c>
      <c r="C116" t="s">
        <v>250</v>
      </c>
      <c r="D116">
        <v>561.21</v>
      </c>
      <c r="E116">
        <v>323.31</v>
      </c>
      <c r="F116">
        <v>8035300000</v>
      </c>
      <c r="G116">
        <v>113</v>
      </c>
      <c r="H116">
        <v>3</v>
      </c>
      <c r="I116">
        <v>5</v>
      </c>
      <c r="J116">
        <v>8</v>
      </c>
      <c r="K116">
        <v>5</v>
      </c>
      <c r="L116">
        <v>5</v>
      </c>
      <c r="M116">
        <v>5</v>
      </c>
      <c r="N116">
        <v>8</v>
      </c>
      <c r="O116">
        <v>5</v>
      </c>
      <c r="P116">
        <v>5</v>
      </c>
      <c r="Q116">
        <v>1</v>
      </c>
      <c r="R116">
        <v>2</v>
      </c>
      <c r="S116">
        <v>0</v>
      </c>
      <c r="T116">
        <v>1</v>
      </c>
      <c r="U116">
        <v>31.8</v>
      </c>
      <c r="V116">
        <v>81.099999999999994</v>
      </c>
      <c r="W116">
        <v>47.9</v>
      </c>
      <c r="X116">
        <v>68.400000000000006</v>
      </c>
      <c r="Y116">
        <v>4880</v>
      </c>
      <c r="Z116">
        <v>60088000</v>
      </c>
      <c r="AA116">
        <v>214320000</v>
      </c>
      <c r="AB116">
        <v>129550000</v>
      </c>
      <c r="AC116">
        <v>67101000</v>
      </c>
      <c r="AD116">
        <v>9.1789125988024398E-2</v>
      </c>
      <c r="AE116" s="1">
        <f t="shared" si="6"/>
        <v>0.80948885541941373</v>
      </c>
      <c r="AF116">
        <v>1</v>
      </c>
      <c r="AG116">
        <v>-0.28345489501953097</v>
      </c>
      <c r="AH116" s="1">
        <f t="shared" si="7"/>
        <v>0.82162108176162851</v>
      </c>
      <c r="AI116">
        <v>-9.3462770679182405E-2</v>
      </c>
      <c r="AJ116">
        <v>17.282110214233398</v>
      </c>
      <c r="AK116">
        <v>19.116775512695298</v>
      </c>
      <c r="AL116">
        <v>18.390539169311499</v>
      </c>
      <c r="AM116">
        <v>17.4414367675781</v>
      </c>
    </row>
    <row r="117" spans="1:39" x14ac:dyDescent="0.2">
      <c r="A117" t="s">
        <v>849</v>
      </c>
      <c r="B117" t="s">
        <v>849</v>
      </c>
      <c r="C117" t="s">
        <v>850</v>
      </c>
      <c r="D117">
        <v>60.164999999999999</v>
      </c>
      <c r="E117">
        <v>3.1029</v>
      </c>
      <c r="F117">
        <v>2172100</v>
      </c>
      <c r="G117">
        <v>3</v>
      </c>
      <c r="H117">
        <v>1</v>
      </c>
      <c r="I117">
        <v>0</v>
      </c>
      <c r="J117">
        <v>0</v>
      </c>
      <c r="K117">
        <v>1</v>
      </c>
      <c r="L117">
        <v>1</v>
      </c>
      <c r="M117">
        <v>0</v>
      </c>
      <c r="N117">
        <v>0</v>
      </c>
      <c r="O117">
        <v>1</v>
      </c>
      <c r="P117">
        <v>1</v>
      </c>
      <c r="Q117">
        <v>0</v>
      </c>
      <c r="R117">
        <v>0</v>
      </c>
      <c r="S117">
        <v>1</v>
      </c>
      <c r="T117">
        <v>1</v>
      </c>
      <c r="U117">
        <v>0</v>
      </c>
      <c r="V117">
        <v>0</v>
      </c>
      <c r="W117">
        <v>2.8</v>
      </c>
      <c r="X117">
        <v>2.8</v>
      </c>
      <c r="Y117">
        <v>530</v>
      </c>
      <c r="Z117">
        <v>0</v>
      </c>
      <c r="AA117">
        <v>0</v>
      </c>
      <c r="AB117">
        <v>418980</v>
      </c>
      <c r="AC117">
        <v>1088300</v>
      </c>
      <c r="AD117">
        <v>7.9543191946359504E-2</v>
      </c>
      <c r="AE117" s="1">
        <f t="shared" si="6"/>
        <v>0.83263911329982132</v>
      </c>
      <c r="AF117">
        <v>1</v>
      </c>
      <c r="AG117">
        <v>-0.23635768890380901</v>
      </c>
      <c r="AH117" s="1">
        <f t="shared" si="7"/>
        <v>0.84888575521323306</v>
      </c>
      <c r="AI117">
        <v>-7.9194107095889005E-2</v>
      </c>
      <c r="AJ117">
        <v>15.7201385498047</v>
      </c>
      <c r="AK117">
        <v>14.312750816345201</v>
      </c>
      <c r="AL117">
        <v>14.0915184020996</v>
      </c>
      <c r="AM117">
        <v>15.468655586242701</v>
      </c>
    </row>
    <row r="118" spans="1:39" x14ac:dyDescent="0.2">
      <c r="A118" t="s">
        <v>719</v>
      </c>
      <c r="B118" t="s">
        <v>719</v>
      </c>
      <c r="C118" t="s">
        <v>306</v>
      </c>
      <c r="D118">
        <v>24.736000000000001</v>
      </c>
      <c r="E118">
        <v>264.51</v>
      </c>
      <c r="F118">
        <v>325320000</v>
      </c>
      <c r="G118">
        <v>51</v>
      </c>
      <c r="H118">
        <v>2</v>
      </c>
      <c r="I118">
        <v>6</v>
      </c>
      <c r="J118">
        <v>5</v>
      </c>
      <c r="K118">
        <v>6</v>
      </c>
      <c r="L118">
        <v>5</v>
      </c>
      <c r="M118">
        <v>6</v>
      </c>
      <c r="N118">
        <v>5</v>
      </c>
      <c r="O118">
        <v>6</v>
      </c>
      <c r="P118">
        <v>5</v>
      </c>
      <c r="Q118">
        <v>6</v>
      </c>
      <c r="R118">
        <v>5</v>
      </c>
      <c r="S118">
        <v>6</v>
      </c>
      <c r="T118">
        <v>5</v>
      </c>
      <c r="U118">
        <v>33.299999999999997</v>
      </c>
      <c r="V118">
        <v>24.4</v>
      </c>
      <c r="W118">
        <v>33.299999999999997</v>
      </c>
      <c r="X118">
        <v>29.1</v>
      </c>
      <c r="Y118">
        <v>213</v>
      </c>
      <c r="Z118">
        <v>40225000</v>
      </c>
      <c r="AA118">
        <v>23373000</v>
      </c>
      <c r="AB118">
        <v>19757000</v>
      </c>
      <c r="AC118">
        <v>39496000</v>
      </c>
      <c r="AD118">
        <v>6.9600835273908895E-2</v>
      </c>
      <c r="AE118" s="1">
        <f t="shared" si="6"/>
        <v>0.85192068793706965</v>
      </c>
      <c r="AF118">
        <v>1</v>
      </c>
      <c r="AG118">
        <v>-0.13442897796630901</v>
      </c>
      <c r="AH118" s="1">
        <f t="shared" si="7"/>
        <v>0.91103035016015077</v>
      </c>
      <c r="AI118">
        <v>-5.1019653291617E-2</v>
      </c>
      <c r="AJ118">
        <v>21.802150726318398</v>
      </c>
      <c r="AK118">
        <v>21.018896102905298</v>
      </c>
      <c r="AL118">
        <v>20.776435852050799</v>
      </c>
      <c r="AM118">
        <v>21.775753021240199</v>
      </c>
    </row>
    <row r="119" spans="1:39" x14ac:dyDescent="0.2">
      <c r="A119" t="s">
        <v>375</v>
      </c>
      <c r="B119" t="s">
        <v>375</v>
      </c>
      <c r="C119" t="s">
        <v>376</v>
      </c>
      <c r="D119">
        <v>73.147999999999996</v>
      </c>
      <c r="E119">
        <v>2.4260000000000002</v>
      </c>
      <c r="F119">
        <v>17434000</v>
      </c>
      <c r="G119">
        <v>6</v>
      </c>
      <c r="H119">
        <v>1</v>
      </c>
      <c r="I119">
        <v>13</v>
      </c>
      <c r="J119">
        <v>12</v>
      </c>
      <c r="K119">
        <v>2</v>
      </c>
      <c r="L119">
        <v>11</v>
      </c>
      <c r="M119">
        <v>1</v>
      </c>
      <c r="N119">
        <v>1</v>
      </c>
      <c r="O119">
        <v>0</v>
      </c>
      <c r="P119">
        <v>0</v>
      </c>
      <c r="Q119">
        <v>1</v>
      </c>
      <c r="R119">
        <v>1</v>
      </c>
      <c r="S119">
        <v>0</v>
      </c>
      <c r="T119">
        <v>0</v>
      </c>
      <c r="U119">
        <v>23.5</v>
      </c>
      <c r="V119">
        <v>19.8</v>
      </c>
      <c r="W119">
        <v>4.0999999999999996</v>
      </c>
      <c r="X119">
        <v>21.8</v>
      </c>
      <c r="Y119">
        <v>660</v>
      </c>
      <c r="Z119">
        <v>2807400</v>
      </c>
      <c r="AA119">
        <v>2245700</v>
      </c>
      <c r="AB119">
        <v>0</v>
      </c>
      <c r="AC119">
        <v>0</v>
      </c>
      <c r="AD119">
        <v>6.9002721528696798E-2</v>
      </c>
      <c r="AE119" s="1">
        <f t="shared" si="6"/>
        <v>0.85309476803861972</v>
      </c>
      <c r="AF119">
        <v>1</v>
      </c>
      <c r="AG119">
        <v>0.30559492111206099</v>
      </c>
      <c r="AH119" s="1">
        <f t="shared" si="7"/>
        <v>1.2359281891596452</v>
      </c>
      <c r="AI119">
        <v>8.8450625555630893E-2</v>
      </c>
      <c r="AJ119">
        <v>15.9945526123047</v>
      </c>
      <c r="AK119">
        <v>15.6724529266357</v>
      </c>
      <c r="AL119">
        <v>14.693060874939</v>
      </c>
      <c r="AM119">
        <v>17.5851345062256</v>
      </c>
    </row>
    <row r="120" spans="1:39" x14ac:dyDescent="0.2">
      <c r="A120" t="s">
        <v>675</v>
      </c>
      <c r="B120" t="s">
        <v>675</v>
      </c>
      <c r="C120" t="s">
        <v>195</v>
      </c>
      <c r="D120">
        <v>17.510000000000002</v>
      </c>
      <c r="E120">
        <v>323.31</v>
      </c>
      <c r="F120">
        <v>423600000</v>
      </c>
      <c r="G120">
        <v>41</v>
      </c>
      <c r="H120">
        <v>4</v>
      </c>
      <c r="I120">
        <v>4</v>
      </c>
      <c r="J120">
        <v>3</v>
      </c>
      <c r="K120">
        <v>3</v>
      </c>
      <c r="L120">
        <v>3</v>
      </c>
      <c r="M120">
        <v>4</v>
      </c>
      <c r="N120">
        <v>3</v>
      </c>
      <c r="O120">
        <v>3</v>
      </c>
      <c r="P120">
        <v>3</v>
      </c>
      <c r="Q120">
        <v>4</v>
      </c>
      <c r="R120">
        <v>3</v>
      </c>
      <c r="S120">
        <v>3</v>
      </c>
      <c r="T120">
        <v>3</v>
      </c>
      <c r="U120">
        <v>30.1</v>
      </c>
      <c r="V120">
        <v>25.5</v>
      </c>
      <c r="W120">
        <v>25.5</v>
      </c>
      <c r="X120">
        <v>25.5</v>
      </c>
      <c r="Y120">
        <v>153</v>
      </c>
      <c r="Z120">
        <v>41878000</v>
      </c>
      <c r="AA120">
        <v>29826000</v>
      </c>
      <c r="AB120">
        <v>20633000</v>
      </c>
      <c r="AC120">
        <v>49956000</v>
      </c>
      <c r="AD120">
        <v>6.6495061505671693E-2</v>
      </c>
      <c r="AE120" s="1">
        <f t="shared" si="6"/>
        <v>0.85803487164200076</v>
      </c>
      <c r="AF120">
        <v>1</v>
      </c>
      <c r="AG120">
        <v>-0.13857173919677701</v>
      </c>
      <c r="AH120" s="1">
        <f t="shared" si="7"/>
        <v>0.90841803956893574</v>
      </c>
      <c r="AI120">
        <v>-5.1643934899465602E-2</v>
      </c>
      <c r="AJ120">
        <v>22.1497917175293</v>
      </c>
      <c r="AK120">
        <v>21.660142898559599</v>
      </c>
      <c r="AL120">
        <v>21.128553390502901</v>
      </c>
      <c r="AM120">
        <v>22.404237747192401</v>
      </c>
    </row>
    <row r="121" spans="1:39" x14ac:dyDescent="0.2">
      <c r="A121" t="s">
        <v>656</v>
      </c>
      <c r="B121" t="s">
        <v>656</v>
      </c>
      <c r="C121" t="s">
        <v>120</v>
      </c>
      <c r="D121">
        <v>48.691000000000003</v>
      </c>
      <c r="E121">
        <v>154.63</v>
      </c>
      <c r="F121">
        <v>572080000</v>
      </c>
      <c r="G121">
        <v>99</v>
      </c>
      <c r="H121">
        <v>2</v>
      </c>
      <c r="I121">
        <v>14</v>
      </c>
      <c r="J121">
        <v>11</v>
      </c>
      <c r="K121">
        <v>5</v>
      </c>
      <c r="L121">
        <v>17</v>
      </c>
      <c r="M121">
        <v>14</v>
      </c>
      <c r="N121">
        <v>11</v>
      </c>
      <c r="O121">
        <v>5</v>
      </c>
      <c r="P121">
        <v>17</v>
      </c>
      <c r="Q121">
        <v>14</v>
      </c>
      <c r="R121">
        <v>11</v>
      </c>
      <c r="S121">
        <v>5</v>
      </c>
      <c r="T121">
        <v>17</v>
      </c>
      <c r="U121">
        <v>46.4</v>
      </c>
      <c r="V121">
        <v>26.3</v>
      </c>
      <c r="W121">
        <v>13.1</v>
      </c>
      <c r="X121">
        <v>51.7</v>
      </c>
      <c r="Y121">
        <v>429</v>
      </c>
      <c r="Z121">
        <v>89631000</v>
      </c>
      <c r="AA121">
        <v>53521000</v>
      </c>
      <c r="AB121">
        <v>23493000</v>
      </c>
      <c r="AC121">
        <v>141200000</v>
      </c>
      <c r="AD121">
        <v>6.4699768452204598E-2</v>
      </c>
      <c r="AE121" s="1">
        <f t="shared" si="6"/>
        <v>0.86158917042961169</v>
      </c>
      <c r="AF121">
        <v>1</v>
      </c>
      <c r="AG121">
        <v>-0.26604747772216802</v>
      </c>
      <c r="AH121" s="1">
        <f t="shared" si="7"/>
        <v>0.83159473093262581</v>
      </c>
      <c r="AI121">
        <v>-7.9509987901398002E-2</v>
      </c>
      <c r="AJ121">
        <v>21.8939323425293</v>
      </c>
      <c r="AK121">
        <v>21.150039672851602</v>
      </c>
      <c r="AL121">
        <v>19.962257385253899</v>
      </c>
      <c r="AM121">
        <v>22.549619674682599</v>
      </c>
    </row>
    <row r="122" spans="1:39" x14ac:dyDescent="0.2">
      <c r="A122" t="s">
        <v>156</v>
      </c>
      <c r="B122" t="s">
        <v>156</v>
      </c>
      <c r="C122" t="s">
        <v>157</v>
      </c>
      <c r="D122">
        <v>29.672999999999998</v>
      </c>
      <c r="E122">
        <v>76.724000000000004</v>
      </c>
      <c r="F122">
        <v>111580000</v>
      </c>
      <c r="G122">
        <v>24</v>
      </c>
      <c r="H122">
        <v>1</v>
      </c>
      <c r="I122">
        <v>4</v>
      </c>
      <c r="J122">
        <v>5</v>
      </c>
      <c r="K122">
        <v>2</v>
      </c>
      <c r="L122">
        <v>6</v>
      </c>
      <c r="M122">
        <v>4</v>
      </c>
      <c r="N122">
        <v>5</v>
      </c>
      <c r="O122">
        <v>2</v>
      </c>
      <c r="P122">
        <v>6</v>
      </c>
      <c r="Q122">
        <v>4</v>
      </c>
      <c r="R122">
        <v>5</v>
      </c>
      <c r="S122">
        <v>2</v>
      </c>
      <c r="T122">
        <v>6</v>
      </c>
      <c r="U122">
        <v>23.3</v>
      </c>
      <c r="V122">
        <v>27.2</v>
      </c>
      <c r="W122">
        <v>14</v>
      </c>
      <c r="X122">
        <v>35.799999999999997</v>
      </c>
      <c r="Y122">
        <v>257</v>
      </c>
      <c r="Z122">
        <v>13254000</v>
      </c>
      <c r="AA122">
        <v>27566000</v>
      </c>
      <c r="AB122">
        <v>8960000</v>
      </c>
      <c r="AC122">
        <v>51176000</v>
      </c>
      <c r="AD122">
        <v>3.8425591455928797E-2</v>
      </c>
      <c r="AE122" s="1">
        <f t="shared" si="6"/>
        <v>0.915323069983772</v>
      </c>
      <c r="AF122">
        <v>1</v>
      </c>
      <c r="AG122">
        <v>0.163861274719238</v>
      </c>
      <c r="AH122" s="1">
        <f t="shared" si="7"/>
        <v>1.1202814860662835</v>
      </c>
      <c r="AI122">
        <v>4.8718467253787902E-2</v>
      </c>
      <c r="AJ122">
        <v>20.337995529174801</v>
      </c>
      <c r="AK122">
        <v>21.394458770751999</v>
      </c>
      <c r="AL122">
        <v>19.773139953613299</v>
      </c>
      <c r="AM122">
        <v>22.287036895751999</v>
      </c>
    </row>
    <row r="123" spans="1:39" x14ac:dyDescent="0.2">
      <c r="A123" t="s">
        <v>326</v>
      </c>
      <c r="B123" t="s">
        <v>326</v>
      </c>
      <c r="C123" t="s">
        <v>327</v>
      </c>
      <c r="D123">
        <v>61.856999999999999</v>
      </c>
      <c r="E123">
        <v>18.988</v>
      </c>
      <c r="F123">
        <v>40524000</v>
      </c>
      <c r="G123">
        <v>14</v>
      </c>
      <c r="H123">
        <v>1</v>
      </c>
      <c r="I123">
        <v>1</v>
      </c>
      <c r="J123">
        <v>2</v>
      </c>
      <c r="K123">
        <v>1</v>
      </c>
      <c r="L123">
        <v>2</v>
      </c>
      <c r="M123">
        <v>1</v>
      </c>
      <c r="N123">
        <v>2</v>
      </c>
      <c r="O123">
        <v>1</v>
      </c>
      <c r="P123">
        <v>2</v>
      </c>
      <c r="Q123">
        <v>1</v>
      </c>
      <c r="R123">
        <v>2</v>
      </c>
      <c r="S123">
        <v>1</v>
      </c>
      <c r="T123">
        <v>2</v>
      </c>
      <c r="U123">
        <v>1.6</v>
      </c>
      <c r="V123">
        <v>3.9</v>
      </c>
      <c r="W123">
        <v>2.2999999999999998</v>
      </c>
      <c r="X123">
        <v>3.4</v>
      </c>
      <c r="Y123">
        <v>560</v>
      </c>
      <c r="Z123">
        <v>1943000</v>
      </c>
      <c r="AA123">
        <v>3213900</v>
      </c>
      <c r="AB123">
        <v>1381900</v>
      </c>
      <c r="AC123">
        <v>3944600</v>
      </c>
      <c r="AD123">
        <v>3.7345334475117301E-2</v>
      </c>
      <c r="AE123" s="1">
        <f t="shared" si="6"/>
        <v>0.91760266353211639</v>
      </c>
      <c r="AF123">
        <v>1</v>
      </c>
      <c r="AG123">
        <v>-9.8122119903564495E-2</v>
      </c>
      <c r="AH123" s="1">
        <f t="shared" si="7"/>
        <v>0.93424826216098489</v>
      </c>
      <c r="AI123">
        <v>-3.4559919281888701E-2</v>
      </c>
      <c r="AJ123">
        <v>15.935671806335399</v>
      </c>
      <c r="AK123">
        <v>16.661777496337901</v>
      </c>
      <c r="AL123">
        <v>15.444011688232401</v>
      </c>
      <c r="AM123">
        <v>16.9571933746338</v>
      </c>
    </row>
    <row r="124" spans="1:39" x14ac:dyDescent="0.2">
      <c r="A124" t="s">
        <v>682</v>
      </c>
      <c r="B124" t="s">
        <v>682</v>
      </c>
      <c r="C124" t="s">
        <v>210</v>
      </c>
      <c r="D124">
        <v>30.879000000000001</v>
      </c>
      <c r="E124">
        <v>87.454999999999998</v>
      </c>
      <c r="F124">
        <v>368140000</v>
      </c>
      <c r="G124">
        <v>60</v>
      </c>
      <c r="H124">
        <v>2</v>
      </c>
      <c r="I124">
        <v>8</v>
      </c>
      <c r="J124">
        <v>6</v>
      </c>
      <c r="K124">
        <v>5</v>
      </c>
      <c r="L124">
        <v>12</v>
      </c>
      <c r="M124">
        <v>8</v>
      </c>
      <c r="N124">
        <v>6</v>
      </c>
      <c r="O124">
        <v>5</v>
      </c>
      <c r="P124">
        <v>12</v>
      </c>
      <c r="Q124">
        <v>8</v>
      </c>
      <c r="R124">
        <v>6</v>
      </c>
      <c r="S124">
        <v>5</v>
      </c>
      <c r="T124">
        <v>12</v>
      </c>
      <c r="U124">
        <v>37.700000000000003</v>
      </c>
      <c r="V124">
        <v>33.700000000000003</v>
      </c>
      <c r="W124">
        <v>24.3</v>
      </c>
      <c r="X124">
        <v>50.7</v>
      </c>
      <c r="Y124">
        <v>276</v>
      </c>
      <c r="Z124">
        <v>55990000</v>
      </c>
      <c r="AA124">
        <v>25270000</v>
      </c>
      <c r="AB124">
        <v>19608000</v>
      </c>
      <c r="AC124">
        <v>86727000</v>
      </c>
      <c r="AD124">
        <v>3.47470972345214E-2</v>
      </c>
      <c r="AE124" s="1">
        <f t="shared" si="6"/>
        <v>0.92310882475726264</v>
      </c>
      <c r="AF124">
        <v>1</v>
      </c>
      <c r="AG124">
        <v>0.132664680480957</v>
      </c>
      <c r="AH124" s="1">
        <f t="shared" si="7"/>
        <v>1.0963167466990149</v>
      </c>
      <c r="AI124">
        <v>4.1246333581911203E-2</v>
      </c>
      <c r="AJ124">
        <v>22.4167385101318</v>
      </c>
      <c r="AK124">
        <v>21.268993377685501</v>
      </c>
      <c r="AL124">
        <v>20.903011322021499</v>
      </c>
      <c r="AM124">
        <v>23.048049926757798</v>
      </c>
    </row>
    <row r="125" spans="1:39" x14ac:dyDescent="0.2">
      <c r="A125" t="s">
        <v>687</v>
      </c>
      <c r="B125" t="s">
        <v>687</v>
      </c>
      <c r="C125" t="s">
        <v>221</v>
      </c>
      <c r="D125">
        <v>25.710999999999999</v>
      </c>
      <c r="E125">
        <v>42.744</v>
      </c>
      <c r="F125">
        <v>217960000</v>
      </c>
      <c r="G125">
        <v>42</v>
      </c>
      <c r="H125">
        <v>2</v>
      </c>
      <c r="I125">
        <v>8</v>
      </c>
      <c r="J125">
        <v>5</v>
      </c>
      <c r="K125">
        <v>4</v>
      </c>
      <c r="L125">
        <v>7</v>
      </c>
      <c r="M125">
        <v>8</v>
      </c>
      <c r="N125">
        <v>5</v>
      </c>
      <c r="O125">
        <v>4</v>
      </c>
      <c r="P125">
        <v>7</v>
      </c>
      <c r="Q125">
        <v>8</v>
      </c>
      <c r="R125">
        <v>5</v>
      </c>
      <c r="S125">
        <v>4</v>
      </c>
      <c r="T125">
        <v>7</v>
      </c>
      <c r="U125">
        <v>32.4</v>
      </c>
      <c r="V125">
        <v>24.3</v>
      </c>
      <c r="W125">
        <v>23</v>
      </c>
      <c r="X125">
        <v>33.799999999999997</v>
      </c>
      <c r="Y125">
        <v>222</v>
      </c>
      <c r="Z125">
        <v>30980000</v>
      </c>
      <c r="AA125">
        <v>26042000</v>
      </c>
      <c r="AB125">
        <v>12384000</v>
      </c>
      <c r="AC125">
        <v>55676000</v>
      </c>
      <c r="AD125">
        <v>3.3005931278915102E-2</v>
      </c>
      <c r="AE125" s="1">
        <f t="shared" si="6"/>
        <v>0.92681716549655413</v>
      </c>
      <c r="AF125">
        <v>1</v>
      </c>
      <c r="AG125">
        <v>-0.113265037536621</v>
      </c>
      <c r="AH125" s="1">
        <f t="shared" si="7"/>
        <v>0.9244934238056739</v>
      </c>
      <c r="AI125">
        <v>-3.66381087495758E-2</v>
      </c>
      <c r="AJ125">
        <v>21.884834289550799</v>
      </c>
      <c r="AK125">
        <v>21.634315490722699</v>
      </c>
      <c r="AL125">
        <v>20.562067031860401</v>
      </c>
      <c r="AM125">
        <v>22.730552673339801</v>
      </c>
    </row>
    <row r="126" spans="1:39" x14ac:dyDescent="0.2">
      <c r="A126" t="s">
        <v>121</v>
      </c>
      <c r="B126" t="s">
        <v>121</v>
      </c>
      <c r="C126" t="s">
        <v>122</v>
      </c>
      <c r="D126">
        <v>37.700000000000003</v>
      </c>
      <c r="E126">
        <v>21.504999999999999</v>
      </c>
      <c r="F126">
        <v>270790000</v>
      </c>
      <c r="G126">
        <v>29</v>
      </c>
      <c r="H126">
        <v>1</v>
      </c>
      <c r="I126">
        <v>4</v>
      </c>
      <c r="J126">
        <v>4</v>
      </c>
      <c r="K126">
        <v>4</v>
      </c>
      <c r="L126">
        <v>4</v>
      </c>
      <c r="M126">
        <v>4</v>
      </c>
      <c r="N126">
        <v>4</v>
      </c>
      <c r="O126">
        <v>4</v>
      </c>
      <c r="P126">
        <v>4</v>
      </c>
      <c r="Q126">
        <v>4</v>
      </c>
      <c r="R126">
        <v>4</v>
      </c>
      <c r="S126">
        <v>4</v>
      </c>
      <c r="T126">
        <v>4</v>
      </c>
      <c r="U126">
        <v>13.7</v>
      </c>
      <c r="V126">
        <v>13.7</v>
      </c>
      <c r="W126">
        <v>13.7</v>
      </c>
      <c r="X126">
        <v>13.7</v>
      </c>
      <c r="Y126">
        <v>342</v>
      </c>
      <c r="Z126">
        <v>28642000</v>
      </c>
      <c r="AA126">
        <v>28200000</v>
      </c>
      <c r="AB126">
        <v>20775000</v>
      </c>
      <c r="AC126">
        <v>36869000</v>
      </c>
      <c r="AD126">
        <v>2.9320224366386101E-2</v>
      </c>
      <c r="AE126" s="1">
        <f t="shared" si="6"/>
        <v>0.93471621274047045</v>
      </c>
      <c r="AF126">
        <v>1</v>
      </c>
      <c r="AG126">
        <v>-3.8299560546875E-2</v>
      </c>
      <c r="AH126" s="1">
        <f t="shared" si="7"/>
        <v>0.97380204773195511</v>
      </c>
      <c r="AI126">
        <v>-1.58659413417685E-2</v>
      </c>
      <c r="AJ126">
        <v>20.771608352661101</v>
      </c>
      <c r="AK126">
        <v>20.749191284179702</v>
      </c>
      <c r="AL126">
        <v>20.308303833007798</v>
      </c>
      <c r="AM126">
        <v>21.1358966827393</v>
      </c>
    </row>
    <row r="127" spans="1:39" x14ac:dyDescent="0.2">
      <c r="A127" t="s">
        <v>690</v>
      </c>
      <c r="B127" t="s">
        <v>690</v>
      </c>
      <c r="C127" t="s">
        <v>224</v>
      </c>
      <c r="D127">
        <v>15.513</v>
      </c>
      <c r="E127">
        <v>157.22</v>
      </c>
      <c r="F127">
        <v>391080000</v>
      </c>
      <c r="G127">
        <v>64</v>
      </c>
      <c r="H127">
        <v>4</v>
      </c>
      <c r="I127">
        <v>8</v>
      </c>
      <c r="J127">
        <v>5</v>
      </c>
      <c r="K127">
        <v>4</v>
      </c>
      <c r="L127">
        <v>8</v>
      </c>
      <c r="M127">
        <v>8</v>
      </c>
      <c r="N127">
        <v>5</v>
      </c>
      <c r="O127">
        <v>4</v>
      </c>
      <c r="P127">
        <v>8</v>
      </c>
      <c r="Q127">
        <v>8</v>
      </c>
      <c r="R127">
        <v>5</v>
      </c>
      <c r="S127">
        <v>4</v>
      </c>
      <c r="T127">
        <v>8</v>
      </c>
      <c r="U127">
        <v>50.7</v>
      </c>
      <c r="V127">
        <v>41</v>
      </c>
      <c r="W127">
        <v>33.299999999999997</v>
      </c>
      <c r="X127">
        <v>50.7</v>
      </c>
      <c r="Y127">
        <v>144</v>
      </c>
      <c r="Z127">
        <v>51948000</v>
      </c>
      <c r="AA127">
        <v>34035000</v>
      </c>
      <c r="AB127">
        <v>26496000</v>
      </c>
      <c r="AC127">
        <v>73849000</v>
      </c>
      <c r="AD127">
        <v>2.8959066192619599E-2</v>
      </c>
      <c r="AE127" s="1">
        <f t="shared" si="6"/>
        <v>0.93549384363118959</v>
      </c>
      <c r="AF127">
        <v>1</v>
      </c>
      <c r="AG127">
        <v>7.31201171875E-2</v>
      </c>
      <c r="AH127" s="1">
        <f t="shared" si="7"/>
        <v>1.0519893630242578</v>
      </c>
      <c r="AI127">
        <v>2.6115611141023301E-2</v>
      </c>
      <c r="AJ127">
        <v>22.823221206665</v>
      </c>
      <c r="AK127">
        <v>22.213178634643601</v>
      </c>
      <c r="AL127">
        <v>21.851900100708001</v>
      </c>
      <c r="AM127">
        <v>23.3307399749756</v>
      </c>
    </row>
    <row r="128" spans="1:39" x14ac:dyDescent="0.2">
      <c r="A128" t="s">
        <v>708</v>
      </c>
      <c r="B128" t="s">
        <v>708</v>
      </c>
      <c r="C128" t="s">
        <v>275</v>
      </c>
      <c r="D128">
        <v>12.56</v>
      </c>
      <c r="E128">
        <v>70.757999999999996</v>
      </c>
      <c r="F128">
        <v>330780000</v>
      </c>
      <c r="G128">
        <v>39</v>
      </c>
      <c r="H128">
        <v>2</v>
      </c>
      <c r="I128">
        <v>4</v>
      </c>
      <c r="J128">
        <v>3</v>
      </c>
      <c r="K128">
        <v>3</v>
      </c>
      <c r="L128">
        <v>6</v>
      </c>
      <c r="M128">
        <v>4</v>
      </c>
      <c r="N128">
        <v>3</v>
      </c>
      <c r="O128">
        <v>3</v>
      </c>
      <c r="P128">
        <v>6</v>
      </c>
      <c r="Q128">
        <v>4</v>
      </c>
      <c r="R128">
        <v>3</v>
      </c>
      <c r="S128">
        <v>3</v>
      </c>
      <c r="T128">
        <v>6</v>
      </c>
      <c r="U128">
        <v>36.299999999999997</v>
      </c>
      <c r="V128">
        <v>25.7</v>
      </c>
      <c r="W128">
        <v>34.5</v>
      </c>
      <c r="X128">
        <v>35.4</v>
      </c>
      <c r="Y128">
        <v>113</v>
      </c>
      <c r="Z128">
        <v>74109000</v>
      </c>
      <c r="AA128">
        <v>11849000</v>
      </c>
      <c r="AB128">
        <v>18678000</v>
      </c>
      <c r="AC128">
        <v>39358000</v>
      </c>
      <c r="AD128">
        <v>2.84449703540741E-2</v>
      </c>
      <c r="AE128" s="1">
        <f t="shared" si="6"/>
        <v>0.93660188961558422</v>
      </c>
      <c r="AF128">
        <v>1</v>
      </c>
      <c r="AG128">
        <v>-0.12824916839599601</v>
      </c>
      <c r="AH128" s="1">
        <f t="shared" si="7"/>
        <v>0.9149411346583467</v>
      </c>
      <c r="AI128">
        <v>-3.7417248845137002E-2</v>
      </c>
      <c r="AJ128">
        <v>23.8212375640869</v>
      </c>
      <c r="AK128">
        <v>21.176395416259801</v>
      </c>
      <c r="AL128">
        <v>21.832908630371101</v>
      </c>
      <c r="AM128">
        <v>22.908226013183601</v>
      </c>
    </row>
    <row r="129" spans="1:39" x14ac:dyDescent="0.2">
      <c r="A129" t="s">
        <v>661</v>
      </c>
      <c r="B129" t="s">
        <v>661</v>
      </c>
      <c r="C129" t="s">
        <v>139</v>
      </c>
      <c r="D129">
        <v>24.216000000000001</v>
      </c>
      <c r="E129">
        <v>140.83000000000001</v>
      </c>
      <c r="F129">
        <v>475750000</v>
      </c>
      <c r="G129">
        <v>58</v>
      </c>
      <c r="H129">
        <v>2</v>
      </c>
      <c r="I129">
        <v>6</v>
      </c>
      <c r="J129">
        <v>7</v>
      </c>
      <c r="K129">
        <v>4</v>
      </c>
      <c r="L129">
        <v>8</v>
      </c>
      <c r="M129">
        <v>6</v>
      </c>
      <c r="N129">
        <v>7</v>
      </c>
      <c r="O129">
        <v>4</v>
      </c>
      <c r="P129">
        <v>8</v>
      </c>
      <c r="Q129">
        <v>6</v>
      </c>
      <c r="R129">
        <v>7</v>
      </c>
      <c r="S129">
        <v>4</v>
      </c>
      <c r="T129">
        <v>8</v>
      </c>
      <c r="U129">
        <v>37.4</v>
      </c>
      <c r="V129">
        <v>42.5</v>
      </c>
      <c r="W129">
        <v>26.6</v>
      </c>
      <c r="X129">
        <v>42.5</v>
      </c>
      <c r="Y129">
        <v>214</v>
      </c>
      <c r="Z129">
        <v>57744000</v>
      </c>
      <c r="AA129">
        <v>46743000</v>
      </c>
      <c r="AB129">
        <v>31395000</v>
      </c>
      <c r="AC129">
        <v>79472000</v>
      </c>
      <c r="AD129">
        <v>2.6063299504912599E-2</v>
      </c>
      <c r="AE129" s="1">
        <f t="shared" si="6"/>
        <v>0.94175232376697604</v>
      </c>
      <c r="AF129">
        <v>1</v>
      </c>
      <c r="AG129">
        <v>-5.6694030761718799E-2</v>
      </c>
      <c r="AH129" s="1">
        <f t="shared" si="7"/>
        <v>0.96146481587451449</v>
      </c>
      <c r="AI129">
        <v>-2.1098770001353399E-2</v>
      </c>
      <c r="AJ129">
        <v>22.198205947876001</v>
      </c>
      <c r="AK129">
        <v>21.893266677856399</v>
      </c>
      <c r="AL129">
        <v>21.319095611572301</v>
      </c>
      <c r="AM129">
        <v>22.658988952636701</v>
      </c>
    </row>
    <row r="130" spans="1:39" x14ac:dyDescent="0.2">
      <c r="A130" t="s">
        <v>697</v>
      </c>
      <c r="B130" t="s">
        <v>697</v>
      </c>
      <c r="C130" t="s">
        <v>249</v>
      </c>
      <c r="D130">
        <v>22.050999999999998</v>
      </c>
      <c r="E130">
        <v>51.673999999999999</v>
      </c>
      <c r="F130">
        <v>198170000</v>
      </c>
      <c r="G130">
        <v>49</v>
      </c>
      <c r="H130">
        <v>2</v>
      </c>
      <c r="I130">
        <v>2</v>
      </c>
      <c r="J130">
        <v>3</v>
      </c>
      <c r="K130">
        <v>2</v>
      </c>
      <c r="L130">
        <v>7</v>
      </c>
      <c r="M130">
        <v>2</v>
      </c>
      <c r="N130">
        <v>3</v>
      </c>
      <c r="O130">
        <v>2</v>
      </c>
      <c r="P130">
        <v>7</v>
      </c>
      <c r="Q130">
        <v>2</v>
      </c>
      <c r="R130">
        <v>3</v>
      </c>
      <c r="S130">
        <v>2</v>
      </c>
      <c r="T130">
        <v>7</v>
      </c>
      <c r="U130">
        <v>17.399999999999999</v>
      </c>
      <c r="V130">
        <v>23.2</v>
      </c>
      <c r="W130">
        <v>17.399999999999999</v>
      </c>
      <c r="X130">
        <v>32.1</v>
      </c>
      <c r="Y130">
        <v>190</v>
      </c>
      <c r="Z130">
        <v>8961800</v>
      </c>
      <c r="AA130">
        <v>12549000</v>
      </c>
      <c r="AB130">
        <v>4740000</v>
      </c>
      <c r="AC130">
        <v>21016000</v>
      </c>
      <c r="AD130">
        <v>2.5068574820362101E-2</v>
      </c>
      <c r="AE130" s="1">
        <f t="shared" ref="AE130:AE145" si="8">10^-AD130</f>
        <v>0.94391182144672847</v>
      </c>
      <c r="AF130">
        <v>1</v>
      </c>
      <c r="AG130">
        <v>-8.7497711181640597E-2</v>
      </c>
      <c r="AH130" s="1">
        <f t="shared" ref="AH130:AH145" si="9">2^AG130</f>
        <v>0.94115372263296404</v>
      </c>
      <c r="AI130">
        <v>-2.82127633346951E-2</v>
      </c>
      <c r="AJ130">
        <v>19.635927200317401</v>
      </c>
      <c r="AK130">
        <v>20.1216144561768</v>
      </c>
      <c r="AL130">
        <v>18.717027664184599</v>
      </c>
      <c r="AM130">
        <v>20.8655185699463</v>
      </c>
    </row>
    <row r="131" spans="1:39" x14ac:dyDescent="0.2">
      <c r="A131" t="s">
        <v>146</v>
      </c>
      <c r="B131" t="s">
        <v>146</v>
      </c>
      <c r="C131" t="s">
        <v>147</v>
      </c>
      <c r="D131">
        <v>49.982999999999997</v>
      </c>
      <c r="E131">
        <v>33.372999999999998</v>
      </c>
      <c r="F131">
        <v>104890000</v>
      </c>
      <c r="G131">
        <v>31</v>
      </c>
      <c r="H131">
        <v>1</v>
      </c>
      <c r="I131">
        <v>4</v>
      </c>
      <c r="J131">
        <v>2</v>
      </c>
      <c r="K131">
        <v>2</v>
      </c>
      <c r="L131">
        <v>6</v>
      </c>
      <c r="M131">
        <v>4</v>
      </c>
      <c r="N131">
        <v>2</v>
      </c>
      <c r="O131">
        <v>2</v>
      </c>
      <c r="P131">
        <v>6</v>
      </c>
      <c r="Q131">
        <v>4</v>
      </c>
      <c r="R131">
        <v>2</v>
      </c>
      <c r="S131">
        <v>2</v>
      </c>
      <c r="T131">
        <v>6</v>
      </c>
      <c r="U131">
        <v>11.3</v>
      </c>
      <c r="V131">
        <v>6.6</v>
      </c>
      <c r="W131">
        <v>4.3</v>
      </c>
      <c r="X131">
        <v>14.7</v>
      </c>
      <c r="Y131">
        <v>441</v>
      </c>
      <c r="Z131">
        <v>10560000</v>
      </c>
      <c r="AA131">
        <v>7931100</v>
      </c>
      <c r="AB131">
        <v>3371500</v>
      </c>
      <c r="AC131">
        <v>29292000</v>
      </c>
      <c r="AD131">
        <v>2.38218568575373E-2</v>
      </c>
      <c r="AE131" s="1">
        <f t="shared" si="8"/>
        <v>0.94662537776076561</v>
      </c>
      <c r="AF131">
        <v>1</v>
      </c>
      <c r="AG131">
        <v>0.118915557861328</v>
      </c>
      <c r="AH131" s="1">
        <f t="shared" si="9"/>
        <v>1.085918294762682</v>
      </c>
      <c r="AI131">
        <v>3.3280341135390398E-2</v>
      </c>
      <c r="AJ131">
        <v>18.939796447753899</v>
      </c>
      <c r="AK131">
        <v>18.5267658233643</v>
      </c>
      <c r="AL131">
        <v>17.2926635742188</v>
      </c>
      <c r="AM131">
        <v>20.411729812622099</v>
      </c>
    </row>
    <row r="132" spans="1:39" x14ac:dyDescent="0.2">
      <c r="A132" t="s">
        <v>680</v>
      </c>
      <c r="B132" t="s">
        <v>680</v>
      </c>
      <c r="C132" t="s">
        <v>208</v>
      </c>
      <c r="D132">
        <v>16.454000000000001</v>
      </c>
      <c r="E132">
        <v>7.7865000000000002</v>
      </c>
      <c r="F132">
        <v>50288000</v>
      </c>
      <c r="G132">
        <v>10</v>
      </c>
      <c r="H132">
        <v>2</v>
      </c>
      <c r="I132">
        <v>1</v>
      </c>
      <c r="J132">
        <v>1</v>
      </c>
      <c r="K132">
        <v>1</v>
      </c>
      <c r="L132">
        <v>1</v>
      </c>
      <c r="M132">
        <v>1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6.3</v>
      </c>
      <c r="V132">
        <v>6.3</v>
      </c>
      <c r="W132">
        <v>6.3</v>
      </c>
      <c r="X132">
        <v>6.3</v>
      </c>
      <c r="Y132">
        <v>143</v>
      </c>
      <c r="Z132">
        <v>4663100</v>
      </c>
      <c r="AA132">
        <v>5151100</v>
      </c>
      <c r="AB132">
        <v>3245400</v>
      </c>
      <c r="AC132">
        <v>7910700</v>
      </c>
      <c r="AD132">
        <v>2.33821721162706E-2</v>
      </c>
      <c r="AE132" s="1">
        <f t="shared" si="8"/>
        <v>0.94758423750704412</v>
      </c>
      <c r="AF132">
        <v>1</v>
      </c>
      <c r="AG132">
        <v>4.8004150390625E-2</v>
      </c>
      <c r="AH132" s="1">
        <f t="shared" si="9"/>
        <v>1.0338337104091322</v>
      </c>
      <c r="AI132">
        <v>1.8137343480076801E-2</v>
      </c>
      <c r="AJ132">
        <v>20.152889251708999</v>
      </c>
      <c r="AK132">
        <v>20.2964763641357</v>
      </c>
      <c r="AL132">
        <v>19.629981994628899</v>
      </c>
      <c r="AM132">
        <v>20.915391921997099</v>
      </c>
    </row>
    <row r="133" spans="1:39" x14ac:dyDescent="0.2">
      <c r="A133" t="s">
        <v>861</v>
      </c>
      <c r="B133" t="s">
        <v>861</v>
      </c>
      <c r="C133" t="s">
        <v>862</v>
      </c>
      <c r="D133">
        <v>8.8512000000000004</v>
      </c>
      <c r="E133">
        <v>149.4</v>
      </c>
      <c r="F133">
        <v>179080000</v>
      </c>
      <c r="G133">
        <v>19</v>
      </c>
      <c r="H133">
        <v>1</v>
      </c>
      <c r="I133">
        <v>4</v>
      </c>
      <c r="J133">
        <v>4</v>
      </c>
      <c r="K133">
        <v>2</v>
      </c>
      <c r="L133">
        <v>5</v>
      </c>
      <c r="M133">
        <v>4</v>
      </c>
      <c r="N133">
        <v>4</v>
      </c>
      <c r="O133">
        <v>2</v>
      </c>
      <c r="P133">
        <v>5</v>
      </c>
      <c r="Q133">
        <v>4</v>
      </c>
      <c r="R133">
        <v>4</v>
      </c>
      <c r="S133">
        <v>2</v>
      </c>
      <c r="T133">
        <v>5</v>
      </c>
      <c r="U133">
        <v>30.9</v>
      </c>
      <c r="V133">
        <v>38.299999999999997</v>
      </c>
      <c r="W133">
        <v>17.3</v>
      </c>
      <c r="X133">
        <v>48.1</v>
      </c>
      <c r="Y133">
        <v>81</v>
      </c>
      <c r="Z133">
        <v>49761000</v>
      </c>
      <c r="AA133">
        <v>34044000</v>
      </c>
      <c r="AB133">
        <v>20763000</v>
      </c>
      <c r="AC133">
        <v>74510000</v>
      </c>
      <c r="AD133">
        <v>2.13988036995886E-2</v>
      </c>
      <c r="AE133" s="1">
        <f t="shared" si="8"/>
        <v>0.95192163247629036</v>
      </c>
      <c r="AF133">
        <v>1</v>
      </c>
      <c r="AG133">
        <v>-6.5451622009277302E-2</v>
      </c>
      <c r="AH133" s="1">
        <f t="shared" si="9"/>
        <v>0.9556461148058697</v>
      </c>
      <c r="AI133">
        <v>-2.2100770428896601E-2</v>
      </c>
      <c r="AJ133">
        <v>23.983549118041999</v>
      </c>
      <c r="AK133">
        <v>23.4359340667725</v>
      </c>
      <c r="AL133">
        <v>22.722591400146499</v>
      </c>
      <c r="AM133">
        <v>24.5659885406494</v>
      </c>
    </row>
    <row r="134" spans="1:39" x14ac:dyDescent="0.2">
      <c r="A134" t="s">
        <v>662</v>
      </c>
      <c r="B134" t="s">
        <v>662</v>
      </c>
      <c r="C134" t="s">
        <v>154</v>
      </c>
      <c r="D134">
        <v>21.873999999999999</v>
      </c>
      <c r="E134">
        <v>143.26</v>
      </c>
      <c r="F134">
        <v>379310000</v>
      </c>
      <c r="G134">
        <v>66</v>
      </c>
      <c r="H134">
        <v>2</v>
      </c>
      <c r="I134">
        <v>9</v>
      </c>
      <c r="J134">
        <v>6</v>
      </c>
      <c r="K134">
        <v>2</v>
      </c>
      <c r="L134">
        <v>11</v>
      </c>
      <c r="M134">
        <v>9</v>
      </c>
      <c r="N134">
        <v>6</v>
      </c>
      <c r="O134">
        <v>2</v>
      </c>
      <c r="P134">
        <v>11</v>
      </c>
      <c r="Q134">
        <v>9</v>
      </c>
      <c r="R134">
        <v>6</v>
      </c>
      <c r="S134">
        <v>2</v>
      </c>
      <c r="T134">
        <v>11</v>
      </c>
      <c r="U134">
        <v>54.9</v>
      </c>
      <c r="V134">
        <v>42</v>
      </c>
      <c r="W134">
        <v>17.100000000000001</v>
      </c>
      <c r="X134">
        <v>56.5</v>
      </c>
      <c r="Y134">
        <v>193</v>
      </c>
      <c r="Z134">
        <v>63326000</v>
      </c>
      <c r="AA134">
        <v>22384000</v>
      </c>
      <c r="AB134">
        <v>14828000</v>
      </c>
      <c r="AC134">
        <v>84271000</v>
      </c>
      <c r="AD134">
        <v>1.9529152133481598E-2</v>
      </c>
      <c r="AE134" s="1">
        <f t="shared" si="8"/>
        <v>0.95602851919537701</v>
      </c>
      <c r="AF134">
        <v>1</v>
      </c>
      <c r="AG134">
        <v>-9.0922355651855497E-2</v>
      </c>
      <c r="AH134" s="1">
        <f t="shared" si="9"/>
        <v>0.93892227777714365</v>
      </c>
      <c r="AI134">
        <v>-2.6272737849394299E-2</v>
      </c>
      <c r="AJ134">
        <v>23.108928680419901</v>
      </c>
      <c r="AK134">
        <v>21.6086025238037</v>
      </c>
      <c r="AL134">
        <v>21.0144748687744</v>
      </c>
      <c r="AM134">
        <v>23.521211624145501</v>
      </c>
    </row>
    <row r="135" spans="1:39" x14ac:dyDescent="0.2">
      <c r="A135" t="s">
        <v>420</v>
      </c>
      <c r="B135" t="s">
        <v>420</v>
      </c>
      <c r="C135" t="s">
        <v>421</v>
      </c>
      <c r="D135">
        <v>113.33</v>
      </c>
      <c r="E135">
        <v>1.6332</v>
      </c>
      <c r="F135">
        <v>586630000</v>
      </c>
      <c r="G135">
        <v>8</v>
      </c>
      <c r="H135">
        <v>1</v>
      </c>
      <c r="I135">
        <v>1</v>
      </c>
      <c r="J135">
        <v>1</v>
      </c>
      <c r="K135">
        <v>1</v>
      </c>
      <c r="L135">
        <v>1</v>
      </c>
      <c r="M135">
        <v>1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1037</v>
      </c>
      <c r="Z135">
        <v>77260000</v>
      </c>
      <c r="AA135">
        <v>85952000</v>
      </c>
      <c r="AB135">
        <v>76762000</v>
      </c>
      <c r="AC135">
        <v>87340000</v>
      </c>
      <c r="AD135">
        <v>1.7982278423131302E-2</v>
      </c>
      <c r="AE135" s="1">
        <f t="shared" si="8"/>
        <v>0.9594397810783647</v>
      </c>
      <c r="AF135">
        <v>1</v>
      </c>
      <c r="AG135">
        <v>6.9341659545898403E-3</v>
      </c>
      <c r="AH135" s="1">
        <f t="shared" si="9"/>
        <v>1.0048179668378683</v>
      </c>
      <c r="AI135">
        <v>3.26961870598236E-3</v>
      </c>
      <c r="AJ135">
        <v>20.370286941528299</v>
      </c>
      <c r="AK135">
        <v>20.5241088867188</v>
      </c>
      <c r="AL135">
        <v>20.360996246337901</v>
      </c>
      <c r="AM135">
        <v>20.547267913818398</v>
      </c>
    </row>
    <row r="136" spans="1:39" x14ac:dyDescent="0.2">
      <c r="A136" t="s">
        <v>726</v>
      </c>
      <c r="B136" t="s">
        <v>726</v>
      </c>
      <c r="C136" t="s">
        <v>330</v>
      </c>
      <c r="D136">
        <v>16.265999999999998</v>
      </c>
      <c r="E136">
        <v>69.980999999999995</v>
      </c>
      <c r="F136">
        <v>216200000</v>
      </c>
      <c r="G136">
        <v>37</v>
      </c>
      <c r="H136">
        <v>2</v>
      </c>
      <c r="I136">
        <v>3</v>
      </c>
      <c r="J136">
        <v>4</v>
      </c>
      <c r="K136">
        <v>2</v>
      </c>
      <c r="L136">
        <v>6</v>
      </c>
      <c r="M136">
        <v>3</v>
      </c>
      <c r="N136">
        <v>4</v>
      </c>
      <c r="O136">
        <v>2</v>
      </c>
      <c r="P136">
        <v>6</v>
      </c>
      <c r="Q136">
        <v>3</v>
      </c>
      <c r="R136">
        <v>4</v>
      </c>
      <c r="S136">
        <v>2</v>
      </c>
      <c r="T136">
        <v>6</v>
      </c>
      <c r="U136">
        <v>26.2</v>
      </c>
      <c r="V136">
        <v>26.9</v>
      </c>
      <c r="W136">
        <v>15.9</v>
      </c>
      <c r="X136">
        <v>40.700000000000003</v>
      </c>
      <c r="Y136">
        <v>145</v>
      </c>
      <c r="Z136">
        <v>10810000</v>
      </c>
      <c r="AA136">
        <v>15654000</v>
      </c>
      <c r="AB136">
        <v>3904900</v>
      </c>
      <c r="AC136">
        <v>38536000</v>
      </c>
      <c r="AD136">
        <v>1.5806462552931499E-2</v>
      </c>
      <c r="AE136" s="1">
        <f t="shared" si="8"/>
        <v>0.96425863667786915</v>
      </c>
      <c r="AF136">
        <v>1</v>
      </c>
      <c r="AG136">
        <v>-8.4610939025878906E-2</v>
      </c>
      <c r="AH136" s="1">
        <f t="shared" si="9"/>
        <v>0.94303881705371384</v>
      </c>
      <c r="AI136">
        <v>-2.30367212367691E-2</v>
      </c>
      <c r="AJ136">
        <v>20.365810394287099</v>
      </c>
      <c r="AK136">
        <v>20.8999919891357</v>
      </c>
      <c r="AL136">
        <v>18.896877288818398</v>
      </c>
      <c r="AM136">
        <v>22.199703216552699</v>
      </c>
    </row>
    <row r="137" spans="1:39" x14ac:dyDescent="0.2">
      <c r="A137" t="s">
        <v>703</v>
      </c>
      <c r="B137" t="s">
        <v>703</v>
      </c>
      <c r="C137" t="s">
        <v>265</v>
      </c>
      <c r="D137">
        <v>49.104999999999997</v>
      </c>
      <c r="E137">
        <v>323.31</v>
      </c>
      <c r="F137">
        <v>1814400000</v>
      </c>
      <c r="G137">
        <v>155</v>
      </c>
      <c r="H137">
        <v>4</v>
      </c>
      <c r="I137">
        <v>14</v>
      </c>
      <c r="J137">
        <v>16</v>
      </c>
      <c r="K137">
        <v>11</v>
      </c>
      <c r="L137">
        <v>17</v>
      </c>
      <c r="M137">
        <v>14</v>
      </c>
      <c r="N137">
        <v>16</v>
      </c>
      <c r="O137">
        <v>11</v>
      </c>
      <c r="P137">
        <v>17</v>
      </c>
      <c r="Q137">
        <v>14</v>
      </c>
      <c r="R137">
        <v>16</v>
      </c>
      <c r="S137">
        <v>11</v>
      </c>
      <c r="T137">
        <v>17</v>
      </c>
      <c r="U137">
        <v>33.200000000000003</v>
      </c>
      <c r="V137">
        <v>38.299999999999997</v>
      </c>
      <c r="W137">
        <v>30.1</v>
      </c>
      <c r="X137">
        <v>39.9</v>
      </c>
      <c r="Y137">
        <v>449</v>
      </c>
      <c r="Z137">
        <v>235050000</v>
      </c>
      <c r="AA137">
        <v>203530000</v>
      </c>
      <c r="AB137">
        <v>139900000</v>
      </c>
      <c r="AC137">
        <v>349940000</v>
      </c>
      <c r="AD137">
        <v>7.6988255170509197E-3</v>
      </c>
      <c r="AE137" s="1">
        <f t="shared" si="8"/>
        <v>0.98242900158353264</v>
      </c>
      <c r="AF137">
        <v>1</v>
      </c>
      <c r="AG137">
        <v>1.6638755798339799E-2</v>
      </c>
      <c r="AH137" s="1">
        <f t="shared" si="9"/>
        <v>1.0115998693579094</v>
      </c>
      <c r="AI137">
        <v>6.23294055541027E-3</v>
      </c>
      <c r="AJ137">
        <v>23.2234077453613</v>
      </c>
      <c r="AK137">
        <v>23.015718460083001</v>
      </c>
      <c r="AL137">
        <v>22.474817276001001</v>
      </c>
      <c r="AM137">
        <v>23.79758644104</v>
      </c>
    </row>
    <row r="138" spans="1:39" x14ac:dyDescent="0.2">
      <c r="A138" t="s">
        <v>150</v>
      </c>
      <c r="B138" t="s">
        <v>150</v>
      </c>
      <c r="C138" t="s">
        <v>151</v>
      </c>
      <c r="D138">
        <v>37.469000000000001</v>
      </c>
      <c r="E138">
        <v>106.09</v>
      </c>
      <c r="F138">
        <v>275930000</v>
      </c>
      <c r="G138">
        <v>51</v>
      </c>
      <c r="H138">
        <v>1</v>
      </c>
      <c r="I138">
        <v>5</v>
      </c>
      <c r="J138">
        <v>4</v>
      </c>
      <c r="K138">
        <v>4</v>
      </c>
      <c r="L138">
        <v>6</v>
      </c>
      <c r="M138">
        <v>5</v>
      </c>
      <c r="N138">
        <v>4</v>
      </c>
      <c r="O138">
        <v>4</v>
      </c>
      <c r="P138">
        <v>6</v>
      </c>
      <c r="Q138">
        <v>5</v>
      </c>
      <c r="R138">
        <v>4</v>
      </c>
      <c r="S138">
        <v>4</v>
      </c>
      <c r="T138">
        <v>6</v>
      </c>
      <c r="U138">
        <v>21.6</v>
      </c>
      <c r="V138">
        <v>12.8</v>
      </c>
      <c r="W138">
        <v>13.1</v>
      </c>
      <c r="X138">
        <v>24.4</v>
      </c>
      <c r="Y138">
        <v>328</v>
      </c>
      <c r="Z138">
        <v>28853000</v>
      </c>
      <c r="AA138">
        <v>23439000</v>
      </c>
      <c r="AB138">
        <v>14329000</v>
      </c>
      <c r="AC138">
        <v>46027000</v>
      </c>
      <c r="AD138">
        <v>6.5452979896362604E-3</v>
      </c>
      <c r="AE138" s="1">
        <f t="shared" si="8"/>
        <v>0.98504189513739981</v>
      </c>
      <c r="AF138">
        <v>1</v>
      </c>
      <c r="AG138">
        <v>-1.8089294433593799E-2</v>
      </c>
      <c r="AH138" s="1">
        <f t="shared" si="9"/>
        <v>0.98753973658671768</v>
      </c>
      <c r="AI138">
        <v>-6.3359379867953302E-3</v>
      </c>
      <c r="AJ138">
        <v>20.7822074890137</v>
      </c>
      <c r="AK138">
        <v>20.4823703765869</v>
      </c>
      <c r="AL138">
        <v>19.772415161132798</v>
      </c>
      <c r="AM138">
        <v>21.4559841156006</v>
      </c>
    </row>
    <row r="139" spans="1:39" x14ac:dyDescent="0.2">
      <c r="A139" t="s">
        <v>731</v>
      </c>
      <c r="B139" t="s">
        <v>731</v>
      </c>
      <c r="C139" t="s">
        <v>361</v>
      </c>
      <c r="D139">
        <v>21.692</v>
      </c>
      <c r="E139">
        <v>170.19</v>
      </c>
      <c r="F139">
        <v>204150000</v>
      </c>
      <c r="G139">
        <v>32</v>
      </c>
      <c r="H139">
        <v>2</v>
      </c>
      <c r="I139">
        <v>3</v>
      </c>
      <c r="J139">
        <v>2</v>
      </c>
      <c r="K139">
        <v>1</v>
      </c>
      <c r="L139">
        <v>3</v>
      </c>
      <c r="M139">
        <v>3</v>
      </c>
      <c r="N139">
        <v>2</v>
      </c>
      <c r="O139">
        <v>1</v>
      </c>
      <c r="P139">
        <v>3</v>
      </c>
      <c r="Q139">
        <v>3</v>
      </c>
      <c r="R139">
        <v>2</v>
      </c>
      <c r="S139">
        <v>1</v>
      </c>
      <c r="T139">
        <v>3</v>
      </c>
      <c r="U139">
        <v>22.9</v>
      </c>
      <c r="V139">
        <v>12.8</v>
      </c>
      <c r="W139">
        <v>9.6</v>
      </c>
      <c r="X139">
        <v>22.3</v>
      </c>
      <c r="Y139">
        <v>188</v>
      </c>
      <c r="Z139">
        <v>15188000</v>
      </c>
      <c r="AA139">
        <v>3814400</v>
      </c>
      <c r="AB139">
        <v>4210700</v>
      </c>
      <c r="AC139">
        <v>14209000</v>
      </c>
      <c r="AD139">
        <v>5.4123950594364301E-3</v>
      </c>
      <c r="AE139" s="1">
        <f t="shared" si="8"/>
        <v>0.98761483517679127</v>
      </c>
      <c r="AF139">
        <v>1</v>
      </c>
      <c r="AG139">
        <v>2.3259162902832E-2</v>
      </c>
      <c r="AH139" s="1">
        <f t="shared" si="9"/>
        <v>1.0162526842332056</v>
      </c>
      <c r="AI139">
        <v>6.9892785267889404E-3</v>
      </c>
      <c r="AJ139">
        <v>21.271446228027301</v>
      </c>
      <c r="AK139">
        <v>19.27805519104</v>
      </c>
      <c r="AL139">
        <v>19.420660018920898</v>
      </c>
      <c r="AM139">
        <v>21.175359725952099</v>
      </c>
    </row>
    <row r="140" spans="1:39" x14ac:dyDescent="0.2">
      <c r="A140" t="s">
        <v>628</v>
      </c>
      <c r="B140" t="s">
        <v>628</v>
      </c>
      <c r="C140" t="s">
        <v>629</v>
      </c>
      <c r="D140">
        <v>138.25</v>
      </c>
      <c r="E140">
        <v>1.7965</v>
      </c>
      <c r="F140">
        <v>2380200</v>
      </c>
      <c r="G140">
        <v>2</v>
      </c>
      <c r="H140">
        <v>1</v>
      </c>
      <c r="I140">
        <v>0</v>
      </c>
      <c r="J140">
        <v>0</v>
      </c>
      <c r="K140">
        <v>46</v>
      </c>
      <c r="L140">
        <v>65</v>
      </c>
      <c r="M140">
        <v>0</v>
      </c>
      <c r="N140">
        <v>0</v>
      </c>
      <c r="O140">
        <v>1</v>
      </c>
      <c r="P140">
        <v>1</v>
      </c>
      <c r="Q140">
        <v>0</v>
      </c>
      <c r="R140">
        <v>0</v>
      </c>
      <c r="S140">
        <v>1</v>
      </c>
      <c r="T140">
        <v>1</v>
      </c>
      <c r="U140">
        <v>0</v>
      </c>
      <c r="V140">
        <v>0</v>
      </c>
      <c r="W140">
        <v>33.4</v>
      </c>
      <c r="X140">
        <v>42.3</v>
      </c>
      <c r="Y140">
        <v>1244</v>
      </c>
      <c r="Z140">
        <v>0</v>
      </c>
      <c r="AA140">
        <v>0</v>
      </c>
      <c r="AB140">
        <v>949940</v>
      </c>
      <c r="AC140">
        <v>1430200</v>
      </c>
      <c r="AD140">
        <v>4.3626476399311704E-3</v>
      </c>
      <c r="AE140" s="1">
        <f t="shared" si="8"/>
        <v>0.99000491875971142</v>
      </c>
      <c r="AF140">
        <v>1</v>
      </c>
      <c r="AG140">
        <v>4.7006607055664097E-3</v>
      </c>
      <c r="AH140" s="1">
        <f t="shared" si="9"/>
        <v>1.003263563580167</v>
      </c>
      <c r="AI140">
        <v>2.0152593580104101E-3</v>
      </c>
      <c r="AJ140">
        <v>14.0175313949585</v>
      </c>
      <c r="AK140">
        <v>14.3237562179565</v>
      </c>
      <c r="AL140">
        <v>13.8801574707031</v>
      </c>
      <c r="AM140">
        <v>14.470531463623001</v>
      </c>
    </row>
    <row r="141" spans="1:39" x14ac:dyDescent="0.2">
      <c r="A141" t="s">
        <v>705</v>
      </c>
      <c r="B141" t="s">
        <v>705</v>
      </c>
      <c r="C141" t="s">
        <v>267</v>
      </c>
      <c r="D141">
        <v>14.645</v>
      </c>
      <c r="E141">
        <v>24.495999999999999</v>
      </c>
      <c r="F141">
        <v>80089000</v>
      </c>
      <c r="G141">
        <v>10</v>
      </c>
      <c r="H141">
        <v>2</v>
      </c>
      <c r="I141">
        <v>1</v>
      </c>
      <c r="J141">
        <v>1</v>
      </c>
      <c r="K141">
        <v>1</v>
      </c>
      <c r="L141">
        <v>2</v>
      </c>
      <c r="M141">
        <v>1</v>
      </c>
      <c r="N141">
        <v>1</v>
      </c>
      <c r="O141">
        <v>1</v>
      </c>
      <c r="P141">
        <v>2</v>
      </c>
      <c r="Q141">
        <v>1</v>
      </c>
      <c r="R141">
        <v>1</v>
      </c>
      <c r="S141">
        <v>1</v>
      </c>
      <c r="T141">
        <v>2</v>
      </c>
      <c r="U141">
        <v>8.5</v>
      </c>
      <c r="V141">
        <v>8.5</v>
      </c>
      <c r="W141">
        <v>8.5</v>
      </c>
      <c r="X141">
        <v>21.5</v>
      </c>
      <c r="Y141">
        <v>130</v>
      </c>
      <c r="Z141">
        <v>5809000</v>
      </c>
      <c r="AA141">
        <v>5457500</v>
      </c>
      <c r="AB141">
        <v>3694500</v>
      </c>
      <c r="AC141">
        <v>8522500</v>
      </c>
      <c r="AD141">
        <v>2.5114479370153802E-3</v>
      </c>
      <c r="AE141" s="1">
        <f t="shared" si="8"/>
        <v>0.99423386575284778</v>
      </c>
      <c r="AF141">
        <v>0.99611428571428595</v>
      </c>
      <c r="AG141">
        <v>-4.9304962158203099E-3</v>
      </c>
      <c r="AH141" s="1">
        <f t="shared" si="9"/>
        <v>0.99658827365887825</v>
      </c>
      <c r="AI141">
        <v>-1.8929798493856E-3</v>
      </c>
      <c r="AJ141">
        <v>19.6625080108643</v>
      </c>
      <c r="AK141">
        <v>19.5724487304688</v>
      </c>
      <c r="AL141">
        <v>19.009605407714801</v>
      </c>
      <c r="AM141">
        <v>20.215490341186499</v>
      </c>
    </row>
    <row r="142" spans="1:39" x14ac:dyDescent="0.2">
      <c r="A142" t="s">
        <v>52</v>
      </c>
      <c r="B142" t="s">
        <v>52</v>
      </c>
      <c r="C142" t="s">
        <v>82</v>
      </c>
      <c r="D142">
        <v>136.56</v>
      </c>
      <c r="E142">
        <v>38.64</v>
      </c>
      <c r="F142">
        <v>78795000</v>
      </c>
      <c r="G142">
        <v>13</v>
      </c>
      <c r="H142">
        <v>6</v>
      </c>
      <c r="I142">
        <v>0</v>
      </c>
      <c r="J142">
        <v>0</v>
      </c>
      <c r="K142">
        <v>4</v>
      </c>
      <c r="L142">
        <v>5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1.8</v>
      </c>
      <c r="X142">
        <v>2.2999999999999998</v>
      </c>
      <c r="Y142">
        <v>1236</v>
      </c>
      <c r="Z142">
        <v>0</v>
      </c>
      <c r="AA142">
        <v>0</v>
      </c>
      <c r="AB142">
        <v>0</v>
      </c>
      <c r="AC142">
        <v>0</v>
      </c>
      <c r="AD142" t="s">
        <v>44</v>
      </c>
      <c r="AE142" s="1" t="e">
        <f t="shared" si="8"/>
        <v>#VALUE!</v>
      </c>
      <c r="AF142">
        <v>1</v>
      </c>
      <c r="AG142">
        <v>0</v>
      </c>
      <c r="AH142" s="1">
        <f t="shared" si="9"/>
        <v>1</v>
      </c>
      <c r="AI142" t="s">
        <v>44</v>
      </c>
      <c r="AJ142">
        <v>14.2368869781494</v>
      </c>
      <c r="AK142">
        <v>13.894603729248001</v>
      </c>
      <c r="AL142">
        <v>14.253959655761699</v>
      </c>
      <c r="AM142">
        <v>14.970557212829601</v>
      </c>
    </row>
    <row r="143" spans="1:39" x14ac:dyDescent="0.2">
      <c r="A143" t="s">
        <v>78</v>
      </c>
      <c r="B143" t="s">
        <v>78</v>
      </c>
      <c r="C143" t="s">
        <v>96</v>
      </c>
      <c r="D143">
        <v>133.33000000000001</v>
      </c>
      <c r="E143">
        <v>36.56</v>
      </c>
      <c r="F143">
        <v>21153000</v>
      </c>
      <c r="G143">
        <v>11</v>
      </c>
      <c r="H143">
        <v>1</v>
      </c>
      <c r="I143">
        <v>0</v>
      </c>
      <c r="J143">
        <v>0</v>
      </c>
      <c r="K143">
        <v>1</v>
      </c>
      <c r="L143">
        <v>1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0.9</v>
      </c>
      <c r="X143">
        <v>0.9</v>
      </c>
      <c r="Y143">
        <v>1209</v>
      </c>
      <c r="Z143">
        <v>0</v>
      </c>
      <c r="AA143">
        <v>0</v>
      </c>
      <c r="AB143">
        <v>0</v>
      </c>
      <c r="AC143">
        <v>0</v>
      </c>
      <c r="AD143" t="s">
        <v>44</v>
      </c>
      <c r="AE143" s="1" t="e">
        <f t="shared" si="8"/>
        <v>#VALUE!</v>
      </c>
      <c r="AF143">
        <v>1</v>
      </c>
      <c r="AG143">
        <v>0</v>
      </c>
      <c r="AH143" s="1">
        <f t="shared" si="9"/>
        <v>1</v>
      </c>
      <c r="AI143" t="s">
        <v>44</v>
      </c>
      <c r="AJ143">
        <v>15.115486145019499</v>
      </c>
      <c r="AK143">
        <v>14.122398376464799</v>
      </c>
      <c r="AL143">
        <v>15.265453338623001</v>
      </c>
      <c r="AM143">
        <v>16.5818996429443</v>
      </c>
    </row>
    <row r="144" spans="1:39" x14ac:dyDescent="0.2">
      <c r="A144" t="s">
        <v>294</v>
      </c>
      <c r="B144" t="s">
        <v>294</v>
      </c>
      <c r="C144" t="s">
        <v>295</v>
      </c>
      <c r="D144">
        <v>73.63</v>
      </c>
      <c r="E144">
        <v>3.5097999999999998</v>
      </c>
      <c r="F144">
        <v>10701000</v>
      </c>
      <c r="G144">
        <v>5</v>
      </c>
      <c r="H144">
        <v>1</v>
      </c>
      <c r="I144">
        <v>2</v>
      </c>
      <c r="J144">
        <v>1</v>
      </c>
      <c r="K144">
        <v>1</v>
      </c>
      <c r="L144">
        <v>5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4.4000000000000004</v>
      </c>
      <c r="V144">
        <v>2.1</v>
      </c>
      <c r="W144">
        <v>3.4</v>
      </c>
      <c r="X144">
        <v>7.8</v>
      </c>
      <c r="Y144">
        <v>676</v>
      </c>
      <c r="Z144">
        <v>0</v>
      </c>
      <c r="AA144">
        <v>0</v>
      </c>
      <c r="AB144">
        <v>0</v>
      </c>
      <c r="AC144">
        <v>0</v>
      </c>
      <c r="AD144" t="s">
        <v>44</v>
      </c>
      <c r="AE144" s="1" t="e">
        <f t="shared" si="8"/>
        <v>#VALUE!</v>
      </c>
      <c r="AF144">
        <v>1</v>
      </c>
      <c r="AG144">
        <v>0</v>
      </c>
      <c r="AH144" s="1">
        <f t="shared" si="9"/>
        <v>1</v>
      </c>
      <c r="AI144" t="s">
        <v>44</v>
      </c>
      <c r="AJ144">
        <v>14.537270545959499</v>
      </c>
      <c r="AK144">
        <v>13.418331146240201</v>
      </c>
      <c r="AL144">
        <v>14.7388648986816</v>
      </c>
      <c r="AM144">
        <v>15.497963905334499</v>
      </c>
    </row>
    <row r="145" spans="1:39" x14ac:dyDescent="0.2">
      <c r="A145" t="s">
        <v>60</v>
      </c>
      <c r="B145" t="s">
        <v>60</v>
      </c>
      <c r="C145" t="s">
        <v>86</v>
      </c>
      <c r="D145">
        <v>132.9</v>
      </c>
      <c r="E145">
        <v>84.971999999999994</v>
      </c>
      <c r="F145">
        <v>21072000</v>
      </c>
      <c r="G145">
        <v>7</v>
      </c>
      <c r="H145">
        <v>1</v>
      </c>
      <c r="I145">
        <v>0</v>
      </c>
      <c r="J145">
        <v>0</v>
      </c>
      <c r="K145">
        <v>5</v>
      </c>
      <c r="L145">
        <v>4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2.6</v>
      </c>
      <c r="X145">
        <v>2.6</v>
      </c>
      <c r="Y145">
        <v>1205</v>
      </c>
      <c r="Z145">
        <v>0</v>
      </c>
      <c r="AA145">
        <v>0</v>
      </c>
      <c r="AB145">
        <v>0</v>
      </c>
      <c r="AC145">
        <v>0</v>
      </c>
      <c r="AD145" t="s">
        <v>44</v>
      </c>
      <c r="AE145" s="1" t="e">
        <f t="shared" si="8"/>
        <v>#VALUE!</v>
      </c>
      <c r="AF145">
        <v>1</v>
      </c>
      <c r="AG145">
        <v>0</v>
      </c>
      <c r="AH145" s="1">
        <f t="shared" si="9"/>
        <v>1</v>
      </c>
      <c r="AI145" t="s">
        <v>44</v>
      </c>
      <c r="AJ145">
        <v>14.737414360046399</v>
      </c>
      <c r="AK145">
        <v>14.8694305419922</v>
      </c>
      <c r="AL145">
        <v>14.0586910247803</v>
      </c>
      <c r="AM145">
        <v>14.4038534164429</v>
      </c>
    </row>
  </sheetData>
  <autoFilter ref="A1:AM145" xr:uid="{00000000-0009-0000-0000-000002000000}">
    <sortState xmlns:xlrd2="http://schemas.microsoft.com/office/spreadsheetml/2017/richdata2" ref="A2:AM145">
      <sortCondition ref="AE1:AE145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350"/>
  <sheetViews>
    <sheetView workbookViewId="0">
      <selection activeCell="AG18" sqref="A2:XFD18"/>
    </sheetView>
  </sheetViews>
  <sheetFormatPr baseColWidth="10" defaultRowHeight="16" x14ac:dyDescent="0.2"/>
  <cols>
    <col min="1" max="1" width="32.1640625" customWidth="1"/>
    <col min="4" max="4" width="234.6640625" customWidth="1"/>
    <col min="38" max="38" width="14.6640625" style="1" customWidth="1"/>
    <col min="41" max="41" width="20.33203125" style="1" customWidth="1"/>
  </cols>
  <sheetData>
    <row r="1" spans="1:4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s="1" t="s">
        <v>46</v>
      </c>
      <c r="AM1" t="s">
        <v>37</v>
      </c>
      <c r="AN1" t="s">
        <v>38</v>
      </c>
      <c r="AO1" s="1" t="s">
        <v>45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</row>
    <row r="2" spans="1:46" x14ac:dyDescent="0.2">
      <c r="A2" t="s">
        <v>48</v>
      </c>
      <c r="B2" t="s">
        <v>48</v>
      </c>
      <c r="C2">
        <v>254</v>
      </c>
      <c r="D2" t="s">
        <v>80</v>
      </c>
      <c r="E2">
        <v>4</v>
      </c>
      <c r="F2">
        <v>4</v>
      </c>
      <c r="G2">
        <v>4</v>
      </c>
      <c r="H2">
        <v>12.9</v>
      </c>
      <c r="I2">
        <v>12.9</v>
      </c>
      <c r="J2">
        <v>12.9</v>
      </c>
      <c r="K2">
        <v>55.619</v>
      </c>
      <c r="L2">
        <v>18.221</v>
      </c>
      <c r="M2">
        <v>10580000</v>
      </c>
      <c r="N2">
        <v>7</v>
      </c>
      <c r="O2">
        <v>1</v>
      </c>
      <c r="P2">
        <v>0</v>
      </c>
      <c r="Q2">
        <v>0</v>
      </c>
      <c r="R2">
        <v>4</v>
      </c>
      <c r="S2">
        <v>3</v>
      </c>
      <c r="T2">
        <v>0</v>
      </c>
      <c r="U2">
        <v>0</v>
      </c>
      <c r="V2">
        <v>4</v>
      </c>
      <c r="W2">
        <v>3</v>
      </c>
      <c r="X2">
        <v>0</v>
      </c>
      <c r="Y2">
        <v>0</v>
      </c>
      <c r="Z2">
        <v>4</v>
      </c>
      <c r="AA2">
        <v>3</v>
      </c>
      <c r="AB2">
        <v>495</v>
      </c>
      <c r="AC2">
        <v>0</v>
      </c>
      <c r="AD2">
        <v>0</v>
      </c>
      <c r="AE2">
        <v>12.9</v>
      </c>
      <c r="AF2">
        <v>10.9</v>
      </c>
      <c r="AG2">
        <v>0</v>
      </c>
      <c r="AH2">
        <v>0</v>
      </c>
      <c r="AI2">
        <v>5357700</v>
      </c>
      <c r="AJ2">
        <v>5222600</v>
      </c>
      <c r="AK2">
        <v>4.1396619328810997</v>
      </c>
      <c r="AL2" s="1">
        <f t="shared" ref="AL2:AL65" si="0">10^-AK2</f>
        <v>7.2500010107711882E-5</v>
      </c>
      <c r="AM2">
        <v>0</v>
      </c>
      <c r="AN2">
        <v>3.5487418174743701</v>
      </c>
      <c r="AO2" s="1">
        <f t="shared" ref="AO2:AO65" si="1">2^AN2</f>
        <v>11.702475320921566</v>
      </c>
      <c r="AP2">
        <v>117.437649599317</v>
      </c>
      <c r="AQ2">
        <v>14.2250204086304</v>
      </c>
      <c r="AR2">
        <v>14.1771183013916</v>
      </c>
      <c r="AS2">
        <v>17.768236160278299</v>
      </c>
      <c r="AT2">
        <v>17.731386184692401</v>
      </c>
    </row>
    <row r="3" spans="1:46" x14ac:dyDescent="0.2">
      <c r="A3" t="s">
        <v>50</v>
      </c>
      <c r="B3" t="s">
        <v>50</v>
      </c>
      <c r="C3">
        <v>460</v>
      </c>
      <c r="D3" t="s">
        <v>81</v>
      </c>
      <c r="E3">
        <v>1</v>
      </c>
      <c r="F3">
        <v>1</v>
      </c>
      <c r="G3">
        <v>1</v>
      </c>
      <c r="H3">
        <v>6.1</v>
      </c>
      <c r="I3">
        <v>6.1</v>
      </c>
      <c r="J3">
        <v>6.1</v>
      </c>
      <c r="K3">
        <v>17.731999999999999</v>
      </c>
      <c r="L3">
        <v>1.7484999999999999</v>
      </c>
      <c r="M3">
        <v>9412700</v>
      </c>
      <c r="N3">
        <v>5</v>
      </c>
      <c r="O3">
        <v>1</v>
      </c>
      <c r="P3">
        <v>0</v>
      </c>
      <c r="Q3">
        <v>0</v>
      </c>
      <c r="R3">
        <v>1</v>
      </c>
      <c r="S3">
        <v>1</v>
      </c>
      <c r="T3">
        <v>0</v>
      </c>
      <c r="U3">
        <v>0</v>
      </c>
      <c r="V3">
        <v>1</v>
      </c>
      <c r="W3">
        <v>1</v>
      </c>
      <c r="X3">
        <v>0</v>
      </c>
      <c r="Y3">
        <v>0</v>
      </c>
      <c r="Z3">
        <v>1</v>
      </c>
      <c r="AA3">
        <v>1</v>
      </c>
      <c r="AB3">
        <v>148</v>
      </c>
      <c r="AC3">
        <v>0</v>
      </c>
      <c r="AD3">
        <v>0</v>
      </c>
      <c r="AE3">
        <v>6.1</v>
      </c>
      <c r="AF3">
        <v>6.1</v>
      </c>
      <c r="AG3">
        <v>0</v>
      </c>
      <c r="AH3">
        <v>0</v>
      </c>
      <c r="AI3">
        <v>2430200</v>
      </c>
      <c r="AJ3">
        <v>3149000</v>
      </c>
      <c r="AK3">
        <v>2.9512054566374499</v>
      </c>
      <c r="AL3" s="1">
        <f t="shared" si="0"/>
        <v>1.1189084234852025E-3</v>
      </c>
      <c r="AM3">
        <v>0.27200000000000002</v>
      </c>
      <c r="AN3">
        <v>5.7206983566284197</v>
      </c>
      <c r="AO3" s="1">
        <f t="shared" si="1"/>
        <v>52.735346206533976</v>
      </c>
      <c r="AP3">
        <v>29.870193668550201</v>
      </c>
      <c r="AQ3">
        <v>13.720583915710399</v>
      </c>
      <c r="AR3">
        <v>13.637143135070801</v>
      </c>
      <c r="AS3">
        <v>19.212642669677699</v>
      </c>
      <c r="AT3">
        <v>19.586481094360401</v>
      </c>
    </row>
    <row r="4" spans="1:46" x14ac:dyDescent="0.2">
      <c r="A4" t="s">
        <v>52</v>
      </c>
      <c r="B4" t="s">
        <v>52</v>
      </c>
      <c r="C4">
        <v>47</v>
      </c>
      <c r="D4" t="s">
        <v>82</v>
      </c>
      <c r="E4">
        <v>13</v>
      </c>
      <c r="F4">
        <v>8</v>
      </c>
      <c r="G4">
        <v>6</v>
      </c>
      <c r="H4">
        <v>11.1</v>
      </c>
      <c r="I4">
        <v>8.6999999999999993</v>
      </c>
      <c r="J4">
        <v>7.3</v>
      </c>
      <c r="K4">
        <v>136.56</v>
      </c>
      <c r="L4">
        <v>38.64</v>
      </c>
      <c r="M4">
        <v>78795000</v>
      </c>
      <c r="N4">
        <v>13</v>
      </c>
      <c r="O4">
        <v>6</v>
      </c>
      <c r="P4">
        <v>0</v>
      </c>
      <c r="Q4">
        <v>0</v>
      </c>
      <c r="R4">
        <v>7</v>
      </c>
      <c r="S4">
        <v>8</v>
      </c>
      <c r="T4">
        <v>0</v>
      </c>
      <c r="U4">
        <v>0</v>
      </c>
      <c r="V4">
        <v>7</v>
      </c>
      <c r="W4">
        <v>7</v>
      </c>
      <c r="X4">
        <v>0</v>
      </c>
      <c r="Y4">
        <v>0</v>
      </c>
      <c r="Z4">
        <v>6</v>
      </c>
      <c r="AA4">
        <v>5</v>
      </c>
      <c r="AB4">
        <v>1236</v>
      </c>
      <c r="AC4">
        <v>0</v>
      </c>
      <c r="AD4">
        <v>0</v>
      </c>
      <c r="AE4">
        <v>7.8</v>
      </c>
      <c r="AF4">
        <v>7.5</v>
      </c>
      <c r="AG4">
        <v>0</v>
      </c>
      <c r="AH4">
        <v>0</v>
      </c>
      <c r="AI4">
        <v>33481000</v>
      </c>
      <c r="AJ4">
        <v>45314000</v>
      </c>
      <c r="AK4">
        <v>2.8153133729392401</v>
      </c>
      <c r="AL4" s="1">
        <f t="shared" si="0"/>
        <v>1.5299830766734967E-3</v>
      </c>
      <c r="AM4">
        <v>0.18133333333333301</v>
      </c>
      <c r="AN4">
        <v>5.7346525192260698</v>
      </c>
      <c r="AO4" s="1">
        <f t="shared" si="1"/>
        <v>53.247892438818184</v>
      </c>
      <c r="AP4">
        <v>25.536295414965998</v>
      </c>
      <c r="AQ4">
        <v>13.7554426193237</v>
      </c>
      <c r="AR4">
        <v>13.8606729507446</v>
      </c>
      <c r="AS4">
        <v>19.3243923187256</v>
      </c>
      <c r="AT4">
        <v>19.761028289794901</v>
      </c>
    </row>
    <row r="5" spans="1:46" x14ac:dyDescent="0.2">
      <c r="A5" t="s">
        <v>54</v>
      </c>
      <c r="B5" t="s">
        <v>54</v>
      </c>
      <c r="C5">
        <v>570</v>
      </c>
      <c r="D5" t="s">
        <v>83</v>
      </c>
      <c r="E5">
        <v>50</v>
      </c>
      <c r="F5">
        <v>50</v>
      </c>
      <c r="G5">
        <v>50</v>
      </c>
      <c r="H5">
        <v>74.5</v>
      </c>
      <c r="I5">
        <v>74.5</v>
      </c>
      <c r="J5">
        <v>74.5</v>
      </c>
      <c r="K5">
        <v>56.822000000000003</v>
      </c>
      <c r="L5">
        <v>323.31</v>
      </c>
      <c r="M5">
        <v>24739000000</v>
      </c>
      <c r="N5">
        <v>220</v>
      </c>
      <c r="O5">
        <v>1</v>
      </c>
      <c r="P5">
        <v>0</v>
      </c>
      <c r="Q5">
        <v>0</v>
      </c>
      <c r="R5">
        <v>29</v>
      </c>
      <c r="S5">
        <v>33</v>
      </c>
      <c r="T5">
        <v>0</v>
      </c>
      <c r="U5">
        <v>0</v>
      </c>
      <c r="V5">
        <v>29</v>
      </c>
      <c r="W5">
        <v>33</v>
      </c>
      <c r="X5">
        <v>0</v>
      </c>
      <c r="Y5">
        <v>0</v>
      </c>
      <c r="Z5">
        <v>29</v>
      </c>
      <c r="AA5">
        <v>33</v>
      </c>
      <c r="AB5">
        <v>498</v>
      </c>
      <c r="AC5">
        <v>0</v>
      </c>
      <c r="AD5">
        <v>0</v>
      </c>
      <c r="AE5">
        <v>53.6</v>
      </c>
      <c r="AF5">
        <v>61.8</v>
      </c>
      <c r="AG5">
        <v>0</v>
      </c>
      <c r="AH5">
        <v>0</v>
      </c>
      <c r="AI5">
        <v>2133600000</v>
      </c>
      <c r="AJ5">
        <v>2996000000</v>
      </c>
      <c r="AK5">
        <v>2.7975679157603399</v>
      </c>
      <c r="AL5" s="1">
        <f t="shared" si="0"/>
        <v>1.5937936208799762E-3</v>
      </c>
      <c r="AM5">
        <v>0.13600000000000001</v>
      </c>
      <c r="AN5">
        <v>11.288713455200201</v>
      </c>
      <c r="AO5" s="1">
        <f t="shared" si="1"/>
        <v>2501.7353339103065</v>
      </c>
      <c r="AP5">
        <v>25.018677149629301</v>
      </c>
      <c r="AQ5">
        <v>14.8673706054688</v>
      </c>
      <c r="AR5">
        <v>15.625337600708001</v>
      </c>
      <c r="AS5">
        <v>26.2901935577393</v>
      </c>
      <c r="AT5">
        <v>26.779941558837901</v>
      </c>
    </row>
    <row r="6" spans="1:46" x14ac:dyDescent="0.2">
      <c r="A6" t="s">
        <v>56</v>
      </c>
      <c r="B6" t="s">
        <v>56</v>
      </c>
      <c r="C6">
        <v>267</v>
      </c>
      <c r="D6" t="s">
        <v>84</v>
      </c>
      <c r="E6">
        <v>18</v>
      </c>
      <c r="F6">
        <v>15</v>
      </c>
      <c r="G6">
        <v>14</v>
      </c>
      <c r="H6">
        <v>22.4</v>
      </c>
      <c r="I6">
        <v>20.399999999999999</v>
      </c>
      <c r="J6">
        <v>19.3</v>
      </c>
      <c r="K6">
        <v>133.78</v>
      </c>
      <c r="L6">
        <v>107.12</v>
      </c>
      <c r="M6">
        <v>119320000</v>
      </c>
      <c r="N6">
        <v>26</v>
      </c>
      <c r="O6">
        <v>1</v>
      </c>
      <c r="P6">
        <v>0</v>
      </c>
      <c r="Q6">
        <v>0</v>
      </c>
      <c r="R6">
        <v>12</v>
      </c>
      <c r="S6">
        <v>14</v>
      </c>
      <c r="T6">
        <v>0</v>
      </c>
      <c r="U6">
        <v>0</v>
      </c>
      <c r="V6">
        <v>11</v>
      </c>
      <c r="W6">
        <v>13</v>
      </c>
      <c r="X6">
        <v>0</v>
      </c>
      <c r="Y6">
        <v>0</v>
      </c>
      <c r="Z6">
        <v>10</v>
      </c>
      <c r="AA6">
        <v>12</v>
      </c>
      <c r="AB6">
        <v>1214</v>
      </c>
      <c r="AC6">
        <v>0</v>
      </c>
      <c r="AD6">
        <v>0</v>
      </c>
      <c r="AE6">
        <v>17.899999999999999</v>
      </c>
      <c r="AF6">
        <v>16.5</v>
      </c>
      <c r="AG6">
        <v>0</v>
      </c>
      <c r="AH6">
        <v>0</v>
      </c>
      <c r="AI6">
        <v>52312000</v>
      </c>
      <c r="AJ6">
        <v>63554000</v>
      </c>
      <c r="AK6">
        <v>2.7019076988300701</v>
      </c>
      <c r="AL6" s="1">
        <f t="shared" si="0"/>
        <v>1.9865170695466884E-3</v>
      </c>
      <c r="AM6">
        <v>0.21759999999999999</v>
      </c>
      <c r="AN6">
        <v>6.2478041648864702</v>
      </c>
      <c r="AO6" s="1">
        <f t="shared" si="1"/>
        <v>75.993502376224257</v>
      </c>
      <c r="AP6">
        <v>22.402993274184801</v>
      </c>
      <c r="AQ6">
        <v>13.7376976013184</v>
      </c>
      <c r="AR6">
        <v>14.219592094421399</v>
      </c>
      <c r="AS6">
        <v>20.086021423339801</v>
      </c>
      <c r="AT6">
        <v>20.366876602172901</v>
      </c>
    </row>
    <row r="7" spans="1:46" x14ac:dyDescent="0.2">
      <c r="A7" t="s">
        <v>58</v>
      </c>
      <c r="B7" t="s">
        <v>58</v>
      </c>
      <c r="C7">
        <v>95</v>
      </c>
      <c r="D7" t="s">
        <v>85</v>
      </c>
      <c r="E7">
        <v>1</v>
      </c>
      <c r="F7">
        <v>1</v>
      </c>
      <c r="G7">
        <v>1</v>
      </c>
      <c r="H7">
        <v>25.6</v>
      </c>
      <c r="I7">
        <v>25.6</v>
      </c>
      <c r="J7">
        <v>25.6</v>
      </c>
      <c r="K7">
        <v>14.198</v>
      </c>
      <c r="L7">
        <v>14.813000000000001</v>
      </c>
      <c r="M7">
        <v>4884500</v>
      </c>
      <c r="N7">
        <v>2</v>
      </c>
      <c r="O7">
        <v>1</v>
      </c>
      <c r="P7">
        <v>0</v>
      </c>
      <c r="Q7">
        <v>0</v>
      </c>
      <c r="R7">
        <v>1</v>
      </c>
      <c r="S7">
        <v>1</v>
      </c>
      <c r="T7">
        <v>0</v>
      </c>
      <c r="U7">
        <v>0</v>
      </c>
      <c r="V7">
        <v>1</v>
      </c>
      <c r="W7">
        <v>1</v>
      </c>
      <c r="X7">
        <v>0</v>
      </c>
      <c r="Y7">
        <v>0</v>
      </c>
      <c r="Z7">
        <v>1</v>
      </c>
      <c r="AA7">
        <v>1</v>
      </c>
      <c r="AB7">
        <v>133</v>
      </c>
      <c r="AC7">
        <v>0</v>
      </c>
      <c r="AD7">
        <v>0</v>
      </c>
      <c r="AE7">
        <v>25.6</v>
      </c>
      <c r="AF7">
        <v>25.6</v>
      </c>
      <c r="AG7">
        <v>0</v>
      </c>
      <c r="AH7">
        <v>0</v>
      </c>
      <c r="AI7">
        <v>1969800</v>
      </c>
      <c r="AJ7">
        <v>2914700</v>
      </c>
      <c r="AK7">
        <v>2.1069368762076999</v>
      </c>
      <c r="AL7" s="1">
        <f t="shared" si="0"/>
        <v>7.8174142080752011E-3</v>
      </c>
      <c r="AM7">
        <v>0.34799999999999998</v>
      </c>
      <c r="AN7">
        <v>5.7205238342285201</v>
      </c>
      <c r="AO7" s="1">
        <f t="shared" si="1"/>
        <v>52.728967212866706</v>
      </c>
      <c r="AP7">
        <v>11.243731507830301</v>
      </c>
      <c r="AQ7">
        <v>13.894806861877401</v>
      </c>
      <c r="AR7">
        <v>13.048718452453601</v>
      </c>
      <c r="AS7">
        <v>18.909646987915</v>
      </c>
      <c r="AT7">
        <v>19.474925994873001</v>
      </c>
    </row>
    <row r="8" spans="1:46" x14ac:dyDescent="0.2">
      <c r="A8" t="s">
        <v>60</v>
      </c>
      <c r="B8" t="s">
        <v>60</v>
      </c>
      <c r="C8">
        <v>586</v>
      </c>
      <c r="D8" t="s">
        <v>86</v>
      </c>
      <c r="E8">
        <v>10</v>
      </c>
      <c r="F8">
        <v>4</v>
      </c>
      <c r="G8">
        <v>4</v>
      </c>
      <c r="H8">
        <v>6.7</v>
      </c>
      <c r="I8">
        <v>3.6</v>
      </c>
      <c r="J8">
        <v>3.6</v>
      </c>
      <c r="K8">
        <v>132.9</v>
      </c>
      <c r="L8">
        <v>84.971999999999994</v>
      </c>
      <c r="M8">
        <v>21072000</v>
      </c>
      <c r="N8">
        <v>7</v>
      </c>
      <c r="O8">
        <v>1</v>
      </c>
      <c r="P8">
        <v>0</v>
      </c>
      <c r="Q8">
        <v>0</v>
      </c>
      <c r="R8">
        <v>4</v>
      </c>
      <c r="S8">
        <v>6</v>
      </c>
      <c r="T8">
        <v>0</v>
      </c>
      <c r="U8">
        <v>0</v>
      </c>
      <c r="V8">
        <v>2</v>
      </c>
      <c r="W8">
        <v>4</v>
      </c>
      <c r="X8">
        <v>0</v>
      </c>
      <c r="Y8">
        <v>0</v>
      </c>
      <c r="Z8">
        <v>2</v>
      </c>
      <c r="AA8">
        <v>4</v>
      </c>
      <c r="AB8">
        <v>1205</v>
      </c>
      <c r="AC8">
        <v>0</v>
      </c>
      <c r="AD8">
        <v>0</v>
      </c>
      <c r="AE8">
        <v>4.0999999999999996</v>
      </c>
      <c r="AF8">
        <v>5.0999999999999996</v>
      </c>
      <c r="AG8">
        <v>0</v>
      </c>
      <c r="AH8">
        <v>0</v>
      </c>
      <c r="AI8">
        <v>8556600</v>
      </c>
      <c r="AJ8">
        <v>12516000</v>
      </c>
      <c r="AK8">
        <v>2.0366213996759299</v>
      </c>
      <c r="AL8" s="1">
        <f t="shared" si="0"/>
        <v>9.1913351066573775E-3</v>
      </c>
      <c r="AM8">
        <v>0.29828571428571399</v>
      </c>
      <c r="AN8">
        <v>3.5661978721618701</v>
      </c>
      <c r="AO8" s="1">
        <f t="shared" si="1"/>
        <v>11.844930858533775</v>
      </c>
      <c r="AP8">
        <v>10.3585921138157</v>
      </c>
      <c r="AQ8">
        <v>13.856291770935099</v>
      </c>
      <c r="AR8">
        <v>14.2723579406738</v>
      </c>
      <c r="AS8">
        <v>17.3562107086182</v>
      </c>
      <c r="AT8">
        <v>17.904834747314499</v>
      </c>
    </row>
    <row r="9" spans="1:46" x14ac:dyDescent="0.2">
      <c r="A9" t="s">
        <v>62</v>
      </c>
      <c r="B9" t="s">
        <v>62</v>
      </c>
      <c r="C9">
        <v>470</v>
      </c>
      <c r="D9" t="s">
        <v>87</v>
      </c>
      <c r="E9">
        <v>75</v>
      </c>
      <c r="F9">
        <v>75</v>
      </c>
      <c r="G9">
        <v>6</v>
      </c>
      <c r="H9">
        <v>47.4</v>
      </c>
      <c r="I9">
        <v>47.4</v>
      </c>
      <c r="J9">
        <v>5.4</v>
      </c>
      <c r="K9">
        <v>138.27000000000001</v>
      </c>
      <c r="L9">
        <v>323.31</v>
      </c>
      <c r="M9">
        <v>3837100000</v>
      </c>
      <c r="N9">
        <v>159</v>
      </c>
      <c r="O9">
        <v>1</v>
      </c>
      <c r="P9">
        <v>0</v>
      </c>
      <c r="Q9">
        <v>0</v>
      </c>
      <c r="R9">
        <v>5</v>
      </c>
      <c r="S9">
        <v>8</v>
      </c>
      <c r="T9">
        <v>0</v>
      </c>
      <c r="U9">
        <v>0</v>
      </c>
      <c r="V9">
        <v>5</v>
      </c>
      <c r="W9">
        <v>8</v>
      </c>
      <c r="X9">
        <v>0</v>
      </c>
      <c r="Y9">
        <v>0</v>
      </c>
      <c r="Z9">
        <v>0</v>
      </c>
      <c r="AA9">
        <v>0</v>
      </c>
      <c r="AB9">
        <v>1243</v>
      </c>
      <c r="AC9">
        <v>0</v>
      </c>
      <c r="AD9">
        <v>0</v>
      </c>
      <c r="AE9">
        <v>7.5</v>
      </c>
      <c r="AF9">
        <v>10.5</v>
      </c>
      <c r="AG9">
        <v>0</v>
      </c>
      <c r="AH9">
        <v>0</v>
      </c>
      <c r="AI9">
        <v>9592200</v>
      </c>
      <c r="AJ9">
        <v>18073000</v>
      </c>
      <c r="AK9">
        <v>1.7834718398007301</v>
      </c>
      <c r="AL9" s="1">
        <f t="shared" si="0"/>
        <v>1.646372715740553E-2</v>
      </c>
      <c r="AM9">
        <v>0.26100000000000001</v>
      </c>
      <c r="AN9">
        <v>3.7483243942260698</v>
      </c>
      <c r="AO9" s="1">
        <f t="shared" si="1"/>
        <v>13.438725284341395</v>
      </c>
      <c r="AP9">
        <v>7.6969953762718299</v>
      </c>
      <c r="AQ9">
        <v>13.7335653305054</v>
      </c>
      <c r="AR9">
        <v>14.070513725280801</v>
      </c>
      <c r="AS9">
        <v>17.1934490203857</v>
      </c>
      <c r="AT9">
        <v>18.1072788238525</v>
      </c>
    </row>
    <row r="10" spans="1:46" x14ac:dyDescent="0.2">
      <c r="A10" t="s">
        <v>64</v>
      </c>
      <c r="B10" t="s">
        <v>64</v>
      </c>
      <c r="C10">
        <v>388</v>
      </c>
      <c r="D10" t="s">
        <v>88</v>
      </c>
      <c r="E10">
        <v>3</v>
      </c>
      <c r="F10">
        <v>3</v>
      </c>
      <c r="G10">
        <v>3</v>
      </c>
      <c r="H10">
        <v>6.3</v>
      </c>
      <c r="I10">
        <v>6.3</v>
      </c>
      <c r="J10">
        <v>6.3</v>
      </c>
      <c r="K10">
        <v>102.88</v>
      </c>
      <c r="L10">
        <v>4.9852999999999996</v>
      </c>
      <c r="M10">
        <v>3919700</v>
      </c>
      <c r="N10">
        <v>3</v>
      </c>
      <c r="O10">
        <v>1</v>
      </c>
      <c r="P10">
        <v>0</v>
      </c>
      <c r="Q10">
        <v>0</v>
      </c>
      <c r="R10">
        <v>1</v>
      </c>
      <c r="S10">
        <v>2</v>
      </c>
      <c r="T10">
        <v>0</v>
      </c>
      <c r="U10">
        <v>0</v>
      </c>
      <c r="V10">
        <v>1</v>
      </c>
      <c r="W10">
        <v>2</v>
      </c>
      <c r="X10">
        <v>0</v>
      </c>
      <c r="Y10">
        <v>0</v>
      </c>
      <c r="Z10">
        <v>1</v>
      </c>
      <c r="AA10">
        <v>2</v>
      </c>
      <c r="AB10">
        <v>905</v>
      </c>
      <c r="AC10">
        <v>0</v>
      </c>
      <c r="AD10">
        <v>0</v>
      </c>
      <c r="AE10">
        <v>2.8</v>
      </c>
      <c r="AF10">
        <v>3.5</v>
      </c>
      <c r="AG10">
        <v>0</v>
      </c>
      <c r="AH10">
        <v>0</v>
      </c>
      <c r="AI10">
        <v>1708200</v>
      </c>
      <c r="AJ10">
        <v>2211600</v>
      </c>
      <c r="AK10">
        <v>1.72731381597343</v>
      </c>
      <c r="AL10" s="1">
        <f t="shared" si="0"/>
        <v>1.8736401489496318E-2</v>
      </c>
      <c r="AM10">
        <v>0.23200000000000001</v>
      </c>
      <c r="AN10">
        <v>1.8098454475402801</v>
      </c>
      <c r="AO10" s="1">
        <f t="shared" si="1"/>
        <v>3.506047270709586</v>
      </c>
      <c r="AP10">
        <v>7.2025530203687298</v>
      </c>
      <c r="AQ10">
        <v>13.5195722579956</v>
      </c>
      <c r="AR10">
        <v>13.856787681579601</v>
      </c>
      <c r="AS10">
        <v>15.311713218689</v>
      </c>
      <c r="AT10">
        <v>15.6843376159668</v>
      </c>
    </row>
    <row r="11" spans="1:46" x14ac:dyDescent="0.2">
      <c r="A11" t="s">
        <v>65</v>
      </c>
      <c r="B11" t="s">
        <v>65</v>
      </c>
      <c r="C11">
        <v>602</v>
      </c>
      <c r="D11" t="s">
        <v>89</v>
      </c>
      <c r="E11">
        <v>1</v>
      </c>
      <c r="F11">
        <v>1</v>
      </c>
      <c r="G11">
        <v>1</v>
      </c>
      <c r="H11">
        <v>12.8</v>
      </c>
      <c r="I11">
        <v>12.8</v>
      </c>
      <c r="J11">
        <v>12.8</v>
      </c>
      <c r="K11">
        <v>12.749000000000001</v>
      </c>
      <c r="L11">
        <v>4.0140000000000002</v>
      </c>
      <c r="M11">
        <v>3933700</v>
      </c>
      <c r="N11">
        <v>2</v>
      </c>
      <c r="O11">
        <v>1</v>
      </c>
      <c r="P11">
        <v>0</v>
      </c>
      <c r="Q11">
        <v>0</v>
      </c>
      <c r="R11">
        <v>1</v>
      </c>
      <c r="S11">
        <v>1</v>
      </c>
      <c r="T11">
        <v>0</v>
      </c>
      <c r="U11">
        <v>0</v>
      </c>
      <c r="V11">
        <v>1</v>
      </c>
      <c r="W11">
        <v>1</v>
      </c>
      <c r="X11">
        <v>0</v>
      </c>
      <c r="Y11">
        <v>0</v>
      </c>
      <c r="Z11">
        <v>1</v>
      </c>
      <c r="AA11">
        <v>1</v>
      </c>
      <c r="AB11">
        <v>109</v>
      </c>
      <c r="AC11">
        <v>0</v>
      </c>
      <c r="AD11">
        <v>0</v>
      </c>
      <c r="AE11">
        <v>12.8</v>
      </c>
      <c r="AF11">
        <v>12.8</v>
      </c>
      <c r="AG11">
        <v>0</v>
      </c>
      <c r="AH11">
        <v>0</v>
      </c>
      <c r="AI11">
        <v>1660200</v>
      </c>
      <c r="AJ11">
        <v>2273500</v>
      </c>
      <c r="AK11">
        <v>1.70658824502225</v>
      </c>
      <c r="AL11" s="1">
        <f t="shared" si="0"/>
        <v>1.9652226231365404E-2</v>
      </c>
      <c r="AM11">
        <v>0.20880000000000001</v>
      </c>
      <c r="AN11">
        <v>4.8993072509765598</v>
      </c>
      <c r="AO11" s="1">
        <f t="shared" si="1"/>
        <v>29.842722498280146</v>
      </c>
      <c r="AP11">
        <v>7.0277864294304502</v>
      </c>
      <c r="AQ11">
        <v>14.3276567459106</v>
      </c>
      <c r="AR11">
        <v>13.009238243103001</v>
      </c>
      <c r="AS11">
        <v>18.3409538269043</v>
      </c>
      <c r="AT11">
        <v>18.7945556640625</v>
      </c>
    </row>
    <row r="12" spans="1:46" x14ac:dyDescent="0.2">
      <c r="A12" t="s">
        <v>67</v>
      </c>
      <c r="B12" t="s">
        <v>67</v>
      </c>
      <c r="C12">
        <v>716</v>
      </c>
      <c r="D12" t="s">
        <v>90</v>
      </c>
      <c r="E12">
        <v>3</v>
      </c>
      <c r="F12">
        <v>3</v>
      </c>
      <c r="G12">
        <v>3</v>
      </c>
      <c r="H12">
        <v>8.1</v>
      </c>
      <c r="I12">
        <v>8.1</v>
      </c>
      <c r="J12">
        <v>8.1</v>
      </c>
      <c r="K12">
        <v>47.83</v>
      </c>
      <c r="L12">
        <v>27.597000000000001</v>
      </c>
      <c r="M12">
        <v>42679000</v>
      </c>
      <c r="N12">
        <v>7</v>
      </c>
      <c r="O12">
        <v>1</v>
      </c>
      <c r="P12">
        <v>0</v>
      </c>
      <c r="Q12">
        <v>0</v>
      </c>
      <c r="R12">
        <v>3</v>
      </c>
      <c r="S12">
        <v>3</v>
      </c>
      <c r="T12">
        <v>0</v>
      </c>
      <c r="U12">
        <v>0</v>
      </c>
      <c r="V12">
        <v>3</v>
      </c>
      <c r="W12">
        <v>3</v>
      </c>
      <c r="X12">
        <v>0</v>
      </c>
      <c r="Y12">
        <v>0</v>
      </c>
      <c r="Z12">
        <v>3</v>
      </c>
      <c r="AA12">
        <v>3</v>
      </c>
      <c r="AB12">
        <v>430</v>
      </c>
      <c r="AC12">
        <v>0</v>
      </c>
      <c r="AD12">
        <v>0</v>
      </c>
      <c r="AE12">
        <v>8.1</v>
      </c>
      <c r="AF12">
        <v>8.1</v>
      </c>
      <c r="AG12">
        <v>0</v>
      </c>
      <c r="AH12">
        <v>0</v>
      </c>
      <c r="AI12">
        <v>17489000</v>
      </c>
      <c r="AJ12">
        <v>25191000</v>
      </c>
      <c r="AK12">
        <v>1.50676553126713</v>
      </c>
      <c r="AL12" s="1">
        <f t="shared" si="0"/>
        <v>3.1133967571948737E-2</v>
      </c>
      <c r="AM12">
        <v>0.27272727272727298</v>
      </c>
      <c r="AN12">
        <v>5.9580426216125497</v>
      </c>
      <c r="AO12" s="1">
        <f t="shared" si="1"/>
        <v>62.16551624652616</v>
      </c>
      <c r="AP12">
        <v>5.5341816555085996</v>
      </c>
      <c r="AQ12">
        <v>14.9495763778687</v>
      </c>
      <c r="AR12">
        <v>12.861742019653301</v>
      </c>
      <c r="AS12">
        <v>19.600486755371101</v>
      </c>
      <c r="AT12">
        <v>20.126916885376001</v>
      </c>
    </row>
    <row r="13" spans="1:46" x14ac:dyDescent="0.2">
      <c r="A13" t="s">
        <v>69</v>
      </c>
      <c r="B13" t="s">
        <v>69</v>
      </c>
      <c r="C13">
        <v>226</v>
      </c>
      <c r="D13" t="s">
        <v>91</v>
      </c>
      <c r="E13">
        <v>5</v>
      </c>
      <c r="F13">
        <v>5</v>
      </c>
      <c r="G13">
        <v>5</v>
      </c>
      <c r="H13">
        <v>23.2</v>
      </c>
      <c r="I13">
        <v>23.2</v>
      </c>
      <c r="J13">
        <v>23.2</v>
      </c>
      <c r="K13">
        <v>31.63</v>
      </c>
      <c r="L13">
        <v>21.856999999999999</v>
      </c>
      <c r="M13">
        <v>32896000</v>
      </c>
      <c r="N13">
        <v>11</v>
      </c>
      <c r="O13">
        <v>1</v>
      </c>
      <c r="P13">
        <v>0</v>
      </c>
      <c r="Q13">
        <v>0</v>
      </c>
      <c r="R13">
        <v>1</v>
      </c>
      <c r="S13">
        <v>1</v>
      </c>
      <c r="T13">
        <v>0</v>
      </c>
      <c r="U13">
        <v>0</v>
      </c>
      <c r="V13">
        <v>1</v>
      </c>
      <c r="W13">
        <v>1</v>
      </c>
      <c r="X13">
        <v>0</v>
      </c>
      <c r="Y13">
        <v>0</v>
      </c>
      <c r="Z13">
        <v>1</v>
      </c>
      <c r="AA13">
        <v>1</v>
      </c>
      <c r="AB13">
        <v>271</v>
      </c>
      <c r="AC13">
        <v>0</v>
      </c>
      <c r="AD13">
        <v>0</v>
      </c>
      <c r="AE13">
        <v>5.5</v>
      </c>
      <c r="AF13">
        <v>5.5</v>
      </c>
      <c r="AG13">
        <v>0</v>
      </c>
      <c r="AH13">
        <v>0</v>
      </c>
      <c r="AI13">
        <v>2343200</v>
      </c>
      <c r="AJ13">
        <v>3465000</v>
      </c>
      <c r="AK13">
        <v>1.5058618327942099</v>
      </c>
      <c r="AL13" s="1">
        <f t="shared" si="0"/>
        <v>3.1198819909339173E-2</v>
      </c>
      <c r="AM13">
        <v>0.25</v>
      </c>
      <c r="AN13">
        <v>3.5636825561523402</v>
      </c>
      <c r="AO13" s="1">
        <f t="shared" si="1"/>
        <v>11.824297401009471</v>
      </c>
      <c r="AP13">
        <v>5.5281477629962401</v>
      </c>
      <c r="AQ13">
        <v>14.4581489562988</v>
      </c>
      <c r="AR13">
        <v>13.298942565918001</v>
      </c>
      <c r="AS13">
        <v>17.160049438476602</v>
      </c>
      <c r="AT13">
        <v>17.724407196044901</v>
      </c>
    </row>
    <row r="14" spans="1:46" x14ac:dyDescent="0.2">
      <c r="A14" t="s">
        <v>71</v>
      </c>
      <c r="B14" t="s">
        <v>71</v>
      </c>
      <c r="C14">
        <v>146</v>
      </c>
      <c r="D14" t="s">
        <v>92</v>
      </c>
      <c r="E14">
        <v>2</v>
      </c>
      <c r="F14">
        <v>2</v>
      </c>
      <c r="G14">
        <v>2</v>
      </c>
      <c r="H14">
        <v>12.3</v>
      </c>
      <c r="I14">
        <v>12.3</v>
      </c>
      <c r="J14">
        <v>12.3</v>
      </c>
      <c r="K14">
        <v>31.518999999999998</v>
      </c>
      <c r="L14">
        <v>6.1105999999999998</v>
      </c>
      <c r="M14">
        <v>9110700</v>
      </c>
      <c r="N14">
        <v>4</v>
      </c>
      <c r="O14">
        <v>1</v>
      </c>
      <c r="P14">
        <v>0</v>
      </c>
      <c r="Q14">
        <v>0</v>
      </c>
      <c r="R14">
        <v>1</v>
      </c>
      <c r="S14">
        <v>2</v>
      </c>
      <c r="T14">
        <v>0</v>
      </c>
      <c r="U14">
        <v>0</v>
      </c>
      <c r="V14">
        <v>1</v>
      </c>
      <c r="W14">
        <v>2</v>
      </c>
      <c r="X14">
        <v>0</v>
      </c>
      <c r="Y14">
        <v>0</v>
      </c>
      <c r="Z14">
        <v>1</v>
      </c>
      <c r="AA14">
        <v>2</v>
      </c>
      <c r="AB14">
        <v>285</v>
      </c>
      <c r="AC14">
        <v>0</v>
      </c>
      <c r="AD14">
        <v>0</v>
      </c>
      <c r="AE14">
        <v>4.9000000000000004</v>
      </c>
      <c r="AF14">
        <v>12.3</v>
      </c>
      <c r="AG14">
        <v>0</v>
      </c>
      <c r="AH14">
        <v>0</v>
      </c>
      <c r="AI14">
        <v>2139500</v>
      </c>
      <c r="AJ14">
        <v>6394600</v>
      </c>
      <c r="AK14">
        <v>1.4738926473555101</v>
      </c>
      <c r="AL14" s="1">
        <f t="shared" si="0"/>
        <v>3.3582061501141514E-2</v>
      </c>
      <c r="AM14">
        <v>0.230769230769231</v>
      </c>
      <c r="AN14">
        <v>4.7167291641235396</v>
      </c>
      <c r="AO14" s="1">
        <f t="shared" si="1"/>
        <v>26.295229149717098</v>
      </c>
      <c r="AP14">
        <v>5.3184905323390801</v>
      </c>
      <c r="AQ14">
        <v>12.8911542892456</v>
      </c>
      <c r="AR14">
        <v>13.6979379653931</v>
      </c>
      <c r="AS14">
        <v>17.221473693847699</v>
      </c>
      <c r="AT14">
        <v>18.8010768890381</v>
      </c>
    </row>
    <row r="15" spans="1:46" x14ac:dyDescent="0.2">
      <c r="A15" t="s">
        <v>73</v>
      </c>
      <c r="B15" t="s">
        <v>73</v>
      </c>
      <c r="C15">
        <v>261</v>
      </c>
      <c r="D15" t="s">
        <v>93</v>
      </c>
      <c r="E15">
        <v>4</v>
      </c>
      <c r="F15">
        <v>4</v>
      </c>
      <c r="G15">
        <v>4</v>
      </c>
      <c r="H15">
        <v>45.7</v>
      </c>
      <c r="I15">
        <v>45.7</v>
      </c>
      <c r="J15">
        <v>45.7</v>
      </c>
      <c r="K15">
        <v>13.672000000000001</v>
      </c>
      <c r="L15">
        <v>8.5820000000000007</v>
      </c>
      <c r="M15">
        <v>17639000</v>
      </c>
      <c r="N15">
        <v>6</v>
      </c>
      <c r="O15">
        <v>2</v>
      </c>
      <c r="P15">
        <v>0</v>
      </c>
      <c r="Q15">
        <v>0</v>
      </c>
      <c r="R15">
        <v>1</v>
      </c>
      <c r="S15">
        <v>4</v>
      </c>
      <c r="T15">
        <v>0</v>
      </c>
      <c r="U15">
        <v>0</v>
      </c>
      <c r="V15">
        <v>1</v>
      </c>
      <c r="W15">
        <v>4</v>
      </c>
      <c r="X15">
        <v>0</v>
      </c>
      <c r="Y15">
        <v>0</v>
      </c>
      <c r="Z15">
        <v>1</v>
      </c>
      <c r="AA15">
        <v>4</v>
      </c>
      <c r="AB15">
        <v>116</v>
      </c>
      <c r="AC15">
        <v>0</v>
      </c>
      <c r="AD15">
        <v>0</v>
      </c>
      <c r="AE15">
        <v>9.5</v>
      </c>
      <c r="AF15">
        <v>45.7</v>
      </c>
      <c r="AG15">
        <v>0</v>
      </c>
      <c r="AH15">
        <v>0</v>
      </c>
      <c r="AI15">
        <v>3219000</v>
      </c>
      <c r="AJ15">
        <v>14420000</v>
      </c>
      <c r="AK15">
        <v>1.45270205201897</v>
      </c>
      <c r="AL15" s="1">
        <f t="shared" si="0"/>
        <v>3.5261269822615737E-2</v>
      </c>
      <c r="AM15">
        <v>0.246857142857143</v>
      </c>
      <c r="AN15">
        <v>5.6741743087768599</v>
      </c>
      <c r="AO15" s="1">
        <f t="shared" si="1"/>
        <v>51.061864353146952</v>
      </c>
      <c r="AP15">
        <v>5.1835027661760504</v>
      </c>
      <c r="AQ15">
        <v>14.386254310607899</v>
      </c>
      <c r="AR15">
        <v>14.0504140853882</v>
      </c>
      <c r="AS15">
        <v>18.810804367065401</v>
      </c>
      <c r="AT15">
        <v>20.9742126464844</v>
      </c>
    </row>
    <row r="16" spans="1:46" x14ac:dyDescent="0.2">
      <c r="A16" t="s">
        <v>75</v>
      </c>
      <c r="B16" t="s">
        <v>75</v>
      </c>
      <c r="C16">
        <v>449</v>
      </c>
      <c r="D16" t="s">
        <v>94</v>
      </c>
      <c r="E16">
        <v>11</v>
      </c>
      <c r="F16">
        <v>11</v>
      </c>
      <c r="G16">
        <v>11</v>
      </c>
      <c r="H16">
        <v>65.8</v>
      </c>
      <c r="I16">
        <v>65.8</v>
      </c>
      <c r="J16">
        <v>65.8</v>
      </c>
      <c r="K16">
        <v>17.021000000000001</v>
      </c>
      <c r="L16">
        <v>93.227999999999994</v>
      </c>
      <c r="M16">
        <v>358480000</v>
      </c>
      <c r="N16">
        <v>73</v>
      </c>
      <c r="O16">
        <v>1</v>
      </c>
      <c r="P16">
        <v>7</v>
      </c>
      <c r="Q16">
        <v>5</v>
      </c>
      <c r="R16">
        <v>10</v>
      </c>
      <c r="S16">
        <v>10</v>
      </c>
      <c r="T16">
        <v>7</v>
      </c>
      <c r="U16">
        <v>5</v>
      </c>
      <c r="V16">
        <v>10</v>
      </c>
      <c r="W16">
        <v>10</v>
      </c>
      <c r="X16">
        <v>7</v>
      </c>
      <c r="Y16">
        <v>5</v>
      </c>
      <c r="Z16">
        <v>10</v>
      </c>
      <c r="AA16">
        <v>10</v>
      </c>
      <c r="AB16">
        <v>149</v>
      </c>
      <c r="AC16">
        <v>58.4</v>
      </c>
      <c r="AD16">
        <v>37.6</v>
      </c>
      <c r="AE16">
        <v>65.8</v>
      </c>
      <c r="AF16">
        <v>59.7</v>
      </c>
      <c r="AG16">
        <v>27974000</v>
      </c>
      <c r="AH16">
        <v>18769000</v>
      </c>
      <c r="AI16">
        <v>61507000</v>
      </c>
      <c r="AJ16">
        <v>69955000</v>
      </c>
      <c r="AK16">
        <v>1.42576942647033</v>
      </c>
      <c r="AL16" s="1">
        <f t="shared" si="0"/>
        <v>3.7517213395790866E-2</v>
      </c>
      <c r="AM16">
        <v>0.26079999999999998</v>
      </c>
      <c r="AN16">
        <v>1.5173635482788099</v>
      </c>
      <c r="AO16" s="1">
        <f t="shared" si="1"/>
        <v>2.86267432152047</v>
      </c>
      <c r="AP16">
        <v>5.0163722204443797</v>
      </c>
      <c r="AQ16">
        <v>21.737604141235401</v>
      </c>
      <c r="AR16">
        <v>21.1618328094482</v>
      </c>
      <c r="AS16">
        <v>22.874252319335898</v>
      </c>
      <c r="AT16">
        <v>23.059911727905298</v>
      </c>
    </row>
    <row r="17" spans="1:46" x14ac:dyDescent="0.2">
      <c r="A17" t="s">
        <v>76</v>
      </c>
      <c r="B17" t="s">
        <v>76</v>
      </c>
      <c r="C17">
        <v>70</v>
      </c>
      <c r="D17" t="s">
        <v>95</v>
      </c>
      <c r="E17">
        <v>17</v>
      </c>
      <c r="F17">
        <v>17</v>
      </c>
      <c r="G17">
        <v>17</v>
      </c>
      <c r="H17">
        <v>40.299999999999997</v>
      </c>
      <c r="I17">
        <v>40.299999999999997</v>
      </c>
      <c r="J17">
        <v>40.299999999999997</v>
      </c>
      <c r="K17">
        <v>46.591999999999999</v>
      </c>
      <c r="L17">
        <v>204.06</v>
      </c>
      <c r="M17">
        <v>291280000</v>
      </c>
      <c r="N17">
        <v>66</v>
      </c>
      <c r="O17">
        <v>2</v>
      </c>
      <c r="P17">
        <v>1</v>
      </c>
      <c r="Q17">
        <v>0</v>
      </c>
      <c r="R17">
        <v>4</v>
      </c>
      <c r="S17">
        <v>9</v>
      </c>
      <c r="T17">
        <v>1</v>
      </c>
      <c r="U17">
        <v>0</v>
      </c>
      <c r="V17">
        <v>4</v>
      </c>
      <c r="W17">
        <v>9</v>
      </c>
      <c r="X17">
        <v>1</v>
      </c>
      <c r="Y17">
        <v>0</v>
      </c>
      <c r="Z17">
        <v>4</v>
      </c>
      <c r="AA17">
        <v>9</v>
      </c>
      <c r="AB17">
        <v>429</v>
      </c>
      <c r="AC17">
        <v>3.5</v>
      </c>
      <c r="AD17">
        <v>0</v>
      </c>
      <c r="AE17">
        <v>9.8000000000000007</v>
      </c>
      <c r="AF17">
        <v>26.6</v>
      </c>
      <c r="AG17">
        <v>968050</v>
      </c>
      <c r="AH17">
        <v>0</v>
      </c>
      <c r="AI17">
        <v>7088700</v>
      </c>
      <c r="AJ17">
        <v>20426000</v>
      </c>
      <c r="AK17">
        <v>1.3999943363270899</v>
      </c>
      <c r="AL17" s="1">
        <f t="shared" si="0"/>
        <v>3.9811236233831919E-2</v>
      </c>
      <c r="AM17">
        <v>0.2445</v>
      </c>
      <c r="AN17">
        <v>3.7583050727844198</v>
      </c>
      <c r="AO17" s="1">
        <f t="shared" si="1"/>
        <v>13.532017780602279</v>
      </c>
      <c r="AP17">
        <v>4.8609352688242602</v>
      </c>
      <c r="AQ17">
        <v>15.2408657073975</v>
      </c>
      <c r="AR17">
        <v>14.995797157287599</v>
      </c>
      <c r="AS17">
        <v>18.113243103027301</v>
      </c>
      <c r="AT17">
        <v>19.640029907226602</v>
      </c>
    </row>
    <row r="18" spans="1:46" x14ac:dyDescent="0.2">
      <c r="A18" t="s">
        <v>78</v>
      </c>
      <c r="B18" t="s">
        <v>78</v>
      </c>
      <c r="C18">
        <v>128</v>
      </c>
      <c r="D18" t="s">
        <v>96</v>
      </c>
      <c r="E18">
        <v>9</v>
      </c>
      <c r="F18">
        <v>8</v>
      </c>
      <c r="G18">
        <v>8</v>
      </c>
      <c r="H18">
        <v>12.1</v>
      </c>
      <c r="I18">
        <v>11.2</v>
      </c>
      <c r="J18">
        <v>11.2</v>
      </c>
      <c r="K18">
        <v>133.33000000000001</v>
      </c>
      <c r="L18">
        <v>36.56</v>
      </c>
      <c r="M18">
        <v>21153000</v>
      </c>
      <c r="N18">
        <v>11</v>
      </c>
      <c r="O18">
        <v>1</v>
      </c>
      <c r="P18">
        <v>0</v>
      </c>
      <c r="Q18">
        <v>0</v>
      </c>
      <c r="R18">
        <v>6</v>
      </c>
      <c r="S18">
        <v>7</v>
      </c>
      <c r="T18">
        <v>0</v>
      </c>
      <c r="U18">
        <v>0</v>
      </c>
      <c r="V18">
        <v>5</v>
      </c>
      <c r="W18">
        <v>6</v>
      </c>
      <c r="X18">
        <v>0</v>
      </c>
      <c r="Y18">
        <v>0</v>
      </c>
      <c r="Z18">
        <v>5</v>
      </c>
      <c r="AA18">
        <v>6</v>
      </c>
      <c r="AB18">
        <v>1209</v>
      </c>
      <c r="AC18">
        <v>0</v>
      </c>
      <c r="AD18">
        <v>0</v>
      </c>
      <c r="AE18">
        <v>8.9</v>
      </c>
      <c r="AF18">
        <v>8.6</v>
      </c>
      <c r="AG18">
        <v>0</v>
      </c>
      <c r="AH18">
        <v>0</v>
      </c>
      <c r="AI18">
        <v>6544200</v>
      </c>
      <c r="AJ18">
        <v>14609000</v>
      </c>
      <c r="AK18">
        <v>1.38995194899617</v>
      </c>
      <c r="AL18" s="1">
        <f t="shared" si="0"/>
        <v>4.0742535347292809E-2</v>
      </c>
      <c r="AM18">
        <v>0.28894117647058798</v>
      </c>
      <c r="AN18">
        <v>3.5923957824707</v>
      </c>
      <c r="AO18" s="1">
        <f t="shared" si="1"/>
        <v>12.061987854129491</v>
      </c>
      <c r="AP18">
        <v>4.8015383806248897</v>
      </c>
      <c r="AQ18">
        <v>14.3741779327393</v>
      </c>
      <c r="AR18">
        <v>13.4272575378418</v>
      </c>
      <c r="AS18">
        <v>16.913801193237301</v>
      </c>
      <c r="AT18">
        <v>18.072425842285199</v>
      </c>
    </row>
    <row r="19" spans="1:46" x14ac:dyDescent="0.2">
      <c r="A19" t="s">
        <v>97</v>
      </c>
      <c r="B19" t="s">
        <v>97</v>
      </c>
      <c r="C19">
        <v>554</v>
      </c>
      <c r="D19" t="s">
        <v>98</v>
      </c>
      <c r="E19">
        <v>4</v>
      </c>
      <c r="F19">
        <v>4</v>
      </c>
      <c r="G19">
        <v>4</v>
      </c>
      <c r="H19">
        <v>33.9</v>
      </c>
      <c r="I19">
        <v>33.9</v>
      </c>
      <c r="J19">
        <v>33.9</v>
      </c>
      <c r="K19">
        <v>20.27</v>
      </c>
      <c r="L19">
        <v>11.808</v>
      </c>
      <c r="M19">
        <v>16645000</v>
      </c>
      <c r="N19">
        <v>6</v>
      </c>
      <c r="O19">
        <v>1</v>
      </c>
      <c r="P19">
        <v>1</v>
      </c>
      <c r="Q19">
        <v>1</v>
      </c>
      <c r="R19">
        <v>1</v>
      </c>
      <c r="S19">
        <v>3</v>
      </c>
      <c r="T19">
        <v>1</v>
      </c>
      <c r="U19">
        <v>1</v>
      </c>
      <c r="V19">
        <v>1</v>
      </c>
      <c r="W19">
        <v>3</v>
      </c>
      <c r="X19">
        <v>1</v>
      </c>
      <c r="Y19">
        <v>1</v>
      </c>
      <c r="Z19">
        <v>1</v>
      </c>
      <c r="AA19">
        <v>3</v>
      </c>
      <c r="AB19">
        <v>180</v>
      </c>
      <c r="AC19">
        <v>10</v>
      </c>
      <c r="AD19">
        <v>10</v>
      </c>
      <c r="AE19">
        <v>7.8</v>
      </c>
      <c r="AF19">
        <v>23.9</v>
      </c>
      <c r="AG19">
        <v>1561500</v>
      </c>
      <c r="AH19">
        <v>1198200</v>
      </c>
      <c r="AI19">
        <v>4489500</v>
      </c>
      <c r="AJ19">
        <v>9395800</v>
      </c>
      <c r="AK19">
        <v>1.2369269402702301</v>
      </c>
      <c r="AL19" s="1">
        <f t="shared" si="0"/>
        <v>5.795261797399287E-2</v>
      </c>
      <c r="AM19">
        <v>0.50088888888888905</v>
      </c>
      <c r="AN19">
        <v>2.2473936080932599</v>
      </c>
      <c r="AO19" s="1">
        <f t="shared" si="1"/>
        <v>4.7482424690349294</v>
      </c>
      <c r="AP19">
        <v>3.9711958318194802</v>
      </c>
      <c r="AQ19">
        <v>17.1150226593018</v>
      </c>
      <c r="AR19">
        <v>16.7330417633057</v>
      </c>
      <c r="AS19">
        <v>18.6387042999268</v>
      </c>
      <c r="AT19">
        <v>19.704147338867202</v>
      </c>
    </row>
    <row r="20" spans="1:46" x14ac:dyDescent="0.2">
      <c r="A20" t="s">
        <v>99</v>
      </c>
      <c r="B20" t="s">
        <v>99</v>
      </c>
      <c r="C20">
        <v>474</v>
      </c>
      <c r="D20" t="s">
        <v>100</v>
      </c>
      <c r="E20">
        <v>25</v>
      </c>
      <c r="F20">
        <v>25</v>
      </c>
      <c r="G20">
        <v>25</v>
      </c>
      <c r="H20">
        <v>17.2</v>
      </c>
      <c r="I20">
        <v>17.2</v>
      </c>
      <c r="J20">
        <v>17.2</v>
      </c>
      <c r="K20">
        <v>193.8</v>
      </c>
      <c r="L20">
        <v>83.554000000000002</v>
      </c>
      <c r="M20">
        <v>104350000</v>
      </c>
      <c r="N20">
        <v>40</v>
      </c>
      <c r="O20">
        <v>1</v>
      </c>
      <c r="P20">
        <v>0</v>
      </c>
      <c r="Q20">
        <v>0</v>
      </c>
      <c r="R20">
        <v>12</v>
      </c>
      <c r="S20">
        <v>24</v>
      </c>
      <c r="T20">
        <v>0</v>
      </c>
      <c r="U20">
        <v>0</v>
      </c>
      <c r="V20">
        <v>12</v>
      </c>
      <c r="W20">
        <v>24</v>
      </c>
      <c r="X20">
        <v>0</v>
      </c>
      <c r="Y20">
        <v>0</v>
      </c>
      <c r="Z20">
        <v>12</v>
      </c>
      <c r="AA20">
        <v>24</v>
      </c>
      <c r="AB20">
        <v>1759</v>
      </c>
      <c r="AC20">
        <v>0</v>
      </c>
      <c r="AD20">
        <v>0</v>
      </c>
      <c r="AE20">
        <v>8.9</v>
      </c>
      <c r="AF20">
        <v>17.100000000000001</v>
      </c>
      <c r="AG20">
        <v>0</v>
      </c>
      <c r="AH20">
        <v>0</v>
      </c>
      <c r="AI20">
        <v>22546000</v>
      </c>
      <c r="AJ20">
        <v>81809000</v>
      </c>
      <c r="AK20">
        <v>1.21797907308274</v>
      </c>
      <c r="AL20" s="1">
        <f t="shared" si="0"/>
        <v>6.0537004441675986E-2</v>
      </c>
      <c r="AM20">
        <v>0.49852631578947398</v>
      </c>
      <c r="AN20">
        <v>4.3193273544311497</v>
      </c>
      <c r="AO20" s="1">
        <f t="shared" si="1"/>
        <v>19.963978559315084</v>
      </c>
      <c r="AP20">
        <v>3.8774255134097402</v>
      </c>
      <c r="AQ20">
        <v>14.0655117034912</v>
      </c>
      <c r="AR20">
        <v>15.2928466796875</v>
      </c>
      <c r="AS20">
        <v>18.068809509277301</v>
      </c>
      <c r="AT20">
        <v>19.9282035827637</v>
      </c>
    </row>
    <row r="21" spans="1:46" x14ac:dyDescent="0.2">
      <c r="A21" t="s">
        <v>101</v>
      </c>
      <c r="B21" t="s">
        <v>101</v>
      </c>
      <c r="C21">
        <v>399</v>
      </c>
      <c r="D21" t="s">
        <v>102</v>
      </c>
      <c r="E21">
        <v>4</v>
      </c>
      <c r="F21">
        <v>4</v>
      </c>
      <c r="G21">
        <v>4</v>
      </c>
      <c r="H21">
        <v>23</v>
      </c>
      <c r="I21">
        <v>23</v>
      </c>
      <c r="J21">
        <v>23</v>
      </c>
      <c r="K21">
        <v>39.271999999999998</v>
      </c>
      <c r="L21">
        <v>10.351000000000001</v>
      </c>
      <c r="M21">
        <v>24284000</v>
      </c>
      <c r="N21">
        <v>10</v>
      </c>
      <c r="O21">
        <v>1</v>
      </c>
      <c r="P21">
        <v>0</v>
      </c>
      <c r="Q21">
        <v>1</v>
      </c>
      <c r="R21">
        <v>3</v>
      </c>
      <c r="S21">
        <v>3</v>
      </c>
      <c r="T21">
        <v>0</v>
      </c>
      <c r="U21">
        <v>1</v>
      </c>
      <c r="V21">
        <v>3</v>
      </c>
      <c r="W21">
        <v>3</v>
      </c>
      <c r="X21">
        <v>0</v>
      </c>
      <c r="Y21">
        <v>1</v>
      </c>
      <c r="Z21">
        <v>3</v>
      </c>
      <c r="AA21">
        <v>3</v>
      </c>
      <c r="AB21">
        <v>357</v>
      </c>
      <c r="AC21">
        <v>0</v>
      </c>
      <c r="AD21">
        <v>6.2</v>
      </c>
      <c r="AE21">
        <v>18.5</v>
      </c>
      <c r="AF21">
        <v>15.7</v>
      </c>
      <c r="AG21">
        <v>0</v>
      </c>
      <c r="AH21">
        <v>1565500</v>
      </c>
      <c r="AI21">
        <v>5457200</v>
      </c>
      <c r="AJ21">
        <v>9404200</v>
      </c>
      <c r="AK21">
        <v>1.2159232721254101</v>
      </c>
      <c r="AL21" s="1">
        <f t="shared" si="0"/>
        <v>6.0824245147702238E-2</v>
      </c>
      <c r="AM21">
        <v>0.47360000000000002</v>
      </c>
      <c r="AN21">
        <v>2.8035774230957</v>
      </c>
      <c r="AO21" s="1">
        <f t="shared" si="1"/>
        <v>6.9816954351680538</v>
      </c>
      <c r="AP21">
        <v>3.8673628399358502</v>
      </c>
      <c r="AQ21">
        <v>14.835729598999</v>
      </c>
      <c r="AR21">
        <v>16.054603576660199</v>
      </c>
      <c r="AS21">
        <v>17.8561706542969</v>
      </c>
      <c r="AT21">
        <v>18.6413173675537</v>
      </c>
    </row>
    <row r="22" spans="1:46" x14ac:dyDescent="0.2">
      <c r="A22" t="s">
        <v>103</v>
      </c>
      <c r="B22" t="s">
        <v>103</v>
      </c>
      <c r="C22">
        <v>382</v>
      </c>
      <c r="D22" t="s">
        <v>104</v>
      </c>
      <c r="E22">
        <v>4</v>
      </c>
      <c r="F22">
        <v>4</v>
      </c>
      <c r="G22">
        <v>4</v>
      </c>
      <c r="H22">
        <v>12.4</v>
      </c>
      <c r="I22">
        <v>12.4</v>
      </c>
      <c r="J22">
        <v>12.4</v>
      </c>
      <c r="K22">
        <v>58.564</v>
      </c>
      <c r="L22">
        <v>17.120999999999999</v>
      </c>
      <c r="M22">
        <v>5453700</v>
      </c>
      <c r="N22">
        <v>6</v>
      </c>
      <c r="O22">
        <v>1</v>
      </c>
      <c r="P22">
        <v>0</v>
      </c>
      <c r="Q22">
        <v>0</v>
      </c>
      <c r="R22">
        <v>2</v>
      </c>
      <c r="S22">
        <v>4</v>
      </c>
      <c r="T22">
        <v>0</v>
      </c>
      <c r="U22">
        <v>0</v>
      </c>
      <c r="V22">
        <v>2</v>
      </c>
      <c r="W22">
        <v>4</v>
      </c>
      <c r="X22">
        <v>0</v>
      </c>
      <c r="Y22">
        <v>0</v>
      </c>
      <c r="Z22">
        <v>2</v>
      </c>
      <c r="AA22">
        <v>4</v>
      </c>
      <c r="AB22">
        <v>525</v>
      </c>
      <c r="AC22">
        <v>0</v>
      </c>
      <c r="AD22">
        <v>0</v>
      </c>
      <c r="AE22">
        <v>6.7</v>
      </c>
      <c r="AF22">
        <v>12.4</v>
      </c>
      <c r="AG22">
        <v>0</v>
      </c>
      <c r="AH22">
        <v>0</v>
      </c>
      <c r="AI22">
        <v>1470200</v>
      </c>
      <c r="AJ22">
        <v>3983400</v>
      </c>
      <c r="AK22">
        <v>1.1815295538513</v>
      </c>
      <c r="AL22" s="1">
        <f t="shared" si="0"/>
        <v>6.583706261283423E-2</v>
      </c>
      <c r="AM22">
        <v>0.51619047619047598</v>
      </c>
      <c r="AN22">
        <v>2.7776331901550302</v>
      </c>
      <c r="AO22" s="1">
        <f t="shared" si="1"/>
        <v>6.8572645898789828</v>
      </c>
      <c r="AP22">
        <v>3.70216592015516</v>
      </c>
      <c r="AQ22">
        <v>13.2144889831543</v>
      </c>
      <c r="AR22">
        <v>13.643419265747101</v>
      </c>
      <c r="AS22">
        <v>15.4876203536987</v>
      </c>
      <c r="AT22">
        <v>16.925554275512699</v>
      </c>
    </row>
    <row r="23" spans="1:46" x14ac:dyDescent="0.2">
      <c r="A23" t="s">
        <v>105</v>
      </c>
      <c r="B23" t="s">
        <v>105</v>
      </c>
      <c r="C23">
        <v>433</v>
      </c>
      <c r="D23" t="s">
        <v>106</v>
      </c>
      <c r="E23">
        <v>2</v>
      </c>
      <c r="F23">
        <v>2</v>
      </c>
      <c r="G23">
        <v>2</v>
      </c>
      <c r="H23">
        <v>7.3</v>
      </c>
      <c r="I23">
        <v>7.3</v>
      </c>
      <c r="J23">
        <v>7.3</v>
      </c>
      <c r="K23">
        <v>34.253999999999998</v>
      </c>
      <c r="L23">
        <v>1.7572000000000001</v>
      </c>
      <c r="M23">
        <v>8390900</v>
      </c>
      <c r="N23">
        <v>5</v>
      </c>
      <c r="O23">
        <v>1</v>
      </c>
      <c r="P23">
        <v>0</v>
      </c>
      <c r="Q23">
        <v>0</v>
      </c>
      <c r="R23">
        <v>1</v>
      </c>
      <c r="S23">
        <v>2</v>
      </c>
      <c r="T23">
        <v>0</v>
      </c>
      <c r="U23">
        <v>0</v>
      </c>
      <c r="V23">
        <v>1</v>
      </c>
      <c r="W23">
        <v>2</v>
      </c>
      <c r="X23">
        <v>0</v>
      </c>
      <c r="Y23">
        <v>0</v>
      </c>
      <c r="Z23">
        <v>1</v>
      </c>
      <c r="AA23">
        <v>2</v>
      </c>
      <c r="AB23">
        <v>313</v>
      </c>
      <c r="AC23">
        <v>0</v>
      </c>
      <c r="AD23">
        <v>0</v>
      </c>
      <c r="AE23">
        <v>3.2</v>
      </c>
      <c r="AF23">
        <v>7.3</v>
      </c>
      <c r="AG23">
        <v>0</v>
      </c>
      <c r="AH23">
        <v>0</v>
      </c>
      <c r="AI23">
        <v>1559200</v>
      </c>
      <c r="AJ23">
        <v>4857800</v>
      </c>
      <c r="AK23">
        <v>1.16381473434612</v>
      </c>
      <c r="AL23" s="1">
        <f t="shared" si="0"/>
        <v>6.8578071121025638E-2</v>
      </c>
      <c r="AM23">
        <v>0.49272727272727301</v>
      </c>
      <c r="AN23">
        <v>3.88621282577515</v>
      </c>
      <c r="AO23" s="1">
        <f t="shared" si="1"/>
        <v>14.786542302863332</v>
      </c>
      <c r="AP23">
        <v>3.6193471793794001</v>
      </c>
      <c r="AQ23">
        <v>12.9055185317993</v>
      </c>
      <c r="AR23">
        <v>14.292552947998001</v>
      </c>
      <c r="AS23">
        <v>16.665531158447301</v>
      </c>
      <c r="AT23">
        <v>18.304965972900401</v>
      </c>
    </row>
    <row r="24" spans="1:46" x14ac:dyDescent="0.2">
      <c r="A24" t="s">
        <v>107</v>
      </c>
      <c r="B24" t="s">
        <v>107</v>
      </c>
      <c r="C24">
        <v>423</v>
      </c>
      <c r="D24" t="s">
        <v>108</v>
      </c>
      <c r="E24">
        <v>23</v>
      </c>
      <c r="F24">
        <v>23</v>
      </c>
      <c r="G24">
        <v>8</v>
      </c>
      <c r="H24">
        <v>39.799999999999997</v>
      </c>
      <c r="I24">
        <v>39.799999999999997</v>
      </c>
      <c r="J24">
        <v>13.5</v>
      </c>
      <c r="K24">
        <v>73.320999999999998</v>
      </c>
      <c r="L24">
        <v>323.31</v>
      </c>
      <c r="M24">
        <v>549660000</v>
      </c>
      <c r="N24">
        <v>72</v>
      </c>
      <c r="O24">
        <v>1</v>
      </c>
      <c r="P24">
        <v>0</v>
      </c>
      <c r="Q24">
        <v>1</v>
      </c>
      <c r="R24">
        <v>2</v>
      </c>
      <c r="S24">
        <v>6</v>
      </c>
      <c r="T24">
        <v>0</v>
      </c>
      <c r="U24">
        <v>1</v>
      </c>
      <c r="V24">
        <v>2</v>
      </c>
      <c r="W24">
        <v>6</v>
      </c>
      <c r="X24">
        <v>0</v>
      </c>
      <c r="Y24">
        <v>0</v>
      </c>
      <c r="Z24">
        <v>0</v>
      </c>
      <c r="AA24">
        <v>0</v>
      </c>
      <c r="AB24">
        <v>660</v>
      </c>
      <c r="AC24">
        <v>0</v>
      </c>
      <c r="AD24">
        <v>2.4</v>
      </c>
      <c r="AE24">
        <v>4.8</v>
      </c>
      <c r="AF24">
        <v>11.2</v>
      </c>
      <c r="AG24">
        <v>0</v>
      </c>
      <c r="AH24">
        <v>862400</v>
      </c>
      <c r="AI24">
        <v>5402900</v>
      </c>
      <c r="AJ24">
        <v>19501000</v>
      </c>
      <c r="AK24">
        <v>1.14322424255037</v>
      </c>
      <c r="AL24" s="1">
        <f t="shared" si="0"/>
        <v>7.190775953660393E-2</v>
      </c>
      <c r="AM24">
        <v>0.51095652173912998</v>
      </c>
      <c r="AN24">
        <v>4.4179129600524902</v>
      </c>
      <c r="AO24" s="1">
        <f t="shared" si="1"/>
        <v>21.375895575617651</v>
      </c>
      <c r="AP24">
        <v>3.5249613274035099</v>
      </c>
      <c r="AQ24">
        <v>12.6022539138794</v>
      </c>
      <c r="AR24">
        <v>14.291746139526399</v>
      </c>
      <c r="AS24">
        <v>16.939050674438501</v>
      </c>
      <c r="AT24">
        <v>18.790775299072301</v>
      </c>
    </row>
    <row r="25" spans="1:46" x14ac:dyDescent="0.2">
      <c r="A25" t="s">
        <v>109</v>
      </c>
      <c r="B25" t="s">
        <v>109</v>
      </c>
      <c r="C25">
        <v>530</v>
      </c>
      <c r="D25" t="s">
        <v>110</v>
      </c>
      <c r="E25">
        <v>8</v>
      </c>
      <c r="F25">
        <v>8</v>
      </c>
      <c r="G25">
        <v>1</v>
      </c>
      <c r="H25">
        <v>41.7</v>
      </c>
      <c r="I25">
        <v>41.7</v>
      </c>
      <c r="J25">
        <v>5.4</v>
      </c>
      <c r="K25">
        <v>24.433</v>
      </c>
      <c r="L25">
        <v>54.914000000000001</v>
      </c>
      <c r="M25">
        <v>234270000</v>
      </c>
      <c r="N25">
        <v>42</v>
      </c>
      <c r="O25">
        <v>1</v>
      </c>
      <c r="P25">
        <v>4</v>
      </c>
      <c r="Q25">
        <v>2</v>
      </c>
      <c r="R25">
        <v>5</v>
      </c>
      <c r="S25">
        <v>6</v>
      </c>
      <c r="T25">
        <v>4</v>
      </c>
      <c r="U25">
        <v>2</v>
      </c>
      <c r="V25">
        <v>5</v>
      </c>
      <c r="W25">
        <v>6</v>
      </c>
      <c r="X25">
        <v>1</v>
      </c>
      <c r="Y25">
        <v>0</v>
      </c>
      <c r="Z25">
        <v>1</v>
      </c>
      <c r="AA25">
        <v>1</v>
      </c>
      <c r="AB25">
        <v>204</v>
      </c>
      <c r="AC25">
        <v>31.4</v>
      </c>
      <c r="AD25">
        <v>13.2</v>
      </c>
      <c r="AE25">
        <v>22.1</v>
      </c>
      <c r="AF25">
        <v>28.9</v>
      </c>
      <c r="AG25">
        <v>16861000</v>
      </c>
      <c r="AH25">
        <v>8536100</v>
      </c>
      <c r="AI25">
        <v>37440000</v>
      </c>
      <c r="AJ25">
        <v>48929000</v>
      </c>
      <c r="AK25">
        <v>1.1327766851596801</v>
      </c>
      <c r="AL25" s="1">
        <f t="shared" si="0"/>
        <v>7.3658575357582745E-2</v>
      </c>
      <c r="AM25">
        <v>0.54666666666666697</v>
      </c>
      <c r="AN25">
        <v>1.8350038528442401</v>
      </c>
      <c r="AO25" s="1">
        <f t="shared" si="1"/>
        <v>3.5677236055879327</v>
      </c>
      <c r="AP25">
        <v>3.4778255454971099</v>
      </c>
      <c r="AQ25">
        <v>21.199823379516602</v>
      </c>
      <c r="AR25">
        <v>20.217739105224599</v>
      </c>
      <c r="AS25">
        <v>22.3507289886475</v>
      </c>
      <c r="AT25">
        <v>22.736841201782202</v>
      </c>
    </row>
    <row r="26" spans="1:46" x14ac:dyDescent="0.2">
      <c r="A26" t="s">
        <v>111</v>
      </c>
      <c r="B26" t="s">
        <v>111</v>
      </c>
      <c r="C26">
        <v>91</v>
      </c>
      <c r="D26" t="s">
        <v>112</v>
      </c>
      <c r="E26">
        <v>4</v>
      </c>
      <c r="F26">
        <v>4</v>
      </c>
      <c r="G26">
        <v>4</v>
      </c>
      <c r="H26">
        <v>15.7</v>
      </c>
      <c r="I26">
        <v>15.7</v>
      </c>
      <c r="J26">
        <v>15.7</v>
      </c>
      <c r="K26">
        <v>44.99</v>
      </c>
      <c r="L26">
        <v>11.02</v>
      </c>
      <c r="M26">
        <v>29533000</v>
      </c>
      <c r="N26">
        <v>10</v>
      </c>
      <c r="O26">
        <v>1</v>
      </c>
      <c r="P26">
        <v>2</v>
      </c>
      <c r="Q26">
        <v>1</v>
      </c>
      <c r="R26">
        <v>3</v>
      </c>
      <c r="S26">
        <v>4</v>
      </c>
      <c r="T26">
        <v>2</v>
      </c>
      <c r="U26">
        <v>1</v>
      </c>
      <c r="V26">
        <v>3</v>
      </c>
      <c r="W26">
        <v>4</v>
      </c>
      <c r="X26">
        <v>2</v>
      </c>
      <c r="Y26">
        <v>1</v>
      </c>
      <c r="Z26">
        <v>3</v>
      </c>
      <c r="AA26">
        <v>4</v>
      </c>
      <c r="AB26">
        <v>413</v>
      </c>
      <c r="AC26">
        <v>7</v>
      </c>
      <c r="AD26">
        <v>2.9</v>
      </c>
      <c r="AE26">
        <v>10.199999999999999</v>
      </c>
      <c r="AF26">
        <v>15.7</v>
      </c>
      <c r="AG26">
        <v>4293700</v>
      </c>
      <c r="AH26">
        <v>1815000</v>
      </c>
      <c r="AI26">
        <v>10641000</v>
      </c>
      <c r="AJ26">
        <v>12783000</v>
      </c>
      <c r="AK26">
        <v>1.0802185476927399</v>
      </c>
      <c r="AL26" s="1">
        <f t="shared" si="0"/>
        <v>8.3134531236045667E-2</v>
      </c>
      <c r="AM26">
        <v>0.67071999999999998</v>
      </c>
      <c r="AN26">
        <v>2.0627622604370099</v>
      </c>
      <c r="AO26" s="1">
        <f t="shared" si="1"/>
        <v>4.1778545323143019</v>
      </c>
      <c r="AP26">
        <v>3.2481349873789398</v>
      </c>
      <c r="AQ26">
        <v>17.5743713378906</v>
      </c>
      <c r="AR26">
        <v>16.332124710083001</v>
      </c>
      <c r="AS26">
        <v>18.883693695068398</v>
      </c>
      <c r="AT26">
        <v>19.1483268737793</v>
      </c>
    </row>
    <row r="27" spans="1:46" x14ac:dyDescent="0.2">
      <c r="A27" t="s">
        <v>113</v>
      </c>
      <c r="B27" t="s">
        <v>113</v>
      </c>
      <c r="C27">
        <v>198</v>
      </c>
      <c r="D27" t="s">
        <v>114</v>
      </c>
      <c r="E27">
        <v>11</v>
      </c>
      <c r="F27">
        <v>10</v>
      </c>
      <c r="G27">
        <v>10</v>
      </c>
      <c r="H27">
        <v>76.400000000000006</v>
      </c>
      <c r="I27">
        <v>76.400000000000006</v>
      </c>
      <c r="J27">
        <v>76.400000000000006</v>
      </c>
      <c r="K27">
        <v>14.566000000000001</v>
      </c>
      <c r="L27">
        <v>117.53</v>
      </c>
      <c r="M27">
        <v>2853500000</v>
      </c>
      <c r="N27">
        <v>80</v>
      </c>
      <c r="O27">
        <v>1</v>
      </c>
      <c r="P27">
        <v>10</v>
      </c>
      <c r="Q27">
        <v>8</v>
      </c>
      <c r="R27">
        <v>9</v>
      </c>
      <c r="S27">
        <v>11</v>
      </c>
      <c r="T27">
        <v>9</v>
      </c>
      <c r="U27">
        <v>7</v>
      </c>
      <c r="V27">
        <v>8</v>
      </c>
      <c r="W27">
        <v>10</v>
      </c>
      <c r="X27">
        <v>9</v>
      </c>
      <c r="Y27">
        <v>7</v>
      </c>
      <c r="Z27">
        <v>8</v>
      </c>
      <c r="AA27">
        <v>10</v>
      </c>
      <c r="AB27">
        <v>140</v>
      </c>
      <c r="AC27">
        <v>72.099999999999994</v>
      </c>
      <c r="AD27">
        <v>67.900000000000006</v>
      </c>
      <c r="AE27">
        <v>72.099999999999994</v>
      </c>
      <c r="AF27">
        <v>76.400000000000006</v>
      </c>
      <c r="AG27">
        <v>297190000</v>
      </c>
      <c r="AH27">
        <v>211620000</v>
      </c>
      <c r="AI27">
        <v>490830000</v>
      </c>
      <c r="AJ27">
        <v>759180000</v>
      </c>
      <c r="AK27">
        <v>1.0732914084809499</v>
      </c>
      <c r="AL27" s="1">
        <f t="shared" si="0"/>
        <v>8.4471185936370624E-2</v>
      </c>
      <c r="AM27">
        <v>0.66246153846153799</v>
      </c>
      <c r="AN27">
        <v>1.2834014892578101</v>
      </c>
      <c r="AO27" s="1">
        <f t="shared" si="1"/>
        <v>2.4341220176288263</v>
      </c>
      <c r="AP27">
        <v>3.2187583484197702</v>
      </c>
      <c r="AQ27">
        <v>24.824882507324201</v>
      </c>
      <c r="AR27">
        <v>24.3349723815918</v>
      </c>
      <c r="AS27">
        <v>25.548719406127901</v>
      </c>
      <c r="AT27">
        <v>26.1779384613037</v>
      </c>
    </row>
    <row r="28" spans="1:46" x14ac:dyDescent="0.2">
      <c r="A28" t="s">
        <v>115</v>
      </c>
      <c r="B28" t="s">
        <v>115</v>
      </c>
      <c r="C28">
        <v>127</v>
      </c>
      <c r="D28" t="s">
        <v>116</v>
      </c>
      <c r="E28">
        <v>11</v>
      </c>
      <c r="F28">
        <v>11</v>
      </c>
      <c r="G28">
        <v>11</v>
      </c>
      <c r="H28">
        <v>40.1</v>
      </c>
      <c r="I28">
        <v>40.1</v>
      </c>
      <c r="J28">
        <v>40.1</v>
      </c>
      <c r="K28">
        <v>33.131</v>
      </c>
      <c r="L28">
        <v>38.241999999999997</v>
      </c>
      <c r="M28">
        <v>93637000</v>
      </c>
      <c r="N28">
        <v>24</v>
      </c>
      <c r="O28">
        <v>1</v>
      </c>
      <c r="P28">
        <v>4</v>
      </c>
      <c r="Q28">
        <v>1</v>
      </c>
      <c r="R28">
        <v>6</v>
      </c>
      <c r="S28">
        <v>9</v>
      </c>
      <c r="T28">
        <v>4</v>
      </c>
      <c r="U28">
        <v>1</v>
      </c>
      <c r="V28">
        <v>6</v>
      </c>
      <c r="W28">
        <v>9</v>
      </c>
      <c r="X28">
        <v>4</v>
      </c>
      <c r="Y28">
        <v>1</v>
      </c>
      <c r="Z28">
        <v>6</v>
      </c>
      <c r="AA28">
        <v>9</v>
      </c>
      <c r="AB28">
        <v>304</v>
      </c>
      <c r="AC28">
        <v>14.8</v>
      </c>
      <c r="AD28">
        <v>6.6</v>
      </c>
      <c r="AE28">
        <v>20.7</v>
      </c>
      <c r="AF28">
        <v>34.9</v>
      </c>
      <c r="AG28">
        <v>10800000</v>
      </c>
      <c r="AH28">
        <v>3637300</v>
      </c>
      <c r="AI28">
        <v>29245000</v>
      </c>
      <c r="AJ28">
        <v>48830000</v>
      </c>
      <c r="AK28">
        <v>1.0168781061271801</v>
      </c>
      <c r="AL28" s="1">
        <f t="shared" si="0"/>
        <v>9.6188221295701037E-2</v>
      </c>
      <c r="AM28">
        <v>0.68859259259259298</v>
      </c>
      <c r="AN28">
        <v>2.59196853637695</v>
      </c>
      <c r="AO28" s="1">
        <f t="shared" si="1"/>
        <v>6.0292081462718636</v>
      </c>
      <c r="AP28">
        <v>2.9868955994651101</v>
      </c>
      <c r="AQ28">
        <v>19.457677841186499</v>
      </c>
      <c r="AR28">
        <v>17.887565612793001</v>
      </c>
      <c r="AS28">
        <v>20.894821166992202</v>
      </c>
      <c r="AT28">
        <v>21.6343593597412</v>
      </c>
    </row>
    <row r="29" spans="1:46" x14ac:dyDescent="0.2">
      <c r="A29" t="s">
        <v>765</v>
      </c>
      <c r="B29" t="s">
        <v>765</v>
      </c>
      <c r="C29">
        <v>56</v>
      </c>
      <c r="D29" t="s">
        <v>117</v>
      </c>
      <c r="E29">
        <v>17</v>
      </c>
      <c r="F29">
        <v>3</v>
      </c>
      <c r="G29">
        <v>1</v>
      </c>
      <c r="H29">
        <v>9.6999999999999993</v>
      </c>
      <c r="I29">
        <v>3.2</v>
      </c>
      <c r="J29">
        <v>1.2</v>
      </c>
      <c r="K29">
        <v>140.36000000000001</v>
      </c>
      <c r="L29">
        <v>10.945</v>
      </c>
      <c r="M29">
        <v>100090000</v>
      </c>
      <c r="N29">
        <v>4</v>
      </c>
      <c r="O29">
        <v>15</v>
      </c>
      <c r="P29">
        <v>0</v>
      </c>
      <c r="Q29">
        <v>0</v>
      </c>
      <c r="R29">
        <v>3</v>
      </c>
      <c r="S29">
        <v>4</v>
      </c>
      <c r="T29">
        <v>0</v>
      </c>
      <c r="U29">
        <v>0</v>
      </c>
      <c r="V29">
        <v>1</v>
      </c>
      <c r="W29">
        <v>2</v>
      </c>
      <c r="X29">
        <v>0</v>
      </c>
      <c r="Y29">
        <v>0</v>
      </c>
      <c r="Z29">
        <v>1</v>
      </c>
      <c r="AA29">
        <v>1</v>
      </c>
      <c r="AB29">
        <v>1268</v>
      </c>
      <c r="AC29">
        <v>0</v>
      </c>
      <c r="AD29">
        <v>0</v>
      </c>
      <c r="AE29">
        <v>4.2</v>
      </c>
      <c r="AF29">
        <v>4.7</v>
      </c>
      <c r="AG29">
        <v>0</v>
      </c>
      <c r="AH29">
        <v>0</v>
      </c>
      <c r="AI29">
        <v>2579600</v>
      </c>
      <c r="AJ29">
        <v>6559600</v>
      </c>
      <c r="AK29">
        <v>1.0139783808003899</v>
      </c>
      <c r="AL29" s="1">
        <f t="shared" si="0"/>
        <v>9.6832605837793725E-2</v>
      </c>
      <c r="AM29">
        <v>0.66400000000000003</v>
      </c>
      <c r="AN29">
        <v>2.30562496185303</v>
      </c>
      <c r="AO29" s="1">
        <f t="shared" si="1"/>
        <v>4.9438156989350208</v>
      </c>
      <c r="AP29">
        <v>2.97532180041209</v>
      </c>
      <c r="AQ29">
        <v>14.143184661865201</v>
      </c>
      <c r="AR29">
        <v>13.3757419586182</v>
      </c>
      <c r="AS29">
        <v>15.391847610473601</v>
      </c>
      <c r="AT29">
        <v>16.738328933715799</v>
      </c>
    </row>
    <row r="30" spans="1:46" x14ac:dyDescent="0.2">
      <c r="A30" t="s">
        <v>118</v>
      </c>
      <c r="B30" t="s">
        <v>118</v>
      </c>
      <c r="C30">
        <v>683</v>
      </c>
      <c r="D30" t="s">
        <v>119</v>
      </c>
      <c r="E30">
        <v>2</v>
      </c>
      <c r="F30">
        <v>2</v>
      </c>
      <c r="G30">
        <v>2</v>
      </c>
      <c r="H30">
        <v>5</v>
      </c>
      <c r="I30">
        <v>5</v>
      </c>
      <c r="J30">
        <v>5</v>
      </c>
      <c r="K30">
        <v>54.164999999999999</v>
      </c>
      <c r="L30">
        <v>2.6966999999999999</v>
      </c>
      <c r="M30">
        <v>4521400</v>
      </c>
      <c r="N30">
        <v>3</v>
      </c>
      <c r="O30">
        <v>1</v>
      </c>
      <c r="P30">
        <v>1</v>
      </c>
      <c r="Q30">
        <v>0</v>
      </c>
      <c r="R30">
        <v>1</v>
      </c>
      <c r="S30">
        <v>1</v>
      </c>
      <c r="T30">
        <v>1</v>
      </c>
      <c r="U30">
        <v>0</v>
      </c>
      <c r="V30">
        <v>1</v>
      </c>
      <c r="W30">
        <v>1</v>
      </c>
      <c r="X30">
        <v>1</v>
      </c>
      <c r="Y30">
        <v>0</v>
      </c>
      <c r="Z30">
        <v>1</v>
      </c>
      <c r="AA30">
        <v>1</v>
      </c>
      <c r="AB30">
        <v>461</v>
      </c>
      <c r="AC30">
        <v>2.4</v>
      </c>
      <c r="AD30">
        <v>0</v>
      </c>
      <c r="AE30">
        <v>2.6</v>
      </c>
      <c r="AF30">
        <v>2.6</v>
      </c>
      <c r="AG30">
        <v>657630</v>
      </c>
      <c r="AH30">
        <v>0</v>
      </c>
      <c r="AI30">
        <v>1370900</v>
      </c>
      <c r="AJ30">
        <v>2492800</v>
      </c>
      <c r="AK30">
        <v>0.99787219072738098</v>
      </c>
      <c r="AL30" s="1">
        <f t="shared" si="0"/>
        <v>0.10049114839011201</v>
      </c>
      <c r="AM30">
        <v>0.67255172413793096</v>
      </c>
      <c r="AN30">
        <v>2.0458335876464799</v>
      </c>
      <c r="AO30" s="1">
        <f t="shared" si="1"/>
        <v>4.1291178279319229</v>
      </c>
      <c r="AP30">
        <v>2.91162790976722</v>
      </c>
      <c r="AQ30">
        <v>14.6830492019653</v>
      </c>
      <c r="AR30">
        <v>13.573652267456101</v>
      </c>
      <c r="AS30">
        <v>15.742888450622599</v>
      </c>
      <c r="AT30">
        <v>16.6054801940918</v>
      </c>
    </row>
    <row r="31" spans="1:46" x14ac:dyDescent="0.2">
      <c r="A31" t="s">
        <v>656</v>
      </c>
      <c r="B31" t="s">
        <v>656</v>
      </c>
      <c r="C31">
        <v>444</v>
      </c>
      <c r="D31" t="s">
        <v>120</v>
      </c>
      <c r="E31">
        <v>23</v>
      </c>
      <c r="F31">
        <v>23</v>
      </c>
      <c r="G31">
        <v>23</v>
      </c>
      <c r="H31">
        <v>60.8</v>
      </c>
      <c r="I31">
        <v>60.8</v>
      </c>
      <c r="J31">
        <v>60.8</v>
      </c>
      <c r="K31">
        <v>48.691000000000003</v>
      </c>
      <c r="L31">
        <v>154.63</v>
      </c>
      <c r="M31">
        <v>572080000</v>
      </c>
      <c r="N31">
        <v>99</v>
      </c>
      <c r="O31">
        <v>2</v>
      </c>
      <c r="P31">
        <v>8</v>
      </c>
      <c r="Q31">
        <v>8</v>
      </c>
      <c r="R31">
        <v>12</v>
      </c>
      <c r="S31">
        <v>17</v>
      </c>
      <c r="T31">
        <v>8</v>
      </c>
      <c r="U31">
        <v>8</v>
      </c>
      <c r="V31">
        <v>12</v>
      </c>
      <c r="W31">
        <v>17</v>
      </c>
      <c r="X31">
        <v>8</v>
      </c>
      <c r="Y31">
        <v>8</v>
      </c>
      <c r="Z31">
        <v>12</v>
      </c>
      <c r="AA31">
        <v>17</v>
      </c>
      <c r="AB31">
        <v>429</v>
      </c>
      <c r="AC31">
        <v>21.4</v>
      </c>
      <c r="AD31">
        <v>21.9</v>
      </c>
      <c r="AE31">
        <v>38</v>
      </c>
      <c r="AF31">
        <v>54.1</v>
      </c>
      <c r="AG31">
        <v>39839000</v>
      </c>
      <c r="AH31">
        <v>31299000</v>
      </c>
      <c r="AI31">
        <v>67441000</v>
      </c>
      <c r="AJ31">
        <v>125660000</v>
      </c>
      <c r="AK31">
        <v>0.98754482424282897</v>
      </c>
      <c r="AL31" s="1">
        <f t="shared" si="0"/>
        <v>0.10290943072086424</v>
      </c>
      <c r="AM31">
        <v>0.665333333333333</v>
      </c>
      <c r="AN31">
        <v>1.38239002227783</v>
      </c>
      <c r="AO31" s="1">
        <f t="shared" si="1"/>
        <v>2.6069989869844239</v>
      </c>
      <c r="AP31">
        <v>2.8713072566002702</v>
      </c>
      <c r="AQ31">
        <v>20.7240905761719</v>
      </c>
      <c r="AR31">
        <v>20.376024246215799</v>
      </c>
      <c r="AS31">
        <v>21.4835529327393</v>
      </c>
      <c r="AT31">
        <v>22.381341934204102</v>
      </c>
    </row>
    <row r="32" spans="1:46" x14ac:dyDescent="0.2">
      <c r="A32" t="s">
        <v>121</v>
      </c>
      <c r="B32" t="s">
        <v>121</v>
      </c>
      <c r="C32">
        <v>142</v>
      </c>
      <c r="D32" t="s">
        <v>122</v>
      </c>
      <c r="E32">
        <v>4</v>
      </c>
      <c r="F32">
        <v>4</v>
      </c>
      <c r="G32">
        <v>4</v>
      </c>
      <c r="H32">
        <v>13.7</v>
      </c>
      <c r="I32">
        <v>13.7</v>
      </c>
      <c r="J32">
        <v>13.7</v>
      </c>
      <c r="K32">
        <v>37.700000000000003</v>
      </c>
      <c r="L32">
        <v>21.504999999999999</v>
      </c>
      <c r="M32">
        <v>270790000</v>
      </c>
      <c r="N32">
        <v>29</v>
      </c>
      <c r="O32">
        <v>1</v>
      </c>
      <c r="P32">
        <v>3</v>
      </c>
      <c r="Q32">
        <v>2</v>
      </c>
      <c r="R32">
        <v>4</v>
      </c>
      <c r="S32">
        <v>4</v>
      </c>
      <c r="T32">
        <v>3</v>
      </c>
      <c r="U32">
        <v>2</v>
      </c>
      <c r="V32">
        <v>4</v>
      </c>
      <c r="W32">
        <v>4</v>
      </c>
      <c r="X32">
        <v>3</v>
      </c>
      <c r="Y32">
        <v>2</v>
      </c>
      <c r="Z32">
        <v>4</v>
      </c>
      <c r="AA32">
        <v>4</v>
      </c>
      <c r="AB32">
        <v>342</v>
      </c>
      <c r="AC32">
        <v>10.8</v>
      </c>
      <c r="AD32">
        <v>7.3</v>
      </c>
      <c r="AE32">
        <v>13.7</v>
      </c>
      <c r="AF32">
        <v>13.7</v>
      </c>
      <c r="AG32">
        <v>28164000</v>
      </c>
      <c r="AH32">
        <v>13178000</v>
      </c>
      <c r="AI32">
        <v>55341000</v>
      </c>
      <c r="AJ32">
        <v>59621000</v>
      </c>
      <c r="AK32">
        <v>0.98545371809857996</v>
      </c>
      <c r="AL32" s="1">
        <f t="shared" si="0"/>
        <v>0.10340612929715054</v>
      </c>
      <c r="AM32">
        <v>0.64387096774193597</v>
      </c>
      <c r="AN32">
        <v>1.5761127471923799</v>
      </c>
      <c r="AO32" s="1">
        <f t="shared" si="1"/>
        <v>2.9816537819241642</v>
      </c>
      <c r="AP32">
        <v>2.8631918628545798</v>
      </c>
      <c r="AQ32">
        <v>20.747308731079102</v>
      </c>
      <c r="AR32">
        <v>19.651618957519499</v>
      </c>
      <c r="AS32">
        <v>21.721839904785199</v>
      </c>
      <c r="AT32">
        <v>21.8293132781982</v>
      </c>
    </row>
    <row r="33" spans="1:46" x14ac:dyDescent="0.2">
      <c r="A33" t="s">
        <v>123</v>
      </c>
      <c r="B33" t="s">
        <v>123</v>
      </c>
      <c r="C33">
        <v>547</v>
      </c>
      <c r="D33" t="s">
        <v>124</v>
      </c>
      <c r="E33">
        <v>3</v>
      </c>
      <c r="F33">
        <v>3</v>
      </c>
      <c r="G33">
        <v>3</v>
      </c>
      <c r="H33">
        <v>7.9</v>
      </c>
      <c r="I33">
        <v>7.9</v>
      </c>
      <c r="J33">
        <v>7.9</v>
      </c>
      <c r="K33">
        <v>76.183000000000007</v>
      </c>
      <c r="L33">
        <v>4.4783999999999997</v>
      </c>
      <c r="M33">
        <v>6413900</v>
      </c>
      <c r="N33">
        <v>5</v>
      </c>
      <c r="O33">
        <v>1</v>
      </c>
      <c r="P33">
        <v>0</v>
      </c>
      <c r="Q33">
        <v>0</v>
      </c>
      <c r="R33">
        <v>1</v>
      </c>
      <c r="S33">
        <v>3</v>
      </c>
      <c r="T33">
        <v>0</v>
      </c>
      <c r="U33">
        <v>0</v>
      </c>
      <c r="V33">
        <v>1</v>
      </c>
      <c r="W33">
        <v>3</v>
      </c>
      <c r="X33">
        <v>0</v>
      </c>
      <c r="Y33">
        <v>0</v>
      </c>
      <c r="Z33">
        <v>1</v>
      </c>
      <c r="AA33">
        <v>3</v>
      </c>
      <c r="AB33">
        <v>708</v>
      </c>
      <c r="AC33">
        <v>0</v>
      </c>
      <c r="AD33">
        <v>0</v>
      </c>
      <c r="AE33">
        <v>2.8</v>
      </c>
      <c r="AF33">
        <v>7.9</v>
      </c>
      <c r="AG33">
        <v>0</v>
      </c>
      <c r="AH33">
        <v>0</v>
      </c>
      <c r="AI33">
        <v>1510900</v>
      </c>
      <c r="AJ33">
        <v>4903000</v>
      </c>
      <c r="AK33">
        <v>0.94049999987129296</v>
      </c>
      <c r="AL33" s="1">
        <f t="shared" si="0"/>
        <v>0.11468325217623516</v>
      </c>
      <c r="AM33">
        <v>0.69499999999999995</v>
      </c>
      <c r="AN33">
        <v>2.4274277687072798</v>
      </c>
      <c r="AO33" s="1">
        <f t="shared" si="1"/>
        <v>5.3793347488199039</v>
      </c>
      <c r="AP33">
        <v>2.6925979756656599</v>
      </c>
      <c r="AQ33">
        <v>13.929759979248001</v>
      </c>
      <c r="AR33">
        <v>13.3237361907959</v>
      </c>
      <c r="AS33">
        <v>15.205105781555201</v>
      </c>
      <c r="AT33">
        <v>16.903245925903299</v>
      </c>
    </row>
    <row r="34" spans="1:46" x14ac:dyDescent="0.2">
      <c r="A34" t="s">
        <v>657</v>
      </c>
      <c r="B34" t="s">
        <v>657</v>
      </c>
      <c r="C34">
        <v>46</v>
      </c>
      <c r="D34" t="s">
        <v>125</v>
      </c>
      <c r="E34">
        <v>11</v>
      </c>
      <c r="F34">
        <v>11</v>
      </c>
      <c r="G34">
        <v>10</v>
      </c>
      <c r="H34">
        <v>81.7</v>
      </c>
      <c r="I34">
        <v>81.7</v>
      </c>
      <c r="J34">
        <v>81.7</v>
      </c>
      <c r="K34">
        <v>21.835999999999999</v>
      </c>
      <c r="L34">
        <v>202.72</v>
      </c>
      <c r="M34">
        <v>737640000</v>
      </c>
      <c r="N34">
        <v>87</v>
      </c>
      <c r="O34">
        <v>2</v>
      </c>
      <c r="P34">
        <v>9</v>
      </c>
      <c r="Q34">
        <v>7</v>
      </c>
      <c r="R34">
        <v>8</v>
      </c>
      <c r="S34">
        <v>11</v>
      </c>
      <c r="T34">
        <v>9</v>
      </c>
      <c r="U34">
        <v>7</v>
      </c>
      <c r="V34">
        <v>8</v>
      </c>
      <c r="W34">
        <v>11</v>
      </c>
      <c r="X34">
        <v>8</v>
      </c>
      <c r="Y34">
        <v>6</v>
      </c>
      <c r="Z34">
        <v>7</v>
      </c>
      <c r="AA34">
        <v>10</v>
      </c>
      <c r="AB34">
        <v>213</v>
      </c>
      <c r="AC34">
        <v>75.099999999999994</v>
      </c>
      <c r="AD34">
        <v>60.1</v>
      </c>
      <c r="AE34">
        <v>69.5</v>
      </c>
      <c r="AF34">
        <v>81.7</v>
      </c>
      <c r="AG34">
        <v>71984000</v>
      </c>
      <c r="AH34">
        <v>59338000</v>
      </c>
      <c r="AI34">
        <v>109510000</v>
      </c>
      <c r="AJ34">
        <v>192140000</v>
      </c>
      <c r="AK34">
        <v>0.93772851399034796</v>
      </c>
      <c r="AL34" s="1">
        <f t="shared" si="0"/>
        <v>0.11541745295220371</v>
      </c>
      <c r="AM34">
        <v>0.68775757575757601</v>
      </c>
      <c r="AN34">
        <v>1.15019035339355</v>
      </c>
      <c r="AO34" s="1">
        <f t="shared" si="1"/>
        <v>2.2194317631208067</v>
      </c>
      <c r="AP34">
        <v>2.6823166089889798</v>
      </c>
      <c r="AQ34">
        <v>22.194301605224599</v>
      </c>
      <c r="AR34">
        <v>21.915575027465799</v>
      </c>
      <c r="AS34">
        <v>22.799602508544901</v>
      </c>
      <c r="AT34">
        <v>23.610654830932599</v>
      </c>
    </row>
    <row r="35" spans="1:46" x14ac:dyDescent="0.2">
      <c r="A35" t="s">
        <v>126</v>
      </c>
      <c r="B35" t="s">
        <v>126</v>
      </c>
      <c r="C35">
        <v>161</v>
      </c>
      <c r="D35" t="s">
        <v>127</v>
      </c>
      <c r="E35">
        <v>8</v>
      </c>
      <c r="F35">
        <v>8</v>
      </c>
      <c r="G35">
        <v>8</v>
      </c>
      <c r="H35">
        <v>29.3</v>
      </c>
      <c r="I35">
        <v>29.3</v>
      </c>
      <c r="J35">
        <v>29.3</v>
      </c>
      <c r="K35">
        <v>66.352000000000004</v>
      </c>
      <c r="L35">
        <v>230.84</v>
      </c>
      <c r="M35">
        <v>303640000</v>
      </c>
      <c r="N35">
        <v>45</v>
      </c>
      <c r="O35">
        <v>1</v>
      </c>
      <c r="P35">
        <v>7</v>
      </c>
      <c r="Q35">
        <v>3</v>
      </c>
      <c r="R35">
        <v>6</v>
      </c>
      <c r="S35">
        <v>5</v>
      </c>
      <c r="T35">
        <v>7</v>
      </c>
      <c r="U35">
        <v>3</v>
      </c>
      <c r="V35">
        <v>6</v>
      </c>
      <c r="W35">
        <v>5</v>
      </c>
      <c r="X35">
        <v>7</v>
      </c>
      <c r="Y35">
        <v>3</v>
      </c>
      <c r="Z35">
        <v>6</v>
      </c>
      <c r="AA35">
        <v>5</v>
      </c>
      <c r="AB35">
        <v>588</v>
      </c>
      <c r="AC35">
        <v>25.3</v>
      </c>
      <c r="AD35">
        <v>7.3</v>
      </c>
      <c r="AE35">
        <v>18.399999999999999</v>
      </c>
      <c r="AF35">
        <v>13.3</v>
      </c>
      <c r="AG35">
        <v>43292000</v>
      </c>
      <c r="AH35">
        <v>20989000</v>
      </c>
      <c r="AI35">
        <v>74651000</v>
      </c>
      <c r="AJ35">
        <v>80153000</v>
      </c>
      <c r="AK35">
        <v>0.91280901242713397</v>
      </c>
      <c r="AL35" s="1">
        <f t="shared" si="0"/>
        <v>0.1222337083222613</v>
      </c>
      <c r="AM35">
        <v>0.748</v>
      </c>
      <c r="AN35">
        <v>1.3596153259277299</v>
      </c>
      <c r="AO35" s="1">
        <f t="shared" si="1"/>
        <v>2.566167471912367</v>
      </c>
      <c r="AP35">
        <v>2.5910609763708901</v>
      </c>
      <c r="AQ35">
        <v>20.5602016448975</v>
      </c>
      <c r="AR35">
        <v>19.515762329101602</v>
      </c>
      <c r="AS35">
        <v>21.346300125122099</v>
      </c>
      <c r="AT35">
        <v>21.448894500732401</v>
      </c>
    </row>
    <row r="36" spans="1:46" x14ac:dyDescent="0.2">
      <c r="A36" t="s">
        <v>658</v>
      </c>
      <c r="B36" t="s">
        <v>658</v>
      </c>
      <c r="C36">
        <v>526</v>
      </c>
      <c r="D36" t="s">
        <v>128</v>
      </c>
      <c r="E36">
        <v>23</v>
      </c>
      <c r="F36">
        <v>23</v>
      </c>
      <c r="G36">
        <v>23</v>
      </c>
      <c r="H36">
        <v>67.099999999999994</v>
      </c>
      <c r="I36">
        <v>67.099999999999994</v>
      </c>
      <c r="J36">
        <v>67.099999999999994</v>
      </c>
      <c r="K36">
        <v>39.046999999999997</v>
      </c>
      <c r="L36">
        <v>210.93</v>
      </c>
      <c r="M36">
        <v>977610000</v>
      </c>
      <c r="N36">
        <v>119</v>
      </c>
      <c r="O36">
        <v>2</v>
      </c>
      <c r="P36">
        <v>10</v>
      </c>
      <c r="Q36">
        <v>7</v>
      </c>
      <c r="R36">
        <v>12</v>
      </c>
      <c r="S36">
        <v>18</v>
      </c>
      <c r="T36">
        <v>10</v>
      </c>
      <c r="U36">
        <v>7</v>
      </c>
      <c r="V36">
        <v>12</v>
      </c>
      <c r="W36">
        <v>18</v>
      </c>
      <c r="X36">
        <v>10</v>
      </c>
      <c r="Y36">
        <v>7</v>
      </c>
      <c r="Z36">
        <v>12</v>
      </c>
      <c r="AA36">
        <v>18</v>
      </c>
      <c r="AB36">
        <v>359</v>
      </c>
      <c r="AC36">
        <v>36.799999999999997</v>
      </c>
      <c r="AD36">
        <v>24.2</v>
      </c>
      <c r="AE36">
        <v>46</v>
      </c>
      <c r="AF36">
        <v>55.2</v>
      </c>
      <c r="AG36">
        <v>31474000</v>
      </c>
      <c r="AH36">
        <v>15380000</v>
      </c>
      <c r="AI36">
        <v>61248000</v>
      </c>
      <c r="AJ36">
        <v>149420000</v>
      </c>
      <c r="AK36">
        <v>0.90698166774155897</v>
      </c>
      <c r="AL36" s="1">
        <f t="shared" si="0"/>
        <v>0.12388488792014585</v>
      </c>
      <c r="AM36">
        <v>0.75268571428571396</v>
      </c>
      <c r="AN36">
        <v>2.1203813552856401</v>
      </c>
      <c r="AO36" s="1">
        <f t="shared" si="1"/>
        <v>4.3480886517068331</v>
      </c>
      <c r="AP36">
        <v>2.5700244929390599</v>
      </c>
      <c r="AQ36">
        <v>20.384057998657202</v>
      </c>
      <c r="AR36">
        <v>19.351020812988299</v>
      </c>
      <c r="AS36">
        <v>21.344566345214801</v>
      </c>
      <c r="AT36">
        <v>22.631275177001999</v>
      </c>
    </row>
    <row r="37" spans="1:46" x14ac:dyDescent="0.2">
      <c r="A37" t="s">
        <v>129</v>
      </c>
      <c r="B37" t="s">
        <v>129</v>
      </c>
      <c r="C37">
        <v>546</v>
      </c>
      <c r="D37" t="s">
        <v>130</v>
      </c>
      <c r="E37">
        <v>6</v>
      </c>
      <c r="F37">
        <v>6</v>
      </c>
      <c r="G37">
        <v>4</v>
      </c>
      <c r="H37">
        <v>19.3</v>
      </c>
      <c r="I37">
        <v>19.3</v>
      </c>
      <c r="J37">
        <v>13.2</v>
      </c>
      <c r="K37">
        <v>49.686</v>
      </c>
      <c r="L37">
        <v>34.875999999999998</v>
      </c>
      <c r="M37">
        <v>34029000</v>
      </c>
      <c r="N37">
        <v>13</v>
      </c>
      <c r="O37">
        <v>1</v>
      </c>
      <c r="P37">
        <v>2</v>
      </c>
      <c r="Q37">
        <v>2</v>
      </c>
      <c r="R37">
        <v>3</v>
      </c>
      <c r="S37">
        <v>6</v>
      </c>
      <c r="T37">
        <v>2</v>
      </c>
      <c r="U37">
        <v>2</v>
      </c>
      <c r="V37">
        <v>3</v>
      </c>
      <c r="W37">
        <v>6</v>
      </c>
      <c r="X37">
        <v>2</v>
      </c>
      <c r="Y37">
        <v>1</v>
      </c>
      <c r="Z37">
        <v>2</v>
      </c>
      <c r="AA37">
        <v>4</v>
      </c>
      <c r="AB37">
        <v>461</v>
      </c>
      <c r="AC37">
        <v>7.2</v>
      </c>
      <c r="AD37">
        <v>7.8</v>
      </c>
      <c r="AE37">
        <v>11.7</v>
      </c>
      <c r="AF37">
        <v>19.3</v>
      </c>
      <c r="AG37">
        <v>4426700</v>
      </c>
      <c r="AH37">
        <v>4048800</v>
      </c>
      <c r="AI37">
        <v>7793700</v>
      </c>
      <c r="AJ37">
        <v>17760000</v>
      </c>
      <c r="AK37">
        <v>0.87814088287529601</v>
      </c>
      <c r="AL37" s="1">
        <f t="shared" si="0"/>
        <v>0.13239119953499617</v>
      </c>
      <c r="AM37">
        <v>0.74444444444444402</v>
      </c>
      <c r="AN37">
        <v>1.4745635986328101</v>
      </c>
      <c r="AO37" s="1">
        <f t="shared" si="1"/>
        <v>2.778995693076602</v>
      </c>
      <c r="AP37">
        <v>2.4675526718137899</v>
      </c>
      <c r="AQ37">
        <v>17.3773803710938</v>
      </c>
      <c r="AR37">
        <v>17.248594284057599</v>
      </c>
      <c r="AS37">
        <v>18.1934490203857</v>
      </c>
      <c r="AT37">
        <v>19.3816528320313</v>
      </c>
    </row>
    <row r="38" spans="1:46" x14ac:dyDescent="0.2">
      <c r="A38" t="s">
        <v>131</v>
      </c>
      <c r="B38" t="s">
        <v>131</v>
      </c>
      <c r="C38">
        <v>212</v>
      </c>
      <c r="D38" t="s">
        <v>132</v>
      </c>
      <c r="E38">
        <v>1</v>
      </c>
      <c r="F38">
        <v>1</v>
      </c>
      <c r="G38">
        <v>1</v>
      </c>
      <c r="H38">
        <v>2.7</v>
      </c>
      <c r="I38">
        <v>2.7</v>
      </c>
      <c r="J38">
        <v>2.7</v>
      </c>
      <c r="K38">
        <v>75.051000000000002</v>
      </c>
      <c r="L38">
        <v>1.4023000000000001</v>
      </c>
      <c r="M38">
        <v>3188800</v>
      </c>
      <c r="N38">
        <v>2</v>
      </c>
      <c r="O38">
        <v>1</v>
      </c>
      <c r="P38">
        <v>0</v>
      </c>
      <c r="Q38">
        <v>0</v>
      </c>
      <c r="R38">
        <v>1</v>
      </c>
      <c r="S38">
        <v>1</v>
      </c>
      <c r="T38">
        <v>0</v>
      </c>
      <c r="U38">
        <v>0</v>
      </c>
      <c r="V38">
        <v>1</v>
      </c>
      <c r="W38">
        <v>1</v>
      </c>
      <c r="X38">
        <v>0</v>
      </c>
      <c r="Y38">
        <v>0</v>
      </c>
      <c r="Z38">
        <v>1</v>
      </c>
      <c r="AA38">
        <v>1</v>
      </c>
      <c r="AB38">
        <v>668</v>
      </c>
      <c r="AC38">
        <v>0</v>
      </c>
      <c r="AD38">
        <v>0</v>
      </c>
      <c r="AE38">
        <v>2.7</v>
      </c>
      <c r="AF38">
        <v>2.7</v>
      </c>
      <c r="AG38">
        <v>0</v>
      </c>
      <c r="AH38">
        <v>0</v>
      </c>
      <c r="AI38">
        <v>1029800</v>
      </c>
      <c r="AJ38">
        <v>2159000</v>
      </c>
      <c r="AK38">
        <v>0.87761668564765805</v>
      </c>
      <c r="AL38" s="1">
        <f t="shared" si="0"/>
        <v>0.13255109334477</v>
      </c>
      <c r="AM38">
        <v>0.72432432432432403</v>
      </c>
      <c r="AN38">
        <v>1.83776903152466</v>
      </c>
      <c r="AO38" s="1">
        <f t="shared" si="1"/>
        <v>3.5745683325714128</v>
      </c>
      <c r="AP38">
        <v>2.4657150174980802</v>
      </c>
      <c r="AQ38">
        <v>14.435208320617701</v>
      </c>
      <c r="AR38">
        <v>13.3953342437744</v>
      </c>
      <c r="AS38">
        <v>15.219017028808601</v>
      </c>
      <c r="AT38">
        <v>16.287063598632798</v>
      </c>
    </row>
    <row r="39" spans="1:46" x14ac:dyDescent="0.2">
      <c r="A39" t="s">
        <v>133</v>
      </c>
      <c r="B39" t="s">
        <v>133</v>
      </c>
      <c r="C39">
        <v>384</v>
      </c>
      <c r="D39" t="s">
        <v>134</v>
      </c>
      <c r="E39">
        <v>3</v>
      </c>
      <c r="F39">
        <v>3</v>
      </c>
      <c r="G39">
        <v>3</v>
      </c>
      <c r="H39">
        <v>2.8</v>
      </c>
      <c r="I39">
        <v>2.8</v>
      </c>
      <c r="J39">
        <v>2.8</v>
      </c>
      <c r="K39">
        <v>136.9</v>
      </c>
      <c r="L39">
        <v>4.6269999999999998</v>
      </c>
      <c r="M39">
        <v>4468100</v>
      </c>
      <c r="N39">
        <v>3</v>
      </c>
      <c r="O39">
        <v>1</v>
      </c>
      <c r="P39">
        <v>0</v>
      </c>
      <c r="Q39">
        <v>0</v>
      </c>
      <c r="R39">
        <v>1</v>
      </c>
      <c r="S39">
        <v>2</v>
      </c>
      <c r="T39">
        <v>0</v>
      </c>
      <c r="U39">
        <v>0</v>
      </c>
      <c r="V39">
        <v>1</v>
      </c>
      <c r="W39">
        <v>2</v>
      </c>
      <c r="X39">
        <v>0</v>
      </c>
      <c r="Y39">
        <v>0</v>
      </c>
      <c r="Z39">
        <v>1</v>
      </c>
      <c r="AA39">
        <v>2</v>
      </c>
      <c r="AB39">
        <v>1181</v>
      </c>
      <c r="AC39">
        <v>0</v>
      </c>
      <c r="AD39">
        <v>0</v>
      </c>
      <c r="AE39">
        <v>1.1000000000000001</v>
      </c>
      <c r="AF39">
        <v>1.7</v>
      </c>
      <c r="AG39">
        <v>0</v>
      </c>
      <c r="AH39">
        <v>0</v>
      </c>
      <c r="AI39">
        <v>2087200</v>
      </c>
      <c r="AJ39">
        <v>2380900</v>
      </c>
      <c r="AK39">
        <v>0.855629624237907</v>
      </c>
      <c r="AL39" s="1">
        <f t="shared" si="0"/>
        <v>0.1394345424079253</v>
      </c>
      <c r="AM39">
        <v>0.77726315789473699</v>
      </c>
      <c r="AN39">
        <v>1.6975531578064</v>
      </c>
      <c r="AO39" s="1">
        <f t="shared" si="1"/>
        <v>3.2435038646752532</v>
      </c>
      <c r="AP39">
        <v>2.3894131123379201</v>
      </c>
      <c r="AQ39">
        <v>12.686500549316399</v>
      </c>
      <c r="AR39">
        <v>14.0946445465088</v>
      </c>
      <c r="AS39">
        <v>14.9931592941284</v>
      </c>
      <c r="AT39">
        <v>15.183092117309601</v>
      </c>
    </row>
    <row r="40" spans="1:46" x14ac:dyDescent="0.2">
      <c r="A40" t="s">
        <v>135</v>
      </c>
      <c r="B40" t="s">
        <v>135</v>
      </c>
      <c r="C40">
        <v>342</v>
      </c>
      <c r="D40" t="s">
        <v>136</v>
      </c>
      <c r="E40">
        <v>4</v>
      </c>
      <c r="F40">
        <v>4</v>
      </c>
      <c r="G40">
        <v>4</v>
      </c>
      <c r="H40">
        <v>11.6</v>
      </c>
      <c r="I40">
        <v>11.6</v>
      </c>
      <c r="J40">
        <v>11.6</v>
      </c>
      <c r="K40">
        <v>48.841000000000001</v>
      </c>
      <c r="L40">
        <v>14.487</v>
      </c>
      <c r="M40">
        <v>62317000</v>
      </c>
      <c r="N40">
        <v>16</v>
      </c>
      <c r="O40">
        <v>1</v>
      </c>
      <c r="P40">
        <v>2</v>
      </c>
      <c r="Q40">
        <v>2</v>
      </c>
      <c r="R40">
        <v>3</v>
      </c>
      <c r="S40">
        <v>3</v>
      </c>
      <c r="T40">
        <v>2</v>
      </c>
      <c r="U40">
        <v>2</v>
      </c>
      <c r="V40">
        <v>3</v>
      </c>
      <c r="W40">
        <v>3</v>
      </c>
      <c r="X40">
        <v>2</v>
      </c>
      <c r="Y40">
        <v>2</v>
      </c>
      <c r="Z40">
        <v>3</v>
      </c>
      <c r="AA40">
        <v>3</v>
      </c>
      <c r="AB40">
        <v>441</v>
      </c>
      <c r="AC40">
        <v>5.9</v>
      </c>
      <c r="AD40">
        <v>5.9</v>
      </c>
      <c r="AE40">
        <v>8.6</v>
      </c>
      <c r="AF40">
        <v>8.8000000000000007</v>
      </c>
      <c r="AG40">
        <v>9567600</v>
      </c>
      <c r="AH40">
        <v>5220600</v>
      </c>
      <c r="AI40">
        <v>14298000</v>
      </c>
      <c r="AJ40">
        <v>25755000</v>
      </c>
      <c r="AK40">
        <v>0.84862983405609305</v>
      </c>
      <c r="AL40" s="1">
        <f t="shared" si="0"/>
        <v>0.14170010300430835</v>
      </c>
      <c r="AM40">
        <v>0.77128205128205096</v>
      </c>
      <c r="AN40">
        <v>1.44104671478271</v>
      </c>
      <c r="AO40" s="1">
        <f t="shared" si="1"/>
        <v>2.7151778763934011</v>
      </c>
      <c r="AP40">
        <v>2.3654352994962999</v>
      </c>
      <c r="AQ40">
        <v>18.8677978515625</v>
      </c>
      <c r="AR40">
        <v>17.9938564300537</v>
      </c>
      <c r="AS40">
        <v>19.447381973266602</v>
      </c>
      <c r="AT40">
        <v>20.296365737915</v>
      </c>
    </row>
    <row r="41" spans="1:46" x14ac:dyDescent="0.2">
      <c r="A41" t="s">
        <v>659</v>
      </c>
      <c r="B41" t="s">
        <v>659</v>
      </c>
      <c r="C41">
        <v>248</v>
      </c>
      <c r="D41" t="s">
        <v>137</v>
      </c>
      <c r="E41">
        <v>12</v>
      </c>
      <c r="F41">
        <v>12</v>
      </c>
      <c r="G41">
        <v>12</v>
      </c>
      <c r="H41">
        <v>32.799999999999997</v>
      </c>
      <c r="I41">
        <v>32.799999999999997</v>
      </c>
      <c r="J41">
        <v>32.799999999999997</v>
      </c>
      <c r="K41">
        <v>21.443000000000001</v>
      </c>
      <c r="L41">
        <v>45.347999999999999</v>
      </c>
      <c r="M41">
        <v>137620000</v>
      </c>
      <c r="N41">
        <v>36</v>
      </c>
      <c r="O41">
        <v>2</v>
      </c>
      <c r="P41">
        <v>3</v>
      </c>
      <c r="Q41">
        <v>4</v>
      </c>
      <c r="R41">
        <v>6</v>
      </c>
      <c r="S41">
        <v>7</v>
      </c>
      <c r="T41">
        <v>3</v>
      </c>
      <c r="U41">
        <v>4</v>
      </c>
      <c r="V41">
        <v>6</v>
      </c>
      <c r="W41">
        <v>7</v>
      </c>
      <c r="X41">
        <v>3</v>
      </c>
      <c r="Y41">
        <v>4</v>
      </c>
      <c r="Z41">
        <v>6</v>
      </c>
      <c r="AA41">
        <v>7</v>
      </c>
      <c r="AB41">
        <v>189</v>
      </c>
      <c r="AC41">
        <v>29.6</v>
      </c>
      <c r="AD41">
        <v>20.6</v>
      </c>
      <c r="AE41">
        <v>30.7</v>
      </c>
      <c r="AF41">
        <v>29.6</v>
      </c>
      <c r="AG41">
        <v>12518000</v>
      </c>
      <c r="AH41">
        <v>6996200</v>
      </c>
      <c r="AI41">
        <v>17750000</v>
      </c>
      <c r="AJ41">
        <v>30334000</v>
      </c>
      <c r="AK41">
        <v>0.82813490138680101</v>
      </c>
      <c r="AL41" s="1">
        <f t="shared" si="0"/>
        <v>0.14854741497799823</v>
      </c>
      <c r="AM41">
        <v>0.84319999999999995</v>
      </c>
      <c r="AN41">
        <v>1.3100900650024401</v>
      </c>
      <c r="AO41" s="1">
        <f t="shared" si="1"/>
        <v>2.4795701904042051</v>
      </c>
      <c r="AP41">
        <v>2.29607790361622</v>
      </c>
      <c r="AQ41">
        <v>20.770156860351602</v>
      </c>
      <c r="AR41">
        <v>19.9307746887207</v>
      </c>
      <c r="AS41">
        <v>21.274009704589801</v>
      </c>
      <c r="AT41">
        <v>22.047101974487301</v>
      </c>
    </row>
    <row r="42" spans="1:46" x14ac:dyDescent="0.2">
      <c r="A42" t="s">
        <v>660</v>
      </c>
      <c r="B42" t="s">
        <v>660</v>
      </c>
      <c r="C42">
        <v>29</v>
      </c>
      <c r="D42" t="s">
        <v>138</v>
      </c>
      <c r="E42">
        <v>3</v>
      </c>
      <c r="F42">
        <v>3</v>
      </c>
      <c r="G42">
        <v>3</v>
      </c>
      <c r="H42">
        <v>15.2</v>
      </c>
      <c r="I42">
        <v>15.2</v>
      </c>
      <c r="J42">
        <v>15.2</v>
      </c>
      <c r="K42">
        <v>40.863999999999997</v>
      </c>
      <c r="L42">
        <v>26.279</v>
      </c>
      <c r="M42">
        <v>22327000</v>
      </c>
      <c r="N42">
        <v>10</v>
      </c>
      <c r="O42">
        <v>2</v>
      </c>
      <c r="P42">
        <v>1</v>
      </c>
      <c r="Q42">
        <v>1</v>
      </c>
      <c r="R42">
        <v>2</v>
      </c>
      <c r="S42">
        <v>3</v>
      </c>
      <c r="T42">
        <v>1</v>
      </c>
      <c r="U42">
        <v>1</v>
      </c>
      <c r="V42">
        <v>2</v>
      </c>
      <c r="W42">
        <v>3</v>
      </c>
      <c r="X42">
        <v>1</v>
      </c>
      <c r="Y42">
        <v>1</v>
      </c>
      <c r="Z42">
        <v>2</v>
      </c>
      <c r="AA42">
        <v>3</v>
      </c>
      <c r="AB42">
        <v>376</v>
      </c>
      <c r="AC42">
        <v>5.3</v>
      </c>
      <c r="AD42">
        <v>3.2</v>
      </c>
      <c r="AE42">
        <v>8.5</v>
      </c>
      <c r="AF42">
        <v>15.2</v>
      </c>
      <c r="AG42">
        <v>2041400</v>
      </c>
      <c r="AH42">
        <v>683930</v>
      </c>
      <c r="AI42">
        <v>3355900</v>
      </c>
      <c r="AJ42">
        <v>7176600</v>
      </c>
      <c r="AK42">
        <v>0.780123620413256</v>
      </c>
      <c r="AL42" s="1">
        <f t="shared" si="0"/>
        <v>0.16591145790249798</v>
      </c>
      <c r="AM42">
        <v>0.92273170731707299</v>
      </c>
      <c r="AN42">
        <v>2.0542531013488801</v>
      </c>
      <c r="AO42" s="1">
        <f t="shared" si="1"/>
        <v>4.1532856561035407</v>
      </c>
      <c r="AP42">
        <v>2.1383501089169799</v>
      </c>
      <c r="AQ42">
        <v>17.376194000244102</v>
      </c>
      <c r="AR42">
        <v>15.7985219955444</v>
      </c>
      <c r="AS42">
        <v>18.093315124511701</v>
      </c>
      <c r="AT42">
        <v>19.189907073974599</v>
      </c>
    </row>
    <row r="43" spans="1:46" x14ac:dyDescent="0.2">
      <c r="A43" t="s">
        <v>661</v>
      </c>
      <c r="B43" t="s">
        <v>661</v>
      </c>
      <c r="C43">
        <v>118</v>
      </c>
      <c r="D43" t="s">
        <v>139</v>
      </c>
      <c r="E43">
        <v>14</v>
      </c>
      <c r="F43">
        <v>14</v>
      </c>
      <c r="G43">
        <v>14</v>
      </c>
      <c r="H43">
        <v>60.7</v>
      </c>
      <c r="I43">
        <v>60.7</v>
      </c>
      <c r="J43">
        <v>60.7</v>
      </c>
      <c r="K43">
        <v>24.216000000000001</v>
      </c>
      <c r="L43">
        <v>140.83000000000001</v>
      </c>
      <c r="M43">
        <v>475750000</v>
      </c>
      <c r="N43">
        <v>58</v>
      </c>
      <c r="O43">
        <v>2</v>
      </c>
      <c r="P43">
        <v>4</v>
      </c>
      <c r="Q43">
        <v>4</v>
      </c>
      <c r="R43">
        <v>7</v>
      </c>
      <c r="S43">
        <v>11</v>
      </c>
      <c r="T43">
        <v>4</v>
      </c>
      <c r="U43">
        <v>4</v>
      </c>
      <c r="V43">
        <v>7</v>
      </c>
      <c r="W43">
        <v>11</v>
      </c>
      <c r="X43">
        <v>4</v>
      </c>
      <c r="Y43">
        <v>4</v>
      </c>
      <c r="Z43">
        <v>7</v>
      </c>
      <c r="AA43">
        <v>11</v>
      </c>
      <c r="AB43">
        <v>214</v>
      </c>
      <c r="AC43">
        <v>24.8</v>
      </c>
      <c r="AD43">
        <v>28</v>
      </c>
      <c r="AE43">
        <v>44.4</v>
      </c>
      <c r="AF43">
        <v>57.5</v>
      </c>
      <c r="AG43">
        <v>43338000</v>
      </c>
      <c r="AH43">
        <v>22797000</v>
      </c>
      <c r="AI43">
        <v>62022000</v>
      </c>
      <c r="AJ43">
        <v>132240000</v>
      </c>
      <c r="AK43">
        <v>0.77799740437169995</v>
      </c>
      <c r="AL43" s="1">
        <f t="shared" si="0"/>
        <v>0.16672571771422801</v>
      </c>
      <c r="AM43">
        <v>0.90076190476190499</v>
      </c>
      <c r="AN43">
        <v>1.5266761779785201</v>
      </c>
      <c r="AO43" s="1">
        <f t="shared" si="1"/>
        <v>2.881212718684333</v>
      </c>
      <c r="AP43">
        <v>2.1315128429777501</v>
      </c>
      <c r="AQ43">
        <v>21.784166336059599</v>
      </c>
      <c r="AR43">
        <v>20.857416152954102</v>
      </c>
      <c r="AS43">
        <v>22.301313400268601</v>
      </c>
      <c r="AT43">
        <v>23.393621444702099</v>
      </c>
    </row>
    <row r="44" spans="1:46" x14ac:dyDescent="0.2">
      <c r="A44" t="s">
        <v>140</v>
      </c>
      <c r="B44" t="s">
        <v>140</v>
      </c>
      <c r="C44">
        <v>686</v>
      </c>
      <c r="D44" t="s">
        <v>141</v>
      </c>
      <c r="E44">
        <v>5</v>
      </c>
      <c r="F44">
        <v>5</v>
      </c>
      <c r="G44">
        <v>1</v>
      </c>
      <c r="H44">
        <v>38.5</v>
      </c>
      <c r="I44">
        <v>38.5</v>
      </c>
      <c r="J44">
        <v>13.8</v>
      </c>
      <c r="K44">
        <v>12.457000000000001</v>
      </c>
      <c r="L44">
        <v>66.228999999999999</v>
      </c>
      <c r="M44">
        <v>111040000</v>
      </c>
      <c r="N44">
        <v>18</v>
      </c>
      <c r="O44">
        <v>1</v>
      </c>
      <c r="P44">
        <v>2</v>
      </c>
      <c r="Q44">
        <v>3</v>
      </c>
      <c r="R44">
        <v>3</v>
      </c>
      <c r="S44">
        <v>4</v>
      </c>
      <c r="T44">
        <v>2</v>
      </c>
      <c r="U44">
        <v>3</v>
      </c>
      <c r="V44">
        <v>3</v>
      </c>
      <c r="W44">
        <v>4</v>
      </c>
      <c r="X44">
        <v>0</v>
      </c>
      <c r="Y44">
        <v>0</v>
      </c>
      <c r="Z44">
        <v>0</v>
      </c>
      <c r="AA44">
        <v>0</v>
      </c>
      <c r="AB44">
        <v>109</v>
      </c>
      <c r="AC44">
        <v>23.9</v>
      </c>
      <c r="AD44">
        <v>24.8</v>
      </c>
      <c r="AE44">
        <v>24.8</v>
      </c>
      <c r="AF44">
        <v>33</v>
      </c>
      <c r="AG44">
        <v>15159000</v>
      </c>
      <c r="AH44">
        <v>6801700</v>
      </c>
      <c r="AI44">
        <v>21251000</v>
      </c>
      <c r="AJ44">
        <v>34746000</v>
      </c>
      <c r="AK44">
        <v>0.76627993535556005</v>
      </c>
      <c r="AL44" s="1">
        <f t="shared" si="0"/>
        <v>0.17128528894951939</v>
      </c>
      <c r="AM44">
        <v>0.90102325581395304</v>
      </c>
      <c r="AN44">
        <v>1.4201812744140601</v>
      </c>
      <c r="AO44" s="1">
        <f t="shared" si="1"/>
        <v>2.6761913514866538</v>
      </c>
      <c r="AP44">
        <v>2.09404993021491</v>
      </c>
      <c r="AQ44">
        <v>22.853633880615199</v>
      </c>
      <c r="AR44">
        <v>21.697443008422901</v>
      </c>
      <c r="AS44">
        <v>23.3410949707031</v>
      </c>
      <c r="AT44">
        <v>24.0503444671631</v>
      </c>
    </row>
    <row r="45" spans="1:46" x14ac:dyDescent="0.2">
      <c r="A45" t="s">
        <v>142</v>
      </c>
      <c r="B45" t="s">
        <v>142</v>
      </c>
      <c r="C45">
        <v>339</v>
      </c>
      <c r="D45" t="s">
        <v>143</v>
      </c>
      <c r="E45">
        <v>19</v>
      </c>
      <c r="F45">
        <v>19</v>
      </c>
      <c r="G45">
        <v>19</v>
      </c>
      <c r="H45">
        <v>32.4</v>
      </c>
      <c r="I45">
        <v>32.4</v>
      </c>
      <c r="J45">
        <v>32.4</v>
      </c>
      <c r="K45">
        <v>100.45</v>
      </c>
      <c r="L45">
        <v>146.24</v>
      </c>
      <c r="M45">
        <v>105050000</v>
      </c>
      <c r="N45">
        <v>37</v>
      </c>
      <c r="O45">
        <v>1</v>
      </c>
      <c r="P45">
        <v>6</v>
      </c>
      <c r="Q45">
        <v>3</v>
      </c>
      <c r="R45">
        <v>10</v>
      </c>
      <c r="S45">
        <v>15</v>
      </c>
      <c r="T45">
        <v>6</v>
      </c>
      <c r="U45">
        <v>3</v>
      </c>
      <c r="V45">
        <v>10</v>
      </c>
      <c r="W45">
        <v>15</v>
      </c>
      <c r="X45">
        <v>6</v>
      </c>
      <c r="Y45">
        <v>3</v>
      </c>
      <c r="Z45">
        <v>10</v>
      </c>
      <c r="AA45">
        <v>15</v>
      </c>
      <c r="AB45">
        <v>913</v>
      </c>
      <c r="AC45">
        <v>14.5</v>
      </c>
      <c r="AD45">
        <v>6.2</v>
      </c>
      <c r="AE45">
        <v>19.600000000000001</v>
      </c>
      <c r="AF45">
        <v>23.8</v>
      </c>
      <c r="AG45">
        <v>11482000</v>
      </c>
      <c r="AH45">
        <v>4415500</v>
      </c>
      <c r="AI45">
        <v>19798000</v>
      </c>
      <c r="AJ45">
        <v>69350000</v>
      </c>
      <c r="AK45">
        <v>0.76587466705957097</v>
      </c>
      <c r="AL45" s="1">
        <f t="shared" si="0"/>
        <v>0.17144520094164706</v>
      </c>
      <c r="AM45">
        <v>0.88054545454545496</v>
      </c>
      <c r="AN45">
        <v>2.3795719146728498</v>
      </c>
      <c r="AO45" s="1">
        <f t="shared" si="1"/>
        <v>5.2038230823323959</v>
      </c>
      <c r="AP45">
        <v>2.0927607265403498</v>
      </c>
      <c r="AQ45">
        <v>17.752445220947301</v>
      </c>
      <c r="AR45">
        <v>16.373714447021499</v>
      </c>
      <c r="AS45">
        <v>18.538408279418899</v>
      </c>
      <c r="AT45">
        <v>20.346895217895501</v>
      </c>
    </row>
    <row r="46" spans="1:46" x14ac:dyDescent="0.2">
      <c r="A46" t="s">
        <v>144</v>
      </c>
      <c r="B46" t="s">
        <v>144</v>
      </c>
      <c r="C46">
        <v>230</v>
      </c>
      <c r="D46" t="s">
        <v>145</v>
      </c>
      <c r="E46">
        <v>5</v>
      </c>
      <c r="F46">
        <v>5</v>
      </c>
      <c r="G46">
        <v>5</v>
      </c>
      <c r="H46">
        <v>22.5</v>
      </c>
      <c r="I46">
        <v>22.5</v>
      </c>
      <c r="J46">
        <v>22.5</v>
      </c>
      <c r="K46">
        <v>29.823</v>
      </c>
      <c r="L46">
        <v>16.603000000000002</v>
      </c>
      <c r="M46">
        <v>63194000</v>
      </c>
      <c r="N46">
        <v>23</v>
      </c>
      <c r="O46">
        <v>1</v>
      </c>
      <c r="P46">
        <v>3</v>
      </c>
      <c r="Q46">
        <v>2</v>
      </c>
      <c r="R46">
        <v>4</v>
      </c>
      <c r="S46">
        <v>4</v>
      </c>
      <c r="T46">
        <v>3</v>
      </c>
      <c r="U46">
        <v>2</v>
      </c>
      <c r="V46">
        <v>4</v>
      </c>
      <c r="W46">
        <v>4</v>
      </c>
      <c r="X46">
        <v>3</v>
      </c>
      <c r="Y46">
        <v>2</v>
      </c>
      <c r="Z46">
        <v>4</v>
      </c>
      <c r="AA46">
        <v>4</v>
      </c>
      <c r="AB46">
        <v>262</v>
      </c>
      <c r="AC46">
        <v>16.399999999999999</v>
      </c>
      <c r="AD46">
        <v>13</v>
      </c>
      <c r="AE46">
        <v>16.399999999999999</v>
      </c>
      <c r="AF46">
        <v>16.399999999999999</v>
      </c>
      <c r="AG46">
        <v>5944100</v>
      </c>
      <c r="AH46">
        <v>6034800</v>
      </c>
      <c r="AI46">
        <v>8805200</v>
      </c>
      <c r="AJ46">
        <v>18026000</v>
      </c>
      <c r="AK46">
        <v>0.76037940192224696</v>
      </c>
      <c r="AL46" s="1">
        <f t="shared" si="0"/>
        <v>0.17362833398303329</v>
      </c>
      <c r="AM46">
        <v>0.86097777777777795</v>
      </c>
      <c r="AN46">
        <v>1.0727996826171899</v>
      </c>
      <c r="AO46" s="1">
        <f t="shared" si="1"/>
        <v>2.1035114667635444</v>
      </c>
      <c r="AP46">
        <v>2.0753222115579901</v>
      </c>
      <c r="AQ46">
        <v>18.503002166748001</v>
      </c>
      <c r="AR46">
        <v>18.524854660034201</v>
      </c>
      <c r="AS46">
        <v>19.069911956787099</v>
      </c>
      <c r="AT46">
        <v>20.103544235229499</v>
      </c>
    </row>
    <row r="47" spans="1:46" x14ac:dyDescent="0.2">
      <c r="A47" t="s">
        <v>146</v>
      </c>
      <c r="B47" t="s">
        <v>146</v>
      </c>
      <c r="C47">
        <v>389</v>
      </c>
      <c r="D47" t="s">
        <v>147</v>
      </c>
      <c r="E47">
        <v>10</v>
      </c>
      <c r="F47">
        <v>10</v>
      </c>
      <c r="G47">
        <v>10</v>
      </c>
      <c r="H47">
        <v>26.3</v>
      </c>
      <c r="I47">
        <v>26.3</v>
      </c>
      <c r="J47">
        <v>26.3</v>
      </c>
      <c r="K47">
        <v>49.982999999999997</v>
      </c>
      <c r="L47">
        <v>33.372999999999998</v>
      </c>
      <c r="M47">
        <v>104890000</v>
      </c>
      <c r="N47">
        <v>31</v>
      </c>
      <c r="O47">
        <v>1</v>
      </c>
      <c r="P47">
        <v>3</v>
      </c>
      <c r="Q47">
        <v>3</v>
      </c>
      <c r="R47">
        <v>4</v>
      </c>
      <c r="S47">
        <v>7</v>
      </c>
      <c r="T47">
        <v>3</v>
      </c>
      <c r="U47">
        <v>3</v>
      </c>
      <c r="V47">
        <v>4</v>
      </c>
      <c r="W47">
        <v>7</v>
      </c>
      <c r="X47">
        <v>3</v>
      </c>
      <c r="Y47">
        <v>3</v>
      </c>
      <c r="Z47">
        <v>4</v>
      </c>
      <c r="AA47">
        <v>7</v>
      </c>
      <c r="AB47">
        <v>441</v>
      </c>
      <c r="AC47">
        <v>8.8000000000000007</v>
      </c>
      <c r="AD47">
        <v>8.6</v>
      </c>
      <c r="AE47">
        <v>12.9</v>
      </c>
      <c r="AF47">
        <v>20.2</v>
      </c>
      <c r="AG47">
        <v>9562100</v>
      </c>
      <c r="AH47">
        <v>4670800</v>
      </c>
      <c r="AI47">
        <v>12778000</v>
      </c>
      <c r="AJ47">
        <v>26727000</v>
      </c>
      <c r="AK47">
        <v>0.72920197744618798</v>
      </c>
      <c r="AL47" s="1">
        <f t="shared" si="0"/>
        <v>0.18655118949613947</v>
      </c>
      <c r="AM47">
        <v>0.96121739130434802</v>
      </c>
      <c r="AN47">
        <v>1.46741199493408</v>
      </c>
      <c r="AO47" s="1">
        <f t="shared" si="1"/>
        <v>2.7652539825385256</v>
      </c>
      <c r="AP47">
        <v>1.97785095084795</v>
      </c>
      <c r="AQ47">
        <v>18.796585083007798</v>
      </c>
      <c r="AR47">
        <v>17.762926101684599</v>
      </c>
      <c r="AS47">
        <v>19.2148742675781</v>
      </c>
      <c r="AT47">
        <v>20.279460906982401</v>
      </c>
    </row>
    <row r="48" spans="1:46" x14ac:dyDescent="0.2">
      <c r="A48" t="s">
        <v>148</v>
      </c>
      <c r="B48" t="s">
        <v>148</v>
      </c>
      <c r="C48">
        <v>598</v>
      </c>
      <c r="D48" t="s">
        <v>149</v>
      </c>
      <c r="E48">
        <v>1</v>
      </c>
      <c r="F48">
        <v>1</v>
      </c>
      <c r="G48">
        <v>1</v>
      </c>
      <c r="H48">
        <v>1.8</v>
      </c>
      <c r="I48">
        <v>1.8</v>
      </c>
      <c r="J48">
        <v>1.8</v>
      </c>
      <c r="K48">
        <v>69.483000000000004</v>
      </c>
      <c r="L48">
        <v>2.9977</v>
      </c>
      <c r="M48">
        <v>2828600</v>
      </c>
      <c r="N48">
        <v>2</v>
      </c>
      <c r="O48">
        <v>1</v>
      </c>
      <c r="P48">
        <v>0</v>
      </c>
      <c r="Q48">
        <v>0</v>
      </c>
      <c r="R48">
        <v>1</v>
      </c>
      <c r="S48">
        <v>1</v>
      </c>
      <c r="T48">
        <v>0</v>
      </c>
      <c r="U48">
        <v>0</v>
      </c>
      <c r="V48">
        <v>1</v>
      </c>
      <c r="W48">
        <v>1</v>
      </c>
      <c r="X48">
        <v>0</v>
      </c>
      <c r="Y48">
        <v>0</v>
      </c>
      <c r="Z48">
        <v>1</v>
      </c>
      <c r="AA48">
        <v>1</v>
      </c>
      <c r="AB48">
        <v>616</v>
      </c>
      <c r="AC48">
        <v>0</v>
      </c>
      <c r="AD48">
        <v>0</v>
      </c>
      <c r="AE48">
        <v>1.8</v>
      </c>
      <c r="AF48">
        <v>1.8</v>
      </c>
      <c r="AG48">
        <v>0</v>
      </c>
      <c r="AH48">
        <v>0</v>
      </c>
      <c r="AI48">
        <v>1090900</v>
      </c>
      <c r="AJ48">
        <v>1737600</v>
      </c>
      <c r="AK48">
        <v>0.72798353146662698</v>
      </c>
      <c r="AL48" s="1">
        <f t="shared" si="0"/>
        <v>0.18707530783506499</v>
      </c>
      <c r="AM48">
        <v>0.95046808510638303</v>
      </c>
      <c r="AN48">
        <v>1.2049584388732899</v>
      </c>
      <c r="AO48" s="1">
        <f t="shared" si="1"/>
        <v>2.3053062814289556</v>
      </c>
      <c r="AP48">
        <v>1.97409110910833</v>
      </c>
      <c r="AQ48">
        <v>13.678226470947299</v>
      </c>
      <c r="AR48">
        <v>14.6976938247681</v>
      </c>
      <c r="AS48">
        <v>15.057146072387701</v>
      </c>
      <c r="AT48">
        <v>15.728691101074199</v>
      </c>
    </row>
    <row r="49" spans="1:46" x14ac:dyDescent="0.2">
      <c r="A49" t="s">
        <v>150</v>
      </c>
      <c r="B49" t="s">
        <v>150</v>
      </c>
      <c r="C49">
        <v>650</v>
      </c>
      <c r="D49" t="s">
        <v>151</v>
      </c>
      <c r="E49">
        <v>9</v>
      </c>
      <c r="F49">
        <v>9</v>
      </c>
      <c r="G49">
        <v>9</v>
      </c>
      <c r="H49">
        <v>31.1</v>
      </c>
      <c r="I49">
        <v>31.1</v>
      </c>
      <c r="J49">
        <v>31.1</v>
      </c>
      <c r="K49">
        <v>37.469000000000001</v>
      </c>
      <c r="L49">
        <v>106.09</v>
      </c>
      <c r="M49">
        <v>275930000</v>
      </c>
      <c r="N49">
        <v>51</v>
      </c>
      <c r="O49">
        <v>1</v>
      </c>
      <c r="P49">
        <v>5</v>
      </c>
      <c r="Q49">
        <v>5</v>
      </c>
      <c r="R49">
        <v>6</v>
      </c>
      <c r="S49">
        <v>9</v>
      </c>
      <c r="T49">
        <v>5</v>
      </c>
      <c r="U49">
        <v>5</v>
      </c>
      <c r="V49">
        <v>6</v>
      </c>
      <c r="W49">
        <v>9</v>
      </c>
      <c r="X49">
        <v>5</v>
      </c>
      <c r="Y49">
        <v>5</v>
      </c>
      <c r="Z49">
        <v>6</v>
      </c>
      <c r="AA49">
        <v>9</v>
      </c>
      <c r="AB49">
        <v>328</v>
      </c>
      <c r="AC49">
        <v>17.399999999999999</v>
      </c>
      <c r="AD49">
        <v>18</v>
      </c>
      <c r="AE49">
        <v>17.7</v>
      </c>
      <c r="AF49">
        <v>31.1</v>
      </c>
      <c r="AG49">
        <v>24782000</v>
      </c>
      <c r="AH49">
        <v>28310000</v>
      </c>
      <c r="AI49">
        <v>36892000</v>
      </c>
      <c r="AJ49">
        <v>73302000</v>
      </c>
      <c r="AK49">
        <v>0.71336216365042704</v>
      </c>
      <c r="AL49" s="1">
        <f t="shared" si="0"/>
        <v>0.19348078303447361</v>
      </c>
      <c r="AM49">
        <v>0.98766666666666703</v>
      </c>
      <c r="AN49">
        <v>0.97333240509033203</v>
      </c>
      <c r="AO49" s="1">
        <f t="shared" si="1"/>
        <v>1.9633704472428488</v>
      </c>
      <c r="AP49">
        <v>1.9292544064628701</v>
      </c>
      <c r="AQ49">
        <v>20.562719345092798</v>
      </c>
      <c r="AR49">
        <v>20.754747390747099</v>
      </c>
      <c r="AS49">
        <v>21.136774063110401</v>
      </c>
      <c r="AT49">
        <v>22.127357482910199</v>
      </c>
    </row>
    <row r="50" spans="1:46" x14ac:dyDescent="0.2">
      <c r="A50" t="s">
        <v>152</v>
      </c>
      <c r="B50" t="s">
        <v>152</v>
      </c>
      <c r="C50">
        <v>723</v>
      </c>
      <c r="D50" t="s">
        <v>153</v>
      </c>
      <c r="E50">
        <v>5</v>
      </c>
      <c r="F50">
        <v>5</v>
      </c>
      <c r="G50">
        <v>5</v>
      </c>
      <c r="H50">
        <v>13.1</v>
      </c>
      <c r="I50">
        <v>13.1</v>
      </c>
      <c r="J50">
        <v>13.1</v>
      </c>
      <c r="K50">
        <v>63.029000000000003</v>
      </c>
      <c r="L50">
        <v>20.128</v>
      </c>
      <c r="M50">
        <v>11199000</v>
      </c>
      <c r="N50">
        <v>9</v>
      </c>
      <c r="O50">
        <v>1</v>
      </c>
      <c r="P50">
        <v>2</v>
      </c>
      <c r="Q50">
        <v>0</v>
      </c>
      <c r="R50">
        <v>2</v>
      </c>
      <c r="S50">
        <v>5</v>
      </c>
      <c r="T50">
        <v>2</v>
      </c>
      <c r="U50">
        <v>0</v>
      </c>
      <c r="V50">
        <v>2</v>
      </c>
      <c r="W50">
        <v>5</v>
      </c>
      <c r="X50">
        <v>2</v>
      </c>
      <c r="Y50">
        <v>0</v>
      </c>
      <c r="Z50">
        <v>2</v>
      </c>
      <c r="AA50">
        <v>5</v>
      </c>
      <c r="AB50">
        <v>566</v>
      </c>
      <c r="AC50">
        <v>4.8</v>
      </c>
      <c r="AD50">
        <v>0</v>
      </c>
      <c r="AE50">
        <v>5.8</v>
      </c>
      <c r="AF50">
        <v>13.1</v>
      </c>
      <c r="AG50">
        <v>1629000</v>
      </c>
      <c r="AH50">
        <v>0</v>
      </c>
      <c r="AI50">
        <v>2549900</v>
      </c>
      <c r="AJ50">
        <v>7020200</v>
      </c>
      <c r="AK50">
        <v>0.66665104894633198</v>
      </c>
      <c r="AL50" s="1">
        <f t="shared" si="0"/>
        <v>0.21545121673309883</v>
      </c>
      <c r="AM50">
        <v>1</v>
      </c>
      <c r="AN50">
        <v>2.6925787925720202</v>
      </c>
      <c r="AO50" s="1">
        <f t="shared" si="1"/>
        <v>6.4646792552761791</v>
      </c>
      <c r="AP50">
        <v>1.7893539774848399</v>
      </c>
      <c r="AQ50">
        <v>15.828161239624</v>
      </c>
      <c r="AR50">
        <v>13.197054862976101</v>
      </c>
      <c r="AS50">
        <v>16.474657058715799</v>
      </c>
      <c r="AT50">
        <v>17.935716629028299</v>
      </c>
    </row>
    <row r="51" spans="1:46" x14ac:dyDescent="0.2">
      <c r="A51" t="s">
        <v>662</v>
      </c>
      <c r="B51" t="s">
        <v>662</v>
      </c>
      <c r="C51">
        <v>231</v>
      </c>
      <c r="D51" t="s">
        <v>154</v>
      </c>
      <c r="E51">
        <v>14</v>
      </c>
      <c r="F51">
        <v>14</v>
      </c>
      <c r="G51">
        <v>14</v>
      </c>
      <c r="H51">
        <v>60.6</v>
      </c>
      <c r="I51">
        <v>60.6</v>
      </c>
      <c r="J51">
        <v>60.6</v>
      </c>
      <c r="K51">
        <v>21.873999999999999</v>
      </c>
      <c r="L51">
        <v>143.26</v>
      </c>
      <c r="M51">
        <v>379310000</v>
      </c>
      <c r="N51">
        <v>66</v>
      </c>
      <c r="O51">
        <v>2</v>
      </c>
      <c r="P51">
        <v>9</v>
      </c>
      <c r="Q51">
        <v>7</v>
      </c>
      <c r="R51">
        <v>9</v>
      </c>
      <c r="S51">
        <v>8</v>
      </c>
      <c r="T51">
        <v>9</v>
      </c>
      <c r="U51">
        <v>7</v>
      </c>
      <c r="V51">
        <v>9</v>
      </c>
      <c r="W51">
        <v>8</v>
      </c>
      <c r="X51">
        <v>9</v>
      </c>
      <c r="Y51">
        <v>7</v>
      </c>
      <c r="Z51">
        <v>9</v>
      </c>
      <c r="AA51">
        <v>8</v>
      </c>
      <c r="AB51">
        <v>193</v>
      </c>
      <c r="AC51">
        <v>52.3</v>
      </c>
      <c r="AD51">
        <v>43</v>
      </c>
      <c r="AE51">
        <v>51.8</v>
      </c>
      <c r="AF51">
        <v>49.2</v>
      </c>
      <c r="AG51">
        <v>45164000</v>
      </c>
      <c r="AH51">
        <v>23016000</v>
      </c>
      <c r="AI51">
        <v>53338000</v>
      </c>
      <c r="AJ51">
        <v>72987000</v>
      </c>
      <c r="AK51">
        <v>0.66210351632353903</v>
      </c>
      <c r="AL51" s="1">
        <f t="shared" si="0"/>
        <v>0.21771907658843376</v>
      </c>
      <c r="AM51">
        <v>1</v>
      </c>
      <c r="AN51">
        <v>0.95254611968994096</v>
      </c>
      <c r="AO51" s="1">
        <f t="shared" si="1"/>
        <v>1.9352851059734753</v>
      </c>
      <c r="AP51">
        <v>1.77599368065037</v>
      </c>
      <c r="AQ51">
        <v>22.621315002441399</v>
      </c>
      <c r="AR51">
        <v>21.648735046386701</v>
      </c>
      <c r="AS51">
        <v>22.861322402954102</v>
      </c>
      <c r="AT51">
        <v>23.313819885253899</v>
      </c>
    </row>
    <row r="52" spans="1:46" x14ac:dyDescent="0.2">
      <c r="A52" t="s">
        <v>663</v>
      </c>
      <c r="B52" t="s">
        <v>663</v>
      </c>
      <c r="C52">
        <v>34</v>
      </c>
      <c r="D52" t="s">
        <v>155</v>
      </c>
      <c r="E52">
        <v>2</v>
      </c>
      <c r="F52">
        <v>2</v>
      </c>
      <c r="G52">
        <v>2</v>
      </c>
      <c r="H52">
        <v>23.4</v>
      </c>
      <c r="I52">
        <v>23.4</v>
      </c>
      <c r="J52">
        <v>23.4</v>
      </c>
      <c r="K52">
        <v>14.656000000000001</v>
      </c>
      <c r="L52">
        <v>9.2362000000000002</v>
      </c>
      <c r="M52">
        <v>20101000</v>
      </c>
      <c r="N52">
        <v>9</v>
      </c>
      <c r="O52">
        <v>5</v>
      </c>
      <c r="P52">
        <v>2</v>
      </c>
      <c r="Q52">
        <v>1</v>
      </c>
      <c r="R52">
        <v>2</v>
      </c>
      <c r="S52">
        <v>2</v>
      </c>
      <c r="T52">
        <v>2</v>
      </c>
      <c r="U52">
        <v>1</v>
      </c>
      <c r="V52">
        <v>2</v>
      </c>
      <c r="W52">
        <v>2</v>
      </c>
      <c r="X52">
        <v>2</v>
      </c>
      <c r="Y52">
        <v>1</v>
      </c>
      <c r="Z52">
        <v>2</v>
      </c>
      <c r="AA52">
        <v>2</v>
      </c>
      <c r="AB52">
        <v>128</v>
      </c>
      <c r="AC52">
        <v>23.4</v>
      </c>
      <c r="AD52">
        <v>9.4</v>
      </c>
      <c r="AE52">
        <v>23.4</v>
      </c>
      <c r="AF52">
        <v>23.4</v>
      </c>
      <c r="AG52">
        <v>3228000</v>
      </c>
      <c r="AH52">
        <v>865380</v>
      </c>
      <c r="AI52">
        <v>4992700</v>
      </c>
      <c r="AJ52">
        <v>5406800</v>
      </c>
      <c r="AK52">
        <v>0.642859606441325</v>
      </c>
      <c r="AL52" s="1">
        <f t="shared" si="0"/>
        <v>0.22758330161200091</v>
      </c>
      <c r="AM52">
        <v>1</v>
      </c>
      <c r="AN52">
        <v>1.63627433776855</v>
      </c>
      <c r="AO52" s="1">
        <f t="shared" si="1"/>
        <v>3.108620143109996</v>
      </c>
      <c r="AP52">
        <v>1.71994095537921</v>
      </c>
      <c r="AQ52">
        <v>19.037246704101602</v>
      </c>
      <c r="AR52">
        <v>17.138011932373001</v>
      </c>
      <c r="AS52">
        <v>19.666431427001999</v>
      </c>
      <c r="AT52">
        <v>19.781375885009801</v>
      </c>
    </row>
    <row r="53" spans="1:46" x14ac:dyDescent="0.2">
      <c r="A53" t="s">
        <v>156</v>
      </c>
      <c r="B53" t="s">
        <v>156</v>
      </c>
      <c r="C53">
        <v>319</v>
      </c>
      <c r="D53" t="s">
        <v>157</v>
      </c>
      <c r="E53">
        <v>8</v>
      </c>
      <c r="F53">
        <v>8</v>
      </c>
      <c r="G53">
        <v>8</v>
      </c>
      <c r="H53">
        <v>40.9</v>
      </c>
      <c r="I53">
        <v>40.9</v>
      </c>
      <c r="J53">
        <v>40.9</v>
      </c>
      <c r="K53">
        <v>29.672999999999998</v>
      </c>
      <c r="L53">
        <v>76.724000000000004</v>
      </c>
      <c r="M53">
        <v>111580000</v>
      </c>
      <c r="N53">
        <v>24</v>
      </c>
      <c r="O53">
        <v>1</v>
      </c>
      <c r="P53">
        <v>0</v>
      </c>
      <c r="Q53">
        <v>1</v>
      </c>
      <c r="R53">
        <v>1</v>
      </c>
      <c r="S53">
        <v>3</v>
      </c>
      <c r="T53">
        <v>0</v>
      </c>
      <c r="U53">
        <v>1</v>
      </c>
      <c r="V53">
        <v>1</v>
      </c>
      <c r="W53">
        <v>3</v>
      </c>
      <c r="X53">
        <v>0</v>
      </c>
      <c r="Y53">
        <v>1</v>
      </c>
      <c r="Z53">
        <v>1</v>
      </c>
      <c r="AA53">
        <v>3</v>
      </c>
      <c r="AB53">
        <v>257</v>
      </c>
      <c r="AC53">
        <v>0</v>
      </c>
      <c r="AD53">
        <v>6.2</v>
      </c>
      <c r="AE53">
        <v>3.5</v>
      </c>
      <c r="AF53">
        <v>21.8</v>
      </c>
      <c r="AG53">
        <v>0</v>
      </c>
      <c r="AH53">
        <v>1336600</v>
      </c>
      <c r="AI53">
        <v>1889200</v>
      </c>
      <c r="AJ53">
        <v>7400500</v>
      </c>
      <c r="AK53">
        <v>0.64127121095182504</v>
      </c>
      <c r="AL53" s="1">
        <f t="shared" si="0"/>
        <v>0.22841719238272051</v>
      </c>
      <c r="AM53">
        <v>1</v>
      </c>
      <c r="AN53">
        <v>2.7464647293090798</v>
      </c>
      <c r="AO53" s="1">
        <f t="shared" si="1"/>
        <v>6.710706819268383</v>
      </c>
      <c r="AP53">
        <v>1.7153486951241099</v>
      </c>
      <c r="AQ53">
        <v>14.503541946411101</v>
      </c>
      <c r="AR53">
        <v>17.0282077789307</v>
      </c>
      <c r="AS53">
        <v>17.527416229248001</v>
      </c>
      <c r="AT53">
        <v>19.4972629547119</v>
      </c>
    </row>
    <row r="54" spans="1:46" x14ac:dyDescent="0.2">
      <c r="A54" t="s">
        <v>664</v>
      </c>
      <c r="B54" t="s">
        <v>664</v>
      </c>
      <c r="C54">
        <v>176</v>
      </c>
      <c r="D54" t="s">
        <v>158</v>
      </c>
      <c r="E54">
        <v>9</v>
      </c>
      <c r="F54">
        <v>9</v>
      </c>
      <c r="G54">
        <v>9</v>
      </c>
      <c r="H54">
        <v>48.6</v>
      </c>
      <c r="I54">
        <v>48.6</v>
      </c>
      <c r="J54">
        <v>48.6</v>
      </c>
      <c r="K54">
        <v>20.904</v>
      </c>
      <c r="L54">
        <v>148.76</v>
      </c>
      <c r="M54">
        <v>246300000</v>
      </c>
      <c r="N54">
        <v>35</v>
      </c>
      <c r="O54">
        <v>2</v>
      </c>
      <c r="P54">
        <v>3</v>
      </c>
      <c r="Q54">
        <v>1</v>
      </c>
      <c r="R54">
        <v>6</v>
      </c>
      <c r="S54">
        <v>7</v>
      </c>
      <c r="T54">
        <v>3</v>
      </c>
      <c r="U54">
        <v>1</v>
      </c>
      <c r="V54">
        <v>6</v>
      </c>
      <c r="W54">
        <v>7</v>
      </c>
      <c r="X54">
        <v>3</v>
      </c>
      <c r="Y54">
        <v>1</v>
      </c>
      <c r="Z54">
        <v>6</v>
      </c>
      <c r="AA54">
        <v>7</v>
      </c>
      <c r="AB54">
        <v>179</v>
      </c>
      <c r="AC54">
        <v>29.1</v>
      </c>
      <c r="AD54">
        <v>6.7</v>
      </c>
      <c r="AE54">
        <v>40.200000000000003</v>
      </c>
      <c r="AF54">
        <v>40.200000000000003</v>
      </c>
      <c r="AG54">
        <v>20976000</v>
      </c>
      <c r="AH54">
        <v>4949300</v>
      </c>
      <c r="AI54">
        <v>26664000</v>
      </c>
      <c r="AJ54">
        <v>63797000</v>
      </c>
      <c r="AK54">
        <v>0.62108652229262495</v>
      </c>
      <c r="AL54" s="1">
        <f t="shared" si="0"/>
        <v>0.23928389957074087</v>
      </c>
      <c r="AM54">
        <v>1</v>
      </c>
      <c r="AN54">
        <v>2.01717281341553</v>
      </c>
      <c r="AO54" s="1">
        <f t="shared" si="1"/>
        <v>4.0478976530219164</v>
      </c>
      <c r="AP54">
        <v>1.65743382817205</v>
      </c>
      <c r="AQ54">
        <v>21.000308990478501</v>
      </c>
      <c r="AR54">
        <v>18.916864395141602</v>
      </c>
      <c r="AS54">
        <v>21.346462249755898</v>
      </c>
      <c r="AT54">
        <v>22.605056762695298</v>
      </c>
    </row>
    <row r="55" spans="1:46" x14ac:dyDescent="0.2">
      <c r="A55" t="s">
        <v>766</v>
      </c>
      <c r="B55" t="s">
        <v>159</v>
      </c>
      <c r="C55">
        <v>84</v>
      </c>
      <c r="D55" t="s">
        <v>160</v>
      </c>
      <c r="E55">
        <v>7</v>
      </c>
      <c r="F55">
        <v>7</v>
      </c>
      <c r="G55">
        <v>2</v>
      </c>
      <c r="H55">
        <v>9.6999999999999993</v>
      </c>
      <c r="I55">
        <v>9.6999999999999993</v>
      </c>
      <c r="J55">
        <v>3.5</v>
      </c>
      <c r="K55">
        <v>98.024000000000001</v>
      </c>
      <c r="L55">
        <v>20.077999999999999</v>
      </c>
      <c r="M55">
        <v>28943000</v>
      </c>
      <c r="N55">
        <v>14</v>
      </c>
      <c r="O55">
        <v>5</v>
      </c>
      <c r="P55">
        <v>2</v>
      </c>
      <c r="Q55">
        <v>0</v>
      </c>
      <c r="R55">
        <v>3</v>
      </c>
      <c r="S55">
        <v>7</v>
      </c>
      <c r="T55">
        <v>2</v>
      </c>
      <c r="U55">
        <v>0</v>
      </c>
      <c r="V55">
        <v>3</v>
      </c>
      <c r="W55">
        <v>7</v>
      </c>
      <c r="X55">
        <v>1</v>
      </c>
      <c r="Y55">
        <v>0</v>
      </c>
      <c r="Z55">
        <v>1</v>
      </c>
      <c r="AA55">
        <v>2</v>
      </c>
      <c r="AB55">
        <v>856</v>
      </c>
      <c r="AC55">
        <v>3</v>
      </c>
      <c r="AD55">
        <v>0</v>
      </c>
      <c r="AE55">
        <v>4.5999999999999996</v>
      </c>
      <c r="AF55">
        <v>9.6999999999999993</v>
      </c>
      <c r="AG55">
        <v>3805100</v>
      </c>
      <c r="AH55">
        <v>0</v>
      </c>
      <c r="AI55">
        <v>5159700</v>
      </c>
      <c r="AJ55">
        <v>15050000</v>
      </c>
      <c r="AK55">
        <v>0.61628417419131398</v>
      </c>
      <c r="AL55" s="1">
        <f t="shared" si="0"/>
        <v>0.24194454002476926</v>
      </c>
      <c r="AM55">
        <v>1</v>
      </c>
      <c r="AN55">
        <v>2.5733919143676798</v>
      </c>
      <c r="AO55" s="1">
        <f t="shared" si="1"/>
        <v>5.9520717362511872</v>
      </c>
      <c r="AP55">
        <v>1.64377275741983</v>
      </c>
      <c r="AQ55">
        <v>16.367652893066399</v>
      </c>
      <c r="AR55">
        <v>13.6439533233643</v>
      </c>
      <c r="AS55">
        <v>16.807003021240199</v>
      </c>
      <c r="AT55">
        <v>18.351387023925799</v>
      </c>
    </row>
    <row r="56" spans="1:46" x14ac:dyDescent="0.2">
      <c r="A56" t="s">
        <v>665</v>
      </c>
      <c r="B56" t="s">
        <v>665</v>
      </c>
      <c r="C56">
        <v>139</v>
      </c>
      <c r="D56" t="s">
        <v>161</v>
      </c>
      <c r="E56">
        <v>17</v>
      </c>
      <c r="F56">
        <v>17</v>
      </c>
      <c r="G56">
        <v>17</v>
      </c>
      <c r="H56">
        <v>52.6</v>
      </c>
      <c r="I56">
        <v>52.6</v>
      </c>
      <c r="J56">
        <v>52.6</v>
      </c>
      <c r="K56">
        <v>28.641999999999999</v>
      </c>
      <c r="L56">
        <v>267.35000000000002</v>
      </c>
      <c r="M56">
        <v>437200000</v>
      </c>
      <c r="N56">
        <v>87</v>
      </c>
      <c r="O56">
        <v>2</v>
      </c>
      <c r="P56">
        <v>10</v>
      </c>
      <c r="Q56">
        <v>9</v>
      </c>
      <c r="R56">
        <v>10</v>
      </c>
      <c r="S56">
        <v>14</v>
      </c>
      <c r="T56">
        <v>10</v>
      </c>
      <c r="U56">
        <v>9</v>
      </c>
      <c r="V56">
        <v>10</v>
      </c>
      <c r="W56">
        <v>14</v>
      </c>
      <c r="X56">
        <v>10</v>
      </c>
      <c r="Y56">
        <v>9</v>
      </c>
      <c r="Z56">
        <v>10</v>
      </c>
      <c r="AA56">
        <v>14</v>
      </c>
      <c r="AB56">
        <v>266</v>
      </c>
      <c r="AC56">
        <v>32</v>
      </c>
      <c r="AD56">
        <v>26.3</v>
      </c>
      <c r="AE56">
        <v>44</v>
      </c>
      <c r="AF56">
        <v>49.6</v>
      </c>
      <c r="AG56">
        <v>64035000</v>
      </c>
      <c r="AH56">
        <v>43848000</v>
      </c>
      <c r="AI56">
        <v>69166000</v>
      </c>
      <c r="AJ56">
        <v>117370000</v>
      </c>
      <c r="AK56">
        <v>0.61223922219795202</v>
      </c>
      <c r="AL56" s="1">
        <f t="shared" si="0"/>
        <v>0.24420850097615507</v>
      </c>
      <c r="AM56">
        <v>1</v>
      </c>
      <c r="AN56">
        <v>0.76585483551025402</v>
      </c>
      <c r="AO56" s="1">
        <f t="shared" si="1"/>
        <v>1.7003772189579651</v>
      </c>
      <c r="AP56">
        <v>1.6323005978476901</v>
      </c>
      <c r="AQ56">
        <v>21.7624320983887</v>
      </c>
      <c r="AR56">
        <v>21.2160835266113</v>
      </c>
      <c r="AS56">
        <v>21.873651504516602</v>
      </c>
      <c r="AT56">
        <v>22.636573791503899</v>
      </c>
    </row>
    <row r="57" spans="1:46" x14ac:dyDescent="0.2">
      <c r="A57" t="s">
        <v>162</v>
      </c>
      <c r="B57" t="s">
        <v>162</v>
      </c>
      <c r="C57">
        <v>418</v>
      </c>
      <c r="D57" t="s">
        <v>163</v>
      </c>
      <c r="E57">
        <v>6</v>
      </c>
      <c r="F57">
        <v>6</v>
      </c>
      <c r="G57">
        <v>6</v>
      </c>
      <c r="H57">
        <v>16.100000000000001</v>
      </c>
      <c r="I57">
        <v>16.100000000000001</v>
      </c>
      <c r="J57">
        <v>16.100000000000001</v>
      </c>
      <c r="K57">
        <v>69.176000000000002</v>
      </c>
      <c r="L57">
        <v>8.4370999999999992</v>
      </c>
      <c r="M57">
        <v>10042000</v>
      </c>
      <c r="N57">
        <v>9</v>
      </c>
      <c r="O57">
        <v>1</v>
      </c>
      <c r="P57">
        <v>2</v>
      </c>
      <c r="Q57">
        <v>1</v>
      </c>
      <c r="R57">
        <v>1</v>
      </c>
      <c r="S57">
        <v>5</v>
      </c>
      <c r="T57">
        <v>2</v>
      </c>
      <c r="U57">
        <v>1</v>
      </c>
      <c r="V57">
        <v>1</v>
      </c>
      <c r="W57">
        <v>5</v>
      </c>
      <c r="X57">
        <v>2</v>
      </c>
      <c r="Y57">
        <v>1</v>
      </c>
      <c r="Z57">
        <v>1</v>
      </c>
      <c r="AA57">
        <v>5</v>
      </c>
      <c r="AB57">
        <v>621</v>
      </c>
      <c r="AC57">
        <v>6.3</v>
      </c>
      <c r="AD57">
        <v>1.9</v>
      </c>
      <c r="AE57">
        <v>1.9</v>
      </c>
      <c r="AF57">
        <v>14.2</v>
      </c>
      <c r="AG57">
        <v>1371900</v>
      </c>
      <c r="AH57">
        <v>644170</v>
      </c>
      <c r="AI57">
        <v>1657300</v>
      </c>
      <c r="AJ57">
        <v>6369000</v>
      </c>
      <c r="AK57">
        <v>0.60303594421791695</v>
      </c>
      <c r="AL57" s="1">
        <f t="shared" si="0"/>
        <v>0.24943882713011686</v>
      </c>
      <c r="AM57">
        <v>1</v>
      </c>
      <c r="AN57">
        <v>1.7890658378601101</v>
      </c>
      <c r="AO57" s="1">
        <f t="shared" si="1"/>
        <v>3.4559104576067465</v>
      </c>
      <c r="AP57">
        <v>1.6063138984599801</v>
      </c>
      <c r="AQ57">
        <v>15.300316810607899</v>
      </c>
      <c r="AR57">
        <v>14.20960521698</v>
      </c>
      <c r="AS57">
        <v>15.572907447814901</v>
      </c>
      <c r="AT57">
        <v>17.5151462554932</v>
      </c>
    </row>
    <row r="58" spans="1:46" x14ac:dyDescent="0.2">
      <c r="A58" t="s">
        <v>164</v>
      </c>
      <c r="B58" t="s">
        <v>164</v>
      </c>
      <c r="C58">
        <v>196</v>
      </c>
      <c r="D58" t="s">
        <v>165</v>
      </c>
      <c r="E58">
        <v>2</v>
      </c>
      <c r="F58">
        <v>2</v>
      </c>
      <c r="G58">
        <v>2</v>
      </c>
      <c r="H58">
        <v>2.5</v>
      </c>
      <c r="I58">
        <v>2.5</v>
      </c>
      <c r="J58">
        <v>2.5</v>
      </c>
      <c r="K58">
        <v>85.742999999999995</v>
      </c>
      <c r="L58">
        <v>3.0135999999999998</v>
      </c>
      <c r="M58">
        <v>3772800</v>
      </c>
      <c r="N58">
        <v>3</v>
      </c>
      <c r="O58">
        <v>1</v>
      </c>
      <c r="P58">
        <v>0</v>
      </c>
      <c r="Q58">
        <v>0</v>
      </c>
      <c r="R58">
        <v>1</v>
      </c>
      <c r="S58">
        <v>2</v>
      </c>
      <c r="T58">
        <v>0</v>
      </c>
      <c r="U58">
        <v>0</v>
      </c>
      <c r="V58">
        <v>1</v>
      </c>
      <c r="W58">
        <v>2</v>
      </c>
      <c r="X58">
        <v>0</v>
      </c>
      <c r="Y58">
        <v>0</v>
      </c>
      <c r="Z58">
        <v>1</v>
      </c>
      <c r="AA58">
        <v>2</v>
      </c>
      <c r="AB58">
        <v>791</v>
      </c>
      <c r="AC58">
        <v>0</v>
      </c>
      <c r="AD58">
        <v>0</v>
      </c>
      <c r="AE58">
        <v>2.2999999999999998</v>
      </c>
      <c r="AF58">
        <v>2.5</v>
      </c>
      <c r="AG58">
        <v>0</v>
      </c>
      <c r="AH58">
        <v>0</v>
      </c>
      <c r="AI58">
        <v>1119400</v>
      </c>
      <c r="AJ58">
        <v>2653400</v>
      </c>
      <c r="AK58">
        <v>0.60283544030113301</v>
      </c>
      <c r="AL58" s="1">
        <f t="shared" si="0"/>
        <v>0.24955401396932336</v>
      </c>
      <c r="AM58">
        <v>1</v>
      </c>
      <c r="AN58">
        <v>1.0494861602783201</v>
      </c>
      <c r="AO58" s="1">
        <f t="shared" si="1"/>
        <v>2.0697925255137859</v>
      </c>
      <c r="AP58">
        <v>1.6057495115831699</v>
      </c>
      <c r="AQ58">
        <v>14.656843185424799</v>
      </c>
      <c r="AR58">
        <v>14.259010314941399</v>
      </c>
      <c r="AS58">
        <v>14.884838104248001</v>
      </c>
      <c r="AT58">
        <v>16.129987716674801</v>
      </c>
    </row>
    <row r="59" spans="1:46" x14ac:dyDescent="0.2">
      <c r="A59" t="s">
        <v>166</v>
      </c>
      <c r="B59" t="s">
        <v>166</v>
      </c>
      <c r="C59">
        <v>309</v>
      </c>
      <c r="D59" t="s">
        <v>167</v>
      </c>
      <c r="E59">
        <v>19</v>
      </c>
      <c r="F59">
        <v>19</v>
      </c>
      <c r="G59">
        <v>19</v>
      </c>
      <c r="H59">
        <v>6.7</v>
      </c>
      <c r="I59">
        <v>6.7</v>
      </c>
      <c r="J59">
        <v>6.7</v>
      </c>
      <c r="K59">
        <v>531.17999999999995</v>
      </c>
      <c r="L59">
        <v>161.97</v>
      </c>
      <c r="M59">
        <v>40839000</v>
      </c>
      <c r="N59">
        <v>25</v>
      </c>
      <c r="O59">
        <v>1</v>
      </c>
      <c r="P59">
        <v>17</v>
      </c>
      <c r="Q59">
        <v>0</v>
      </c>
      <c r="R59">
        <v>1</v>
      </c>
      <c r="S59">
        <v>6</v>
      </c>
      <c r="T59">
        <v>17</v>
      </c>
      <c r="U59">
        <v>0</v>
      </c>
      <c r="V59">
        <v>1</v>
      </c>
      <c r="W59">
        <v>6</v>
      </c>
      <c r="X59">
        <v>17</v>
      </c>
      <c r="Y59">
        <v>0</v>
      </c>
      <c r="Z59">
        <v>1</v>
      </c>
      <c r="AA59">
        <v>6</v>
      </c>
      <c r="AB59">
        <v>4658</v>
      </c>
      <c r="AC59">
        <v>6.1</v>
      </c>
      <c r="AD59">
        <v>0</v>
      </c>
      <c r="AE59">
        <v>0.4</v>
      </c>
      <c r="AF59">
        <v>2.2000000000000002</v>
      </c>
      <c r="AG59">
        <v>29954000</v>
      </c>
      <c r="AH59">
        <v>0</v>
      </c>
      <c r="AI59">
        <v>1691300</v>
      </c>
      <c r="AJ59">
        <v>8905500</v>
      </c>
      <c r="AK59">
        <v>0.60218198056729899</v>
      </c>
      <c r="AL59" s="1">
        <f t="shared" si="0"/>
        <v>0.24992978721051748</v>
      </c>
      <c r="AM59">
        <v>1</v>
      </c>
      <c r="AN59">
        <v>-2.2358736991882302</v>
      </c>
      <c r="AO59" s="1">
        <f t="shared" si="1"/>
        <v>0.21229264596885536</v>
      </c>
      <c r="AP59">
        <v>-1.6039106428185199</v>
      </c>
      <c r="AQ59">
        <v>16.754077911376999</v>
      </c>
      <c r="AR59">
        <v>15.329342842102101</v>
      </c>
      <c r="AS59">
        <v>12.6075849533081</v>
      </c>
      <c r="AT59">
        <v>15.0040884017944</v>
      </c>
    </row>
    <row r="60" spans="1:46" x14ac:dyDescent="0.2">
      <c r="A60" t="s">
        <v>666</v>
      </c>
      <c r="B60" t="s">
        <v>666</v>
      </c>
      <c r="C60">
        <v>521</v>
      </c>
      <c r="D60" t="s">
        <v>168</v>
      </c>
      <c r="E60">
        <v>4</v>
      </c>
      <c r="F60">
        <v>4</v>
      </c>
      <c r="G60">
        <v>4</v>
      </c>
      <c r="H60">
        <v>8.1</v>
      </c>
      <c r="I60">
        <v>8.1</v>
      </c>
      <c r="J60">
        <v>8.1</v>
      </c>
      <c r="K60">
        <v>71.474000000000004</v>
      </c>
      <c r="L60">
        <v>7.7191999999999998</v>
      </c>
      <c r="M60">
        <v>15051000</v>
      </c>
      <c r="N60">
        <v>7</v>
      </c>
      <c r="O60">
        <v>3</v>
      </c>
      <c r="P60">
        <v>0</v>
      </c>
      <c r="Q60">
        <v>0</v>
      </c>
      <c r="R60">
        <v>1</v>
      </c>
      <c r="S60">
        <v>4</v>
      </c>
      <c r="T60">
        <v>0</v>
      </c>
      <c r="U60">
        <v>0</v>
      </c>
      <c r="V60">
        <v>1</v>
      </c>
      <c r="W60">
        <v>4</v>
      </c>
      <c r="X60">
        <v>0</v>
      </c>
      <c r="Y60">
        <v>0</v>
      </c>
      <c r="Z60">
        <v>1</v>
      </c>
      <c r="AA60">
        <v>4</v>
      </c>
      <c r="AB60">
        <v>657</v>
      </c>
      <c r="AC60">
        <v>0</v>
      </c>
      <c r="AD60">
        <v>0</v>
      </c>
      <c r="AE60">
        <v>2</v>
      </c>
      <c r="AF60">
        <v>8.1</v>
      </c>
      <c r="AG60">
        <v>0</v>
      </c>
      <c r="AH60">
        <v>0</v>
      </c>
      <c r="AI60">
        <v>2976300</v>
      </c>
      <c r="AJ60">
        <v>9187900</v>
      </c>
      <c r="AK60">
        <v>0.57864818450220101</v>
      </c>
      <c r="AL60" s="1">
        <f t="shared" si="0"/>
        <v>0.26384679039182335</v>
      </c>
      <c r="AM60">
        <v>1</v>
      </c>
      <c r="AN60">
        <v>3.81384181976318</v>
      </c>
      <c r="AO60" s="1">
        <f t="shared" si="1"/>
        <v>14.063090982030873</v>
      </c>
      <c r="AP60">
        <v>1.5382016528373501</v>
      </c>
      <c r="AQ60">
        <v>15.759194374084499</v>
      </c>
      <c r="AR60">
        <v>11.0745897293091</v>
      </c>
      <c r="AS60">
        <v>16.417638778686499</v>
      </c>
      <c r="AT60">
        <v>18.043828964233398</v>
      </c>
    </row>
    <row r="61" spans="1:46" x14ac:dyDescent="0.2">
      <c r="A61" t="s">
        <v>169</v>
      </c>
      <c r="B61" t="s">
        <v>169</v>
      </c>
      <c r="C61">
        <v>221</v>
      </c>
      <c r="D61" t="s">
        <v>170</v>
      </c>
      <c r="E61">
        <v>7</v>
      </c>
      <c r="F61">
        <v>7</v>
      </c>
      <c r="G61">
        <v>7</v>
      </c>
      <c r="H61">
        <v>4.5999999999999996</v>
      </c>
      <c r="I61">
        <v>4.5999999999999996</v>
      </c>
      <c r="J61">
        <v>4.5999999999999996</v>
      </c>
      <c r="K61">
        <v>244.9</v>
      </c>
      <c r="L61">
        <v>29.736000000000001</v>
      </c>
      <c r="M61">
        <v>19058000</v>
      </c>
      <c r="N61">
        <v>10</v>
      </c>
      <c r="O61">
        <v>1</v>
      </c>
      <c r="P61">
        <v>7</v>
      </c>
      <c r="Q61">
        <v>0</v>
      </c>
      <c r="R61">
        <v>1</v>
      </c>
      <c r="S61">
        <v>2</v>
      </c>
      <c r="T61">
        <v>7</v>
      </c>
      <c r="U61">
        <v>0</v>
      </c>
      <c r="V61">
        <v>1</v>
      </c>
      <c r="W61">
        <v>2</v>
      </c>
      <c r="X61">
        <v>7</v>
      </c>
      <c r="Y61">
        <v>0</v>
      </c>
      <c r="Z61">
        <v>1</v>
      </c>
      <c r="AA61">
        <v>2</v>
      </c>
      <c r="AB61">
        <v>2169</v>
      </c>
      <c r="AC61">
        <v>4.5999999999999996</v>
      </c>
      <c r="AD61">
        <v>0</v>
      </c>
      <c r="AE61">
        <v>0.7</v>
      </c>
      <c r="AF61">
        <v>1.2</v>
      </c>
      <c r="AG61">
        <v>16004000</v>
      </c>
      <c r="AH61">
        <v>0</v>
      </c>
      <c r="AI61">
        <v>745100</v>
      </c>
      <c r="AJ61">
        <v>2309000</v>
      </c>
      <c r="AK61">
        <v>0.56586138596971702</v>
      </c>
      <c r="AL61" s="1">
        <f t="shared" si="0"/>
        <v>0.27173064147662451</v>
      </c>
      <c r="AM61">
        <v>1</v>
      </c>
      <c r="AN61">
        <v>-2.3079891204834002</v>
      </c>
      <c r="AO61" s="1">
        <f t="shared" si="1"/>
        <v>0.20194171726060761</v>
      </c>
      <c r="AP61">
        <v>-1.5029066625223699</v>
      </c>
      <c r="AQ61">
        <v>17.273759841918899</v>
      </c>
      <c r="AR61">
        <v>14.671740531921399</v>
      </c>
      <c r="AS61">
        <v>12.8488578796387</v>
      </c>
      <c r="AT61">
        <v>14.480664253234901</v>
      </c>
    </row>
    <row r="62" spans="1:46" x14ac:dyDescent="0.2">
      <c r="A62" t="s">
        <v>667</v>
      </c>
      <c r="B62" t="s">
        <v>667</v>
      </c>
      <c r="C62">
        <v>684</v>
      </c>
      <c r="D62" t="s">
        <v>171</v>
      </c>
      <c r="E62">
        <v>2</v>
      </c>
      <c r="F62">
        <v>2</v>
      </c>
      <c r="G62">
        <v>2</v>
      </c>
      <c r="H62">
        <v>4.5</v>
      </c>
      <c r="I62">
        <v>4.5</v>
      </c>
      <c r="J62">
        <v>4.5</v>
      </c>
      <c r="K62">
        <v>34.636000000000003</v>
      </c>
      <c r="L62">
        <v>1.5164</v>
      </c>
      <c r="M62">
        <v>12051000</v>
      </c>
      <c r="N62">
        <v>5</v>
      </c>
      <c r="O62">
        <v>2</v>
      </c>
      <c r="P62">
        <v>1</v>
      </c>
      <c r="Q62">
        <v>0</v>
      </c>
      <c r="R62">
        <v>1</v>
      </c>
      <c r="S62">
        <v>2</v>
      </c>
      <c r="T62">
        <v>1</v>
      </c>
      <c r="U62">
        <v>0</v>
      </c>
      <c r="V62">
        <v>1</v>
      </c>
      <c r="W62">
        <v>2</v>
      </c>
      <c r="X62">
        <v>1</v>
      </c>
      <c r="Y62">
        <v>0</v>
      </c>
      <c r="Z62">
        <v>1</v>
      </c>
      <c r="AA62">
        <v>2</v>
      </c>
      <c r="AB62">
        <v>308</v>
      </c>
      <c r="AC62">
        <v>2.2999999999999998</v>
      </c>
      <c r="AD62">
        <v>0</v>
      </c>
      <c r="AE62">
        <v>2.2999999999999998</v>
      </c>
      <c r="AF62">
        <v>4.5</v>
      </c>
      <c r="AG62">
        <v>1712500</v>
      </c>
      <c r="AH62">
        <v>0</v>
      </c>
      <c r="AI62">
        <v>2301600</v>
      </c>
      <c r="AJ62">
        <v>5817400</v>
      </c>
      <c r="AK62">
        <v>0.56315470362014797</v>
      </c>
      <c r="AL62" s="1">
        <f t="shared" si="0"/>
        <v>0.27342945471893737</v>
      </c>
      <c r="AM62">
        <v>1</v>
      </c>
      <c r="AN62">
        <v>2.9540252685546902</v>
      </c>
      <c r="AO62" s="1">
        <f t="shared" si="1"/>
        <v>7.7490812364451136</v>
      </c>
      <c r="AP62">
        <v>1.4954709104617401</v>
      </c>
      <c r="AQ62">
        <v>17.385744094848601</v>
      </c>
      <c r="AR62">
        <v>13.6684970855713</v>
      </c>
      <c r="AS62">
        <v>17.81227684021</v>
      </c>
      <c r="AT62">
        <v>19.1500148773193</v>
      </c>
    </row>
    <row r="63" spans="1:46" x14ac:dyDescent="0.2">
      <c r="A63" t="s">
        <v>172</v>
      </c>
      <c r="B63" t="s">
        <v>172</v>
      </c>
      <c r="C63">
        <v>126</v>
      </c>
      <c r="D63" t="s">
        <v>173</v>
      </c>
      <c r="E63">
        <v>1</v>
      </c>
      <c r="F63">
        <v>1</v>
      </c>
      <c r="G63">
        <v>1</v>
      </c>
      <c r="H63">
        <v>1.4</v>
      </c>
      <c r="I63">
        <v>1.4</v>
      </c>
      <c r="J63">
        <v>1.4</v>
      </c>
      <c r="K63">
        <v>104.64</v>
      </c>
      <c r="L63">
        <v>2.4209000000000001</v>
      </c>
      <c r="M63">
        <v>11286000</v>
      </c>
      <c r="N63">
        <v>3</v>
      </c>
      <c r="O63">
        <v>1</v>
      </c>
      <c r="P63">
        <v>1</v>
      </c>
      <c r="Q63">
        <v>0</v>
      </c>
      <c r="R63">
        <v>1</v>
      </c>
      <c r="S63">
        <v>1</v>
      </c>
      <c r="T63">
        <v>1</v>
      </c>
      <c r="U63">
        <v>0</v>
      </c>
      <c r="V63">
        <v>1</v>
      </c>
      <c r="W63">
        <v>1</v>
      </c>
      <c r="X63">
        <v>1</v>
      </c>
      <c r="Y63">
        <v>0</v>
      </c>
      <c r="Z63">
        <v>1</v>
      </c>
      <c r="AA63">
        <v>1</v>
      </c>
      <c r="AB63">
        <v>902</v>
      </c>
      <c r="AC63">
        <v>1.4</v>
      </c>
      <c r="AD63">
        <v>0</v>
      </c>
      <c r="AE63">
        <v>1.4</v>
      </c>
      <c r="AF63">
        <v>1.4</v>
      </c>
      <c r="AG63">
        <v>2864400</v>
      </c>
      <c r="AH63">
        <v>0</v>
      </c>
      <c r="AI63">
        <v>2941100</v>
      </c>
      <c r="AJ63">
        <v>5480000</v>
      </c>
      <c r="AK63">
        <v>0.55481435385613498</v>
      </c>
      <c r="AL63" s="1">
        <f t="shared" si="0"/>
        <v>0.2787312395408616</v>
      </c>
      <c r="AM63">
        <v>1</v>
      </c>
      <c r="AN63">
        <v>0.95487117767333995</v>
      </c>
      <c r="AO63" s="1">
        <f t="shared" si="1"/>
        <v>1.9384065403316819</v>
      </c>
      <c r="AP63">
        <v>1.4726344259362301</v>
      </c>
      <c r="AQ63">
        <v>15.6424751281738</v>
      </c>
      <c r="AR63">
        <v>14.7067356109619</v>
      </c>
      <c r="AS63">
        <v>15.6805515289307</v>
      </c>
      <c r="AT63">
        <v>16.5784015655518</v>
      </c>
    </row>
    <row r="64" spans="1:46" x14ac:dyDescent="0.2">
      <c r="A64" t="s">
        <v>174</v>
      </c>
      <c r="B64" t="s">
        <v>174</v>
      </c>
      <c r="C64">
        <v>430</v>
      </c>
      <c r="D64" t="s">
        <v>175</v>
      </c>
      <c r="E64">
        <v>16</v>
      </c>
      <c r="F64">
        <v>16</v>
      </c>
      <c r="G64">
        <v>16</v>
      </c>
      <c r="H64">
        <v>49.7</v>
      </c>
      <c r="I64">
        <v>49.7</v>
      </c>
      <c r="J64">
        <v>49.7</v>
      </c>
      <c r="K64">
        <v>41.856000000000002</v>
      </c>
      <c r="L64">
        <v>158.19999999999999</v>
      </c>
      <c r="M64">
        <v>563410000</v>
      </c>
      <c r="N64">
        <v>80</v>
      </c>
      <c r="O64">
        <v>1</v>
      </c>
      <c r="P64">
        <v>10</v>
      </c>
      <c r="Q64">
        <v>4</v>
      </c>
      <c r="R64">
        <v>12</v>
      </c>
      <c r="S64">
        <v>13</v>
      </c>
      <c r="T64">
        <v>10</v>
      </c>
      <c r="U64">
        <v>4</v>
      </c>
      <c r="V64">
        <v>12</v>
      </c>
      <c r="W64">
        <v>13</v>
      </c>
      <c r="X64">
        <v>10</v>
      </c>
      <c r="Y64">
        <v>4</v>
      </c>
      <c r="Z64">
        <v>12</v>
      </c>
      <c r="AA64">
        <v>13</v>
      </c>
      <c r="AB64">
        <v>374</v>
      </c>
      <c r="AC64">
        <v>42</v>
      </c>
      <c r="AD64">
        <v>17.600000000000001</v>
      </c>
      <c r="AE64">
        <v>36.6</v>
      </c>
      <c r="AF64">
        <v>46</v>
      </c>
      <c r="AG64">
        <v>84992000</v>
      </c>
      <c r="AH64">
        <v>24908000</v>
      </c>
      <c r="AI64">
        <v>93696000</v>
      </c>
      <c r="AJ64">
        <v>162070000</v>
      </c>
      <c r="AK64">
        <v>0.55233607574449295</v>
      </c>
      <c r="AL64" s="1">
        <f t="shared" si="0"/>
        <v>0.28032635125472127</v>
      </c>
      <c r="AM64">
        <v>1</v>
      </c>
      <c r="AN64">
        <v>1.4212474822998</v>
      </c>
      <c r="AO64" s="1">
        <f t="shared" si="1"/>
        <v>2.6781698922591466</v>
      </c>
      <c r="AP64">
        <v>1.4658705275877799</v>
      </c>
      <c r="AQ64">
        <v>22.340824127197301</v>
      </c>
      <c r="AR64">
        <v>20.570152282714801</v>
      </c>
      <c r="AS64">
        <v>22.481483459472699</v>
      </c>
      <c r="AT64">
        <v>23.271987915039102</v>
      </c>
    </row>
    <row r="65" spans="1:46" x14ac:dyDescent="0.2">
      <c r="A65" t="s">
        <v>668</v>
      </c>
      <c r="B65" t="s">
        <v>668</v>
      </c>
      <c r="C65">
        <v>145</v>
      </c>
      <c r="D65" t="s">
        <v>176</v>
      </c>
      <c r="E65">
        <v>7</v>
      </c>
      <c r="F65">
        <v>7</v>
      </c>
      <c r="G65">
        <v>7</v>
      </c>
      <c r="H65">
        <v>25.7</v>
      </c>
      <c r="I65">
        <v>25.7</v>
      </c>
      <c r="J65">
        <v>25.7</v>
      </c>
      <c r="K65">
        <v>34.073999999999998</v>
      </c>
      <c r="L65">
        <v>24.946999999999999</v>
      </c>
      <c r="M65">
        <v>15556000</v>
      </c>
      <c r="N65">
        <v>9</v>
      </c>
      <c r="O65">
        <v>3</v>
      </c>
      <c r="P65">
        <v>2</v>
      </c>
      <c r="Q65">
        <v>0</v>
      </c>
      <c r="R65">
        <v>2</v>
      </c>
      <c r="S65">
        <v>5</v>
      </c>
      <c r="T65">
        <v>2</v>
      </c>
      <c r="U65">
        <v>0</v>
      </c>
      <c r="V65">
        <v>2</v>
      </c>
      <c r="W65">
        <v>5</v>
      </c>
      <c r="X65">
        <v>2</v>
      </c>
      <c r="Y65">
        <v>0</v>
      </c>
      <c r="Z65">
        <v>2</v>
      </c>
      <c r="AA65">
        <v>5</v>
      </c>
      <c r="AB65">
        <v>307</v>
      </c>
      <c r="AC65">
        <v>13</v>
      </c>
      <c r="AD65">
        <v>0</v>
      </c>
      <c r="AE65">
        <v>5.9</v>
      </c>
      <c r="AF65">
        <v>16.600000000000001</v>
      </c>
      <c r="AG65">
        <v>1656700</v>
      </c>
      <c r="AH65">
        <v>0</v>
      </c>
      <c r="AI65">
        <v>1749500</v>
      </c>
      <c r="AJ65">
        <v>12149000</v>
      </c>
      <c r="AK65">
        <v>0.54802717025492897</v>
      </c>
      <c r="AL65" s="1">
        <f t="shared" si="0"/>
        <v>0.28312148642926338</v>
      </c>
      <c r="AM65">
        <v>1</v>
      </c>
      <c r="AN65">
        <v>2.8623199462890598</v>
      </c>
      <c r="AO65" s="1">
        <f t="shared" si="1"/>
        <v>7.2718374272078288</v>
      </c>
      <c r="AP65">
        <v>1.4541337616905099</v>
      </c>
      <c r="AQ65">
        <v>16.5724182128906</v>
      </c>
      <c r="AR65">
        <v>13.8008842468262</v>
      </c>
      <c r="AS65">
        <v>16.651023864746101</v>
      </c>
      <c r="AT65">
        <v>19.4469184875488</v>
      </c>
    </row>
    <row r="66" spans="1:46" x14ac:dyDescent="0.2">
      <c r="A66" t="s">
        <v>669</v>
      </c>
      <c r="B66" t="s">
        <v>669</v>
      </c>
      <c r="C66">
        <v>130</v>
      </c>
      <c r="D66" t="s">
        <v>177</v>
      </c>
      <c r="E66">
        <v>8</v>
      </c>
      <c r="F66">
        <v>8</v>
      </c>
      <c r="G66">
        <v>8</v>
      </c>
      <c r="H66">
        <v>29.9</v>
      </c>
      <c r="I66">
        <v>29.9</v>
      </c>
      <c r="J66">
        <v>29.9</v>
      </c>
      <c r="K66">
        <v>24.597000000000001</v>
      </c>
      <c r="L66">
        <v>45.514000000000003</v>
      </c>
      <c r="M66">
        <v>79527000</v>
      </c>
      <c r="N66">
        <v>29</v>
      </c>
      <c r="O66">
        <v>2</v>
      </c>
      <c r="P66">
        <v>3</v>
      </c>
      <c r="Q66">
        <v>1</v>
      </c>
      <c r="R66">
        <v>3</v>
      </c>
      <c r="S66">
        <v>4</v>
      </c>
      <c r="T66">
        <v>3</v>
      </c>
      <c r="U66">
        <v>1</v>
      </c>
      <c r="V66">
        <v>3</v>
      </c>
      <c r="W66">
        <v>4</v>
      </c>
      <c r="X66">
        <v>3</v>
      </c>
      <c r="Y66">
        <v>1</v>
      </c>
      <c r="Z66">
        <v>3</v>
      </c>
      <c r="AA66">
        <v>4</v>
      </c>
      <c r="AB66">
        <v>214</v>
      </c>
      <c r="AC66">
        <v>9.8000000000000007</v>
      </c>
      <c r="AD66">
        <v>7.5</v>
      </c>
      <c r="AE66">
        <v>14.5</v>
      </c>
      <c r="AF66">
        <v>22</v>
      </c>
      <c r="AG66">
        <v>8069700</v>
      </c>
      <c r="AH66">
        <v>1611100</v>
      </c>
      <c r="AI66">
        <v>9561500</v>
      </c>
      <c r="AJ66">
        <v>15571000</v>
      </c>
      <c r="AK66">
        <v>0.54589779310373898</v>
      </c>
      <c r="AL66" s="1">
        <f t="shared" ref="AL66:AL129" si="2">10^-AK66</f>
        <v>0.28451306019167077</v>
      </c>
      <c r="AM66">
        <v>1</v>
      </c>
      <c r="AN66">
        <v>1.75873279571533</v>
      </c>
      <c r="AO66" s="1">
        <f t="shared" ref="AO66:AO129" si="3">2^AN66</f>
        <v>3.3840075698960455</v>
      </c>
      <c r="AP66">
        <v>1.44834455378488</v>
      </c>
      <c r="AQ66">
        <v>19.622156143188501</v>
      </c>
      <c r="AR66">
        <v>17.297685623168899</v>
      </c>
      <c r="AS66">
        <v>19.866876602172901</v>
      </c>
      <c r="AT66">
        <v>20.570430755615199</v>
      </c>
    </row>
    <row r="67" spans="1:46" x14ac:dyDescent="0.2">
      <c r="A67" t="s">
        <v>178</v>
      </c>
      <c r="B67" t="s">
        <v>178</v>
      </c>
      <c r="C67">
        <v>616</v>
      </c>
      <c r="D67" t="s">
        <v>179</v>
      </c>
      <c r="E67">
        <v>6</v>
      </c>
      <c r="F67">
        <v>6</v>
      </c>
      <c r="G67">
        <v>6</v>
      </c>
      <c r="H67">
        <v>14.1</v>
      </c>
      <c r="I67">
        <v>14.1</v>
      </c>
      <c r="J67">
        <v>14.1</v>
      </c>
      <c r="K67">
        <v>45.78</v>
      </c>
      <c r="L67">
        <v>8.8084000000000007</v>
      </c>
      <c r="M67">
        <v>21210000</v>
      </c>
      <c r="N67">
        <v>13</v>
      </c>
      <c r="O67">
        <v>1</v>
      </c>
      <c r="P67">
        <v>2</v>
      </c>
      <c r="Q67">
        <v>1</v>
      </c>
      <c r="R67">
        <v>3</v>
      </c>
      <c r="S67">
        <v>3</v>
      </c>
      <c r="T67">
        <v>2</v>
      </c>
      <c r="U67">
        <v>1</v>
      </c>
      <c r="V67">
        <v>3</v>
      </c>
      <c r="W67">
        <v>3</v>
      </c>
      <c r="X67">
        <v>2</v>
      </c>
      <c r="Y67">
        <v>1</v>
      </c>
      <c r="Z67">
        <v>3</v>
      </c>
      <c r="AA67">
        <v>3</v>
      </c>
      <c r="AB67">
        <v>404</v>
      </c>
      <c r="AC67">
        <v>6.4</v>
      </c>
      <c r="AD67">
        <v>2</v>
      </c>
      <c r="AE67">
        <v>6.7</v>
      </c>
      <c r="AF67">
        <v>6.7</v>
      </c>
      <c r="AG67">
        <v>3223700</v>
      </c>
      <c r="AH67">
        <v>1152000</v>
      </c>
      <c r="AI67">
        <v>3576200</v>
      </c>
      <c r="AJ67">
        <v>4855400</v>
      </c>
      <c r="AK67">
        <v>0.54163373795057002</v>
      </c>
      <c r="AL67" s="1">
        <f t="shared" si="2"/>
        <v>0.28732026746858524</v>
      </c>
      <c r="AM67">
        <v>1</v>
      </c>
      <c r="AN67">
        <v>1.1126275062561</v>
      </c>
      <c r="AO67" s="1">
        <f t="shared" si="3"/>
        <v>2.1623911406540124</v>
      </c>
      <c r="AP67">
        <v>1.4367731009343101</v>
      </c>
      <c r="AQ67">
        <v>17.035314559936499</v>
      </c>
      <c r="AR67">
        <v>15.550686836242701</v>
      </c>
      <c r="AS67">
        <v>17.1850490570068</v>
      </c>
      <c r="AT67">
        <v>17.626207351684599</v>
      </c>
    </row>
    <row r="68" spans="1:46" x14ac:dyDescent="0.2">
      <c r="A68" t="s">
        <v>180</v>
      </c>
      <c r="B68" t="s">
        <v>180</v>
      </c>
      <c r="C68">
        <v>297</v>
      </c>
      <c r="D68" t="s">
        <v>181</v>
      </c>
      <c r="E68">
        <v>2</v>
      </c>
      <c r="F68">
        <v>2</v>
      </c>
      <c r="G68">
        <v>2</v>
      </c>
      <c r="H68">
        <v>11.6</v>
      </c>
      <c r="I68">
        <v>11.6</v>
      </c>
      <c r="J68">
        <v>11.6</v>
      </c>
      <c r="K68">
        <v>26.94</v>
      </c>
      <c r="L68">
        <v>4.2549999999999999</v>
      </c>
      <c r="M68">
        <v>13497000</v>
      </c>
      <c r="N68">
        <v>3</v>
      </c>
      <c r="O68">
        <v>1</v>
      </c>
      <c r="P68">
        <v>1</v>
      </c>
      <c r="Q68">
        <v>0</v>
      </c>
      <c r="R68">
        <v>1</v>
      </c>
      <c r="S68">
        <v>2</v>
      </c>
      <c r="T68">
        <v>1</v>
      </c>
      <c r="U68">
        <v>0</v>
      </c>
      <c r="V68">
        <v>1</v>
      </c>
      <c r="W68">
        <v>2</v>
      </c>
      <c r="X68">
        <v>1</v>
      </c>
      <c r="Y68">
        <v>0</v>
      </c>
      <c r="Z68">
        <v>1</v>
      </c>
      <c r="AA68">
        <v>2</v>
      </c>
      <c r="AB68">
        <v>241</v>
      </c>
      <c r="AC68">
        <v>3.7</v>
      </c>
      <c r="AD68">
        <v>0</v>
      </c>
      <c r="AE68">
        <v>7.9</v>
      </c>
      <c r="AF68">
        <v>11.6</v>
      </c>
      <c r="AG68">
        <v>2504400</v>
      </c>
      <c r="AH68">
        <v>0</v>
      </c>
      <c r="AI68">
        <v>2770900</v>
      </c>
      <c r="AJ68">
        <v>8221700</v>
      </c>
      <c r="AK68">
        <v>0.537866217025736</v>
      </c>
      <c r="AL68" s="1">
        <f t="shared" si="2"/>
        <v>0.28982362422633934</v>
      </c>
      <c r="AM68">
        <v>1</v>
      </c>
      <c r="AN68">
        <v>2.4882507324218799</v>
      </c>
      <c r="AO68" s="1">
        <f t="shared" si="3"/>
        <v>5.6109720737612028</v>
      </c>
      <c r="AP68">
        <v>1.42657256617689</v>
      </c>
      <c r="AQ68">
        <v>17.6710720062256</v>
      </c>
      <c r="AR68">
        <v>14.555437088012701</v>
      </c>
      <c r="AS68">
        <v>17.816970825195298</v>
      </c>
      <c r="AT68">
        <v>19.386039733886701</v>
      </c>
    </row>
    <row r="69" spans="1:46" x14ac:dyDescent="0.2">
      <c r="A69" t="s">
        <v>670</v>
      </c>
      <c r="B69" t="s">
        <v>670</v>
      </c>
      <c r="C69">
        <v>357</v>
      </c>
      <c r="D69" t="s">
        <v>182</v>
      </c>
      <c r="E69">
        <v>6</v>
      </c>
      <c r="F69">
        <v>6</v>
      </c>
      <c r="G69">
        <v>6</v>
      </c>
      <c r="H69">
        <v>37.6</v>
      </c>
      <c r="I69">
        <v>37.6</v>
      </c>
      <c r="J69">
        <v>37.6</v>
      </c>
      <c r="K69">
        <v>13.353999999999999</v>
      </c>
      <c r="L69">
        <v>181.62</v>
      </c>
      <c r="M69">
        <v>192000000</v>
      </c>
      <c r="N69">
        <v>27</v>
      </c>
      <c r="O69">
        <v>2</v>
      </c>
      <c r="P69">
        <v>1</v>
      </c>
      <c r="Q69">
        <v>0</v>
      </c>
      <c r="R69">
        <v>2</v>
      </c>
      <c r="S69">
        <v>3</v>
      </c>
      <c r="T69">
        <v>1</v>
      </c>
      <c r="U69">
        <v>0</v>
      </c>
      <c r="V69">
        <v>2</v>
      </c>
      <c r="W69">
        <v>3</v>
      </c>
      <c r="X69">
        <v>1</v>
      </c>
      <c r="Y69">
        <v>0</v>
      </c>
      <c r="Z69">
        <v>2</v>
      </c>
      <c r="AA69">
        <v>3</v>
      </c>
      <c r="AB69">
        <v>117</v>
      </c>
      <c r="AC69">
        <v>8.5</v>
      </c>
      <c r="AD69">
        <v>0</v>
      </c>
      <c r="AE69">
        <v>21.4</v>
      </c>
      <c r="AF69">
        <v>21.4</v>
      </c>
      <c r="AG69">
        <v>6471400</v>
      </c>
      <c r="AH69">
        <v>0</v>
      </c>
      <c r="AI69">
        <v>11359000</v>
      </c>
      <c r="AJ69">
        <v>18415000</v>
      </c>
      <c r="AK69">
        <v>0.53418602505556101</v>
      </c>
      <c r="AL69" s="1">
        <f t="shared" si="2"/>
        <v>0.29229001189564757</v>
      </c>
      <c r="AM69">
        <v>1</v>
      </c>
      <c r="AN69">
        <v>3.8690137863159202</v>
      </c>
      <c r="AO69" s="1">
        <f t="shared" si="3"/>
        <v>14.611311624429765</v>
      </c>
      <c r="AP69">
        <v>1.41662945314257</v>
      </c>
      <c r="AQ69">
        <v>20.3037414550781</v>
      </c>
      <c r="AR69">
        <v>14.8861236572266</v>
      </c>
      <c r="AS69">
        <v>21.115404129028299</v>
      </c>
      <c r="AT69">
        <v>21.8124885559082</v>
      </c>
    </row>
    <row r="70" spans="1:46" x14ac:dyDescent="0.2">
      <c r="A70" t="s">
        <v>671</v>
      </c>
      <c r="B70" t="s">
        <v>671</v>
      </c>
      <c r="C70">
        <v>125</v>
      </c>
      <c r="D70" t="s">
        <v>183</v>
      </c>
      <c r="E70">
        <v>8</v>
      </c>
      <c r="F70">
        <v>8</v>
      </c>
      <c r="G70">
        <v>8</v>
      </c>
      <c r="H70">
        <v>32.9</v>
      </c>
      <c r="I70">
        <v>32.9</v>
      </c>
      <c r="J70">
        <v>32.9</v>
      </c>
      <c r="K70">
        <v>19.335999999999999</v>
      </c>
      <c r="L70">
        <v>168.51</v>
      </c>
      <c r="M70">
        <v>310780000</v>
      </c>
      <c r="N70">
        <v>36</v>
      </c>
      <c r="O70">
        <v>2</v>
      </c>
      <c r="P70">
        <v>5</v>
      </c>
      <c r="Q70">
        <v>1</v>
      </c>
      <c r="R70">
        <v>5</v>
      </c>
      <c r="S70">
        <v>7</v>
      </c>
      <c r="T70">
        <v>5</v>
      </c>
      <c r="U70">
        <v>1</v>
      </c>
      <c r="V70">
        <v>5</v>
      </c>
      <c r="W70">
        <v>7</v>
      </c>
      <c r="X70">
        <v>5</v>
      </c>
      <c r="Y70">
        <v>1</v>
      </c>
      <c r="Z70">
        <v>5</v>
      </c>
      <c r="AA70">
        <v>7</v>
      </c>
      <c r="AB70">
        <v>170</v>
      </c>
      <c r="AC70">
        <v>25.9</v>
      </c>
      <c r="AD70">
        <v>8.1999999999999993</v>
      </c>
      <c r="AE70">
        <v>25.9</v>
      </c>
      <c r="AF70">
        <v>32.9</v>
      </c>
      <c r="AG70">
        <v>42597000</v>
      </c>
      <c r="AH70">
        <v>3467000</v>
      </c>
      <c r="AI70">
        <v>53727000</v>
      </c>
      <c r="AJ70">
        <v>98922000</v>
      </c>
      <c r="AK70">
        <v>0.52351675634047601</v>
      </c>
      <c r="AL70" s="1">
        <f t="shared" si="2"/>
        <v>0.29955960114175567</v>
      </c>
      <c r="AM70">
        <v>1</v>
      </c>
      <c r="AN70">
        <v>2.5846920013427699</v>
      </c>
      <c r="AO70" s="1">
        <f t="shared" si="3"/>
        <v>5.9988751301686962</v>
      </c>
      <c r="AP70">
        <v>1.3879181117157999</v>
      </c>
      <c r="AQ70">
        <v>23.7592868804932</v>
      </c>
      <c r="AR70">
        <v>20.140335083007798</v>
      </c>
      <c r="AS70">
        <v>24.094181060791001</v>
      </c>
      <c r="AT70">
        <v>24.974824905395501</v>
      </c>
    </row>
    <row r="71" spans="1:46" x14ac:dyDescent="0.2">
      <c r="A71" t="s">
        <v>672</v>
      </c>
      <c r="B71" t="s">
        <v>672</v>
      </c>
      <c r="C71">
        <v>503</v>
      </c>
      <c r="D71" t="s">
        <v>184</v>
      </c>
      <c r="E71">
        <v>15</v>
      </c>
      <c r="F71">
        <v>15</v>
      </c>
      <c r="G71">
        <v>11</v>
      </c>
      <c r="H71">
        <v>64</v>
      </c>
      <c r="I71">
        <v>64</v>
      </c>
      <c r="J71">
        <v>63</v>
      </c>
      <c r="K71">
        <v>11.141999999999999</v>
      </c>
      <c r="L71">
        <v>278.14</v>
      </c>
      <c r="M71">
        <v>1309800000</v>
      </c>
      <c r="N71">
        <v>81</v>
      </c>
      <c r="O71">
        <v>10</v>
      </c>
      <c r="P71">
        <v>13</v>
      </c>
      <c r="Q71">
        <v>7</v>
      </c>
      <c r="R71">
        <v>13</v>
      </c>
      <c r="S71">
        <v>14</v>
      </c>
      <c r="T71">
        <v>13</v>
      </c>
      <c r="U71">
        <v>7</v>
      </c>
      <c r="V71">
        <v>13</v>
      </c>
      <c r="W71">
        <v>14</v>
      </c>
      <c r="X71">
        <v>10</v>
      </c>
      <c r="Y71">
        <v>5</v>
      </c>
      <c r="Z71">
        <v>9</v>
      </c>
      <c r="AA71">
        <v>10</v>
      </c>
      <c r="AB71">
        <v>100</v>
      </c>
      <c r="AC71">
        <v>64</v>
      </c>
      <c r="AD71">
        <v>54</v>
      </c>
      <c r="AE71">
        <v>57</v>
      </c>
      <c r="AF71">
        <v>64</v>
      </c>
      <c r="AG71">
        <v>270010000</v>
      </c>
      <c r="AH71">
        <v>49204000</v>
      </c>
      <c r="AI71">
        <v>292550000</v>
      </c>
      <c r="AJ71">
        <v>559490000</v>
      </c>
      <c r="AK71">
        <v>0.51999559641430004</v>
      </c>
      <c r="AL71" s="1">
        <f t="shared" si="2"/>
        <v>0.30199823417527044</v>
      </c>
      <c r="AM71">
        <v>1</v>
      </c>
      <c r="AN71">
        <v>1.81147480010986</v>
      </c>
      <c r="AO71" s="1">
        <f t="shared" si="3"/>
        <v>3.5100091711988983</v>
      </c>
      <c r="AP71">
        <v>1.3784792556366201</v>
      </c>
      <c r="AQ71">
        <v>26.008405685424801</v>
      </c>
      <c r="AR71">
        <v>23.552272796630898</v>
      </c>
      <c r="AS71">
        <v>26.124116897583001</v>
      </c>
      <c r="AT71">
        <v>27.059511184692401</v>
      </c>
    </row>
    <row r="72" spans="1:46" x14ac:dyDescent="0.2">
      <c r="A72" t="s">
        <v>185</v>
      </c>
      <c r="B72" t="s">
        <v>185</v>
      </c>
      <c r="C72">
        <v>150</v>
      </c>
      <c r="D72" t="s">
        <v>186</v>
      </c>
      <c r="E72">
        <v>8</v>
      </c>
      <c r="F72">
        <v>8</v>
      </c>
      <c r="G72">
        <v>8</v>
      </c>
      <c r="H72">
        <v>40.9</v>
      </c>
      <c r="I72">
        <v>40.9</v>
      </c>
      <c r="J72">
        <v>40.9</v>
      </c>
      <c r="K72">
        <v>33.71</v>
      </c>
      <c r="L72">
        <v>14.872999999999999</v>
      </c>
      <c r="M72">
        <v>28964000</v>
      </c>
      <c r="N72">
        <v>10</v>
      </c>
      <c r="O72">
        <v>1</v>
      </c>
      <c r="P72">
        <v>3</v>
      </c>
      <c r="Q72">
        <v>0</v>
      </c>
      <c r="R72">
        <v>2</v>
      </c>
      <c r="S72">
        <v>5</v>
      </c>
      <c r="T72">
        <v>3</v>
      </c>
      <c r="U72">
        <v>0</v>
      </c>
      <c r="V72">
        <v>2</v>
      </c>
      <c r="W72">
        <v>5</v>
      </c>
      <c r="X72">
        <v>3</v>
      </c>
      <c r="Y72">
        <v>0</v>
      </c>
      <c r="Z72">
        <v>2</v>
      </c>
      <c r="AA72">
        <v>5</v>
      </c>
      <c r="AB72">
        <v>323</v>
      </c>
      <c r="AC72">
        <v>19.5</v>
      </c>
      <c r="AD72">
        <v>0</v>
      </c>
      <c r="AE72">
        <v>8.4</v>
      </c>
      <c r="AF72">
        <v>20.399999999999999</v>
      </c>
      <c r="AG72">
        <v>5551200</v>
      </c>
      <c r="AH72">
        <v>0</v>
      </c>
      <c r="AI72">
        <v>9278300</v>
      </c>
      <c r="AJ72">
        <v>14135000</v>
      </c>
      <c r="AK72">
        <v>0.51830037813599406</v>
      </c>
      <c r="AL72" s="1">
        <f t="shared" si="2"/>
        <v>0.30317935303310906</v>
      </c>
      <c r="AM72">
        <v>1</v>
      </c>
      <c r="AN72">
        <v>3.7765965461731001</v>
      </c>
      <c r="AO72" s="1">
        <f t="shared" si="3"/>
        <v>13.704678187594654</v>
      </c>
      <c r="AP72">
        <v>1.3739414093143301</v>
      </c>
      <c r="AQ72">
        <v>19.234443664550799</v>
      </c>
      <c r="AR72">
        <v>13.7706289291382</v>
      </c>
      <c r="AS72">
        <v>19.9754734039307</v>
      </c>
      <c r="AT72">
        <v>20.582792282104499</v>
      </c>
    </row>
    <row r="73" spans="1:46" x14ac:dyDescent="0.2">
      <c r="A73" t="s">
        <v>187</v>
      </c>
      <c r="B73" t="s">
        <v>187</v>
      </c>
      <c r="C73">
        <v>610</v>
      </c>
      <c r="D73" t="s">
        <v>188</v>
      </c>
      <c r="E73">
        <v>19</v>
      </c>
      <c r="F73">
        <v>19</v>
      </c>
      <c r="G73">
        <v>19</v>
      </c>
      <c r="H73">
        <v>55.9</v>
      </c>
      <c r="I73">
        <v>55.9</v>
      </c>
      <c r="J73">
        <v>55.9</v>
      </c>
      <c r="K73">
        <v>37.805</v>
      </c>
      <c r="L73">
        <v>323.31</v>
      </c>
      <c r="M73">
        <v>1227500000</v>
      </c>
      <c r="N73">
        <v>103</v>
      </c>
      <c r="O73">
        <v>1</v>
      </c>
      <c r="P73">
        <v>12</v>
      </c>
      <c r="Q73">
        <v>5</v>
      </c>
      <c r="R73">
        <v>12</v>
      </c>
      <c r="S73">
        <v>16</v>
      </c>
      <c r="T73">
        <v>12</v>
      </c>
      <c r="U73">
        <v>5</v>
      </c>
      <c r="V73">
        <v>12</v>
      </c>
      <c r="W73">
        <v>16</v>
      </c>
      <c r="X73">
        <v>12</v>
      </c>
      <c r="Y73">
        <v>5</v>
      </c>
      <c r="Z73">
        <v>12</v>
      </c>
      <c r="AA73">
        <v>16</v>
      </c>
      <c r="AB73">
        <v>354</v>
      </c>
      <c r="AC73">
        <v>36.200000000000003</v>
      </c>
      <c r="AD73">
        <v>16.399999999999999</v>
      </c>
      <c r="AE73">
        <v>31.1</v>
      </c>
      <c r="AF73">
        <v>49.2</v>
      </c>
      <c r="AG73">
        <v>148550000</v>
      </c>
      <c r="AH73">
        <v>41224000</v>
      </c>
      <c r="AI73">
        <v>149590000</v>
      </c>
      <c r="AJ73">
        <v>309300000</v>
      </c>
      <c r="AK73">
        <v>0.51778504397091096</v>
      </c>
      <c r="AL73" s="1">
        <f t="shared" si="2"/>
        <v>0.3035393194117379</v>
      </c>
      <c r="AM73">
        <v>1</v>
      </c>
      <c r="AN73">
        <v>1.45877933502197</v>
      </c>
      <c r="AO73" s="1">
        <f t="shared" si="3"/>
        <v>2.7487569275260064</v>
      </c>
      <c r="AP73">
        <v>1.3725627519025101</v>
      </c>
      <c r="AQ73">
        <v>23.1463298797607</v>
      </c>
      <c r="AR73">
        <v>21.296981811523398</v>
      </c>
      <c r="AS73">
        <v>23.156457901001001</v>
      </c>
      <c r="AT73">
        <v>24.204412460327099</v>
      </c>
    </row>
    <row r="74" spans="1:46" x14ac:dyDescent="0.2">
      <c r="A74" t="s">
        <v>189</v>
      </c>
      <c r="B74" t="s">
        <v>189</v>
      </c>
      <c r="C74">
        <v>190</v>
      </c>
      <c r="D74" t="s">
        <v>190</v>
      </c>
      <c r="E74">
        <v>13</v>
      </c>
      <c r="F74">
        <v>13</v>
      </c>
      <c r="G74">
        <v>3</v>
      </c>
      <c r="H74">
        <v>61.5</v>
      </c>
      <c r="I74">
        <v>61.5</v>
      </c>
      <c r="J74">
        <v>14.4</v>
      </c>
      <c r="K74">
        <v>20.087</v>
      </c>
      <c r="L74">
        <v>173.94</v>
      </c>
      <c r="M74">
        <v>438440000</v>
      </c>
      <c r="N74">
        <v>67</v>
      </c>
      <c r="O74">
        <v>1</v>
      </c>
      <c r="P74">
        <v>6</v>
      </c>
      <c r="Q74">
        <v>2</v>
      </c>
      <c r="R74">
        <v>9</v>
      </c>
      <c r="S74">
        <v>12</v>
      </c>
      <c r="T74">
        <v>6</v>
      </c>
      <c r="U74">
        <v>2</v>
      </c>
      <c r="V74">
        <v>9</v>
      </c>
      <c r="W74">
        <v>12</v>
      </c>
      <c r="X74">
        <v>1</v>
      </c>
      <c r="Y74">
        <v>0</v>
      </c>
      <c r="Z74">
        <v>3</v>
      </c>
      <c r="AA74">
        <v>3</v>
      </c>
      <c r="AB74">
        <v>174</v>
      </c>
      <c r="AC74">
        <v>49.4</v>
      </c>
      <c r="AD74">
        <v>23</v>
      </c>
      <c r="AE74">
        <v>56.9</v>
      </c>
      <c r="AF74">
        <v>61.5</v>
      </c>
      <c r="AG74">
        <v>59697000</v>
      </c>
      <c r="AH74">
        <v>6279400</v>
      </c>
      <c r="AI74">
        <v>75425000</v>
      </c>
      <c r="AJ74">
        <v>109920000</v>
      </c>
      <c r="AK74">
        <v>0.51161188448129002</v>
      </c>
      <c r="AL74" s="1">
        <f t="shared" si="2"/>
        <v>0.30788470558484354</v>
      </c>
      <c r="AM74">
        <v>1</v>
      </c>
      <c r="AN74">
        <v>2.2335109710693399</v>
      </c>
      <c r="AO74" s="1">
        <f t="shared" si="3"/>
        <v>4.7027706373837601</v>
      </c>
      <c r="AP74">
        <v>1.35607713584538</v>
      </c>
      <c r="AQ74">
        <v>22.661230087280298</v>
      </c>
      <c r="AR74">
        <v>19.412267684936499</v>
      </c>
      <c r="AS74">
        <v>22.9986057281494</v>
      </c>
      <c r="AT74">
        <v>23.541913986206101</v>
      </c>
    </row>
    <row r="75" spans="1:46" x14ac:dyDescent="0.2">
      <c r="A75" t="s">
        <v>673</v>
      </c>
      <c r="B75" t="s">
        <v>673</v>
      </c>
      <c r="C75">
        <v>83</v>
      </c>
      <c r="D75" t="s">
        <v>191</v>
      </c>
      <c r="E75">
        <v>18</v>
      </c>
      <c r="F75">
        <v>18</v>
      </c>
      <c r="G75">
        <v>18</v>
      </c>
      <c r="H75">
        <v>57.9</v>
      </c>
      <c r="I75">
        <v>57.9</v>
      </c>
      <c r="J75">
        <v>57.9</v>
      </c>
      <c r="K75">
        <v>30.643999999999998</v>
      </c>
      <c r="L75">
        <v>111.15</v>
      </c>
      <c r="M75">
        <v>363380000</v>
      </c>
      <c r="N75">
        <v>75</v>
      </c>
      <c r="O75">
        <v>3</v>
      </c>
      <c r="P75">
        <v>7</v>
      </c>
      <c r="Q75">
        <v>3</v>
      </c>
      <c r="R75">
        <v>9</v>
      </c>
      <c r="S75">
        <v>16</v>
      </c>
      <c r="T75">
        <v>7</v>
      </c>
      <c r="U75">
        <v>3</v>
      </c>
      <c r="V75">
        <v>9</v>
      </c>
      <c r="W75">
        <v>16</v>
      </c>
      <c r="X75">
        <v>7</v>
      </c>
      <c r="Y75">
        <v>3</v>
      </c>
      <c r="Z75">
        <v>9</v>
      </c>
      <c r="AA75">
        <v>16</v>
      </c>
      <c r="AB75">
        <v>273</v>
      </c>
      <c r="AC75">
        <v>34.1</v>
      </c>
      <c r="AD75">
        <v>15.4</v>
      </c>
      <c r="AE75">
        <v>37.700000000000003</v>
      </c>
      <c r="AF75">
        <v>57.1</v>
      </c>
      <c r="AG75">
        <v>55998000</v>
      </c>
      <c r="AH75">
        <v>8147200</v>
      </c>
      <c r="AI75">
        <v>56753000</v>
      </c>
      <c r="AJ75">
        <v>141330000</v>
      </c>
      <c r="AK75">
        <v>0.50716276543392802</v>
      </c>
      <c r="AL75" s="1">
        <f t="shared" si="2"/>
        <v>0.31105503426408654</v>
      </c>
      <c r="AM75">
        <v>1</v>
      </c>
      <c r="AN75">
        <v>2.0679569244384801</v>
      </c>
      <c r="AO75" s="1">
        <f t="shared" si="3"/>
        <v>4.1929247090938002</v>
      </c>
      <c r="AP75">
        <v>1.3442286349050601</v>
      </c>
      <c r="AQ75">
        <v>21.568946838378899</v>
      </c>
      <c r="AR75">
        <v>18.787940979003899</v>
      </c>
      <c r="AS75">
        <v>21.5882472991943</v>
      </c>
      <c r="AT75">
        <v>22.904554367065401</v>
      </c>
    </row>
    <row r="76" spans="1:46" x14ac:dyDescent="0.2">
      <c r="A76" t="s">
        <v>674</v>
      </c>
      <c r="B76" t="s">
        <v>674</v>
      </c>
      <c r="C76">
        <v>631</v>
      </c>
      <c r="D76" t="s">
        <v>192</v>
      </c>
      <c r="E76">
        <v>4</v>
      </c>
      <c r="F76">
        <v>4</v>
      </c>
      <c r="G76">
        <v>4</v>
      </c>
      <c r="H76">
        <v>32.299999999999997</v>
      </c>
      <c r="I76">
        <v>32.299999999999997</v>
      </c>
      <c r="J76">
        <v>32.299999999999997</v>
      </c>
      <c r="K76">
        <v>17.577999999999999</v>
      </c>
      <c r="L76">
        <v>10.333</v>
      </c>
      <c r="M76">
        <v>25280000</v>
      </c>
      <c r="N76">
        <v>9</v>
      </c>
      <c r="O76">
        <v>2</v>
      </c>
      <c r="P76">
        <v>2</v>
      </c>
      <c r="Q76">
        <v>0</v>
      </c>
      <c r="R76">
        <v>2</v>
      </c>
      <c r="S76">
        <v>3</v>
      </c>
      <c r="T76">
        <v>2</v>
      </c>
      <c r="U76">
        <v>0</v>
      </c>
      <c r="V76">
        <v>2</v>
      </c>
      <c r="W76">
        <v>3</v>
      </c>
      <c r="X76">
        <v>2</v>
      </c>
      <c r="Y76">
        <v>0</v>
      </c>
      <c r="Z76">
        <v>2</v>
      </c>
      <c r="AA76">
        <v>3</v>
      </c>
      <c r="AB76">
        <v>164</v>
      </c>
      <c r="AC76">
        <v>23.2</v>
      </c>
      <c r="AD76">
        <v>0</v>
      </c>
      <c r="AE76">
        <v>16.5</v>
      </c>
      <c r="AF76">
        <v>30.5</v>
      </c>
      <c r="AG76">
        <v>4477900</v>
      </c>
      <c r="AH76">
        <v>0</v>
      </c>
      <c r="AI76">
        <v>5530400</v>
      </c>
      <c r="AJ76">
        <v>10206000</v>
      </c>
      <c r="AK76">
        <v>0.49599406843538701</v>
      </c>
      <c r="AL76" s="1">
        <f t="shared" si="2"/>
        <v>0.3191581445206253</v>
      </c>
      <c r="AM76">
        <v>1</v>
      </c>
      <c r="AN76">
        <v>2.9347887039184601</v>
      </c>
      <c r="AO76" s="1">
        <f t="shared" si="3"/>
        <v>7.6464425662394575</v>
      </c>
      <c r="AP76">
        <v>1.31460370099923</v>
      </c>
      <c r="AQ76">
        <v>19.0943717956543</v>
      </c>
      <c r="AR76">
        <v>14.7178401947021</v>
      </c>
      <c r="AS76">
        <v>19.398931503295898</v>
      </c>
      <c r="AT76">
        <v>20.2828578948975</v>
      </c>
    </row>
    <row r="77" spans="1:46" x14ac:dyDescent="0.2">
      <c r="A77" t="s">
        <v>193</v>
      </c>
      <c r="B77" t="s">
        <v>193</v>
      </c>
      <c r="C77">
        <v>627</v>
      </c>
      <c r="D77" t="s">
        <v>194</v>
      </c>
      <c r="E77">
        <v>1</v>
      </c>
      <c r="F77">
        <v>1</v>
      </c>
      <c r="G77">
        <v>1</v>
      </c>
      <c r="H77">
        <v>23.5</v>
      </c>
      <c r="I77">
        <v>23.5</v>
      </c>
      <c r="J77">
        <v>23.5</v>
      </c>
      <c r="K77">
        <v>6.5468000000000002</v>
      </c>
      <c r="L77">
        <v>1.9633</v>
      </c>
      <c r="M77">
        <v>13500000</v>
      </c>
      <c r="N77">
        <v>5</v>
      </c>
      <c r="O77">
        <v>1</v>
      </c>
      <c r="P77">
        <v>1</v>
      </c>
      <c r="Q77">
        <v>0</v>
      </c>
      <c r="R77">
        <v>1</v>
      </c>
      <c r="S77">
        <v>1</v>
      </c>
      <c r="T77">
        <v>1</v>
      </c>
      <c r="U77">
        <v>0</v>
      </c>
      <c r="V77">
        <v>1</v>
      </c>
      <c r="W77">
        <v>1</v>
      </c>
      <c r="X77">
        <v>1</v>
      </c>
      <c r="Y77">
        <v>0</v>
      </c>
      <c r="Z77">
        <v>1</v>
      </c>
      <c r="AA77">
        <v>1</v>
      </c>
      <c r="AB77">
        <v>51</v>
      </c>
      <c r="AC77">
        <v>23.5</v>
      </c>
      <c r="AD77">
        <v>0</v>
      </c>
      <c r="AE77">
        <v>23.5</v>
      </c>
      <c r="AF77">
        <v>23.5</v>
      </c>
      <c r="AG77">
        <v>2477700</v>
      </c>
      <c r="AH77">
        <v>0</v>
      </c>
      <c r="AI77">
        <v>5778400</v>
      </c>
      <c r="AJ77">
        <v>5243900</v>
      </c>
      <c r="AK77">
        <v>0.49539452179916599</v>
      </c>
      <c r="AL77" s="1">
        <f t="shared" si="2"/>
        <v>0.31959904888598756</v>
      </c>
      <c r="AM77">
        <v>1</v>
      </c>
      <c r="AN77">
        <v>4.8280477523803702</v>
      </c>
      <c r="AO77" s="1">
        <f t="shared" si="3"/>
        <v>28.404502949859616</v>
      </c>
      <c r="AP77">
        <v>1.31301809248296</v>
      </c>
      <c r="AQ77">
        <v>21.2405700683594</v>
      </c>
      <c r="AR77">
        <v>13.8877811431885</v>
      </c>
      <c r="AS77">
        <v>22.462238311767599</v>
      </c>
      <c r="AT77">
        <v>22.322208404541001</v>
      </c>
    </row>
    <row r="78" spans="1:46" x14ac:dyDescent="0.2">
      <c r="A78" t="s">
        <v>675</v>
      </c>
      <c r="B78" t="s">
        <v>675</v>
      </c>
      <c r="C78">
        <v>50</v>
      </c>
      <c r="D78" t="s">
        <v>195</v>
      </c>
      <c r="E78">
        <v>10</v>
      </c>
      <c r="F78">
        <v>10</v>
      </c>
      <c r="G78">
        <v>10</v>
      </c>
      <c r="H78">
        <v>58.2</v>
      </c>
      <c r="I78">
        <v>58.2</v>
      </c>
      <c r="J78">
        <v>58.2</v>
      </c>
      <c r="K78">
        <v>17.510000000000002</v>
      </c>
      <c r="L78">
        <v>323.31</v>
      </c>
      <c r="M78">
        <v>423600000</v>
      </c>
      <c r="N78">
        <v>41</v>
      </c>
      <c r="O78">
        <v>4</v>
      </c>
      <c r="P78">
        <v>7</v>
      </c>
      <c r="Q78">
        <v>3</v>
      </c>
      <c r="R78">
        <v>4</v>
      </c>
      <c r="S78">
        <v>9</v>
      </c>
      <c r="T78">
        <v>7</v>
      </c>
      <c r="U78">
        <v>3</v>
      </c>
      <c r="V78">
        <v>4</v>
      </c>
      <c r="W78">
        <v>9</v>
      </c>
      <c r="X78">
        <v>7</v>
      </c>
      <c r="Y78">
        <v>3</v>
      </c>
      <c r="Z78">
        <v>4</v>
      </c>
      <c r="AA78">
        <v>9</v>
      </c>
      <c r="AB78">
        <v>153</v>
      </c>
      <c r="AC78">
        <v>51</v>
      </c>
      <c r="AD78">
        <v>25.5</v>
      </c>
      <c r="AE78">
        <v>31.4</v>
      </c>
      <c r="AF78">
        <v>58.2</v>
      </c>
      <c r="AG78">
        <v>66165000</v>
      </c>
      <c r="AH78">
        <v>27487000</v>
      </c>
      <c r="AI78">
        <v>62110000</v>
      </c>
      <c r="AJ78">
        <v>125540000</v>
      </c>
      <c r="AK78">
        <v>0.487925295577959</v>
      </c>
      <c r="AL78" s="1">
        <f t="shared" si="2"/>
        <v>0.32514322153024083</v>
      </c>
      <c r="AM78">
        <v>1</v>
      </c>
      <c r="AN78">
        <v>1.0500316619873</v>
      </c>
      <c r="AO78" s="1">
        <f t="shared" si="3"/>
        <v>2.0705752888933091</v>
      </c>
      <c r="AP78">
        <v>1.2933034053632599</v>
      </c>
      <c r="AQ78">
        <v>22.809627532958999</v>
      </c>
      <c r="AR78">
        <v>21.542362213134801</v>
      </c>
      <c r="AS78">
        <v>22.7183952331543</v>
      </c>
      <c r="AT78">
        <v>23.733657836914102</v>
      </c>
    </row>
    <row r="79" spans="1:46" x14ac:dyDescent="0.2">
      <c r="A79" t="s">
        <v>676</v>
      </c>
      <c r="B79" t="s">
        <v>676</v>
      </c>
      <c r="C79">
        <v>344</v>
      </c>
      <c r="D79" t="s">
        <v>196</v>
      </c>
      <c r="E79">
        <v>3</v>
      </c>
      <c r="F79">
        <v>3</v>
      </c>
      <c r="G79">
        <v>3</v>
      </c>
      <c r="H79">
        <v>25.8</v>
      </c>
      <c r="I79">
        <v>25.8</v>
      </c>
      <c r="J79">
        <v>25.8</v>
      </c>
      <c r="K79">
        <v>21.117999999999999</v>
      </c>
      <c r="L79">
        <v>28.048999999999999</v>
      </c>
      <c r="M79">
        <v>170720000</v>
      </c>
      <c r="N79">
        <v>11</v>
      </c>
      <c r="O79">
        <v>2</v>
      </c>
      <c r="P79">
        <v>3</v>
      </c>
      <c r="Q79">
        <v>0</v>
      </c>
      <c r="R79">
        <v>1</v>
      </c>
      <c r="S79">
        <v>3</v>
      </c>
      <c r="T79">
        <v>3</v>
      </c>
      <c r="U79">
        <v>0</v>
      </c>
      <c r="V79">
        <v>1</v>
      </c>
      <c r="W79">
        <v>3</v>
      </c>
      <c r="X79">
        <v>3</v>
      </c>
      <c r="Y79">
        <v>0</v>
      </c>
      <c r="Z79">
        <v>1</v>
      </c>
      <c r="AA79">
        <v>3</v>
      </c>
      <c r="AB79">
        <v>194</v>
      </c>
      <c r="AC79">
        <v>25.8</v>
      </c>
      <c r="AD79">
        <v>0</v>
      </c>
      <c r="AE79">
        <v>7.7</v>
      </c>
      <c r="AF79">
        <v>25.8</v>
      </c>
      <c r="AG79">
        <v>25638000</v>
      </c>
      <c r="AH79">
        <v>0</v>
      </c>
      <c r="AI79">
        <v>46610000</v>
      </c>
      <c r="AJ79">
        <v>65499000</v>
      </c>
      <c r="AK79">
        <v>0.483614925129911</v>
      </c>
      <c r="AL79" s="1">
        <f t="shared" si="2"/>
        <v>0.32838633360649022</v>
      </c>
      <c r="AM79">
        <v>1</v>
      </c>
      <c r="AN79">
        <v>5.0016207695007298</v>
      </c>
      <c r="AO79" s="1">
        <f t="shared" si="3"/>
        <v>32.035970019061246</v>
      </c>
      <c r="AP79">
        <v>1.2819586797061799</v>
      </c>
      <c r="AQ79">
        <v>22.026817321777301</v>
      </c>
      <c r="AR79">
        <v>14.239182472229</v>
      </c>
      <c r="AS79">
        <v>22.889167785644499</v>
      </c>
      <c r="AT79">
        <v>23.380073547363299</v>
      </c>
    </row>
    <row r="80" spans="1:46" x14ac:dyDescent="0.2">
      <c r="A80" t="s">
        <v>197</v>
      </c>
      <c r="B80" t="s">
        <v>197</v>
      </c>
      <c r="C80">
        <v>401</v>
      </c>
      <c r="D80" t="s">
        <v>198</v>
      </c>
      <c r="E80">
        <v>8</v>
      </c>
      <c r="F80">
        <v>8</v>
      </c>
      <c r="G80">
        <v>8</v>
      </c>
      <c r="H80">
        <v>47.9</v>
      </c>
      <c r="I80">
        <v>47.9</v>
      </c>
      <c r="J80">
        <v>47.9</v>
      </c>
      <c r="K80">
        <v>24.405999999999999</v>
      </c>
      <c r="L80">
        <v>36.780999999999999</v>
      </c>
      <c r="M80">
        <v>113350000</v>
      </c>
      <c r="N80">
        <v>38</v>
      </c>
      <c r="O80">
        <v>1</v>
      </c>
      <c r="P80">
        <v>5</v>
      </c>
      <c r="Q80">
        <v>2</v>
      </c>
      <c r="R80">
        <v>4</v>
      </c>
      <c r="S80">
        <v>6</v>
      </c>
      <c r="T80">
        <v>5</v>
      </c>
      <c r="U80">
        <v>2</v>
      </c>
      <c r="V80">
        <v>4</v>
      </c>
      <c r="W80">
        <v>6</v>
      </c>
      <c r="X80">
        <v>5</v>
      </c>
      <c r="Y80">
        <v>2</v>
      </c>
      <c r="Z80">
        <v>4</v>
      </c>
      <c r="AA80">
        <v>6</v>
      </c>
      <c r="AB80">
        <v>217</v>
      </c>
      <c r="AC80">
        <v>30</v>
      </c>
      <c r="AD80">
        <v>10.6</v>
      </c>
      <c r="AE80">
        <v>24.4</v>
      </c>
      <c r="AF80">
        <v>28.1</v>
      </c>
      <c r="AG80">
        <v>12178000</v>
      </c>
      <c r="AH80">
        <v>4678100</v>
      </c>
      <c r="AI80">
        <v>11070000</v>
      </c>
      <c r="AJ80">
        <v>28016000</v>
      </c>
      <c r="AK80">
        <v>0.47945049137515999</v>
      </c>
      <c r="AL80" s="1">
        <f t="shared" si="2"/>
        <v>0.33155036367677992</v>
      </c>
      <c r="AM80">
        <v>1</v>
      </c>
      <c r="AN80">
        <v>1.22236156463623</v>
      </c>
      <c r="AO80" s="1">
        <f t="shared" si="3"/>
        <v>2.3332834279859282</v>
      </c>
      <c r="AP80">
        <v>1.2710199938047799</v>
      </c>
      <c r="AQ80">
        <v>19.952764511108398</v>
      </c>
      <c r="AR80">
        <v>18.572523117065401</v>
      </c>
      <c r="AS80">
        <v>19.8152046203613</v>
      </c>
      <c r="AT80">
        <v>21.154806137085</v>
      </c>
    </row>
    <row r="81" spans="1:46" x14ac:dyDescent="0.2">
      <c r="A81" t="s">
        <v>677</v>
      </c>
      <c r="B81" t="s">
        <v>677</v>
      </c>
      <c r="C81">
        <v>289</v>
      </c>
      <c r="D81" t="s">
        <v>199</v>
      </c>
      <c r="E81">
        <v>14</v>
      </c>
      <c r="F81">
        <v>14</v>
      </c>
      <c r="G81">
        <v>14</v>
      </c>
      <c r="H81">
        <v>61.2</v>
      </c>
      <c r="I81">
        <v>61.2</v>
      </c>
      <c r="J81">
        <v>61.2</v>
      </c>
      <c r="K81">
        <v>28.314</v>
      </c>
      <c r="L81">
        <v>60.756999999999998</v>
      </c>
      <c r="M81">
        <v>439840000</v>
      </c>
      <c r="N81">
        <v>70</v>
      </c>
      <c r="O81">
        <v>2</v>
      </c>
      <c r="P81">
        <v>11</v>
      </c>
      <c r="Q81">
        <v>4</v>
      </c>
      <c r="R81">
        <v>7</v>
      </c>
      <c r="S81">
        <v>11</v>
      </c>
      <c r="T81">
        <v>11</v>
      </c>
      <c r="U81">
        <v>4</v>
      </c>
      <c r="V81">
        <v>7</v>
      </c>
      <c r="W81">
        <v>11</v>
      </c>
      <c r="X81">
        <v>11</v>
      </c>
      <c r="Y81">
        <v>4</v>
      </c>
      <c r="Z81">
        <v>7</v>
      </c>
      <c r="AA81">
        <v>11</v>
      </c>
      <c r="AB81">
        <v>260</v>
      </c>
      <c r="AC81">
        <v>50.8</v>
      </c>
      <c r="AD81">
        <v>23.5</v>
      </c>
      <c r="AE81">
        <v>24.6</v>
      </c>
      <c r="AF81">
        <v>54.6</v>
      </c>
      <c r="AG81">
        <v>57398000</v>
      </c>
      <c r="AH81">
        <v>16029000</v>
      </c>
      <c r="AI81">
        <v>55253000</v>
      </c>
      <c r="AJ81">
        <v>97873000</v>
      </c>
      <c r="AK81">
        <v>0.47792462089767901</v>
      </c>
      <c r="AL81" s="1">
        <f t="shared" si="2"/>
        <v>0.33271729695831664</v>
      </c>
      <c r="AM81">
        <v>1</v>
      </c>
      <c r="AN81">
        <v>1.2776241302490201</v>
      </c>
      <c r="AO81" s="1">
        <f t="shared" si="3"/>
        <v>2.4243939210730439</v>
      </c>
      <c r="AP81">
        <v>1.26701731949841</v>
      </c>
      <c r="AQ81">
        <v>22.074079513549801</v>
      </c>
      <c r="AR81">
        <v>20.233741760253899</v>
      </c>
      <c r="AS81">
        <v>22.019100189208999</v>
      </c>
      <c r="AT81">
        <v>22.843969345092798</v>
      </c>
    </row>
    <row r="82" spans="1:46" x14ac:dyDescent="0.2">
      <c r="A82" t="s">
        <v>200</v>
      </c>
      <c r="B82" t="s">
        <v>200</v>
      </c>
      <c r="C82">
        <v>131</v>
      </c>
      <c r="D82" t="s">
        <v>201</v>
      </c>
      <c r="E82">
        <v>6</v>
      </c>
      <c r="F82">
        <v>6</v>
      </c>
      <c r="G82">
        <v>6</v>
      </c>
      <c r="H82">
        <v>23.9</v>
      </c>
      <c r="I82">
        <v>23.9</v>
      </c>
      <c r="J82">
        <v>23.9</v>
      </c>
      <c r="K82">
        <v>46.280999999999999</v>
      </c>
      <c r="L82">
        <v>31.236000000000001</v>
      </c>
      <c r="M82">
        <v>63855000</v>
      </c>
      <c r="N82">
        <v>17</v>
      </c>
      <c r="O82">
        <v>1</v>
      </c>
      <c r="P82">
        <v>3</v>
      </c>
      <c r="Q82">
        <v>2</v>
      </c>
      <c r="R82">
        <v>3</v>
      </c>
      <c r="S82">
        <v>5</v>
      </c>
      <c r="T82">
        <v>3</v>
      </c>
      <c r="U82">
        <v>2</v>
      </c>
      <c r="V82">
        <v>3</v>
      </c>
      <c r="W82">
        <v>5</v>
      </c>
      <c r="X82">
        <v>3</v>
      </c>
      <c r="Y82">
        <v>2</v>
      </c>
      <c r="Z82">
        <v>3</v>
      </c>
      <c r="AA82">
        <v>5</v>
      </c>
      <c r="AB82">
        <v>431</v>
      </c>
      <c r="AC82">
        <v>11.6</v>
      </c>
      <c r="AD82">
        <v>5.0999999999999996</v>
      </c>
      <c r="AE82">
        <v>12.5</v>
      </c>
      <c r="AF82">
        <v>21.1</v>
      </c>
      <c r="AG82">
        <v>12867000</v>
      </c>
      <c r="AH82">
        <v>11253000</v>
      </c>
      <c r="AI82">
        <v>13014000</v>
      </c>
      <c r="AJ82">
        <v>21680000</v>
      </c>
      <c r="AK82">
        <v>0.47688054247851502</v>
      </c>
      <c r="AL82" s="1">
        <f t="shared" si="2"/>
        <v>0.33351813801628505</v>
      </c>
      <c r="AM82">
        <v>1</v>
      </c>
      <c r="AN82">
        <v>0.481244087219238</v>
      </c>
      <c r="AO82" s="1">
        <f t="shared" si="3"/>
        <v>1.3959469221253351</v>
      </c>
      <c r="AP82">
        <v>1.2642801122649701</v>
      </c>
      <c r="AQ82">
        <v>19.2248210906982</v>
      </c>
      <c r="AR82">
        <v>19.031496047973601</v>
      </c>
      <c r="AS82">
        <v>19.241233825683601</v>
      </c>
      <c r="AT82">
        <v>19.9775714874268</v>
      </c>
    </row>
    <row r="83" spans="1:46" x14ac:dyDescent="0.2">
      <c r="A83" t="s">
        <v>202</v>
      </c>
      <c r="B83" t="s">
        <v>202</v>
      </c>
      <c r="C83">
        <v>117</v>
      </c>
      <c r="D83" t="s">
        <v>203</v>
      </c>
      <c r="E83">
        <v>12</v>
      </c>
      <c r="F83">
        <v>12</v>
      </c>
      <c r="G83">
        <v>12</v>
      </c>
      <c r="H83">
        <v>36.5</v>
      </c>
      <c r="I83">
        <v>36.5</v>
      </c>
      <c r="J83">
        <v>36.5</v>
      </c>
      <c r="K83">
        <v>21.184999999999999</v>
      </c>
      <c r="L83">
        <v>76.805999999999997</v>
      </c>
      <c r="M83">
        <v>219290000</v>
      </c>
      <c r="N83">
        <v>54</v>
      </c>
      <c r="O83">
        <v>1</v>
      </c>
      <c r="P83">
        <v>10</v>
      </c>
      <c r="Q83">
        <v>3</v>
      </c>
      <c r="R83">
        <v>7</v>
      </c>
      <c r="S83">
        <v>11</v>
      </c>
      <c r="T83">
        <v>10</v>
      </c>
      <c r="U83">
        <v>3</v>
      </c>
      <c r="V83">
        <v>7</v>
      </c>
      <c r="W83">
        <v>11</v>
      </c>
      <c r="X83">
        <v>10</v>
      </c>
      <c r="Y83">
        <v>3</v>
      </c>
      <c r="Z83">
        <v>7</v>
      </c>
      <c r="AA83">
        <v>11</v>
      </c>
      <c r="AB83">
        <v>192</v>
      </c>
      <c r="AC83">
        <v>31.2</v>
      </c>
      <c r="AD83">
        <v>20.8</v>
      </c>
      <c r="AE83">
        <v>30.7</v>
      </c>
      <c r="AF83">
        <v>36.5</v>
      </c>
      <c r="AG83">
        <v>27734000</v>
      </c>
      <c r="AH83">
        <v>6160300</v>
      </c>
      <c r="AI83">
        <v>25958000</v>
      </c>
      <c r="AJ83">
        <v>53966000</v>
      </c>
      <c r="AK83">
        <v>0.47431351457541798</v>
      </c>
      <c r="AL83" s="1">
        <f t="shared" si="2"/>
        <v>0.33549533473833693</v>
      </c>
      <c r="AM83">
        <v>1</v>
      </c>
      <c r="AN83">
        <v>1.51773452758789</v>
      </c>
      <c r="AO83" s="1">
        <f t="shared" si="3"/>
        <v>2.8634105335858653</v>
      </c>
      <c r="AP83">
        <v>1.2575558416328201</v>
      </c>
      <c r="AQ83">
        <v>21.2657356262207</v>
      </c>
      <c r="AR83">
        <v>19.0951442718506</v>
      </c>
      <c r="AS83">
        <v>21.170232772827099</v>
      </c>
      <c r="AT83">
        <v>22.226116180419901</v>
      </c>
    </row>
    <row r="84" spans="1:46" x14ac:dyDescent="0.2">
      <c r="A84" t="s">
        <v>678</v>
      </c>
      <c r="B84" t="s">
        <v>678</v>
      </c>
      <c r="C84">
        <v>268</v>
      </c>
      <c r="D84" t="s">
        <v>204</v>
      </c>
      <c r="E84">
        <v>1</v>
      </c>
      <c r="F84">
        <v>1</v>
      </c>
      <c r="G84">
        <v>1</v>
      </c>
      <c r="H84">
        <v>4.5999999999999996</v>
      </c>
      <c r="I84">
        <v>4.5999999999999996</v>
      </c>
      <c r="J84">
        <v>4.5999999999999996</v>
      </c>
      <c r="K84">
        <v>28.776</v>
      </c>
      <c r="L84">
        <v>3.0173000000000001</v>
      </c>
      <c r="M84">
        <v>41394000</v>
      </c>
      <c r="N84">
        <v>6</v>
      </c>
      <c r="O84">
        <v>2</v>
      </c>
      <c r="P84">
        <v>1</v>
      </c>
      <c r="Q84">
        <v>0</v>
      </c>
      <c r="R84">
        <v>1</v>
      </c>
      <c r="S84">
        <v>1</v>
      </c>
      <c r="T84">
        <v>1</v>
      </c>
      <c r="U84">
        <v>0</v>
      </c>
      <c r="V84">
        <v>1</v>
      </c>
      <c r="W84">
        <v>1</v>
      </c>
      <c r="X84">
        <v>1</v>
      </c>
      <c r="Y84">
        <v>0</v>
      </c>
      <c r="Z84">
        <v>1</v>
      </c>
      <c r="AA84">
        <v>1</v>
      </c>
      <c r="AB84">
        <v>262</v>
      </c>
      <c r="AC84">
        <v>4.5999999999999996</v>
      </c>
      <c r="AD84">
        <v>0</v>
      </c>
      <c r="AE84">
        <v>4.5999999999999996</v>
      </c>
      <c r="AF84">
        <v>4.5999999999999996</v>
      </c>
      <c r="AG84">
        <v>6334900</v>
      </c>
      <c r="AH84">
        <v>0</v>
      </c>
      <c r="AI84">
        <v>9090300</v>
      </c>
      <c r="AJ84">
        <v>11438000</v>
      </c>
      <c r="AK84">
        <v>0.46589973611852098</v>
      </c>
      <c r="AL84" s="1">
        <f t="shared" si="2"/>
        <v>0.34205840309464236</v>
      </c>
      <c r="AM84">
        <v>1</v>
      </c>
      <c r="AN84">
        <v>3.57692527770996</v>
      </c>
      <c r="AO84" s="1">
        <f t="shared" si="3"/>
        <v>11.933334127851271</v>
      </c>
      <c r="AP84">
        <v>1.23557067908619</v>
      </c>
      <c r="AQ84">
        <v>18.894451141357401</v>
      </c>
      <c r="AR84">
        <v>13.1140289306641</v>
      </c>
      <c r="AS84">
        <v>19.415449142456101</v>
      </c>
      <c r="AT84">
        <v>19.746881484985401</v>
      </c>
    </row>
    <row r="85" spans="1:46" x14ac:dyDescent="0.2">
      <c r="A85" t="s">
        <v>679</v>
      </c>
      <c r="B85" t="s">
        <v>679</v>
      </c>
      <c r="C85">
        <v>188</v>
      </c>
      <c r="D85" t="s">
        <v>205</v>
      </c>
      <c r="E85">
        <v>6</v>
      </c>
      <c r="F85">
        <v>6</v>
      </c>
      <c r="G85">
        <v>6</v>
      </c>
      <c r="H85">
        <v>48</v>
      </c>
      <c r="I85">
        <v>48</v>
      </c>
      <c r="J85">
        <v>48</v>
      </c>
      <c r="K85">
        <v>14.595000000000001</v>
      </c>
      <c r="L85">
        <v>36.853999999999999</v>
      </c>
      <c r="M85">
        <v>105830000</v>
      </c>
      <c r="N85">
        <v>26</v>
      </c>
      <c r="O85">
        <v>2</v>
      </c>
      <c r="P85">
        <v>3</v>
      </c>
      <c r="Q85">
        <v>1</v>
      </c>
      <c r="R85">
        <v>3</v>
      </c>
      <c r="S85">
        <v>5</v>
      </c>
      <c r="T85">
        <v>3</v>
      </c>
      <c r="U85">
        <v>1</v>
      </c>
      <c r="V85">
        <v>3</v>
      </c>
      <c r="W85">
        <v>5</v>
      </c>
      <c r="X85">
        <v>3</v>
      </c>
      <c r="Y85">
        <v>1</v>
      </c>
      <c r="Z85">
        <v>3</v>
      </c>
      <c r="AA85">
        <v>5</v>
      </c>
      <c r="AB85">
        <v>125</v>
      </c>
      <c r="AC85">
        <v>40</v>
      </c>
      <c r="AD85">
        <v>5.6</v>
      </c>
      <c r="AE85">
        <v>32</v>
      </c>
      <c r="AF85">
        <v>47.2</v>
      </c>
      <c r="AG85">
        <v>17173000</v>
      </c>
      <c r="AH85">
        <v>906020</v>
      </c>
      <c r="AI85">
        <v>20355000</v>
      </c>
      <c r="AJ85">
        <v>29344000</v>
      </c>
      <c r="AK85">
        <v>0.46392296041085601</v>
      </c>
      <c r="AL85" s="1">
        <f t="shared" si="2"/>
        <v>0.34361889712197718</v>
      </c>
      <c r="AM85">
        <v>1</v>
      </c>
      <c r="AN85">
        <v>2.6313438415527299</v>
      </c>
      <c r="AO85" s="1">
        <f t="shared" si="3"/>
        <v>6.1960287637664129</v>
      </c>
      <c r="AP85">
        <v>1.23041724869582</v>
      </c>
      <c r="AQ85">
        <v>21.7117099761963</v>
      </c>
      <c r="AR85">
        <v>17.4672241210938</v>
      </c>
      <c r="AS85">
        <v>21.956987380981399</v>
      </c>
      <c r="AT85">
        <v>22.484634399414102</v>
      </c>
    </row>
    <row r="86" spans="1:46" x14ac:dyDescent="0.2">
      <c r="A86" t="s">
        <v>206</v>
      </c>
      <c r="B86" t="s">
        <v>206</v>
      </c>
      <c r="C86">
        <v>579</v>
      </c>
      <c r="D86" t="s">
        <v>207</v>
      </c>
      <c r="E86">
        <v>3</v>
      </c>
      <c r="F86">
        <v>3</v>
      </c>
      <c r="G86">
        <v>3</v>
      </c>
      <c r="H86">
        <v>8.9</v>
      </c>
      <c r="I86">
        <v>8.9</v>
      </c>
      <c r="J86">
        <v>8.9</v>
      </c>
      <c r="K86">
        <v>63.033000000000001</v>
      </c>
      <c r="L86">
        <v>8.6616</v>
      </c>
      <c r="M86">
        <v>6519000</v>
      </c>
      <c r="N86">
        <v>6</v>
      </c>
      <c r="O86">
        <v>1</v>
      </c>
      <c r="P86">
        <v>1</v>
      </c>
      <c r="Q86">
        <v>0</v>
      </c>
      <c r="R86">
        <v>2</v>
      </c>
      <c r="S86">
        <v>2</v>
      </c>
      <c r="T86">
        <v>1</v>
      </c>
      <c r="U86">
        <v>0</v>
      </c>
      <c r="V86">
        <v>2</v>
      </c>
      <c r="W86">
        <v>2</v>
      </c>
      <c r="X86">
        <v>1</v>
      </c>
      <c r="Y86">
        <v>0</v>
      </c>
      <c r="Z86">
        <v>2</v>
      </c>
      <c r="AA86">
        <v>2</v>
      </c>
      <c r="AB86">
        <v>584</v>
      </c>
      <c r="AC86">
        <v>3.8</v>
      </c>
      <c r="AD86">
        <v>0</v>
      </c>
      <c r="AE86">
        <v>6.2</v>
      </c>
      <c r="AF86">
        <v>6.5</v>
      </c>
      <c r="AG86">
        <v>1784600</v>
      </c>
      <c r="AH86">
        <v>0</v>
      </c>
      <c r="AI86">
        <v>1955000</v>
      </c>
      <c r="AJ86">
        <v>2779400</v>
      </c>
      <c r="AK86">
        <v>0.46303168214426699</v>
      </c>
      <c r="AL86" s="1">
        <f t="shared" si="2"/>
        <v>0.3443248110652728</v>
      </c>
      <c r="AM86">
        <v>1</v>
      </c>
      <c r="AN86">
        <v>1.96616506576538</v>
      </c>
      <c r="AO86" s="1">
        <f t="shared" si="3"/>
        <v>3.9072811413386117</v>
      </c>
      <c r="AP86">
        <v>1.22809514771293</v>
      </c>
      <c r="AQ86">
        <v>16.123292922973601</v>
      </c>
      <c r="AR86">
        <v>12.9618139266968</v>
      </c>
      <c r="AS86">
        <v>16.254899978637699</v>
      </c>
      <c r="AT86">
        <v>16.762537002563501</v>
      </c>
    </row>
    <row r="87" spans="1:46" x14ac:dyDescent="0.2">
      <c r="A87" t="s">
        <v>680</v>
      </c>
      <c r="B87" t="s">
        <v>680</v>
      </c>
      <c r="C87">
        <v>635</v>
      </c>
      <c r="D87" t="s">
        <v>208</v>
      </c>
      <c r="E87">
        <v>3</v>
      </c>
      <c r="F87">
        <v>3</v>
      </c>
      <c r="G87">
        <v>3</v>
      </c>
      <c r="H87">
        <v>15.4</v>
      </c>
      <c r="I87">
        <v>15.4</v>
      </c>
      <c r="J87">
        <v>15.4</v>
      </c>
      <c r="K87">
        <v>16.454000000000001</v>
      </c>
      <c r="L87">
        <v>7.7865000000000002</v>
      </c>
      <c r="M87">
        <v>50288000</v>
      </c>
      <c r="N87">
        <v>10</v>
      </c>
      <c r="O87">
        <v>2</v>
      </c>
      <c r="P87">
        <v>1</v>
      </c>
      <c r="Q87">
        <v>0</v>
      </c>
      <c r="R87">
        <v>1</v>
      </c>
      <c r="S87">
        <v>3</v>
      </c>
      <c r="T87">
        <v>1</v>
      </c>
      <c r="U87">
        <v>0</v>
      </c>
      <c r="V87">
        <v>1</v>
      </c>
      <c r="W87">
        <v>3</v>
      </c>
      <c r="X87">
        <v>1</v>
      </c>
      <c r="Y87">
        <v>0</v>
      </c>
      <c r="Z87">
        <v>1</v>
      </c>
      <c r="AA87">
        <v>3</v>
      </c>
      <c r="AB87">
        <v>143</v>
      </c>
      <c r="AC87">
        <v>6.3</v>
      </c>
      <c r="AD87">
        <v>0</v>
      </c>
      <c r="AE87">
        <v>6.3</v>
      </c>
      <c r="AF87">
        <v>15.4</v>
      </c>
      <c r="AG87">
        <v>5987100</v>
      </c>
      <c r="AH87">
        <v>0</v>
      </c>
      <c r="AI87">
        <v>7381700</v>
      </c>
      <c r="AJ87">
        <v>15948000</v>
      </c>
      <c r="AK87">
        <v>0.46037292688183601</v>
      </c>
      <c r="AL87" s="1">
        <f t="shared" si="2"/>
        <v>0.34643923674610688</v>
      </c>
      <c r="AM87">
        <v>1</v>
      </c>
      <c r="AN87">
        <v>4.50345659255981</v>
      </c>
      <c r="AO87" s="1">
        <f t="shared" si="3"/>
        <v>22.681695643937832</v>
      </c>
      <c r="AP87">
        <v>1.22117344924628</v>
      </c>
      <c r="AQ87">
        <v>20.513450622558601</v>
      </c>
      <c r="AR87">
        <v>13.2220468521118</v>
      </c>
      <c r="AS87">
        <v>20.815502166748001</v>
      </c>
      <c r="AT87">
        <v>21.926908493041999</v>
      </c>
    </row>
    <row r="88" spans="1:46" x14ac:dyDescent="0.2">
      <c r="A88" t="s">
        <v>681</v>
      </c>
      <c r="B88" t="s">
        <v>681</v>
      </c>
      <c r="C88">
        <v>138</v>
      </c>
      <c r="D88" t="s">
        <v>209</v>
      </c>
      <c r="E88">
        <v>12</v>
      </c>
      <c r="F88">
        <v>12</v>
      </c>
      <c r="G88">
        <v>12</v>
      </c>
      <c r="H88">
        <v>61.4</v>
      </c>
      <c r="I88">
        <v>61.4</v>
      </c>
      <c r="J88">
        <v>61.4</v>
      </c>
      <c r="K88">
        <v>19.105</v>
      </c>
      <c r="L88">
        <v>160.24</v>
      </c>
      <c r="M88">
        <v>147390000</v>
      </c>
      <c r="N88">
        <v>39</v>
      </c>
      <c r="O88">
        <v>2</v>
      </c>
      <c r="P88">
        <v>4</v>
      </c>
      <c r="Q88">
        <v>0</v>
      </c>
      <c r="R88">
        <v>6</v>
      </c>
      <c r="S88">
        <v>8</v>
      </c>
      <c r="T88">
        <v>4</v>
      </c>
      <c r="U88">
        <v>0</v>
      </c>
      <c r="V88">
        <v>6</v>
      </c>
      <c r="W88">
        <v>8</v>
      </c>
      <c r="X88">
        <v>4</v>
      </c>
      <c r="Y88">
        <v>0</v>
      </c>
      <c r="Z88">
        <v>6</v>
      </c>
      <c r="AA88">
        <v>8</v>
      </c>
      <c r="AB88">
        <v>166</v>
      </c>
      <c r="AC88">
        <v>23.5</v>
      </c>
      <c r="AD88">
        <v>0</v>
      </c>
      <c r="AE88">
        <v>34.299999999999997</v>
      </c>
      <c r="AF88">
        <v>37.299999999999997</v>
      </c>
      <c r="AG88">
        <v>18940000</v>
      </c>
      <c r="AH88">
        <v>0</v>
      </c>
      <c r="AI88">
        <v>22841000</v>
      </c>
      <c r="AJ88">
        <v>50529000</v>
      </c>
      <c r="AK88">
        <v>0.458005443501105</v>
      </c>
      <c r="AL88" s="1">
        <f t="shared" si="2"/>
        <v>0.34833294896010025</v>
      </c>
      <c r="AM88">
        <v>1</v>
      </c>
      <c r="AN88">
        <v>4.5123147964477504</v>
      </c>
      <c r="AO88" s="1">
        <f t="shared" si="3"/>
        <v>22.82139056817557</v>
      </c>
      <c r="AP88">
        <v>1.21501665233235</v>
      </c>
      <c r="AQ88">
        <v>21.589939117431602</v>
      </c>
      <c r="AR88">
        <v>14.251224517822299</v>
      </c>
      <c r="AS88">
        <v>21.8601474761963</v>
      </c>
      <c r="AT88">
        <v>23.0056457519531</v>
      </c>
    </row>
    <row r="89" spans="1:46" x14ac:dyDescent="0.2">
      <c r="A89" t="s">
        <v>682</v>
      </c>
      <c r="B89" t="s">
        <v>682</v>
      </c>
      <c r="C89">
        <v>593</v>
      </c>
      <c r="D89" t="s">
        <v>210</v>
      </c>
      <c r="E89">
        <v>16</v>
      </c>
      <c r="F89">
        <v>16</v>
      </c>
      <c r="G89">
        <v>16</v>
      </c>
      <c r="H89">
        <v>56.2</v>
      </c>
      <c r="I89">
        <v>56.2</v>
      </c>
      <c r="J89">
        <v>56.2</v>
      </c>
      <c r="K89">
        <v>30.879000000000001</v>
      </c>
      <c r="L89">
        <v>87.454999999999998</v>
      </c>
      <c r="M89">
        <v>368140000</v>
      </c>
      <c r="N89">
        <v>60</v>
      </c>
      <c r="O89">
        <v>2</v>
      </c>
      <c r="P89">
        <v>8</v>
      </c>
      <c r="Q89">
        <v>5</v>
      </c>
      <c r="R89">
        <v>7</v>
      </c>
      <c r="S89">
        <v>10</v>
      </c>
      <c r="T89">
        <v>8</v>
      </c>
      <c r="U89">
        <v>5</v>
      </c>
      <c r="V89">
        <v>7</v>
      </c>
      <c r="W89">
        <v>10</v>
      </c>
      <c r="X89">
        <v>8</v>
      </c>
      <c r="Y89">
        <v>5</v>
      </c>
      <c r="Z89">
        <v>7</v>
      </c>
      <c r="AA89">
        <v>10</v>
      </c>
      <c r="AB89">
        <v>276</v>
      </c>
      <c r="AC89">
        <v>40.9</v>
      </c>
      <c r="AD89">
        <v>29.3</v>
      </c>
      <c r="AE89">
        <v>33.700000000000003</v>
      </c>
      <c r="AF89">
        <v>41.7</v>
      </c>
      <c r="AG89">
        <v>45943000</v>
      </c>
      <c r="AH89">
        <v>17132000</v>
      </c>
      <c r="AI89">
        <v>41987000</v>
      </c>
      <c r="AJ89">
        <v>75484000</v>
      </c>
      <c r="AK89">
        <v>0.45750012822640002</v>
      </c>
      <c r="AL89" s="1">
        <f t="shared" si="2"/>
        <v>0.34873848116940037</v>
      </c>
      <c r="AM89">
        <v>1</v>
      </c>
      <c r="AN89">
        <v>1.00478744506836</v>
      </c>
      <c r="AO89" s="1">
        <f t="shared" si="3"/>
        <v>2.0066478320985377</v>
      </c>
      <c r="AP89">
        <v>1.2137033469812399</v>
      </c>
      <c r="AQ89">
        <v>22.131414413452099</v>
      </c>
      <c r="AR89">
        <v>20.7082614898682</v>
      </c>
      <c r="AS89">
        <v>22.001510620117202</v>
      </c>
      <c r="AT89">
        <v>22.847740173339801</v>
      </c>
    </row>
    <row r="90" spans="1:46" x14ac:dyDescent="0.2">
      <c r="A90" t="s">
        <v>211</v>
      </c>
      <c r="B90" t="s">
        <v>211</v>
      </c>
      <c r="C90">
        <v>273</v>
      </c>
      <c r="D90" t="s">
        <v>212</v>
      </c>
      <c r="E90">
        <v>1</v>
      </c>
      <c r="F90">
        <v>1</v>
      </c>
      <c r="G90">
        <v>1</v>
      </c>
      <c r="H90">
        <v>1.7</v>
      </c>
      <c r="I90">
        <v>1.7</v>
      </c>
      <c r="J90">
        <v>1.7</v>
      </c>
      <c r="K90">
        <v>113.38</v>
      </c>
      <c r="L90">
        <v>4.4105999999999996</v>
      </c>
      <c r="M90">
        <v>3411600</v>
      </c>
      <c r="N90">
        <v>3</v>
      </c>
      <c r="O90">
        <v>1</v>
      </c>
      <c r="P90">
        <v>0</v>
      </c>
      <c r="Q90">
        <v>1</v>
      </c>
      <c r="R90">
        <v>1</v>
      </c>
      <c r="S90">
        <v>1</v>
      </c>
      <c r="T90">
        <v>0</v>
      </c>
      <c r="U90">
        <v>1</v>
      </c>
      <c r="V90">
        <v>1</v>
      </c>
      <c r="W90">
        <v>1</v>
      </c>
      <c r="X90">
        <v>0</v>
      </c>
      <c r="Y90">
        <v>1</v>
      </c>
      <c r="Z90">
        <v>1</v>
      </c>
      <c r="AA90">
        <v>1</v>
      </c>
      <c r="AB90">
        <v>1008</v>
      </c>
      <c r="AC90">
        <v>0</v>
      </c>
      <c r="AD90">
        <v>1.7</v>
      </c>
      <c r="AE90">
        <v>1.7</v>
      </c>
      <c r="AF90">
        <v>1.7</v>
      </c>
      <c r="AG90">
        <v>0</v>
      </c>
      <c r="AH90">
        <v>879200</v>
      </c>
      <c r="AI90">
        <v>1020600</v>
      </c>
      <c r="AJ90">
        <v>1511900</v>
      </c>
      <c r="AK90">
        <v>0.45556924149031902</v>
      </c>
      <c r="AL90" s="1">
        <f t="shared" si="2"/>
        <v>0.35029243517680125</v>
      </c>
      <c r="AM90">
        <v>1</v>
      </c>
      <c r="AN90">
        <v>0.37418460845947299</v>
      </c>
      <c r="AO90" s="1">
        <f t="shared" si="3"/>
        <v>1.2961068057293419</v>
      </c>
      <c r="AP90">
        <v>1.2086875789256999</v>
      </c>
      <c r="AQ90">
        <v>14.4400482177734</v>
      </c>
      <c r="AR90">
        <v>14.1912136077881</v>
      </c>
      <c r="AS90">
        <v>14.4063377380371</v>
      </c>
      <c r="AT90">
        <v>14.9732933044434</v>
      </c>
    </row>
    <row r="91" spans="1:46" x14ac:dyDescent="0.2">
      <c r="A91" t="s">
        <v>683</v>
      </c>
      <c r="B91" t="s">
        <v>683</v>
      </c>
      <c r="C91">
        <v>415</v>
      </c>
      <c r="D91" t="s">
        <v>213</v>
      </c>
      <c r="E91">
        <v>14</v>
      </c>
      <c r="F91">
        <v>14</v>
      </c>
      <c r="G91">
        <v>14</v>
      </c>
      <c r="H91">
        <v>49.1</v>
      </c>
      <c r="I91">
        <v>49.1</v>
      </c>
      <c r="J91">
        <v>49.1</v>
      </c>
      <c r="K91">
        <v>25.427</v>
      </c>
      <c r="L91">
        <v>201.97</v>
      </c>
      <c r="M91">
        <v>528850000</v>
      </c>
      <c r="N91">
        <v>78</v>
      </c>
      <c r="O91">
        <v>2</v>
      </c>
      <c r="P91">
        <v>12</v>
      </c>
      <c r="Q91">
        <v>4</v>
      </c>
      <c r="R91">
        <v>10</v>
      </c>
      <c r="S91">
        <v>12</v>
      </c>
      <c r="T91">
        <v>12</v>
      </c>
      <c r="U91">
        <v>4</v>
      </c>
      <c r="V91">
        <v>10</v>
      </c>
      <c r="W91">
        <v>12</v>
      </c>
      <c r="X91">
        <v>12</v>
      </c>
      <c r="Y91">
        <v>4</v>
      </c>
      <c r="Z91">
        <v>10</v>
      </c>
      <c r="AA91">
        <v>12</v>
      </c>
      <c r="AB91">
        <v>218</v>
      </c>
      <c r="AC91">
        <v>46.3</v>
      </c>
      <c r="AD91">
        <v>20.2</v>
      </c>
      <c r="AE91">
        <v>40.4</v>
      </c>
      <c r="AF91">
        <v>43.6</v>
      </c>
      <c r="AG91">
        <v>90347000</v>
      </c>
      <c r="AH91">
        <v>24802000</v>
      </c>
      <c r="AI91">
        <v>82223000</v>
      </c>
      <c r="AJ91">
        <v>150230000</v>
      </c>
      <c r="AK91">
        <v>0.45098027183953499</v>
      </c>
      <c r="AL91" s="1">
        <f t="shared" si="2"/>
        <v>0.3540134220498361</v>
      </c>
      <c r="AM91">
        <v>1</v>
      </c>
      <c r="AN91">
        <v>1.2313547134399401</v>
      </c>
      <c r="AO91" s="1">
        <f t="shared" si="3"/>
        <v>2.3478735540349707</v>
      </c>
      <c r="AP91">
        <v>1.1967831983705499</v>
      </c>
      <c r="AQ91">
        <v>23.1070461273193</v>
      </c>
      <c r="AR91">
        <v>21.2420253753662</v>
      </c>
      <c r="AS91">
        <v>22.971111297607401</v>
      </c>
      <c r="AT91">
        <v>23.840669631958001</v>
      </c>
    </row>
    <row r="92" spans="1:46" x14ac:dyDescent="0.2">
      <c r="A92" t="s">
        <v>214</v>
      </c>
      <c r="B92" t="s">
        <v>214</v>
      </c>
      <c r="C92">
        <v>494</v>
      </c>
      <c r="D92" t="s">
        <v>215</v>
      </c>
      <c r="E92">
        <v>1</v>
      </c>
      <c r="F92">
        <v>1</v>
      </c>
      <c r="G92">
        <v>1</v>
      </c>
      <c r="H92">
        <v>2.2000000000000002</v>
      </c>
      <c r="I92">
        <v>2.2000000000000002</v>
      </c>
      <c r="J92">
        <v>2.2000000000000002</v>
      </c>
      <c r="K92">
        <v>52.238</v>
      </c>
      <c r="L92">
        <v>1.4902</v>
      </c>
      <c r="M92">
        <v>2855100</v>
      </c>
      <c r="N92">
        <v>2</v>
      </c>
      <c r="O92">
        <v>1</v>
      </c>
      <c r="P92">
        <v>0</v>
      </c>
      <c r="Q92">
        <v>0</v>
      </c>
      <c r="R92">
        <v>1</v>
      </c>
      <c r="S92">
        <v>1</v>
      </c>
      <c r="T92">
        <v>0</v>
      </c>
      <c r="U92">
        <v>0</v>
      </c>
      <c r="V92">
        <v>1</v>
      </c>
      <c r="W92">
        <v>1</v>
      </c>
      <c r="X92">
        <v>0</v>
      </c>
      <c r="Y92">
        <v>0</v>
      </c>
      <c r="Z92">
        <v>1</v>
      </c>
      <c r="AA92">
        <v>1</v>
      </c>
      <c r="AB92">
        <v>491</v>
      </c>
      <c r="AC92">
        <v>0</v>
      </c>
      <c r="AD92">
        <v>0</v>
      </c>
      <c r="AE92">
        <v>2.2000000000000002</v>
      </c>
      <c r="AF92">
        <v>2.2000000000000002</v>
      </c>
      <c r="AG92">
        <v>0</v>
      </c>
      <c r="AH92">
        <v>0</v>
      </c>
      <c r="AI92">
        <v>943930</v>
      </c>
      <c r="AJ92">
        <v>1911200</v>
      </c>
      <c r="AK92">
        <v>0.43993087228261701</v>
      </c>
      <c r="AL92" s="1">
        <f t="shared" si="2"/>
        <v>0.36313585139387933</v>
      </c>
      <c r="AM92">
        <v>1</v>
      </c>
      <c r="AN92">
        <v>1.1622519493103001</v>
      </c>
      <c r="AO92" s="1">
        <f t="shared" si="3"/>
        <v>2.2380650190407114</v>
      </c>
      <c r="AP92">
        <v>1.1682099937353101</v>
      </c>
      <c r="AQ92">
        <v>15.0956411361694</v>
      </c>
      <c r="AR92">
        <v>13.385822296142599</v>
      </c>
      <c r="AS92">
        <v>14.894106864929199</v>
      </c>
      <c r="AT92">
        <v>15.9118604660034</v>
      </c>
    </row>
    <row r="93" spans="1:46" x14ac:dyDescent="0.2">
      <c r="A93" t="s">
        <v>684</v>
      </c>
      <c r="B93" t="s">
        <v>684</v>
      </c>
      <c r="C93">
        <v>305</v>
      </c>
      <c r="D93" t="s">
        <v>216</v>
      </c>
      <c r="E93">
        <v>4</v>
      </c>
      <c r="F93">
        <v>4</v>
      </c>
      <c r="G93">
        <v>4</v>
      </c>
      <c r="H93">
        <v>39.299999999999997</v>
      </c>
      <c r="I93">
        <v>39.299999999999997</v>
      </c>
      <c r="J93">
        <v>39.299999999999997</v>
      </c>
      <c r="K93">
        <v>10.1</v>
      </c>
      <c r="L93">
        <v>12.662000000000001</v>
      </c>
      <c r="M93">
        <v>67192000</v>
      </c>
      <c r="N93">
        <v>14</v>
      </c>
      <c r="O93">
        <v>2</v>
      </c>
      <c r="P93">
        <v>2</v>
      </c>
      <c r="Q93">
        <v>0</v>
      </c>
      <c r="R93">
        <v>3</v>
      </c>
      <c r="S93">
        <v>3</v>
      </c>
      <c r="T93">
        <v>2</v>
      </c>
      <c r="U93">
        <v>0</v>
      </c>
      <c r="V93">
        <v>3</v>
      </c>
      <c r="W93">
        <v>3</v>
      </c>
      <c r="X93">
        <v>2</v>
      </c>
      <c r="Y93">
        <v>0</v>
      </c>
      <c r="Z93">
        <v>3</v>
      </c>
      <c r="AA93">
        <v>3</v>
      </c>
      <c r="AB93">
        <v>84</v>
      </c>
      <c r="AC93">
        <v>20.2</v>
      </c>
      <c r="AD93">
        <v>0</v>
      </c>
      <c r="AE93">
        <v>28.6</v>
      </c>
      <c r="AF93">
        <v>31</v>
      </c>
      <c r="AG93">
        <v>11130000</v>
      </c>
      <c r="AH93">
        <v>0</v>
      </c>
      <c r="AI93">
        <v>11147000</v>
      </c>
      <c r="AJ93">
        <v>30719000</v>
      </c>
      <c r="AK93">
        <v>0.43661754362330901</v>
      </c>
      <c r="AL93" s="1">
        <f t="shared" si="2"/>
        <v>0.36591689021317103</v>
      </c>
      <c r="AM93">
        <v>1</v>
      </c>
      <c r="AN93">
        <v>4.8601369857788104</v>
      </c>
      <c r="AO93" s="1">
        <f t="shared" si="3"/>
        <v>29.043370545203736</v>
      </c>
      <c r="AP93">
        <v>1.1596658923735801</v>
      </c>
      <c r="AQ93">
        <v>21.8229885101318</v>
      </c>
      <c r="AR93">
        <v>13.5696125030518</v>
      </c>
      <c r="AS93">
        <v>21.8251628875732</v>
      </c>
      <c r="AT93">
        <v>23.287712097168001</v>
      </c>
    </row>
    <row r="94" spans="1:46" x14ac:dyDescent="0.2">
      <c r="A94" t="s">
        <v>685</v>
      </c>
      <c r="B94" t="s">
        <v>685</v>
      </c>
      <c r="C94">
        <v>568</v>
      </c>
      <c r="D94" t="s">
        <v>217</v>
      </c>
      <c r="E94">
        <v>8</v>
      </c>
      <c r="F94">
        <v>8</v>
      </c>
      <c r="G94">
        <v>8</v>
      </c>
      <c r="H94">
        <v>43.3</v>
      </c>
      <c r="I94">
        <v>43.3</v>
      </c>
      <c r="J94">
        <v>43.3</v>
      </c>
      <c r="K94">
        <v>18.170000000000002</v>
      </c>
      <c r="L94">
        <v>248.23</v>
      </c>
      <c r="M94">
        <v>274920000</v>
      </c>
      <c r="N94">
        <v>44</v>
      </c>
      <c r="O94">
        <v>2</v>
      </c>
      <c r="P94">
        <v>7</v>
      </c>
      <c r="Q94">
        <v>3</v>
      </c>
      <c r="R94">
        <v>6</v>
      </c>
      <c r="S94">
        <v>8</v>
      </c>
      <c r="T94">
        <v>7</v>
      </c>
      <c r="U94">
        <v>3</v>
      </c>
      <c r="V94">
        <v>6</v>
      </c>
      <c r="W94">
        <v>8</v>
      </c>
      <c r="X94">
        <v>7</v>
      </c>
      <c r="Y94">
        <v>3</v>
      </c>
      <c r="Z94">
        <v>6</v>
      </c>
      <c r="AA94">
        <v>8</v>
      </c>
      <c r="AB94">
        <v>164</v>
      </c>
      <c r="AC94">
        <v>34.799999999999997</v>
      </c>
      <c r="AD94">
        <v>23.8</v>
      </c>
      <c r="AE94">
        <v>34.799999999999997</v>
      </c>
      <c r="AF94">
        <v>43.3</v>
      </c>
      <c r="AG94">
        <v>63177000</v>
      </c>
      <c r="AH94">
        <v>8622800</v>
      </c>
      <c r="AI94">
        <v>66033000</v>
      </c>
      <c r="AJ94">
        <v>82933000</v>
      </c>
      <c r="AK94">
        <v>0.43338139878000198</v>
      </c>
      <c r="AL94" s="1">
        <f t="shared" si="2"/>
        <v>0.36865370352617383</v>
      </c>
      <c r="AM94">
        <v>1</v>
      </c>
      <c r="AN94">
        <v>1.66476154327393</v>
      </c>
      <c r="AO94" s="1">
        <f t="shared" si="3"/>
        <v>3.1706124465253143</v>
      </c>
      <c r="AP94">
        <v>1.15133114688224</v>
      </c>
      <c r="AQ94">
        <v>23.327865600585898</v>
      </c>
      <c r="AR94">
        <v>20.454729080200199</v>
      </c>
      <c r="AS94">
        <v>23.391654968261701</v>
      </c>
      <c r="AT94">
        <v>23.720462799072301</v>
      </c>
    </row>
    <row r="95" spans="1:46" x14ac:dyDescent="0.2">
      <c r="A95" t="s">
        <v>686</v>
      </c>
      <c r="B95" t="s">
        <v>686</v>
      </c>
      <c r="C95">
        <v>148</v>
      </c>
      <c r="D95" t="s">
        <v>218</v>
      </c>
      <c r="E95">
        <v>8</v>
      </c>
      <c r="F95">
        <v>8</v>
      </c>
      <c r="G95">
        <v>8</v>
      </c>
      <c r="H95">
        <v>41.7</v>
      </c>
      <c r="I95">
        <v>41.7</v>
      </c>
      <c r="J95">
        <v>41.7</v>
      </c>
      <c r="K95">
        <v>17.309000000000001</v>
      </c>
      <c r="L95">
        <v>54.207000000000001</v>
      </c>
      <c r="M95">
        <v>116820000</v>
      </c>
      <c r="N95">
        <v>21</v>
      </c>
      <c r="O95">
        <v>2</v>
      </c>
      <c r="P95">
        <v>6</v>
      </c>
      <c r="Q95">
        <v>0</v>
      </c>
      <c r="R95">
        <v>5</v>
      </c>
      <c r="S95">
        <v>8</v>
      </c>
      <c r="T95">
        <v>6</v>
      </c>
      <c r="U95">
        <v>0</v>
      </c>
      <c r="V95">
        <v>5</v>
      </c>
      <c r="W95">
        <v>8</v>
      </c>
      <c r="X95">
        <v>6</v>
      </c>
      <c r="Y95">
        <v>0</v>
      </c>
      <c r="Z95">
        <v>5</v>
      </c>
      <c r="AA95">
        <v>8</v>
      </c>
      <c r="AB95">
        <v>151</v>
      </c>
      <c r="AC95">
        <v>31.1</v>
      </c>
      <c r="AD95">
        <v>0</v>
      </c>
      <c r="AE95">
        <v>30.5</v>
      </c>
      <c r="AF95">
        <v>41.7</v>
      </c>
      <c r="AG95">
        <v>25451000</v>
      </c>
      <c r="AH95">
        <v>0</v>
      </c>
      <c r="AI95">
        <v>21963000</v>
      </c>
      <c r="AJ95">
        <v>64689000</v>
      </c>
      <c r="AK95">
        <v>0.432324484308312</v>
      </c>
      <c r="AL95" s="1">
        <f t="shared" si="2"/>
        <v>0.36955196484587838</v>
      </c>
      <c r="AM95">
        <v>1</v>
      </c>
      <c r="AN95">
        <v>3.62332391738892</v>
      </c>
      <c r="AO95" s="1">
        <f t="shared" si="3"/>
        <v>12.323361348160464</v>
      </c>
      <c r="AP95">
        <v>1.1486112209793899</v>
      </c>
      <c r="AQ95">
        <v>21.431299209594702</v>
      </c>
      <c r="AR95">
        <v>15.317759513855</v>
      </c>
      <c r="AS95">
        <v>21.2186279296875</v>
      </c>
      <c r="AT95">
        <v>22.77707862854</v>
      </c>
    </row>
    <row r="96" spans="1:46" x14ac:dyDescent="0.2">
      <c r="A96" t="s">
        <v>219</v>
      </c>
      <c r="B96" t="s">
        <v>219</v>
      </c>
      <c r="C96">
        <v>310</v>
      </c>
      <c r="D96" t="s">
        <v>220</v>
      </c>
      <c r="E96">
        <v>7</v>
      </c>
      <c r="F96">
        <v>7</v>
      </c>
      <c r="G96">
        <v>7</v>
      </c>
      <c r="H96">
        <v>10</v>
      </c>
      <c r="I96">
        <v>10</v>
      </c>
      <c r="J96">
        <v>10</v>
      </c>
      <c r="K96">
        <v>107.86</v>
      </c>
      <c r="L96">
        <v>42.162999999999997</v>
      </c>
      <c r="M96">
        <v>72306000</v>
      </c>
      <c r="N96">
        <v>21</v>
      </c>
      <c r="O96">
        <v>1</v>
      </c>
      <c r="P96">
        <v>5</v>
      </c>
      <c r="Q96">
        <v>2</v>
      </c>
      <c r="R96">
        <v>5</v>
      </c>
      <c r="S96">
        <v>7</v>
      </c>
      <c r="T96">
        <v>5</v>
      </c>
      <c r="U96">
        <v>2</v>
      </c>
      <c r="V96">
        <v>5</v>
      </c>
      <c r="W96">
        <v>7</v>
      </c>
      <c r="X96">
        <v>5</v>
      </c>
      <c r="Y96">
        <v>2</v>
      </c>
      <c r="Z96">
        <v>5</v>
      </c>
      <c r="AA96">
        <v>7</v>
      </c>
      <c r="AB96">
        <v>932</v>
      </c>
      <c r="AC96">
        <v>8.6999999999999993</v>
      </c>
      <c r="AD96">
        <v>3.9</v>
      </c>
      <c r="AE96">
        <v>8.6999999999999993</v>
      </c>
      <c r="AF96">
        <v>10</v>
      </c>
      <c r="AG96">
        <v>19830000</v>
      </c>
      <c r="AH96">
        <v>5634300</v>
      </c>
      <c r="AI96">
        <v>27841000</v>
      </c>
      <c r="AJ96">
        <v>18342000</v>
      </c>
      <c r="AK96">
        <v>0.43140436682452199</v>
      </c>
      <c r="AL96" s="1">
        <f t="shared" si="2"/>
        <v>0.37033574565842964</v>
      </c>
      <c r="AM96">
        <v>1</v>
      </c>
      <c r="AN96">
        <v>1.0961856842041</v>
      </c>
      <c r="AO96" s="1">
        <f t="shared" si="3"/>
        <v>2.1378871246472366</v>
      </c>
      <c r="AP96">
        <v>1.1462441990004699</v>
      </c>
      <c r="AQ96">
        <v>18.883663177490199</v>
      </c>
      <c r="AR96">
        <v>17.068231582641602</v>
      </c>
      <c r="AS96">
        <v>19.3731575012207</v>
      </c>
      <c r="AT96">
        <v>18.7711086273193</v>
      </c>
    </row>
    <row r="97" spans="1:46" x14ac:dyDescent="0.2">
      <c r="A97" t="s">
        <v>687</v>
      </c>
      <c r="B97" t="s">
        <v>687</v>
      </c>
      <c r="C97">
        <v>464</v>
      </c>
      <c r="D97" t="s">
        <v>221</v>
      </c>
      <c r="E97">
        <v>13</v>
      </c>
      <c r="F97">
        <v>13</v>
      </c>
      <c r="G97">
        <v>13</v>
      </c>
      <c r="H97">
        <v>43.2</v>
      </c>
      <c r="I97">
        <v>43.2</v>
      </c>
      <c r="J97">
        <v>43.2</v>
      </c>
      <c r="K97">
        <v>25.710999999999999</v>
      </c>
      <c r="L97">
        <v>42.744</v>
      </c>
      <c r="M97">
        <v>217960000</v>
      </c>
      <c r="N97">
        <v>42</v>
      </c>
      <c r="O97">
        <v>2</v>
      </c>
      <c r="P97">
        <v>6</v>
      </c>
      <c r="Q97">
        <v>3</v>
      </c>
      <c r="R97">
        <v>6</v>
      </c>
      <c r="S97">
        <v>7</v>
      </c>
      <c r="T97">
        <v>6</v>
      </c>
      <c r="U97">
        <v>3</v>
      </c>
      <c r="V97">
        <v>6</v>
      </c>
      <c r="W97">
        <v>7</v>
      </c>
      <c r="X97">
        <v>6</v>
      </c>
      <c r="Y97">
        <v>3</v>
      </c>
      <c r="Z97">
        <v>6</v>
      </c>
      <c r="AA97">
        <v>7</v>
      </c>
      <c r="AB97">
        <v>222</v>
      </c>
      <c r="AC97">
        <v>30.2</v>
      </c>
      <c r="AD97">
        <v>12.6</v>
      </c>
      <c r="AE97">
        <v>27</v>
      </c>
      <c r="AF97">
        <v>32.4</v>
      </c>
      <c r="AG97">
        <v>24834000</v>
      </c>
      <c r="AH97">
        <v>6930200</v>
      </c>
      <c r="AI97">
        <v>21692000</v>
      </c>
      <c r="AJ97">
        <v>39418000</v>
      </c>
      <c r="AK97">
        <v>0.428050905111655</v>
      </c>
      <c r="AL97" s="1">
        <f t="shared" si="2"/>
        <v>0.37320641045780534</v>
      </c>
      <c r="AM97">
        <v>1</v>
      </c>
      <c r="AN97">
        <v>1.1563892364502</v>
      </c>
      <c r="AO97" s="1">
        <f t="shared" si="3"/>
        <v>2.2289885975163442</v>
      </c>
      <c r="AP97">
        <v>1.13762406470773</v>
      </c>
      <c r="AQ97">
        <v>21.565790176391602</v>
      </c>
      <c r="AR97">
        <v>19.7244567871094</v>
      </c>
      <c r="AS97">
        <v>21.370658874511701</v>
      </c>
      <c r="AT97">
        <v>22.232366561889599</v>
      </c>
    </row>
    <row r="98" spans="1:46" x14ac:dyDescent="0.2">
      <c r="A98" t="s">
        <v>688</v>
      </c>
      <c r="B98" t="s">
        <v>688</v>
      </c>
      <c r="C98">
        <v>43</v>
      </c>
      <c r="D98" t="s">
        <v>222</v>
      </c>
      <c r="E98">
        <v>10</v>
      </c>
      <c r="F98">
        <v>10</v>
      </c>
      <c r="G98">
        <v>10</v>
      </c>
      <c r="H98">
        <v>30.4</v>
      </c>
      <c r="I98">
        <v>30.4</v>
      </c>
      <c r="J98">
        <v>30.4</v>
      </c>
      <c r="K98">
        <v>29.408000000000001</v>
      </c>
      <c r="L98">
        <v>79.12</v>
      </c>
      <c r="M98">
        <v>248550000</v>
      </c>
      <c r="N98">
        <v>50</v>
      </c>
      <c r="O98">
        <v>4</v>
      </c>
      <c r="P98">
        <v>7</v>
      </c>
      <c r="Q98">
        <v>1</v>
      </c>
      <c r="R98">
        <v>7</v>
      </c>
      <c r="S98">
        <v>10</v>
      </c>
      <c r="T98">
        <v>7</v>
      </c>
      <c r="U98">
        <v>1</v>
      </c>
      <c r="V98">
        <v>7</v>
      </c>
      <c r="W98">
        <v>10</v>
      </c>
      <c r="X98">
        <v>7</v>
      </c>
      <c r="Y98">
        <v>1</v>
      </c>
      <c r="Z98">
        <v>7</v>
      </c>
      <c r="AA98">
        <v>10</v>
      </c>
      <c r="AB98">
        <v>260</v>
      </c>
      <c r="AC98">
        <v>20</v>
      </c>
      <c r="AD98">
        <v>4.5999999999999996</v>
      </c>
      <c r="AE98">
        <v>20</v>
      </c>
      <c r="AF98">
        <v>30.4</v>
      </c>
      <c r="AG98">
        <v>40790000</v>
      </c>
      <c r="AH98">
        <v>1405100</v>
      </c>
      <c r="AI98">
        <v>34253000</v>
      </c>
      <c r="AJ98">
        <v>90005000</v>
      </c>
      <c r="AK98">
        <v>0.42791105128915802</v>
      </c>
      <c r="AL98" s="1">
        <f t="shared" si="2"/>
        <v>0.37332661172701442</v>
      </c>
      <c r="AM98">
        <v>1</v>
      </c>
      <c r="AN98">
        <v>2.8746538162231401</v>
      </c>
      <c r="AO98" s="1">
        <f t="shared" si="3"/>
        <v>7.3342722295777634</v>
      </c>
      <c r="AP98">
        <v>1.13726479474869</v>
      </c>
      <c r="AQ98">
        <v>22.2816982269287</v>
      </c>
      <c r="AR98">
        <v>17.4222621917725</v>
      </c>
      <c r="AS98">
        <v>22.029718399047901</v>
      </c>
      <c r="AT98">
        <v>23.423549652099599</v>
      </c>
    </row>
    <row r="99" spans="1:46" x14ac:dyDescent="0.2">
      <c r="A99" t="s">
        <v>689</v>
      </c>
      <c r="B99" t="s">
        <v>689</v>
      </c>
      <c r="C99">
        <v>160</v>
      </c>
      <c r="D99" t="s">
        <v>223</v>
      </c>
      <c r="E99">
        <v>5</v>
      </c>
      <c r="F99">
        <v>5</v>
      </c>
      <c r="G99">
        <v>5</v>
      </c>
      <c r="H99">
        <v>53.8</v>
      </c>
      <c r="I99">
        <v>53.8</v>
      </c>
      <c r="J99">
        <v>53.8</v>
      </c>
      <c r="K99">
        <v>10.458</v>
      </c>
      <c r="L99">
        <v>18.134</v>
      </c>
      <c r="M99">
        <v>167280000</v>
      </c>
      <c r="N99">
        <v>18</v>
      </c>
      <c r="O99">
        <v>2</v>
      </c>
      <c r="P99">
        <v>3</v>
      </c>
      <c r="Q99">
        <v>2</v>
      </c>
      <c r="R99">
        <v>2</v>
      </c>
      <c r="S99">
        <v>3</v>
      </c>
      <c r="T99">
        <v>3</v>
      </c>
      <c r="U99">
        <v>2</v>
      </c>
      <c r="V99">
        <v>2</v>
      </c>
      <c r="W99">
        <v>3</v>
      </c>
      <c r="X99">
        <v>3</v>
      </c>
      <c r="Y99">
        <v>2</v>
      </c>
      <c r="Z99">
        <v>2</v>
      </c>
      <c r="AA99">
        <v>3</v>
      </c>
      <c r="AB99">
        <v>93</v>
      </c>
      <c r="AC99">
        <v>33.299999999999997</v>
      </c>
      <c r="AD99">
        <v>28</v>
      </c>
      <c r="AE99">
        <v>26.9</v>
      </c>
      <c r="AF99">
        <v>38.700000000000003</v>
      </c>
      <c r="AG99">
        <v>18130000</v>
      </c>
      <c r="AH99">
        <v>18686000</v>
      </c>
      <c r="AI99">
        <v>18968000</v>
      </c>
      <c r="AJ99">
        <v>29999000</v>
      </c>
      <c r="AK99">
        <v>0.42459708310354499</v>
      </c>
      <c r="AL99" s="1">
        <f t="shared" si="2"/>
        <v>0.37618624940103224</v>
      </c>
      <c r="AM99">
        <v>1</v>
      </c>
      <c r="AN99">
        <v>0.37404823303222701</v>
      </c>
      <c r="AO99" s="1">
        <f t="shared" si="3"/>
        <v>1.2959842928209506</v>
      </c>
      <c r="AP99">
        <v>1.12875678947101</v>
      </c>
      <c r="AQ99">
        <v>22.526952743530298</v>
      </c>
      <c r="AR99">
        <v>22.570499420166001</v>
      </c>
      <c r="AS99">
        <v>22.592109680175799</v>
      </c>
      <c r="AT99">
        <v>23.253438949585</v>
      </c>
    </row>
    <row r="100" spans="1:46" x14ac:dyDescent="0.2">
      <c r="A100" t="s">
        <v>690</v>
      </c>
      <c r="B100" t="s">
        <v>690</v>
      </c>
      <c r="C100">
        <v>35</v>
      </c>
      <c r="D100" t="s">
        <v>224</v>
      </c>
      <c r="E100">
        <v>9</v>
      </c>
      <c r="F100">
        <v>9</v>
      </c>
      <c r="G100">
        <v>9</v>
      </c>
      <c r="H100">
        <v>50.7</v>
      </c>
      <c r="I100">
        <v>50.7</v>
      </c>
      <c r="J100">
        <v>50.7</v>
      </c>
      <c r="K100">
        <v>15.513</v>
      </c>
      <c r="L100">
        <v>157.22</v>
      </c>
      <c r="M100">
        <v>391080000</v>
      </c>
      <c r="N100">
        <v>64</v>
      </c>
      <c r="O100">
        <v>4</v>
      </c>
      <c r="P100">
        <v>7</v>
      </c>
      <c r="Q100">
        <v>5</v>
      </c>
      <c r="R100">
        <v>7</v>
      </c>
      <c r="S100">
        <v>9</v>
      </c>
      <c r="T100">
        <v>7</v>
      </c>
      <c r="U100">
        <v>5</v>
      </c>
      <c r="V100">
        <v>7</v>
      </c>
      <c r="W100">
        <v>9</v>
      </c>
      <c r="X100">
        <v>7</v>
      </c>
      <c r="Y100">
        <v>5</v>
      </c>
      <c r="Z100">
        <v>7</v>
      </c>
      <c r="AA100">
        <v>9</v>
      </c>
      <c r="AB100">
        <v>144</v>
      </c>
      <c r="AC100">
        <v>42.4</v>
      </c>
      <c r="AD100">
        <v>38.9</v>
      </c>
      <c r="AE100">
        <v>50.7</v>
      </c>
      <c r="AF100">
        <v>50.7</v>
      </c>
      <c r="AG100">
        <v>49527000</v>
      </c>
      <c r="AH100">
        <v>24020000</v>
      </c>
      <c r="AI100">
        <v>42692000</v>
      </c>
      <c r="AJ100">
        <v>88515000</v>
      </c>
      <c r="AK100">
        <v>0.42317726255100202</v>
      </c>
      <c r="AL100" s="1">
        <f t="shared" si="2"/>
        <v>0.37741811171102824</v>
      </c>
      <c r="AM100">
        <v>1</v>
      </c>
      <c r="AN100">
        <v>0.83373832702636697</v>
      </c>
      <c r="AO100" s="1">
        <f t="shared" si="3"/>
        <v>1.7822976930911543</v>
      </c>
      <c r="AP100">
        <v>1.1251147014212499</v>
      </c>
      <c r="AQ100">
        <v>22.754339218139599</v>
      </c>
      <c r="AR100">
        <v>21.710365295410199</v>
      </c>
      <c r="AS100">
        <v>22.540117263793899</v>
      </c>
      <c r="AT100">
        <v>23.592063903808601</v>
      </c>
    </row>
    <row r="101" spans="1:46" x14ac:dyDescent="0.2">
      <c r="A101" t="s">
        <v>225</v>
      </c>
      <c r="B101" t="s">
        <v>225</v>
      </c>
      <c r="C101">
        <v>129</v>
      </c>
      <c r="D101" t="s">
        <v>226</v>
      </c>
      <c r="E101">
        <v>2</v>
      </c>
      <c r="F101">
        <v>2</v>
      </c>
      <c r="G101">
        <v>2</v>
      </c>
      <c r="H101">
        <v>27.1</v>
      </c>
      <c r="I101">
        <v>27.1</v>
      </c>
      <c r="J101">
        <v>27.1</v>
      </c>
      <c r="K101">
        <v>12.826000000000001</v>
      </c>
      <c r="L101">
        <v>14.58</v>
      </c>
      <c r="M101">
        <v>3932800</v>
      </c>
      <c r="N101">
        <v>5</v>
      </c>
      <c r="O101">
        <v>1</v>
      </c>
      <c r="P101">
        <v>1</v>
      </c>
      <c r="Q101">
        <v>0</v>
      </c>
      <c r="R101">
        <v>2</v>
      </c>
      <c r="S101">
        <v>2</v>
      </c>
      <c r="T101">
        <v>1</v>
      </c>
      <c r="U101">
        <v>0</v>
      </c>
      <c r="V101">
        <v>2</v>
      </c>
      <c r="W101">
        <v>2</v>
      </c>
      <c r="X101">
        <v>1</v>
      </c>
      <c r="Y101">
        <v>0</v>
      </c>
      <c r="Z101">
        <v>2</v>
      </c>
      <c r="AA101">
        <v>2</v>
      </c>
      <c r="AB101">
        <v>118</v>
      </c>
      <c r="AC101">
        <v>13.6</v>
      </c>
      <c r="AD101">
        <v>0</v>
      </c>
      <c r="AE101">
        <v>27.1</v>
      </c>
      <c r="AF101">
        <v>27.1</v>
      </c>
      <c r="AG101">
        <v>1209700</v>
      </c>
      <c r="AH101">
        <v>0</v>
      </c>
      <c r="AI101">
        <v>1161400</v>
      </c>
      <c r="AJ101">
        <v>1561700</v>
      </c>
      <c r="AK101">
        <v>0.42114657872503197</v>
      </c>
      <c r="AL101" s="1">
        <f t="shared" si="2"/>
        <v>0.3791869839799773</v>
      </c>
      <c r="AM101">
        <v>1</v>
      </c>
      <c r="AN101">
        <v>1.2548232078552199</v>
      </c>
      <c r="AO101" s="1">
        <f t="shared" si="3"/>
        <v>2.3863790341544675</v>
      </c>
      <c r="AP101">
        <v>1.1199087636877501</v>
      </c>
      <c r="AQ101">
        <v>17.398826599121101</v>
      </c>
      <c r="AR101">
        <v>15.1989850997925</v>
      </c>
      <c r="AS101">
        <v>17.3401279449463</v>
      </c>
      <c r="AT101">
        <v>17.767330169677699</v>
      </c>
    </row>
    <row r="102" spans="1:46" x14ac:dyDescent="0.2">
      <c r="A102" t="s">
        <v>691</v>
      </c>
      <c r="B102" t="s">
        <v>691</v>
      </c>
      <c r="C102">
        <v>287</v>
      </c>
      <c r="D102" t="s">
        <v>227</v>
      </c>
      <c r="E102">
        <v>6</v>
      </c>
      <c r="F102">
        <v>6</v>
      </c>
      <c r="G102">
        <v>6</v>
      </c>
      <c r="H102">
        <v>33.799999999999997</v>
      </c>
      <c r="I102">
        <v>33.799999999999997</v>
      </c>
      <c r="J102">
        <v>33.799999999999997</v>
      </c>
      <c r="K102">
        <v>15.581</v>
      </c>
      <c r="L102">
        <v>73.450999999999993</v>
      </c>
      <c r="M102">
        <v>107950000</v>
      </c>
      <c r="N102">
        <v>18</v>
      </c>
      <c r="O102">
        <v>2</v>
      </c>
      <c r="P102">
        <v>3</v>
      </c>
      <c r="Q102">
        <v>1</v>
      </c>
      <c r="R102">
        <v>2</v>
      </c>
      <c r="S102">
        <v>5</v>
      </c>
      <c r="T102">
        <v>3</v>
      </c>
      <c r="U102">
        <v>1</v>
      </c>
      <c r="V102">
        <v>2</v>
      </c>
      <c r="W102">
        <v>5</v>
      </c>
      <c r="X102">
        <v>3</v>
      </c>
      <c r="Y102">
        <v>1</v>
      </c>
      <c r="Z102">
        <v>2</v>
      </c>
      <c r="AA102">
        <v>5</v>
      </c>
      <c r="AB102">
        <v>133</v>
      </c>
      <c r="AC102">
        <v>18</v>
      </c>
      <c r="AD102">
        <v>7.5</v>
      </c>
      <c r="AE102">
        <v>17.3</v>
      </c>
      <c r="AF102">
        <v>24.1</v>
      </c>
      <c r="AG102">
        <v>12135000</v>
      </c>
      <c r="AH102">
        <v>2879500</v>
      </c>
      <c r="AI102">
        <v>8844700</v>
      </c>
      <c r="AJ102">
        <v>40139000</v>
      </c>
      <c r="AK102">
        <v>0.41756758043599101</v>
      </c>
      <c r="AL102" s="1">
        <f t="shared" si="2"/>
        <v>0.3823247555867576</v>
      </c>
      <c r="AM102">
        <v>1</v>
      </c>
      <c r="AN102">
        <v>1.6724328994751001</v>
      </c>
      <c r="AO102" s="1">
        <f t="shared" si="3"/>
        <v>3.1875166976423657</v>
      </c>
      <c r="AP102">
        <v>1.11074230719107</v>
      </c>
      <c r="AQ102">
        <v>20.725255966186499</v>
      </c>
      <c r="AR102">
        <v>18.650007247924801</v>
      </c>
      <c r="AS102">
        <v>20.268993377685501</v>
      </c>
      <c r="AT102">
        <v>22.451135635376001</v>
      </c>
    </row>
    <row r="103" spans="1:46" x14ac:dyDescent="0.2">
      <c r="A103" t="s">
        <v>692</v>
      </c>
      <c r="B103" t="s">
        <v>692</v>
      </c>
      <c r="C103">
        <v>662</v>
      </c>
      <c r="D103" t="s">
        <v>228</v>
      </c>
      <c r="E103">
        <v>9</v>
      </c>
      <c r="F103">
        <v>9</v>
      </c>
      <c r="G103">
        <v>9</v>
      </c>
      <c r="H103">
        <v>71.900000000000006</v>
      </c>
      <c r="I103">
        <v>71.900000000000006</v>
      </c>
      <c r="J103">
        <v>71.900000000000006</v>
      </c>
      <c r="K103">
        <v>14.962</v>
      </c>
      <c r="L103">
        <v>99.397999999999996</v>
      </c>
      <c r="M103">
        <v>197700000</v>
      </c>
      <c r="N103">
        <v>33</v>
      </c>
      <c r="O103">
        <v>2</v>
      </c>
      <c r="P103">
        <v>4</v>
      </c>
      <c r="Q103">
        <v>1</v>
      </c>
      <c r="R103">
        <v>6</v>
      </c>
      <c r="S103">
        <v>7</v>
      </c>
      <c r="T103">
        <v>4</v>
      </c>
      <c r="U103">
        <v>1</v>
      </c>
      <c r="V103">
        <v>6</v>
      </c>
      <c r="W103">
        <v>7</v>
      </c>
      <c r="X103">
        <v>4</v>
      </c>
      <c r="Y103">
        <v>1</v>
      </c>
      <c r="Z103">
        <v>6</v>
      </c>
      <c r="AA103">
        <v>7</v>
      </c>
      <c r="AB103">
        <v>139</v>
      </c>
      <c r="AC103">
        <v>36.700000000000003</v>
      </c>
      <c r="AD103">
        <v>12.9</v>
      </c>
      <c r="AE103">
        <v>50.4</v>
      </c>
      <c r="AF103">
        <v>57.6</v>
      </c>
      <c r="AG103">
        <v>32083000</v>
      </c>
      <c r="AH103">
        <v>0</v>
      </c>
      <c r="AI103">
        <v>30682000</v>
      </c>
      <c r="AJ103">
        <v>59724000</v>
      </c>
      <c r="AK103">
        <v>0.41467349022184602</v>
      </c>
      <c r="AL103" s="1">
        <f t="shared" si="2"/>
        <v>0.38488103322956829</v>
      </c>
      <c r="AM103">
        <v>1</v>
      </c>
      <c r="AN103">
        <v>4.1103072166442898</v>
      </c>
      <c r="AO103" s="1">
        <f t="shared" si="3"/>
        <v>17.271329259043863</v>
      </c>
      <c r="AP103">
        <v>1.10333806808145</v>
      </c>
      <c r="AQ103">
        <v>21.935277938842798</v>
      </c>
      <c r="AR103">
        <v>14.5468244552612</v>
      </c>
      <c r="AS103">
        <v>21.870908737182599</v>
      </c>
      <c r="AT103">
        <v>22.83180809021</v>
      </c>
    </row>
    <row r="104" spans="1:46" x14ac:dyDescent="0.2">
      <c r="A104" t="s">
        <v>229</v>
      </c>
      <c r="B104" t="s">
        <v>229</v>
      </c>
      <c r="C104">
        <v>114</v>
      </c>
      <c r="D104" t="s">
        <v>230</v>
      </c>
      <c r="E104">
        <v>3</v>
      </c>
      <c r="F104">
        <v>3</v>
      </c>
      <c r="G104">
        <v>3</v>
      </c>
      <c r="H104">
        <v>5</v>
      </c>
      <c r="I104">
        <v>5</v>
      </c>
      <c r="J104">
        <v>5</v>
      </c>
      <c r="K104">
        <v>134.44999999999999</v>
      </c>
      <c r="L104">
        <v>28.585000000000001</v>
      </c>
      <c r="M104">
        <v>12058000</v>
      </c>
      <c r="N104">
        <v>7</v>
      </c>
      <c r="O104">
        <v>1</v>
      </c>
      <c r="P104">
        <v>3</v>
      </c>
      <c r="Q104">
        <v>0</v>
      </c>
      <c r="R104">
        <v>2</v>
      </c>
      <c r="S104">
        <v>1</v>
      </c>
      <c r="T104">
        <v>3</v>
      </c>
      <c r="U104">
        <v>0</v>
      </c>
      <c r="V104">
        <v>2</v>
      </c>
      <c r="W104">
        <v>1</v>
      </c>
      <c r="X104">
        <v>3</v>
      </c>
      <c r="Y104">
        <v>0</v>
      </c>
      <c r="Z104">
        <v>2</v>
      </c>
      <c r="AA104">
        <v>1</v>
      </c>
      <c r="AB104">
        <v>1164</v>
      </c>
      <c r="AC104">
        <v>5</v>
      </c>
      <c r="AD104">
        <v>0</v>
      </c>
      <c r="AE104">
        <v>3.4</v>
      </c>
      <c r="AF104">
        <v>1.5</v>
      </c>
      <c r="AG104">
        <v>8618100</v>
      </c>
      <c r="AH104">
        <v>0</v>
      </c>
      <c r="AI104">
        <v>2002800</v>
      </c>
      <c r="AJ104">
        <v>1437000</v>
      </c>
      <c r="AK104">
        <v>0.41016913038978298</v>
      </c>
      <c r="AL104" s="1">
        <f t="shared" si="2"/>
        <v>0.38889366587339713</v>
      </c>
      <c r="AM104">
        <v>1</v>
      </c>
      <c r="AN104">
        <v>-1.23724317550659</v>
      </c>
      <c r="AO104" s="1">
        <f t="shared" si="3"/>
        <v>0.42418244615364736</v>
      </c>
      <c r="AP104">
        <v>-1.0918280454189799</v>
      </c>
      <c r="AQ104">
        <v>17.1319980621338</v>
      </c>
      <c r="AR104">
        <v>14.9168195724487</v>
      </c>
      <c r="AS104">
        <v>15.026653289794901</v>
      </c>
      <c r="AT104">
        <v>14.5476779937744</v>
      </c>
    </row>
    <row r="105" spans="1:46" x14ac:dyDescent="0.2">
      <c r="A105" t="s">
        <v>231</v>
      </c>
      <c r="B105" t="s">
        <v>231</v>
      </c>
      <c r="C105">
        <v>262</v>
      </c>
      <c r="D105" t="s">
        <v>232</v>
      </c>
      <c r="E105">
        <v>12</v>
      </c>
      <c r="F105">
        <v>12</v>
      </c>
      <c r="G105">
        <v>12</v>
      </c>
      <c r="H105">
        <v>14.6</v>
      </c>
      <c r="I105">
        <v>14.6</v>
      </c>
      <c r="J105">
        <v>14.6</v>
      </c>
      <c r="K105">
        <v>141.16999999999999</v>
      </c>
      <c r="L105">
        <v>29.26</v>
      </c>
      <c r="M105">
        <v>32789000</v>
      </c>
      <c r="N105">
        <v>16</v>
      </c>
      <c r="O105">
        <v>1</v>
      </c>
      <c r="P105">
        <v>5</v>
      </c>
      <c r="Q105">
        <v>1</v>
      </c>
      <c r="R105">
        <v>4</v>
      </c>
      <c r="S105">
        <v>7</v>
      </c>
      <c r="T105">
        <v>5</v>
      </c>
      <c r="U105">
        <v>1</v>
      </c>
      <c r="V105">
        <v>4</v>
      </c>
      <c r="W105">
        <v>7</v>
      </c>
      <c r="X105">
        <v>5</v>
      </c>
      <c r="Y105">
        <v>1</v>
      </c>
      <c r="Z105">
        <v>4</v>
      </c>
      <c r="AA105">
        <v>7</v>
      </c>
      <c r="AB105">
        <v>1281</v>
      </c>
      <c r="AC105">
        <v>7.1</v>
      </c>
      <c r="AD105">
        <v>0.7</v>
      </c>
      <c r="AE105">
        <v>3.9</v>
      </c>
      <c r="AF105">
        <v>8.3000000000000007</v>
      </c>
      <c r="AG105">
        <v>9534100</v>
      </c>
      <c r="AH105">
        <v>872930</v>
      </c>
      <c r="AI105">
        <v>8638800</v>
      </c>
      <c r="AJ105">
        <v>13744000</v>
      </c>
      <c r="AK105">
        <v>0.40998455288567298</v>
      </c>
      <c r="AL105" s="1">
        <f t="shared" si="2"/>
        <v>0.38905898291292984</v>
      </c>
      <c r="AM105">
        <v>1</v>
      </c>
      <c r="AN105">
        <v>1.91726970672607</v>
      </c>
      <c r="AO105" s="1">
        <f t="shared" si="3"/>
        <v>3.7770757215256738</v>
      </c>
      <c r="AP105">
        <v>1.0913567480773401</v>
      </c>
      <c r="AQ105">
        <v>16.994794845581101</v>
      </c>
      <c r="AR105">
        <v>13.5456886291504</v>
      </c>
      <c r="AS105">
        <v>16.8525791168213</v>
      </c>
      <c r="AT105">
        <v>17.522443771362301</v>
      </c>
    </row>
    <row r="106" spans="1:46" x14ac:dyDescent="0.2">
      <c r="A106" t="s">
        <v>767</v>
      </c>
      <c r="B106" t="s">
        <v>767</v>
      </c>
      <c r="C106">
        <v>31</v>
      </c>
      <c r="D106" t="s">
        <v>768</v>
      </c>
      <c r="E106">
        <v>1</v>
      </c>
      <c r="F106">
        <v>1</v>
      </c>
      <c r="G106">
        <v>1</v>
      </c>
      <c r="H106">
        <v>1.3</v>
      </c>
      <c r="I106">
        <v>1.3</v>
      </c>
      <c r="J106">
        <v>1.3</v>
      </c>
      <c r="K106">
        <v>56.350999999999999</v>
      </c>
      <c r="L106">
        <v>15.951000000000001</v>
      </c>
      <c r="M106">
        <v>71420000</v>
      </c>
      <c r="N106">
        <v>5</v>
      </c>
      <c r="O106">
        <v>1</v>
      </c>
      <c r="P106">
        <v>1</v>
      </c>
      <c r="Q106">
        <v>0</v>
      </c>
      <c r="R106">
        <v>1</v>
      </c>
      <c r="S106">
        <v>1</v>
      </c>
      <c r="T106">
        <v>1</v>
      </c>
      <c r="U106">
        <v>0</v>
      </c>
      <c r="V106">
        <v>1</v>
      </c>
      <c r="W106">
        <v>1</v>
      </c>
      <c r="X106">
        <v>1</v>
      </c>
      <c r="Y106">
        <v>0</v>
      </c>
      <c r="Z106">
        <v>1</v>
      </c>
      <c r="AA106">
        <v>1</v>
      </c>
      <c r="AB106">
        <v>520</v>
      </c>
      <c r="AC106">
        <v>1.3</v>
      </c>
      <c r="AD106">
        <v>0</v>
      </c>
      <c r="AE106">
        <v>1.3</v>
      </c>
      <c r="AF106">
        <v>1.3</v>
      </c>
      <c r="AG106">
        <v>12800000</v>
      </c>
      <c r="AH106">
        <v>0</v>
      </c>
      <c r="AI106">
        <v>15657000</v>
      </c>
      <c r="AJ106">
        <v>13207000</v>
      </c>
      <c r="AK106">
        <v>0.40721727559860899</v>
      </c>
      <c r="AL106" s="1">
        <f t="shared" si="2"/>
        <v>0.39154593940565013</v>
      </c>
      <c r="AM106">
        <v>1</v>
      </c>
      <c r="AN106">
        <v>2.10999727249146</v>
      </c>
      <c r="AO106" s="1">
        <f t="shared" si="3"/>
        <v>4.3169047846215278</v>
      </c>
      <c r="AP106">
        <v>1.08429411008738</v>
      </c>
      <c r="AQ106">
        <v>18.965812683105501</v>
      </c>
      <c r="AR106">
        <v>15.0816354751587</v>
      </c>
      <c r="AS106">
        <v>19.256471633911101</v>
      </c>
      <c r="AT106">
        <v>19.010971069335898</v>
      </c>
    </row>
    <row r="107" spans="1:46" x14ac:dyDescent="0.2">
      <c r="A107" t="s">
        <v>233</v>
      </c>
      <c r="B107" t="s">
        <v>233</v>
      </c>
      <c r="C107">
        <v>437</v>
      </c>
      <c r="D107" t="s">
        <v>234</v>
      </c>
      <c r="E107">
        <v>15</v>
      </c>
      <c r="F107">
        <v>15</v>
      </c>
      <c r="G107">
        <v>15</v>
      </c>
      <c r="H107">
        <v>5.0999999999999996</v>
      </c>
      <c r="I107">
        <v>5.0999999999999996</v>
      </c>
      <c r="J107">
        <v>5.0999999999999996</v>
      </c>
      <c r="K107">
        <v>531.41</v>
      </c>
      <c r="L107">
        <v>56.994999999999997</v>
      </c>
      <c r="M107">
        <v>44486000</v>
      </c>
      <c r="N107">
        <v>25</v>
      </c>
      <c r="O107">
        <v>1</v>
      </c>
      <c r="P107">
        <v>14</v>
      </c>
      <c r="Q107">
        <v>0</v>
      </c>
      <c r="R107">
        <v>3</v>
      </c>
      <c r="S107">
        <v>9</v>
      </c>
      <c r="T107">
        <v>14</v>
      </c>
      <c r="U107">
        <v>0</v>
      </c>
      <c r="V107">
        <v>3</v>
      </c>
      <c r="W107">
        <v>9</v>
      </c>
      <c r="X107">
        <v>14</v>
      </c>
      <c r="Y107">
        <v>0</v>
      </c>
      <c r="Z107">
        <v>3</v>
      </c>
      <c r="AA107">
        <v>9</v>
      </c>
      <c r="AB107">
        <v>4639</v>
      </c>
      <c r="AC107">
        <v>4.3</v>
      </c>
      <c r="AD107">
        <v>0</v>
      </c>
      <c r="AE107">
        <v>0.9</v>
      </c>
      <c r="AF107">
        <v>3</v>
      </c>
      <c r="AG107">
        <v>26309000</v>
      </c>
      <c r="AH107">
        <v>0</v>
      </c>
      <c r="AI107">
        <v>3557700</v>
      </c>
      <c r="AJ107">
        <v>14619000</v>
      </c>
      <c r="AK107">
        <v>0.406819210396067</v>
      </c>
      <c r="AL107" s="1">
        <f t="shared" si="2"/>
        <v>0.39190498671427276</v>
      </c>
      <c r="AM107">
        <v>1</v>
      </c>
      <c r="AN107">
        <v>-1.27638387680054</v>
      </c>
      <c r="AO107" s="1">
        <f t="shared" si="3"/>
        <v>0.41282897103091676</v>
      </c>
      <c r="AP107">
        <v>-1.08327867133307</v>
      </c>
      <c r="AQ107">
        <v>16.7302570343018</v>
      </c>
      <c r="AR107">
        <v>15.5486135482788</v>
      </c>
      <c r="AS107">
        <v>13.8436269760132</v>
      </c>
      <c r="AT107">
        <v>15.8824758529663</v>
      </c>
    </row>
    <row r="108" spans="1:46" x14ac:dyDescent="0.2">
      <c r="A108" t="s">
        <v>235</v>
      </c>
      <c r="B108" t="s">
        <v>235</v>
      </c>
      <c r="C108">
        <v>92</v>
      </c>
      <c r="D108" t="s">
        <v>236</v>
      </c>
      <c r="E108">
        <v>12</v>
      </c>
      <c r="F108">
        <v>2</v>
      </c>
      <c r="G108">
        <v>2</v>
      </c>
      <c r="H108">
        <v>56.3</v>
      </c>
      <c r="I108">
        <v>9.1999999999999993</v>
      </c>
      <c r="J108">
        <v>9.1999999999999993</v>
      </c>
      <c r="K108">
        <v>20.059000000000001</v>
      </c>
      <c r="L108">
        <v>86.843999999999994</v>
      </c>
      <c r="M108">
        <v>131470000</v>
      </c>
      <c r="N108">
        <v>18</v>
      </c>
      <c r="O108">
        <v>1</v>
      </c>
      <c r="P108">
        <v>7</v>
      </c>
      <c r="Q108">
        <v>2</v>
      </c>
      <c r="R108">
        <v>8</v>
      </c>
      <c r="S108">
        <v>11</v>
      </c>
      <c r="T108">
        <v>2</v>
      </c>
      <c r="U108">
        <v>0</v>
      </c>
      <c r="V108">
        <v>2</v>
      </c>
      <c r="W108">
        <v>2</v>
      </c>
      <c r="X108">
        <v>2</v>
      </c>
      <c r="Y108">
        <v>0</v>
      </c>
      <c r="Z108">
        <v>2</v>
      </c>
      <c r="AA108">
        <v>2</v>
      </c>
      <c r="AB108">
        <v>174</v>
      </c>
      <c r="AC108">
        <v>51.7</v>
      </c>
      <c r="AD108">
        <v>23</v>
      </c>
      <c r="AE108">
        <v>51.7</v>
      </c>
      <c r="AF108">
        <v>56.3</v>
      </c>
      <c r="AG108">
        <v>23721000</v>
      </c>
      <c r="AH108">
        <v>0</v>
      </c>
      <c r="AI108">
        <v>20929000</v>
      </c>
      <c r="AJ108">
        <v>41606000</v>
      </c>
      <c r="AK108">
        <v>0.404000345388972</v>
      </c>
      <c r="AL108" s="1">
        <f t="shared" si="2"/>
        <v>0.39445698836844223</v>
      </c>
      <c r="AM108">
        <v>1</v>
      </c>
      <c r="AN108">
        <v>3.9831418991088898</v>
      </c>
      <c r="AO108" s="1">
        <f t="shared" si="3"/>
        <v>15.814125776971716</v>
      </c>
      <c r="AP108">
        <v>1.0760914845190299</v>
      </c>
      <c r="AQ108">
        <v>21.329753875732401</v>
      </c>
      <c r="AR108">
        <v>13.9934387207031</v>
      </c>
      <c r="AS108">
        <v>21.1491088867188</v>
      </c>
      <c r="AT108">
        <v>22.140367507934599</v>
      </c>
    </row>
    <row r="109" spans="1:46" x14ac:dyDescent="0.2">
      <c r="A109" t="s">
        <v>693</v>
      </c>
      <c r="B109" t="s">
        <v>693</v>
      </c>
      <c r="C109">
        <v>693</v>
      </c>
      <c r="D109" t="s">
        <v>237</v>
      </c>
      <c r="E109">
        <v>21</v>
      </c>
      <c r="F109">
        <v>21</v>
      </c>
      <c r="G109">
        <v>21</v>
      </c>
      <c r="H109">
        <v>33.299999999999997</v>
      </c>
      <c r="I109">
        <v>33.299999999999997</v>
      </c>
      <c r="J109">
        <v>33.299999999999997</v>
      </c>
      <c r="K109">
        <v>86.201999999999998</v>
      </c>
      <c r="L109">
        <v>306.67</v>
      </c>
      <c r="M109">
        <v>186900000</v>
      </c>
      <c r="N109">
        <v>45</v>
      </c>
      <c r="O109">
        <v>2</v>
      </c>
      <c r="P109">
        <v>12</v>
      </c>
      <c r="Q109">
        <v>0</v>
      </c>
      <c r="R109">
        <v>13</v>
      </c>
      <c r="S109">
        <v>19</v>
      </c>
      <c r="T109">
        <v>12</v>
      </c>
      <c r="U109">
        <v>0</v>
      </c>
      <c r="V109">
        <v>13</v>
      </c>
      <c r="W109">
        <v>19</v>
      </c>
      <c r="X109">
        <v>12</v>
      </c>
      <c r="Y109">
        <v>0</v>
      </c>
      <c r="Z109">
        <v>13</v>
      </c>
      <c r="AA109">
        <v>19</v>
      </c>
      <c r="AB109">
        <v>760</v>
      </c>
      <c r="AC109">
        <v>25.4</v>
      </c>
      <c r="AD109">
        <v>0</v>
      </c>
      <c r="AE109">
        <v>22.1</v>
      </c>
      <c r="AF109">
        <v>32.9</v>
      </c>
      <c r="AG109">
        <v>51407000</v>
      </c>
      <c r="AH109">
        <v>0</v>
      </c>
      <c r="AI109">
        <v>43252000</v>
      </c>
      <c r="AJ109">
        <v>92244000</v>
      </c>
      <c r="AK109">
        <v>0.40155518430467602</v>
      </c>
      <c r="AL109" s="1">
        <f t="shared" si="2"/>
        <v>0.39668412044357998</v>
      </c>
      <c r="AM109">
        <v>1</v>
      </c>
      <c r="AN109">
        <v>3.92329025268555</v>
      </c>
      <c r="AO109" s="1">
        <f t="shared" si="3"/>
        <v>15.171483452877769</v>
      </c>
      <c r="AP109">
        <v>1.0698620912950101</v>
      </c>
      <c r="AQ109">
        <v>20.293561935424801</v>
      </c>
      <c r="AR109">
        <v>13.041217803955099</v>
      </c>
      <c r="AS109">
        <v>20.044336318969702</v>
      </c>
      <c r="AT109">
        <v>21.1370239257813</v>
      </c>
    </row>
    <row r="110" spans="1:46" x14ac:dyDescent="0.2">
      <c r="A110" t="s">
        <v>238</v>
      </c>
      <c r="B110" t="s">
        <v>238</v>
      </c>
      <c r="C110">
        <v>687</v>
      </c>
      <c r="D110" t="s">
        <v>239</v>
      </c>
      <c r="E110">
        <v>10</v>
      </c>
      <c r="F110">
        <v>10</v>
      </c>
      <c r="G110">
        <v>4</v>
      </c>
      <c r="H110">
        <v>33.200000000000003</v>
      </c>
      <c r="I110">
        <v>33.200000000000003</v>
      </c>
      <c r="J110">
        <v>14.4</v>
      </c>
      <c r="K110">
        <v>28.475999999999999</v>
      </c>
      <c r="L110">
        <v>35.128</v>
      </c>
      <c r="M110">
        <v>166590000</v>
      </c>
      <c r="N110">
        <v>30</v>
      </c>
      <c r="O110">
        <v>1</v>
      </c>
      <c r="P110">
        <v>7</v>
      </c>
      <c r="Q110">
        <v>1</v>
      </c>
      <c r="R110">
        <v>4</v>
      </c>
      <c r="S110">
        <v>9</v>
      </c>
      <c r="T110">
        <v>7</v>
      </c>
      <c r="U110">
        <v>1</v>
      </c>
      <c r="V110">
        <v>4</v>
      </c>
      <c r="W110">
        <v>9</v>
      </c>
      <c r="X110">
        <v>3</v>
      </c>
      <c r="Y110">
        <v>0</v>
      </c>
      <c r="Z110">
        <v>0</v>
      </c>
      <c r="AA110">
        <v>3</v>
      </c>
      <c r="AB110">
        <v>250</v>
      </c>
      <c r="AC110">
        <v>30.4</v>
      </c>
      <c r="AD110">
        <v>6.4</v>
      </c>
      <c r="AE110">
        <v>12.4</v>
      </c>
      <c r="AF110">
        <v>32</v>
      </c>
      <c r="AG110">
        <v>39897000</v>
      </c>
      <c r="AH110">
        <v>1691500</v>
      </c>
      <c r="AI110">
        <v>30648000</v>
      </c>
      <c r="AJ110">
        <v>69916000</v>
      </c>
      <c r="AK110">
        <v>0.39713188780832798</v>
      </c>
      <c r="AL110" s="1">
        <f t="shared" si="2"/>
        <v>0.4007449997421732</v>
      </c>
      <c r="AM110">
        <v>1</v>
      </c>
      <c r="AN110">
        <v>2.4943809509277299</v>
      </c>
      <c r="AO110" s="1">
        <f t="shared" si="3"/>
        <v>5.6348646257451573</v>
      </c>
      <c r="AP110">
        <v>1.0586045337332599</v>
      </c>
      <c r="AQ110">
        <v>21.927848815918001</v>
      </c>
      <c r="AR110">
        <v>17.367942810058601</v>
      </c>
      <c r="AS110">
        <v>21.547361373901399</v>
      </c>
      <c r="AT110">
        <v>22.7371921539307</v>
      </c>
    </row>
    <row r="111" spans="1:46" x14ac:dyDescent="0.2">
      <c r="A111" t="s">
        <v>240</v>
      </c>
      <c r="B111" t="s">
        <v>240</v>
      </c>
      <c r="C111">
        <v>137</v>
      </c>
      <c r="D111" t="s">
        <v>241</v>
      </c>
      <c r="E111">
        <v>10</v>
      </c>
      <c r="F111">
        <v>10</v>
      </c>
      <c r="G111">
        <v>10</v>
      </c>
      <c r="H111">
        <v>25.7</v>
      </c>
      <c r="I111">
        <v>25.7</v>
      </c>
      <c r="J111">
        <v>25.7</v>
      </c>
      <c r="K111">
        <v>66.587999999999994</v>
      </c>
      <c r="L111">
        <v>113.26</v>
      </c>
      <c r="M111">
        <v>140270000</v>
      </c>
      <c r="N111">
        <v>27</v>
      </c>
      <c r="O111">
        <v>1</v>
      </c>
      <c r="P111">
        <v>4</v>
      </c>
      <c r="Q111">
        <v>4</v>
      </c>
      <c r="R111">
        <v>4</v>
      </c>
      <c r="S111">
        <v>8</v>
      </c>
      <c r="T111">
        <v>4</v>
      </c>
      <c r="U111">
        <v>4</v>
      </c>
      <c r="V111">
        <v>4</v>
      </c>
      <c r="W111">
        <v>8</v>
      </c>
      <c r="X111">
        <v>4</v>
      </c>
      <c r="Y111">
        <v>4</v>
      </c>
      <c r="Z111">
        <v>4</v>
      </c>
      <c r="AA111">
        <v>8</v>
      </c>
      <c r="AB111">
        <v>618</v>
      </c>
      <c r="AC111">
        <v>11</v>
      </c>
      <c r="AD111">
        <v>12.8</v>
      </c>
      <c r="AE111">
        <v>12.5</v>
      </c>
      <c r="AF111">
        <v>21</v>
      </c>
      <c r="AG111">
        <v>26126000</v>
      </c>
      <c r="AH111">
        <v>11422000</v>
      </c>
      <c r="AI111">
        <v>20488000</v>
      </c>
      <c r="AJ111">
        <v>67128000</v>
      </c>
      <c r="AK111">
        <v>0.39616833241959398</v>
      </c>
      <c r="AL111" s="1">
        <f t="shared" si="2"/>
        <v>0.40163510702047583</v>
      </c>
      <c r="AM111">
        <v>1</v>
      </c>
      <c r="AN111">
        <v>1.1021785736084</v>
      </c>
      <c r="AO111" s="1">
        <f t="shared" si="3"/>
        <v>2.1467862808104696</v>
      </c>
      <c r="AP111">
        <v>1.0561541330399</v>
      </c>
      <c r="AQ111">
        <v>19.3910427093506</v>
      </c>
      <c r="AR111">
        <v>18.197389602661101</v>
      </c>
      <c r="AS111">
        <v>19.040327072143601</v>
      </c>
      <c r="AT111">
        <v>20.752462387085</v>
      </c>
    </row>
    <row r="112" spans="1:46" x14ac:dyDescent="0.2">
      <c r="A112" t="s">
        <v>694</v>
      </c>
      <c r="B112" t="s">
        <v>694</v>
      </c>
      <c r="C112">
        <v>689</v>
      </c>
      <c r="D112" t="s">
        <v>242</v>
      </c>
      <c r="E112">
        <v>3</v>
      </c>
      <c r="F112">
        <v>3</v>
      </c>
      <c r="G112">
        <v>3</v>
      </c>
      <c r="H112">
        <v>25.2</v>
      </c>
      <c r="I112">
        <v>25.2</v>
      </c>
      <c r="J112">
        <v>25.2</v>
      </c>
      <c r="K112">
        <v>15.144</v>
      </c>
      <c r="L112">
        <v>39.713999999999999</v>
      </c>
      <c r="M112">
        <v>111680000</v>
      </c>
      <c r="N112">
        <v>7</v>
      </c>
      <c r="O112">
        <v>2</v>
      </c>
      <c r="P112">
        <v>2</v>
      </c>
      <c r="Q112">
        <v>0</v>
      </c>
      <c r="R112">
        <v>2</v>
      </c>
      <c r="S112">
        <v>3</v>
      </c>
      <c r="T112">
        <v>2</v>
      </c>
      <c r="U112">
        <v>0</v>
      </c>
      <c r="V112">
        <v>2</v>
      </c>
      <c r="W112">
        <v>3</v>
      </c>
      <c r="X112">
        <v>2</v>
      </c>
      <c r="Y112">
        <v>0</v>
      </c>
      <c r="Z112">
        <v>2</v>
      </c>
      <c r="AA112">
        <v>3</v>
      </c>
      <c r="AB112">
        <v>127</v>
      </c>
      <c r="AC112">
        <v>19.7</v>
      </c>
      <c r="AD112">
        <v>0</v>
      </c>
      <c r="AE112">
        <v>19.7</v>
      </c>
      <c r="AF112">
        <v>25.2</v>
      </c>
      <c r="AG112">
        <v>29123000</v>
      </c>
      <c r="AH112">
        <v>0</v>
      </c>
      <c r="AI112">
        <v>19282000</v>
      </c>
      <c r="AJ112">
        <v>63280000</v>
      </c>
      <c r="AK112">
        <v>0.38870952511178503</v>
      </c>
      <c r="AL112" s="1">
        <f t="shared" si="2"/>
        <v>0.4085925793076694</v>
      </c>
      <c r="AM112">
        <v>1</v>
      </c>
      <c r="AN112">
        <v>5.2876095771789604</v>
      </c>
      <c r="AO112" s="1">
        <f t="shared" si="3"/>
        <v>39.059716615838767</v>
      </c>
      <c r="AP112">
        <v>1.0372079586382199</v>
      </c>
      <c r="AQ112">
        <v>23.7957057952881</v>
      </c>
      <c r="AR112">
        <v>13.745043754577599</v>
      </c>
      <c r="AS112">
        <v>23.200721740722699</v>
      </c>
      <c r="AT112">
        <v>24.915246963501001</v>
      </c>
    </row>
    <row r="113" spans="1:46" x14ac:dyDescent="0.2">
      <c r="A113" t="s">
        <v>695</v>
      </c>
      <c r="B113" t="s">
        <v>695</v>
      </c>
      <c r="C113">
        <v>255</v>
      </c>
      <c r="D113" t="s">
        <v>243</v>
      </c>
      <c r="E113">
        <v>12</v>
      </c>
      <c r="F113">
        <v>12</v>
      </c>
      <c r="G113">
        <v>12</v>
      </c>
      <c r="H113">
        <v>72.5</v>
      </c>
      <c r="I113">
        <v>72.5</v>
      </c>
      <c r="J113">
        <v>72.5</v>
      </c>
      <c r="K113">
        <v>16.222000000000001</v>
      </c>
      <c r="L113">
        <v>80.992000000000004</v>
      </c>
      <c r="M113">
        <v>461880000</v>
      </c>
      <c r="N113">
        <v>63</v>
      </c>
      <c r="O113">
        <v>2</v>
      </c>
      <c r="P113">
        <v>10</v>
      </c>
      <c r="Q113">
        <v>3</v>
      </c>
      <c r="R113">
        <v>5</v>
      </c>
      <c r="S113">
        <v>11</v>
      </c>
      <c r="T113">
        <v>10</v>
      </c>
      <c r="U113">
        <v>3</v>
      </c>
      <c r="V113">
        <v>5</v>
      </c>
      <c r="W113">
        <v>11</v>
      </c>
      <c r="X113">
        <v>10</v>
      </c>
      <c r="Y113">
        <v>3</v>
      </c>
      <c r="Z113">
        <v>5</v>
      </c>
      <c r="AA113">
        <v>11</v>
      </c>
      <c r="AB113">
        <v>142</v>
      </c>
      <c r="AC113">
        <v>57</v>
      </c>
      <c r="AD113">
        <v>18.3</v>
      </c>
      <c r="AE113">
        <v>33.1</v>
      </c>
      <c r="AF113">
        <v>65.5</v>
      </c>
      <c r="AG113">
        <v>78942000</v>
      </c>
      <c r="AH113">
        <v>14379000</v>
      </c>
      <c r="AI113">
        <v>60552000</v>
      </c>
      <c r="AJ113">
        <v>127000000</v>
      </c>
      <c r="AK113">
        <v>0.38596484824555299</v>
      </c>
      <c r="AL113" s="1">
        <f t="shared" si="2"/>
        <v>0.41118300087102322</v>
      </c>
      <c r="AM113">
        <v>1</v>
      </c>
      <c r="AN113">
        <v>1.38009929656982</v>
      </c>
      <c r="AO113" s="1">
        <f t="shared" si="3"/>
        <v>2.6028628523180961</v>
      </c>
      <c r="AP113">
        <v>1.0302457286500299</v>
      </c>
      <c r="AQ113">
        <v>23.649326324462901</v>
      </c>
      <c r="AR113">
        <v>21.192497253418001</v>
      </c>
      <c r="AS113">
        <v>23.266708374023398</v>
      </c>
      <c r="AT113">
        <v>24.335313796997099</v>
      </c>
    </row>
    <row r="114" spans="1:46" x14ac:dyDescent="0.2">
      <c r="A114" t="s">
        <v>244</v>
      </c>
      <c r="B114" t="s">
        <v>244</v>
      </c>
      <c r="C114">
        <v>713</v>
      </c>
      <c r="D114" t="s">
        <v>245</v>
      </c>
      <c r="E114">
        <v>6</v>
      </c>
      <c r="F114">
        <v>6</v>
      </c>
      <c r="G114">
        <v>6</v>
      </c>
      <c r="H114">
        <v>5.0999999999999996</v>
      </c>
      <c r="I114">
        <v>5.0999999999999996</v>
      </c>
      <c r="J114">
        <v>5.0999999999999996</v>
      </c>
      <c r="K114">
        <v>189.71</v>
      </c>
      <c r="L114">
        <v>14.141999999999999</v>
      </c>
      <c r="M114">
        <v>12021000</v>
      </c>
      <c r="N114">
        <v>8</v>
      </c>
      <c r="O114">
        <v>1</v>
      </c>
      <c r="P114">
        <v>5</v>
      </c>
      <c r="Q114">
        <v>1</v>
      </c>
      <c r="R114">
        <v>1</v>
      </c>
      <c r="S114">
        <v>1</v>
      </c>
      <c r="T114">
        <v>5</v>
      </c>
      <c r="U114">
        <v>1</v>
      </c>
      <c r="V114">
        <v>1</v>
      </c>
      <c r="W114">
        <v>1</v>
      </c>
      <c r="X114">
        <v>5</v>
      </c>
      <c r="Y114">
        <v>1</v>
      </c>
      <c r="Z114">
        <v>1</v>
      </c>
      <c r="AA114">
        <v>1</v>
      </c>
      <c r="AB114">
        <v>1690</v>
      </c>
      <c r="AC114">
        <v>5.0999999999999996</v>
      </c>
      <c r="AD114">
        <v>0.7</v>
      </c>
      <c r="AE114">
        <v>0.6</v>
      </c>
      <c r="AF114">
        <v>0.7</v>
      </c>
      <c r="AG114">
        <v>9845000</v>
      </c>
      <c r="AH114">
        <v>740590</v>
      </c>
      <c r="AI114">
        <v>905100</v>
      </c>
      <c r="AJ114">
        <v>530380</v>
      </c>
      <c r="AK114">
        <v>0.38577467276776101</v>
      </c>
      <c r="AL114" s="1">
        <f t="shared" si="2"/>
        <v>0.41136309537012145</v>
      </c>
      <c r="AM114">
        <v>1</v>
      </c>
      <c r="AN114">
        <v>-1.96245670318604</v>
      </c>
      <c r="AO114" s="1">
        <f t="shared" si="3"/>
        <v>0.25659114643050768</v>
      </c>
      <c r="AP114">
        <v>-1.0297635075762599</v>
      </c>
      <c r="AQ114">
        <v>16.945581436157202</v>
      </c>
      <c r="AR114">
        <v>13.212922096252401</v>
      </c>
      <c r="AS114">
        <v>13.5023345947266</v>
      </c>
      <c r="AT114">
        <v>12.731255531311</v>
      </c>
    </row>
    <row r="115" spans="1:46" x14ac:dyDescent="0.2">
      <c r="A115" t="s">
        <v>246</v>
      </c>
      <c r="B115" t="s">
        <v>246</v>
      </c>
      <c r="C115">
        <v>655</v>
      </c>
      <c r="D115" t="s">
        <v>247</v>
      </c>
      <c r="E115">
        <v>24</v>
      </c>
      <c r="F115">
        <v>24</v>
      </c>
      <c r="G115">
        <v>24</v>
      </c>
      <c r="H115">
        <v>47.2</v>
      </c>
      <c r="I115">
        <v>47.2</v>
      </c>
      <c r="J115">
        <v>47.2</v>
      </c>
      <c r="K115">
        <v>62.146999999999998</v>
      </c>
      <c r="L115">
        <v>258.74</v>
      </c>
      <c r="M115">
        <v>677280000</v>
      </c>
      <c r="N115">
        <v>107</v>
      </c>
      <c r="O115">
        <v>1</v>
      </c>
      <c r="P115">
        <v>20</v>
      </c>
      <c r="Q115">
        <v>8</v>
      </c>
      <c r="R115">
        <v>17</v>
      </c>
      <c r="S115">
        <v>22</v>
      </c>
      <c r="T115">
        <v>20</v>
      </c>
      <c r="U115">
        <v>8</v>
      </c>
      <c r="V115">
        <v>17</v>
      </c>
      <c r="W115">
        <v>22</v>
      </c>
      <c r="X115">
        <v>20</v>
      </c>
      <c r="Y115">
        <v>8</v>
      </c>
      <c r="Z115">
        <v>17</v>
      </c>
      <c r="AA115">
        <v>22</v>
      </c>
      <c r="AB115">
        <v>555</v>
      </c>
      <c r="AC115">
        <v>45.6</v>
      </c>
      <c r="AD115">
        <v>18.2</v>
      </c>
      <c r="AE115">
        <v>30.1</v>
      </c>
      <c r="AF115">
        <v>43.6</v>
      </c>
      <c r="AG115">
        <v>140340000</v>
      </c>
      <c r="AH115">
        <v>45140000</v>
      </c>
      <c r="AI115">
        <v>110670000</v>
      </c>
      <c r="AJ115">
        <v>227310000</v>
      </c>
      <c r="AK115">
        <v>0.38446938027025201</v>
      </c>
      <c r="AL115" s="1">
        <f t="shared" si="2"/>
        <v>0.41260132635518726</v>
      </c>
      <c r="AM115">
        <v>1</v>
      </c>
      <c r="AN115">
        <v>0.994748115539551</v>
      </c>
      <c r="AO115" s="1">
        <f t="shared" si="3"/>
        <v>1.9927325781158574</v>
      </c>
      <c r="AP115">
        <v>1.0264543580752601</v>
      </c>
      <c r="AQ115">
        <v>22.206426620483398</v>
      </c>
      <c r="AR115">
        <v>20.569873809814499</v>
      </c>
      <c r="AS115">
        <v>21.8636684417725</v>
      </c>
      <c r="AT115">
        <v>22.902128219604499</v>
      </c>
    </row>
    <row r="116" spans="1:46" x14ac:dyDescent="0.2">
      <c r="A116" t="s">
        <v>696</v>
      </c>
      <c r="B116" t="s">
        <v>696</v>
      </c>
      <c r="C116">
        <v>700</v>
      </c>
      <c r="D116" t="s">
        <v>248</v>
      </c>
      <c r="E116">
        <v>9</v>
      </c>
      <c r="F116">
        <v>9</v>
      </c>
      <c r="G116">
        <v>9</v>
      </c>
      <c r="H116">
        <v>48</v>
      </c>
      <c r="I116">
        <v>48</v>
      </c>
      <c r="J116">
        <v>48</v>
      </c>
      <c r="K116">
        <v>23.841000000000001</v>
      </c>
      <c r="L116">
        <v>200.11</v>
      </c>
      <c r="M116">
        <v>126270000</v>
      </c>
      <c r="N116">
        <v>28</v>
      </c>
      <c r="O116">
        <v>2</v>
      </c>
      <c r="P116">
        <v>7</v>
      </c>
      <c r="Q116">
        <v>0</v>
      </c>
      <c r="R116">
        <v>3</v>
      </c>
      <c r="S116">
        <v>7</v>
      </c>
      <c r="T116">
        <v>7</v>
      </c>
      <c r="U116">
        <v>0</v>
      </c>
      <c r="V116">
        <v>3</v>
      </c>
      <c r="W116">
        <v>7</v>
      </c>
      <c r="X116">
        <v>7</v>
      </c>
      <c r="Y116">
        <v>0</v>
      </c>
      <c r="Z116">
        <v>3</v>
      </c>
      <c r="AA116">
        <v>7</v>
      </c>
      <c r="AB116">
        <v>202</v>
      </c>
      <c r="AC116">
        <v>32.200000000000003</v>
      </c>
      <c r="AD116">
        <v>0</v>
      </c>
      <c r="AE116">
        <v>12.9</v>
      </c>
      <c r="AF116">
        <v>35.6</v>
      </c>
      <c r="AG116">
        <v>31466000</v>
      </c>
      <c r="AH116">
        <v>0</v>
      </c>
      <c r="AI116">
        <v>20505000</v>
      </c>
      <c r="AJ116">
        <v>61315000</v>
      </c>
      <c r="AK116">
        <v>0.38330339328156299</v>
      </c>
      <c r="AL116" s="1">
        <f t="shared" si="2"/>
        <v>0.41371056026191777</v>
      </c>
      <c r="AM116">
        <v>1</v>
      </c>
      <c r="AN116">
        <v>3.8809876441955602</v>
      </c>
      <c r="AO116" s="1">
        <f t="shared" si="3"/>
        <v>14.733084974839787</v>
      </c>
      <c r="AP116">
        <v>1.02349929930473</v>
      </c>
      <c r="AQ116">
        <v>21.4478359222412</v>
      </c>
      <c r="AR116">
        <v>14.0305433273315</v>
      </c>
      <c r="AS116">
        <v>20.8300476074219</v>
      </c>
      <c r="AT116">
        <v>22.410306930541999</v>
      </c>
    </row>
    <row r="117" spans="1:46" x14ac:dyDescent="0.2">
      <c r="A117" t="s">
        <v>697</v>
      </c>
      <c r="B117" t="s">
        <v>697</v>
      </c>
      <c r="C117">
        <v>191</v>
      </c>
      <c r="D117" t="s">
        <v>249</v>
      </c>
      <c r="E117">
        <v>13</v>
      </c>
      <c r="F117">
        <v>13</v>
      </c>
      <c r="G117">
        <v>13</v>
      </c>
      <c r="H117">
        <v>48.4</v>
      </c>
      <c r="I117">
        <v>48.4</v>
      </c>
      <c r="J117">
        <v>48.4</v>
      </c>
      <c r="K117">
        <v>22.050999999999998</v>
      </c>
      <c r="L117">
        <v>51.673999999999999</v>
      </c>
      <c r="M117">
        <v>198170000</v>
      </c>
      <c r="N117">
        <v>49</v>
      </c>
      <c r="O117">
        <v>2</v>
      </c>
      <c r="P117">
        <v>9</v>
      </c>
      <c r="Q117">
        <v>1</v>
      </c>
      <c r="R117">
        <v>7</v>
      </c>
      <c r="S117">
        <v>11</v>
      </c>
      <c r="T117">
        <v>9</v>
      </c>
      <c r="U117">
        <v>1</v>
      </c>
      <c r="V117">
        <v>7</v>
      </c>
      <c r="W117">
        <v>11</v>
      </c>
      <c r="X117">
        <v>9</v>
      </c>
      <c r="Y117">
        <v>1</v>
      </c>
      <c r="Z117">
        <v>7</v>
      </c>
      <c r="AA117">
        <v>11</v>
      </c>
      <c r="AB117">
        <v>190</v>
      </c>
      <c r="AC117">
        <v>44.7</v>
      </c>
      <c r="AD117">
        <v>5.8</v>
      </c>
      <c r="AE117">
        <v>26.8</v>
      </c>
      <c r="AF117">
        <v>43.7</v>
      </c>
      <c r="AG117">
        <v>39764000</v>
      </c>
      <c r="AH117">
        <v>2993100</v>
      </c>
      <c r="AI117">
        <v>25523000</v>
      </c>
      <c r="AJ117">
        <v>82625000</v>
      </c>
      <c r="AK117">
        <v>0.378703756455461</v>
      </c>
      <c r="AL117" s="1">
        <f t="shared" si="2"/>
        <v>0.41811547682005018</v>
      </c>
      <c r="AM117">
        <v>1</v>
      </c>
      <c r="AN117">
        <v>2.0735731124877899</v>
      </c>
      <c r="AO117" s="1">
        <f t="shared" si="3"/>
        <v>4.2092789262760633</v>
      </c>
      <c r="AP117">
        <v>1.0118503672233301</v>
      </c>
      <c r="AQ117">
        <v>21.785524368286101</v>
      </c>
      <c r="AR117">
        <v>18.053777694702099</v>
      </c>
      <c r="AS117">
        <v>21.145816802978501</v>
      </c>
      <c r="AT117">
        <v>22.840631484985401</v>
      </c>
    </row>
    <row r="118" spans="1:46" x14ac:dyDescent="0.2">
      <c r="A118" t="s">
        <v>769</v>
      </c>
      <c r="B118" t="s">
        <v>650</v>
      </c>
      <c r="C118">
        <v>60</v>
      </c>
      <c r="D118" t="s">
        <v>651</v>
      </c>
      <c r="E118">
        <v>5</v>
      </c>
      <c r="F118">
        <v>1</v>
      </c>
      <c r="G118">
        <v>0</v>
      </c>
      <c r="H118">
        <v>9.9</v>
      </c>
      <c r="I118">
        <v>2.8</v>
      </c>
      <c r="J118">
        <v>0</v>
      </c>
      <c r="K118">
        <v>65.817999999999998</v>
      </c>
      <c r="L118">
        <v>4.5750000000000002</v>
      </c>
      <c r="M118">
        <v>3385800</v>
      </c>
      <c r="N118">
        <v>1</v>
      </c>
      <c r="O118">
        <v>12</v>
      </c>
      <c r="P118">
        <v>1</v>
      </c>
      <c r="Q118">
        <v>0</v>
      </c>
      <c r="R118">
        <v>3</v>
      </c>
      <c r="S118">
        <v>4</v>
      </c>
      <c r="T118">
        <v>0</v>
      </c>
      <c r="U118">
        <v>0</v>
      </c>
      <c r="V118">
        <v>1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573</v>
      </c>
      <c r="AC118">
        <v>1.9</v>
      </c>
      <c r="AD118">
        <v>0</v>
      </c>
      <c r="AE118">
        <v>7</v>
      </c>
      <c r="AF118">
        <v>7.2</v>
      </c>
      <c r="AG118">
        <v>0</v>
      </c>
      <c r="AH118">
        <v>0</v>
      </c>
      <c r="AI118">
        <v>3385800</v>
      </c>
      <c r="AJ118">
        <v>0</v>
      </c>
      <c r="AK118">
        <v>0.37626515985839099</v>
      </c>
      <c r="AL118" s="1">
        <f t="shared" si="2"/>
        <v>0.42046983082383932</v>
      </c>
      <c r="AM118">
        <v>1</v>
      </c>
      <c r="AN118">
        <v>1.6179566383361801</v>
      </c>
      <c r="AO118" s="1">
        <f t="shared" si="3"/>
        <v>3.0693999366847637</v>
      </c>
      <c r="AP118">
        <v>1.00567965513414</v>
      </c>
      <c r="AQ118">
        <v>13.0754098892212</v>
      </c>
      <c r="AR118">
        <v>14.268931388855</v>
      </c>
      <c r="AS118">
        <v>16.784173965454102</v>
      </c>
      <c r="AT118">
        <v>13.7960805892944</v>
      </c>
    </row>
    <row r="119" spans="1:46" x14ac:dyDescent="0.2">
      <c r="A119" t="s">
        <v>698</v>
      </c>
      <c r="B119" t="s">
        <v>698</v>
      </c>
      <c r="C119">
        <v>32</v>
      </c>
      <c r="D119" t="s">
        <v>250</v>
      </c>
      <c r="E119">
        <v>17</v>
      </c>
      <c r="F119">
        <v>17</v>
      </c>
      <c r="G119">
        <v>6</v>
      </c>
      <c r="H119">
        <v>89.5</v>
      </c>
      <c r="I119">
        <v>89.5</v>
      </c>
      <c r="J119">
        <v>39.799999999999997</v>
      </c>
      <c r="K119">
        <v>561.21</v>
      </c>
      <c r="L119">
        <v>323.31</v>
      </c>
      <c r="M119">
        <v>8035300000</v>
      </c>
      <c r="N119">
        <v>113</v>
      </c>
      <c r="O119">
        <v>3</v>
      </c>
      <c r="P119">
        <v>15</v>
      </c>
      <c r="Q119">
        <v>9</v>
      </c>
      <c r="R119">
        <v>14</v>
      </c>
      <c r="S119">
        <v>15</v>
      </c>
      <c r="T119">
        <v>15</v>
      </c>
      <c r="U119">
        <v>9</v>
      </c>
      <c r="V119">
        <v>14</v>
      </c>
      <c r="W119">
        <v>15</v>
      </c>
      <c r="X119">
        <v>5</v>
      </c>
      <c r="Y119">
        <v>2</v>
      </c>
      <c r="Z119">
        <v>4</v>
      </c>
      <c r="AA119">
        <v>5</v>
      </c>
      <c r="AB119">
        <v>4880</v>
      </c>
      <c r="AC119">
        <v>89.1</v>
      </c>
      <c r="AD119">
        <v>82.3</v>
      </c>
      <c r="AE119">
        <v>89.1</v>
      </c>
      <c r="AF119">
        <v>89.5</v>
      </c>
      <c r="AG119">
        <v>2463100000</v>
      </c>
      <c r="AH119">
        <v>174900000</v>
      </c>
      <c r="AI119">
        <v>2166500000</v>
      </c>
      <c r="AJ119">
        <v>2759700000</v>
      </c>
      <c r="AK119">
        <v>0.370202463781174</v>
      </c>
      <c r="AL119" s="1">
        <f t="shared" si="2"/>
        <v>0.42638069800746042</v>
      </c>
      <c r="AM119">
        <v>1</v>
      </c>
      <c r="AN119">
        <v>1.8974294662475599</v>
      </c>
      <c r="AO119" s="1">
        <f t="shared" si="3"/>
        <v>3.725488129939643</v>
      </c>
      <c r="AP119">
        <v>0.99035329171067898</v>
      </c>
      <c r="AQ119">
        <v>22.639402389526399</v>
      </c>
      <c r="AR119">
        <v>18.8235168457031</v>
      </c>
      <c r="AS119">
        <v>22.4543266296387</v>
      </c>
      <c r="AT119">
        <v>22.803451538085898</v>
      </c>
    </row>
    <row r="120" spans="1:46" x14ac:dyDescent="0.2">
      <c r="A120" t="s">
        <v>251</v>
      </c>
      <c r="B120" t="s">
        <v>251</v>
      </c>
      <c r="C120">
        <v>320</v>
      </c>
      <c r="D120" t="s">
        <v>252</v>
      </c>
      <c r="E120">
        <v>1</v>
      </c>
      <c r="F120">
        <v>1</v>
      </c>
      <c r="G120">
        <v>1</v>
      </c>
      <c r="H120">
        <v>2</v>
      </c>
      <c r="I120">
        <v>2</v>
      </c>
      <c r="J120">
        <v>2</v>
      </c>
      <c r="K120">
        <v>71.914000000000001</v>
      </c>
      <c r="L120">
        <v>1.5408999999999999</v>
      </c>
      <c r="M120">
        <v>62885000</v>
      </c>
      <c r="N120">
        <v>3</v>
      </c>
      <c r="O120">
        <v>1</v>
      </c>
      <c r="P120">
        <v>1</v>
      </c>
      <c r="Q120">
        <v>0</v>
      </c>
      <c r="R120">
        <v>1</v>
      </c>
      <c r="S120">
        <v>1</v>
      </c>
      <c r="T120">
        <v>1</v>
      </c>
      <c r="U120">
        <v>0</v>
      </c>
      <c r="V120">
        <v>1</v>
      </c>
      <c r="W120">
        <v>1</v>
      </c>
      <c r="X120">
        <v>1</v>
      </c>
      <c r="Y120">
        <v>0</v>
      </c>
      <c r="Z120">
        <v>1</v>
      </c>
      <c r="AA120">
        <v>1</v>
      </c>
      <c r="AB120">
        <v>646</v>
      </c>
      <c r="AC120">
        <v>2</v>
      </c>
      <c r="AD120">
        <v>0</v>
      </c>
      <c r="AE120">
        <v>2</v>
      </c>
      <c r="AF120">
        <v>2</v>
      </c>
      <c r="AG120">
        <v>21693000</v>
      </c>
      <c r="AH120">
        <v>0</v>
      </c>
      <c r="AI120">
        <v>15631000</v>
      </c>
      <c r="AJ120">
        <v>25561000</v>
      </c>
      <c r="AK120">
        <v>0.35425265759052499</v>
      </c>
      <c r="AL120" s="1">
        <f t="shared" si="2"/>
        <v>0.44233096455469317</v>
      </c>
      <c r="AM120">
        <v>1</v>
      </c>
      <c r="AN120">
        <v>2.67652368545532</v>
      </c>
      <c r="AO120" s="1">
        <f t="shared" si="3"/>
        <v>6.393135561746166</v>
      </c>
      <c r="AP120">
        <v>0.95012394701408198</v>
      </c>
      <c r="AQ120">
        <v>19.2008171081543</v>
      </c>
      <c r="AR120">
        <v>13.611615180969199</v>
      </c>
      <c r="AS120">
        <v>18.728000640869102</v>
      </c>
      <c r="AT120">
        <v>19.437479019165</v>
      </c>
    </row>
    <row r="121" spans="1:46" x14ac:dyDescent="0.2">
      <c r="A121" t="s">
        <v>253</v>
      </c>
      <c r="B121" t="s">
        <v>253</v>
      </c>
      <c r="C121">
        <v>311</v>
      </c>
      <c r="D121" t="s">
        <v>254</v>
      </c>
      <c r="E121">
        <v>10</v>
      </c>
      <c r="F121">
        <v>10</v>
      </c>
      <c r="G121">
        <v>10</v>
      </c>
      <c r="H121">
        <v>17.8</v>
      </c>
      <c r="I121">
        <v>17.8</v>
      </c>
      <c r="J121">
        <v>17.8</v>
      </c>
      <c r="K121">
        <v>102.85</v>
      </c>
      <c r="L121">
        <v>35.688000000000002</v>
      </c>
      <c r="M121">
        <v>16560000</v>
      </c>
      <c r="N121">
        <v>12</v>
      </c>
      <c r="O121">
        <v>1</v>
      </c>
      <c r="P121">
        <v>9</v>
      </c>
      <c r="Q121">
        <v>0</v>
      </c>
      <c r="R121">
        <v>1</v>
      </c>
      <c r="S121">
        <v>1</v>
      </c>
      <c r="T121">
        <v>9</v>
      </c>
      <c r="U121">
        <v>0</v>
      </c>
      <c r="V121">
        <v>1</v>
      </c>
      <c r="W121">
        <v>1</v>
      </c>
      <c r="X121">
        <v>9</v>
      </c>
      <c r="Y121">
        <v>0</v>
      </c>
      <c r="Z121">
        <v>1</v>
      </c>
      <c r="AA121">
        <v>1</v>
      </c>
      <c r="AB121">
        <v>909</v>
      </c>
      <c r="AC121">
        <v>16.5</v>
      </c>
      <c r="AD121">
        <v>0</v>
      </c>
      <c r="AE121">
        <v>1.3</v>
      </c>
      <c r="AF121">
        <v>1.3</v>
      </c>
      <c r="AG121">
        <v>15217000</v>
      </c>
      <c r="AH121">
        <v>0</v>
      </c>
      <c r="AI121">
        <v>522130</v>
      </c>
      <c r="AJ121">
        <v>821140</v>
      </c>
      <c r="AK121">
        <v>0.34841747767404602</v>
      </c>
      <c r="AL121" s="1">
        <f t="shared" si="2"/>
        <v>0.44831422818733474</v>
      </c>
      <c r="AM121">
        <v>1</v>
      </c>
      <c r="AN121">
        <v>-2.2045650482177699</v>
      </c>
      <c r="AO121" s="1">
        <f t="shared" si="3"/>
        <v>0.2169500692514556</v>
      </c>
      <c r="AP121">
        <v>-0.93543503420020102</v>
      </c>
      <c r="AQ121">
        <v>18.367345809936499</v>
      </c>
      <c r="AR121">
        <v>13.699366569519</v>
      </c>
      <c r="AS121">
        <v>13.502210617065399</v>
      </c>
      <c r="AT121">
        <v>14.155371665954601</v>
      </c>
    </row>
    <row r="122" spans="1:46" x14ac:dyDescent="0.2">
      <c r="A122" t="s">
        <v>255</v>
      </c>
      <c r="B122" t="s">
        <v>255</v>
      </c>
      <c r="C122">
        <v>157</v>
      </c>
      <c r="D122" t="s">
        <v>256</v>
      </c>
      <c r="E122">
        <v>7</v>
      </c>
      <c r="F122">
        <v>1</v>
      </c>
      <c r="G122">
        <v>1</v>
      </c>
      <c r="H122">
        <v>22.8</v>
      </c>
      <c r="I122">
        <v>3.6</v>
      </c>
      <c r="J122">
        <v>3.6</v>
      </c>
      <c r="K122">
        <v>28.44</v>
      </c>
      <c r="L122">
        <v>4.9897999999999998</v>
      </c>
      <c r="M122">
        <v>29586000</v>
      </c>
      <c r="N122">
        <v>6</v>
      </c>
      <c r="O122">
        <v>1</v>
      </c>
      <c r="P122">
        <v>5</v>
      </c>
      <c r="Q122">
        <v>1</v>
      </c>
      <c r="R122">
        <v>5</v>
      </c>
      <c r="S122">
        <v>7</v>
      </c>
      <c r="T122">
        <v>1</v>
      </c>
      <c r="U122">
        <v>0</v>
      </c>
      <c r="V122">
        <v>1</v>
      </c>
      <c r="W122">
        <v>1</v>
      </c>
      <c r="X122">
        <v>1</v>
      </c>
      <c r="Y122">
        <v>0</v>
      </c>
      <c r="Z122">
        <v>1</v>
      </c>
      <c r="AA122">
        <v>1</v>
      </c>
      <c r="AB122">
        <v>250</v>
      </c>
      <c r="AC122">
        <v>20</v>
      </c>
      <c r="AD122">
        <v>6.4</v>
      </c>
      <c r="AE122">
        <v>16</v>
      </c>
      <c r="AF122">
        <v>22.8</v>
      </c>
      <c r="AG122">
        <v>7767800</v>
      </c>
      <c r="AH122">
        <v>0</v>
      </c>
      <c r="AI122">
        <v>5000800</v>
      </c>
      <c r="AJ122">
        <v>9781200</v>
      </c>
      <c r="AK122">
        <v>0.34757982000107801</v>
      </c>
      <c r="AL122" s="1">
        <f t="shared" si="2"/>
        <v>0.44917976128179132</v>
      </c>
      <c r="AM122">
        <v>1</v>
      </c>
      <c r="AN122">
        <v>2.6921224594116202</v>
      </c>
      <c r="AO122" s="1">
        <f t="shared" si="3"/>
        <v>6.4626347615181823</v>
      </c>
      <c r="AP122">
        <v>0.93332750996003699</v>
      </c>
      <c r="AQ122">
        <v>19.719150543212901</v>
      </c>
      <c r="AR122">
        <v>14.032051086425801</v>
      </c>
      <c r="AS122">
        <v>19.0837917327881</v>
      </c>
      <c r="AT122">
        <v>20.0516548156738</v>
      </c>
    </row>
    <row r="123" spans="1:46" x14ac:dyDescent="0.2">
      <c r="A123" t="s">
        <v>699</v>
      </c>
      <c r="B123" t="s">
        <v>699</v>
      </c>
      <c r="C123">
        <v>164</v>
      </c>
      <c r="D123" t="s">
        <v>257</v>
      </c>
      <c r="E123">
        <v>9</v>
      </c>
      <c r="F123">
        <v>9</v>
      </c>
      <c r="G123">
        <v>9</v>
      </c>
      <c r="H123">
        <v>56.1</v>
      </c>
      <c r="I123">
        <v>56.1</v>
      </c>
      <c r="J123">
        <v>56.1</v>
      </c>
      <c r="K123">
        <v>15.396000000000001</v>
      </c>
      <c r="L123">
        <v>26.021000000000001</v>
      </c>
      <c r="M123">
        <v>146680000</v>
      </c>
      <c r="N123">
        <v>20</v>
      </c>
      <c r="O123">
        <v>2</v>
      </c>
      <c r="P123">
        <v>7</v>
      </c>
      <c r="Q123">
        <v>0</v>
      </c>
      <c r="R123">
        <v>2</v>
      </c>
      <c r="S123">
        <v>5</v>
      </c>
      <c r="T123">
        <v>7</v>
      </c>
      <c r="U123">
        <v>0</v>
      </c>
      <c r="V123">
        <v>2</v>
      </c>
      <c r="W123">
        <v>5</v>
      </c>
      <c r="X123">
        <v>7</v>
      </c>
      <c r="Y123">
        <v>0</v>
      </c>
      <c r="Z123">
        <v>2</v>
      </c>
      <c r="AA123">
        <v>5</v>
      </c>
      <c r="AB123">
        <v>132</v>
      </c>
      <c r="AC123">
        <v>41.7</v>
      </c>
      <c r="AD123">
        <v>0</v>
      </c>
      <c r="AE123">
        <v>9.8000000000000007</v>
      </c>
      <c r="AF123">
        <v>34.799999999999997</v>
      </c>
      <c r="AG123">
        <v>44904000</v>
      </c>
      <c r="AH123">
        <v>0</v>
      </c>
      <c r="AI123">
        <v>21644000</v>
      </c>
      <c r="AJ123">
        <v>67807000</v>
      </c>
      <c r="AK123">
        <v>0.34694293531154502</v>
      </c>
      <c r="AL123" s="1">
        <f t="shared" si="2"/>
        <v>0.4498389581853649</v>
      </c>
      <c r="AM123">
        <v>1</v>
      </c>
      <c r="AN123">
        <v>4.1701617240905797</v>
      </c>
      <c r="AO123" s="1">
        <f t="shared" si="3"/>
        <v>18.002953747776193</v>
      </c>
      <c r="AP123">
        <v>0.93172530367156403</v>
      </c>
      <c r="AQ123">
        <v>22.612972259521499</v>
      </c>
      <c r="AR123">
        <v>13.814400672912599</v>
      </c>
      <c r="AS123">
        <v>21.560108184814499</v>
      </c>
      <c r="AT123">
        <v>23.207588195800799</v>
      </c>
    </row>
    <row r="124" spans="1:46" x14ac:dyDescent="0.2">
      <c r="A124" t="s">
        <v>700</v>
      </c>
      <c r="B124" t="s">
        <v>700</v>
      </c>
      <c r="C124">
        <v>714</v>
      </c>
      <c r="D124" t="s">
        <v>258</v>
      </c>
      <c r="E124">
        <v>10</v>
      </c>
      <c r="F124">
        <v>10</v>
      </c>
      <c r="G124">
        <v>10</v>
      </c>
      <c r="H124">
        <v>48.5</v>
      </c>
      <c r="I124">
        <v>48.5</v>
      </c>
      <c r="J124">
        <v>48.5</v>
      </c>
      <c r="K124">
        <v>22.369</v>
      </c>
      <c r="L124">
        <v>63.207000000000001</v>
      </c>
      <c r="M124">
        <v>106050000</v>
      </c>
      <c r="N124">
        <v>36</v>
      </c>
      <c r="O124">
        <v>2</v>
      </c>
      <c r="P124">
        <v>5</v>
      </c>
      <c r="Q124">
        <v>2</v>
      </c>
      <c r="R124">
        <v>3</v>
      </c>
      <c r="S124">
        <v>9</v>
      </c>
      <c r="T124">
        <v>5</v>
      </c>
      <c r="U124">
        <v>2</v>
      </c>
      <c r="V124">
        <v>3</v>
      </c>
      <c r="W124">
        <v>9</v>
      </c>
      <c r="X124">
        <v>5</v>
      </c>
      <c r="Y124">
        <v>2</v>
      </c>
      <c r="Z124">
        <v>3</v>
      </c>
      <c r="AA124">
        <v>9</v>
      </c>
      <c r="AB124">
        <v>194</v>
      </c>
      <c r="AC124">
        <v>28.4</v>
      </c>
      <c r="AD124">
        <v>12.4</v>
      </c>
      <c r="AE124">
        <v>21.1</v>
      </c>
      <c r="AF124">
        <v>46.9</v>
      </c>
      <c r="AG124">
        <v>24599000</v>
      </c>
      <c r="AH124">
        <v>3919900</v>
      </c>
      <c r="AI124">
        <v>17657000</v>
      </c>
      <c r="AJ124">
        <v>33174000</v>
      </c>
      <c r="AK124">
        <v>0.34587153944878501</v>
      </c>
      <c r="AL124" s="1">
        <f t="shared" si="2"/>
        <v>0.45095007194670866</v>
      </c>
      <c r="AM124">
        <v>1</v>
      </c>
      <c r="AN124">
        <v>1.3013830184936499</v>
      </c>
      <c r="AO124" s="1">
        <f t="shared" si="3"/>
        <v>2.4646503956100041</v>
      </c>
      <c r="AP124">
        <v>0.92903034275530405</v>
      </c>
      <c r="AQ124">
        <v>21.744764328002901</v>
      </c>
      <c r="AR124">
        <v>19.095016479492202</v>
      </c>
      <c r="AS124">
        <v>21.266365051269499</v>
      </c>
      <c r="AT124">
        <v>22.176181793212901</v>
      </c>
    </row>
    <row r="125" spans="1:46" x14ac:dyDescent="0.2">
      <c r="A125" t="s">
        <v>259</v>
      </c>
      <c r="B125" t="s">
        <v>259</v>
      </c>
      <c r="C125">
        <v>653</v>
      </c>
      <c r="D125" t="s">
        <v>260</v>
      </c>
      <c r="E125">
        <v>2</v>
      </c>
      <c r="F125">
        <v>2</v>
      </c>
      <c r="G125">
        <v>2</v>
      </c>
      <c r="H125">
        <v>5.8</v>
      </c>
      <c r="I125">
        <v>5.8</v>
      </c>
      <c r="J125">
        <v>5.8</v>
      </c>
      <c r="K125">
        <v>50.645000000000003</v>
      </c>
      <c r="L125">
        <v>9.1128</v>
      </c>
      <c r="M125">
        <v>12426000</v>
      </c>
      <c r="N125">
        <v>7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468</v>
      </c>
      <c r="AC125">
        <v>3.2</v>
      </c>
      <c r="AD125">
        <v>3.2</v>
      </c>
      <c r="AE125">
        <v>2.6</v>
      </c>
      <c r="AF125">
        <v>2.6</v>
      </c>
      <c r="AG125">
        <v>1449000</v>
      </c>
      <c r="AH125">
        <v>1165300</v>
      </c>
      <c r="AI125">
        <v>1294600</v>
      </c>
      <c r="AJ125">
        <v>2288500</v>
      </c>
      <c r="AK125">
        <v>0.34302055653815799</v>
      </c>
      <c r="AL125" s="1">
        <f t="shared" si="2"/>
        <v>0.45392013065921671</v>
      </c>
      <c r="AM125">
        <v>1</v>
      </c>
      <c r="AN125">
        <v>0.40562057495117199</v>
      </c>
      <c r="AO125" s="1">
        <f t="shared" si="3"/>
        <v>1.3246585894607776</v>
      </c>
      <c r="AP125">
        <v>0.92186108099184505</v>
      </c>
      <c r="AQ125">
        <v>16.379123687744102</v>
      </c>
      <c r="AR125">
        <v>16.064764022827099</v>
      </c>
      <c r="AS125">
        <v>16.216594696044901</v>
      </c>
      <c r="AT125">
        <v>17.0385341644287</v>
      </c>
    </row>
    <row r="126" spans="1:46" x14ac:dyDescent="0.2">
      <c r="A126" t="s">
        <v>701</v>
      </c>
      <c r="B126" t="s">
        <v>701</v>
      </c>
      <c r="C126">
        <v>113</v>
      </c>
      <c r="D126" t="s">
        <v>261</v>
      </c>
      <c r="E126">
        <v>14</v>
      </c>
      <c r="F126">
        <v>14</v>
      </c>
      <c r="G126">
        <v>14</v>
      </c>
      <c r="H126">
        <v>72</v>
      </c>
      <c r="I126">
        <v>72</v>
      </c>
      <c r="J126">
        <v>72</v>
      </c>
      <c r="K126">
        <v>21.856999999999999</v>
      </c>
      <c r="L126">
        <v>230.7</v>
      </c>
      <c r="M126">
        <v>283290000</v>
      </c>
      <c r="N126">
        <v>56</v>
      </c>
      <c r="O126">
        <v>2</v>
      </c>
      <c r="P126">
        <v>9</v>
      </c>
      <c r="Q126">
        <v>2</v>
      </c>
      <c r="R126">
        <v>9</v>
      </c>
      <c r="S126">
        <v>13</v>
      </c>
      <c r="T126">
        <v>9</v>
      </c>
      <c r="U126">
        <v>2</v>
      </c>
      <c r="V126">
        <v>9</v>
      </c>
      <c r="W126">
        <v>13</v>
      </c>
      <c r="X126">
        <v>9</v>
      </c>
      <c r="Y126">
        <v>2</v>
      </c>
      <c r="Z126">
        <v>9</v>
      </c>
      <c r="AA126">
        <v>13</v>
      </c>
      <c r="AB126">
        <v>189</v>
      </c>
      <c r="AC126">
        <v>54</v>
      </c>
      <c r="AD126">
        <v>21.7</v>
      </c>
      <c r="AE126">
        <v>63.5</v>
      </c>
      <c r="AF126">
        <v>61.9</v>
      </c>
      <c r="AG126">
        <v>67862000</v>
      </c>
      <c r="AH126">
        <v>5581200</v>
      </c>
      <c r="AI126">
        <v>40599000</v>
      </c>
      <c r="AJ126">
        <v>111770000</v>
      </c>
      <c r="AK126">
        <v>0.34278775849402698</v>
      </c>
      <c r="AL126" s="1">
        <f t="shared" si="2"/>
        <v>0.45416351400868699</v>
      </c>
      <c r="AM126">
        <v>1</v>
      </c>
      <c r="AN126">
        <v>1.79134845733643</v>
      </c>
      <c r="AO126" s="1">
        <f t="shared" si="3"/>
        <v>3.4613826968313774</v>
      </c>
      <c r="AP126">
        <v>0.92127579857484099</v>
      </c>
      <c r="AQ126">
        <v>22.556674957275401</v>
      </c>
      <c r="AR126">
        <v>18.9527072906494</v>
      </c>
      <c r="AS126">
        <v>21.8155403137207</v>
      </c>
      <c r="AT126">
        <v>23.276538848876999</v>
      </c>
    </row>
    <row r="127" spans="1:46" x14ac:dyDescent="0.2">
      <c r="A127" t="s">
        <v>262</v>
      </c>
      <c r="B127" t="s">
        <v>262</v>
      </c>
      <c r="C127">
        <v>576</v>
      </c>
      <c r="D127" t="s">
        <v>263</v>
      </c>
      <c r="E127">
        <v>4</v>
      </c>
      <c r="F127">
        <v>4</v>
      </c>
      <c r="G127">
        <v>4</v>
      </c>
      <c r="H127">
        <v>24</v>
      </c>
      <c r="I127">
        <v>24</v>
      </c>
      <c r="J127">
        <v>24</v>
      </c>
      <c r="K127">
        <v>18.667000000000002</v>
      </c>
      <c r="L127">
        <v>129.54</v>
      </c>
      <c r="M127">
        <v>106160000</v>
      </c>
      <c r="N127">
        <v>15</v>
      </c>
      <c r="O127">
        <v>1</v>
      </c>
      <c r="P127">
        <v>3</v>
      </c>
      <c r="Q127">
        <v>0</v>
      </c>
      <c r="R127">
        <v>3</v>
      </c>
      <c r="S127">
        <v>3</v>
      </c>
      <c r="T127">
        <v>3</v>
      </c>
      <c r="U127">
        <v>0</v>
      </c>
      <c r="V127">
        <v>3</v>
      </c>
      <c r="W127">
        <v>3</v>
      </c>
      <c r="X127">
        <v>3</v>
      </c>
      <c r="Y127">
        <v>0</v>
      </c>
      <c r="Z127">
        <v>3</v>
      </c>
      <c r="AA127">
        <v>3</v>
      </c>
      <c r="AB127">
        <v>179</v>
      </c>
      <c r="AC127">
        <v>24</v>
      </c>
      <c r="AD127">
        <v>0</v>
      </c>
      <c r="AE127">
        <v>24</v>
      </c>
      <c r="AF127">
        <v>19</v>
      </c>
      <c r="AG127">
        <v>39868000</v>
      </c>
      <c r="AH127">
        <v>0</v>
      </c>
      <c r="AI127">
        <v>23215000</v>
      </c>
      <c r="AJ127">
        <v>41059000</v>
      </c>
      <c r="AK127">
        <v>0.33946258131533702</v>
      </c>
      <c r="AL127" s="1">
        <f t="shared" si="2"/>
        <v>0.45765416453572477</v>
      </c>
      <c r="AM127">
        <v>1</v>
      </c>
      <c r="AN127">
        <v>4.0663342475891104</v>
      </c>
      <c r="AO127" s="1">
        <f t="shared" si="3"/>
        <v>16.75284540770393</v>
      </c>
      <c r="AP127">
        <v>0.91291788530811102</v>
      </c>
      <c r="AQ127">
        <v>22.663772583007798</v>
      </c>
      <c r="AR127">
        <v>13.793402671814</v>
      </c>
      <c r="AS127">
        <v>21.883604049682599</v>
      </c>
      <c r="AT127">
        <v>22.706239700317401</v>
      </c>
    </row>
    <row r="128" spans="1:46" x14ac:dyDescent="0.2">
      <c r="A128" t="s">
        <v>702</v>
      </c>
      <c r="B128" t="s">
        <v>702</v>
      </c>
      <c r="C128">
        <v>338</v>
      </c>
      <c r="D128" t="s">
        <v>264</v>
      </c>
      <c r="E128">
        <v>8</v>
      </c>
      <c r="F128">
        <v>8</v>
      </c>
      <c r="G128">
        <v>8</v>
      </c>
      <c r="H128">
        <v>52.1</v>
      </c>
      <c r="I128">
        <v>52.1</v>
      </c>
      <c r="J128">
        <v>52.1</v>
      </c>
      <c r="K128">
        <v>16.861000000000001</v>
      </c>
      <c r="L128">
        <v>323.31</v>
      </c>
      <c r="M128">
        <v>294450000</v>
      </c>
      <c r="N128">
        <v>45</v>
      </c>
      <c r="O128">
        <v>2</v>
      </c>
      <c r="P128">
        <v>7</v>
      </c>
      <c r="Q128">
        <v>2</v>
      </c>
      <c r="R128">
        <v>4</v>
      </c>
      <c r="S128">
        <v>7</v>
      </c>
      <c r="T128">
        <v>7</v>
      </c>
      <c r="U128">
        <v>2</v>
      </c>
      <c r="V128">
        <v>4</v>
      </c>
      <c r="W128">
        <v>7</v>
      </c>
      <c r="X128">
        <v>7</v>
      </c>
      <c r="Y128">
        <v>2</v>
      </c>
      <c r="Z128">
        <v>4</v>
      </c>
      <c r="AA128">
        <v>7</v>
      </c>
      <c r="AB128">
        <v>146</v>
      </c>
      <c r="AC128">
        <v>46.6</v>
      </c>
      <c r="AD128">
        <v>15.8</v>
      </c>
      <c r="AE128">
        <v>35.6</v>
      </c>
      <c r="AF128">
        <v>51.4</v>
      </c>
      <c r="AG128">
        <v>81237000</v>
      </c>
      <c r="AH128">
        <v>4462600</v>
      </c>
      <c r="AI128">
        <v>62212000</v>
      </c>
      <c r="AJ128">
        <v>82796000</v>
      </c>
      <c r="AK128">
        <v>0.33838796197989501</v>
      </c>
      <c r="AL128" s="1">
        <f t="shared" si="2"/>
        <v>0.45878798731583215</v>
      </c>
      <c r="AM128">
        <v>1</v>
      </c>
      <c r="AN128">
        <v>1.9143581390380899</v>
      </c>
      <c r="AO128" s="1">
        <f t="shared" si="3"/>
        <v>3.7694607219641889</v>
      </c>
      <c r="AP128">
        <v>0.91021756842267798</v>
      </c>
      <c r="AQ128">
        <v>23.690618515014599</v>
      </c>
      <c r="AR128">
        <v>19.5044975280762</v>
      </c>
      <c r="AS128">
        <v>23.305772781372099</v>
      </c>
      <c r="AT128">
        <v>23.718059539794901</v>
      </c>
    </row>
    <row r="129" spans="1:46" x14ac:dyDescent="0.2">
      <c r="A129" t="s">
        <v>703</v>
      </c>
      <c r="B129" t="s">
        <v>703</v>
      </c>
      <c r="C129">
        <v>81</v>
      </c>
      <c r="D129" t="s">
        <v>265</v>
      </c>
      <c r="E129">
        <v>19</v>
      </c>
      <c r="F129">
        <v>19</v>
      </c>
      <c r="G129">
        <v>19</v>
      </c>
      <c r="H129">
        <v>41.4</v>
      </c>
      <c r="I129">
        <v>41.4</v>
      </c>
      <c r="J129">
        <v>41.4</v>
      </c>
      <c r="K129">
        <v>49.104999999999997</v>
      </c>
      <c r="L129">
        <v>323.31</v>
      </c>
      <c r="M129">
        <v>1814400000</v>
      </c>
      <c r="N129">
        <v>155</v>
      </c>
      <c r="O129">
        <v>4</v>
      </c>
      <c r="P129">
        <v>12</v>
      </c>
      <c r="Q129">
        <v>13</v>
      </c>
      <c r="R129">
        <v>14</v>
      </c>
      <c r="S129">
        <v>18</v>
      </c>
      <c r="T129">
        <v>12</v>
      </c>
      <c r="U129">
        <v>13</v>
      </c>
      <c r="V129">
        <v>14</v>
      </c>
      <c r="W129">
        <v>18</v>
      </c>
      <c r="X129">
        <v>12</v>
      </c>
      <c r="Y129">
        <v>13</v>
      </c>
      <c r="Z129">
        <v>14</v>
      </c>
      <c r="AA129">
        <v>18</v>
      </c>
      <c r="AB129">
        <v>449</v>
      </c>
      <c r="AC129">
        <v>34.5</v>
      </c>
      <c r="AD129">
        <v>34.5</v>
      </c>
      <c r="AE129">
        <v>36.1</v>
      </c>
      <c r="AF129">
        <v>40.299999999999997</v>
      </c>
      <c r="AG129">
        <v>204800000</v>
      </c>
      <c r="AH129">
        <v>144800000</v>
      </c>
      <c r="AI129">
        <v>170750000</v>
      </c>
      <c r="AJ129">
        <v>365680000</v>
      </c>
      <c r="AK129">
        <v>0.33030929675939702</v>
      </c>
      <c r="AL129" s="1">
        <f t="shared" si="2"/>
        <v>0.46740214727878693</v>
      </c>
      <c r="AM129">
        <v>1</v>
      </c>
      <c r="AN129">
        <v>0.53715229034423795</v>
      </c>
      <c r="AO129" s="1">
        <f t="shared" si="3"/>
        <v>1.4511053778859881</v>
      </c>
      <c r="AP129">
        <v>0.88992816333648195</v>
      </c>
      <c r="AQ129">
        <v>23.024671554565401</v>
      </c>
      <c r="AR129">
        <v>22.524492263793899</v>
      </c>
      <c r="AS129">
        <v>22.762392044067401</v>
      </c>
      <c r="AT129">
        <v>23.861076354980501</v>
      </c>
    </row>
    <row r="130" spans="1:46" x14ac:dyDescent="0.2">
      <c r="A130" t="s">
        <v>704</v>
      </c>
      <c r="B130" t="s">
        <v>704</v>
      </c>
      <c r="C130">
        <v>37</v>
      </c>
      <c r="D130" t="s">
        <v>266</v>
      </c>
      <c r="E130">
        <v>9</v>
      </c>
      <c r="F130">
        <v>9</v>
      </c>
      <c r="G130">
        <v>9</v>
      </c>
      <c r="H130">
        <v>56</v>
      </c>
      <c r="I130">
        <v>56</v>
      </c>
      <c r="J130">
        <v>56</v>
      </c>
      <c r="K130">
        <v>18.015000000000001</v>
      </c>
      <c r="L130">
        <v>118.6</v>
      </c>
      <c r="M130">
        <v>243480000</v>
      </c>
      <c r="N130">
        <v>36</v>
      </c>
      <c r="O130">
        <v>3</v>
      </c>
      <c r="P130">
        <v>7</v>
      </c>
      <c r="Q130">
        <v>1</v>
      </c>
      <c r="R130">
        <v>2</v>
      </c>
      <c r="S130">
        <v>5</v>
      </c>
      <c r="T130">
        <v>7</v>
      </c>
      <c r="U130">
        <v>1</v>
      </c>
      <c r="V130">
        <v>2</v>
      </c>
      <c r="W130">
        <v>5</v>
      </c>
      <c r="X130">
        <v>7</v>
      </c>
      <c r="Y130">
        <v>1</v>
      </c>
      <c r="Z130">
        <v>2</v>
      </c>
      <c r="AA130">
        <v>5</v>
      </c>
      <c r="AB130">
        <v>159</v>
      </c>
      <c r="AC130">
        <v>46.5</v>
      </c>
      <c r="AD130">
        <v>6.9</v>
      </c>
      <c r="AE130">
        <v>11.9</v>
      </c>
      <c r="AF130">
        <v>20.100000000000001</v>
      </c>
      <c r="AG130">
        <v>38954000</v>
      </c>
      <c r="AH130">
        <v>7203300</v>
      </c>
      <c r="AI130">
        <v>26942000</v>
      </c>
      <c r="AJ130">
        <v>51993000</v>
      </c>
      <c r="AK130">
        <v>0.32940672633943902</v>
      </c>
      <c r="AL130" s="1">
        <f t="shared" ref="AL130:AL193" si="4">10^-AK130</f>
        <v>0.46837453362384646</v>
      </c>
      <c r="AM130">
        <v>1</v>
      </c>
      <c r="AN130">
        <v>1.15983963012695</v>
      </c>
      <c r="AO130" s="1">
        <f t="shared" ref="AO130:AO193" si="5">2^AN130</f>
        <v>2.2343258948399911</v>
      </c>
      <c r="AP130">
        <v>0.88766244926669202</v>
      </c>
      <c r="AQ130">
        <v>22.215282440185501</v>
      </c>
      <c r="AR130">
        <v>19.7802219390869</v>
      </c>
      <c r="AS130">
        <v>21.683374404907202</v>
      </c>
      <c r="AT130">
        <v>22.631809234619102</v>
      </c>
    </row>
    <row r="131" spans="1:46" x14ac:dyDescent="0.2">
      <c r="A131" t="s">
        <v>705</v>
      </c>
      <c r="B131" t="s">
        <v>705</v>
      </c>
      <c r="C131">
        <v>337</v>
      </c>
      <c r="D131" t="s">
        <v>267</v>
      </c>
      <c r="E131">
        <v>5</v>
      </c>
      <c r="F131">
        <v>5</v>
      </c>
      <c r="G131">
        <v>5</v>
      </c>
      <c r="H131">
        <v>40</v>
      </c>
      <c r="I131">
        <v>40</v>
      </c>
      <c r="J131">
        <v>40</v>
      </c>
      <c r="K131">
        <v>14.645</v>
      </c>
      <c r="L131">
        <v>24.495999999999999</v>
      </c>
      <c r="M131">
        <v>80089000</v>
      </c>
      <c r="N131">
        <v>10</v>
      </c>
      <c r="O131">
        <v>2</v>
      </c>
      <c r="P131">
        <v>4</v>
      </c>
      <c r="Q131">
        <v>0</v>
      </c>
      <c r="R131">
        <v>2</v>
      </c>
      <c r="S131">
        <v>3</v>
      </c>
      <c r="T131">
        <v>4</v>
      </c>
      <c r="U131">
        <v>0</v>
      </c>
      <c r="V131">
        <v>2</v>
      </c>
      <c r="W131">
        <v>3</v>
      </c>
      <c r="X131">
        <v>4</v>
      </c>
      <c r="Y131">
        <v>0</v>
      </c>
      <c r="Z131">
        <v>2</v>
      </c>
      <c r="AA131">
        <v>3</v>
      </c>
      <c r="AB131">
        <v>130</v>
      </c>
      <c r="AC131">
        <v>40</v>
      </c>
      <c r="AD131">
        <v>0</v>
      </c>
      <c r="AE131">
        <v>21.5</v>
      </c>
      <c r="AF131">
        <v>21.5</v>
      </c>
      <c r="AG131">
        <v>21868000</v>
      </c>
      <c r="AH131">
        <v>0</v>
      </c>
      <c r="AI131">
        <v>12318000</v>
      </c>
      <c r="AJ131">
        <v>22420000</v>
      </c>
      <c r="AK131">
        <v>0.32833809436870598</v>
      </c>
      <c r="AL131" s="1">
        <f t="shared" si="4"/>
        <v>0.46952844259794252</v>
      </c>
      <c r="AM131">
        <v>1</v>
      </c>
      <c r="AN131">
        <v>3.2434415817260698</v>
      </c>
      <c r="AO131" s="1">
        <f t="shared" si="5"/>
        <v>9.4705064737486353</v>
      </c>
      <c r="AP131">
        <v>0.88498012337284304</v>
      </c>
      <c r="AQ131">
        <v>21.574916839599599</v>
      </c>
      <c r="AR131">
        <v>14.2960453033447</v>
      </c>
      <c r="AS131">
        <v>20.746898651123001</v>
      </c>
      <c r="AT131">
        <v>21.610946655273398</v>
      </c>
    </row>
    <row r="132" spans="1:46" x14ac:dyDescent="0.2">
      <c r="A132" t="s">
        <v>706</v>
      </c>
      <c r="B132" t="s">
        <v>706</v>
      </c>
      <c r="C132">
        <v>76</v>
      </c>
      <c r="D132" t="s">
        <v>652</v>
      </c>
      <c r="E132">
        <v>9</v>
      </c>
      <c r="F132">
        <v>9</v>
      </c>
      <c r="G132">
        <v>9</v>
      </c>
      <c r="H132">
        <v>35.1</v>
      </c>
      <c r="I132">
        <v>35.1</v>
      </c>
      <c r="J132">
        <v>35.1</v>
      </c>
      <c r="K132">
        <v>75.242000000000004</v>
      </c>
      <c r="L132">
        <v>248.99</v>
      </c>
      <c r="M132">
        <v>133370000</v>
      </c>
      <c r="N132">
        <v>25</v>
      </c>
      <c r="O132">
        <v>2</v>
      </c>
      <c r="P132">
        <v>6</v>
      </c>
      <c r="Q132">
        <v>0</v>
      </c>
      <c r="R132">
        <v>5</v>
      </c>
      <c r="S132">
        <v>8</v>
      </c>
      <c r="T132">
        <v>6</v>
      </c>
      <c r="U132">
        <v>0</v>
      </c>
      <c r="V132">
        <v>5</v>
      </c>
      <c r="W132">
        <v>8</v>
      </c>
      <c r="X132">
        <v>6</v>
      </c>
      <c r="Y132">
        <v>0</v>
      </c>
      <c r="Z132">
        <v>5</v>
      </c>
      <c r="AA132">
        <v>8</v>
      </c>
      <c r="AB132">
        <v>676</v>
      </c>
      <c r="AC132">
        <v>30.2</v>
      </c>
      <c r="AD132">
        <v>0</v>
      </c>
      <c r="AE132">
        <v>35.1</v>
      </c>
      <c r="AF132">
        <v>35.1</v>
      </c>
      <c r="AG132">
        <v>47139000</v>
      </c>
      <c r="AH132">
        <v>0</v>
      </c>
      <c r="AI132">
        <v>27536000</v>
      </c>
      <c r="AJ132">
        <v>50730000</v>
      </c>
      <c r="AK132">
        <v>0.32796829038244801</v>
      </c>
      <c r="AL132" s="1">
        <f t="shared" si="4"/>
        <v>0.46992841874975755</v>
      </c>
      <c r="AM132">
        <v>1</v>
      </c>
      <c r="AN132">
        <v>2.7887883186340301</v>
      </c>
      <c r="AO132" s="1">
        <f t="shared" si="5"/>
        <v>6.9104914736765588</v>
      </c>
      <c r="AP132">
        <v>0.88405195643085599</v>
      </c>
      <c r="AQ132">
        <v>20.280933380126999</v>
      </c>
      <c r="AR132">
        <v>14.033722877502401</v>
      </c>
      <c r="AS132">
        <v>19.5053310394287</v>
      </c>
      <c r="AT132">
        <v>20.3869018554688</v>
      </c>
    </row>
    <row r="133" spans="1:46" x14ac:dyDescent="0.2">
      <c r="A133" t="s">
        <v>707</v>
      </c>
      <c r="B133" t="s">
        <v>707</v>
      </c>
      <c r="C133">
        <v>538</v>
      </c>
      <c r="D133" t="s">
        <v>268</v>
      </c>
      <c r="E133">
        <v>11</v>
      </c>
      <c r="F133">
        <v>11</v>
      </c>
      <c r="G133">
        <v>11</v>
      </c>
      <c r="H133">
        <v>50.8</v>
      </c>
      <c r="I133">
        <v>50.8</v>
      </c>
      <c r="J133">
        <v>50.8</v>
      </c>
      <c r="K133">
        <v>27.713000000000001</v>
      </c>
      <c r="L133">
        <v>58.301000000000002</v>
      </c>
      <c r="M133">
        <v>208660000</v>
      </c>
      <c r="N133">
        <v>39</v>
      </c>
      <c r="O133">
        <v>3</v>
      </c>
      <c r="P133">
        <v>5</v>
      </c>
      <c r="Q133">
        <v>3</v>
      </c>
      <c r="R133">
        <v>6</v>
      </c>
      <c r="S133">
        <v>8</v>
      </c>
      <c r="T133">
        <v>5</v>
      </c>
      <c r="U133">
        <v>3</v>
      </c>
      <c r="V133">
        <v>6</v>
      </c>
      <c r="W133">
        <v>8</v>
      </c>
      <c r="X133">
        <v>5</v>
      </c>
      <c r="Y133">
        <v>3</v>
      </c>
      <c r="Z133">
        <v>6</v>
      </c>
      <c r="AA133">
        <v>8</v>
      </c>
      <c r="AB133">
        <v>242</v>
      </c>
      <c r="AC133">
        <v>32.6</v>
      </c>
      <c r="AD133">
        <v>16.5</v>
      </c>
      <c r="AE133">
        <v>33.9</v>
      </c>
      <c r="AF133">
        <v>38</v>
      </c>
      <c r="AG133">
        <v>30514000</v>
      </c>
      <c r="AH133">
        <v>4828700</v>
      </c>
      <c r="AI133">
        <v>20871000</v>
      </c>
      <c r="AJ133">
        <v>39527000</v>
      </c>
      <c r="AK133">
        <v>0.32749966142051501</v>
      </c>
      <c r="AL133" s="1">
        <f t="shared" si="4"/>
        <v>0.47043577248136009</v>
      </c>
      <c r="AM133">
        <v>1</v>
      </c>
      <c r="AN133">
        <v>1.2425680160522501</v>
      </c>
      <c r="AO133" s="1">
        <f t="shared" si="5"/>
        <v>2.3661934317766535</v>
      </c>
      <c r="AP133">
        <v>0.88287579434924301</v>
      </c>
      <c r="AQ133">
        <v>21.2779865264893</v>
      </c>
      <c r="AR133">
        <v>18.6182346343994</v>
      </c>
      <c r="AS133">
        <v>20.7299919128418</v>
      </c>
      <c r="AT133">
        <v>21.651365280151399</v>
      </c>
    </row>
    <row r="134" spans="1:46" x14ac:dyDescent="0.2">
      <c r="A134" t="s">
        <v>269</v>
      </c>
      <c r="B134" t="s">
        <v>269</v>
      </c>
      <c r="C134">
        <v>608</v>
      </c>
      <c r="D134" t="s">
        <v>270</v>
      </c>
      <c r="E134">
        <v>13</v>
      </c>
      <c r="F134">
        <v>13</v>
      </c>
      <c r="G134">
        <v>13</v>
      </c>
      <c r="H134">
        <v>27</v>
      </c>
      <c r="I134">
        <v>27</v>
      </c>
      <c r="J134">
        <v>27</v>
      </c>
      <c r="K134">
        <v>71.313999999999993</v>
      </c>
      <c r="L134">
        <v>41.033000000000001</v>
      </c>
      <c r="M134">
        <v>72377000</v>
      </c>
      <c r="N134">
        <v>28</v>
      </c>
      <c r="O134">
        <v>1</v>
      </c>
      <c r="P134">
        <v>9</v>
      </c>
      <c r="Q134">
        <v>0</v>
      </c>
      <c r="R134">
        <v>5</v>
      </c>
      <c r="S134">
        <v>8</v>
      </c>
      <c r="T134">
        <v>9</v>
      </c>
      <c r="U134">
        <v>0</v>
      </c>
      <c r="V134">
        <v>5</v>
      </c>
      <c r="W134">
        <v>8</v>
      </c>
      <c r="X134">
        <v>9</v>
      </c>
      <c r="Y134">
        <v>0</v>
      </c>
      <c r="Z134">
        <v>5</v>
      </c>
      <c r="AA134">
        <v>8</v>
      </c>
      <c r="AB134">
        <v>671</v>
      </c>
      <c r="AC134">
        <v>22.8</v>
      </c>
      <c r="AD134">
        <v>0</v>
      </c>
      <c r="AE134">
        <v>9.4</v>
      </c>
      <c r="AF134">
        <v>15.5</v>
      </c>
      <c r="AG134">
        <v>25704000</v>
      </c>
      <c r="AH134">
        <v>0</v>
      </c>
      <c r="AI134">
        <v>13999000</v>
      </c>
      <c r="AJ134">
        <v>32675000</v>
      </c>
      <c r="AK134">
        <v>0.32701523656357601</v>
      </c>
      <c r="AL134" s="1">
        <f t="shared" si="4"/>
        <v>0.47096080316123123</v>
      </c>
      <c r="AM134">
        <v>1</v>
      </c>
      <c r="AN134">
        <v>2.4776473045349099</v>
      </c>
      <c r="AO134" s="1">
        <f t="shared" si="5"/>
        <v>5.5698840873957813</v>
      </c>
      <c r="AP134">
        <v>0.88166003938658599</v>
      </c>
      <c r="AQ134">
        <v>19.4861869812012</v>
      </c>
      <c r="AR134">
        <v>14.000430107116699</v>
      </c>
      <c r="AS134">
        <v>18.6094970703125</v>
      </c>
      <c r="AT134">
        <v>19.832414627075199</v>
      </c>
    </row>
    <row r="135" spans="1:46" x14ac:dyDescent="0.2">
      <c r="A135" t="s">
        <v>271</v>
      </c>
      <c r="B135" t="s">
        <v>271</v>
      </c>
      <c r="C135">
        <v>413</v>
      </c>
      <c r="D135" t="s">
        <v>272</v>
      </c>
      <c r="E135">
        <v>23</v>
      </c>
      <c r="F135">
        <v>23</v>
      </c>
      <c r="G135">
        <v>23</v>
      </c>
      <c r="H135">
        <v>46.6</v>
      </c>
      <c r="I135">
        <v>46.6</v>
      </c>
      <c r="J135">
        <v>46.6</v>
      </c>
      <c r="K135">
        <v>53.517000000000003</v>
      </c>
      <c r="L135">
        <v>139.96</v>
      </c>
      <c r="M135">
        <v>268050000</v>
      </c>
      <c r="N135">
        <v>82</v>
      </c>
      <c r="O135">
        <v>1</v>
      </c>
      <c r="P135">
        <v>19</v>
      </c>
      <c r="Q135">
        <v>0</v>
      </c>
      <c r="R135">
        <v>14</v>
      </c>
      <c r="S135">
        <v>20</v>
      </c>
      <c r="T135">
        <v>19</v>
      </c>
      <c r="U135">
        <v>0</v>
      </c>
      <c r="V135">
        <v>14</v>
      </c>
      <c r="W135">
        <v>20</v>
      </c>
      <c r="X135">
        <v>19</v>
      </c>
      <c r="Y135">
        <v>0</v>
      </c>
      <c r="Z135">
        <v>14</v>
      </c>
      <c r="AA135">
        <v>20</v>
      </c>
      <c r="AB135">
        <v>487</v>
      </c>
      <c r="AC135">
        <v>42.1</v>
      </c>
      <c r="AD135">
        <v>0</v>
      </c>
      <c r="AE135">
        <v>36.1</v>
      </c>
      <c r="AF135">
        <v>43.7</v>
      </c>
      <c r="AG135">
        <v>79678000</v>
      </c>
      <c r="AH135">
        <v>0</v>
      </c>
      <c r="AI135">
        <v>42360000</v>
      </c>
      <c r="AJ135">
        <v>83915000</v>
      </c>
      <c r="AK135">
        <v>0.32685742681455499</v>
      </c>
      <c r="AL135" s="1">
        <f t="shared" si="4"/>
        <v>0.47113196746131514</v>
      </c>
      <c r="AM135">
        <v>1</v>
      </c>
      <c r="AN135">
        <v>3.3438925743103001</v>
      </c>
      <c r="AO135" s="1">
        <f t="shared" si="5"/>
        <v>10.153411018607557</v>
      </c>
      <c r="AP135">
        <v>0.88126399741429695</v>
      </c>
      <c r="AQ135">
        <v>21.603813171386701</v>
      </c>
      <c r="AR135">
        <v>14.079314231872599</v>
      </c>
      <c r="AS135">
        <v>20.6923427581787</v>
      </c>
      <c r="AT135">
        <v>21.6785697937012</v>
      </c>
    </row>
    <row r="136" spans="1:46" x14ac:dyDescent="0.2">
      <c r="A136" t="s">
        <v>273</v>
      </c>
      <c r="B136" t="s">
        <v>273</v>
      </c>
      <c r="C136">
        <v>195</v>
      </c>
      <c r="D136" t="s">
        <v>274</v>
      </c>
      <c r="E136">
        <v>4</v>
      </c>
      <c r="F136">
        <v>4</v>
      </c>
      <c r="G136">
        <v>4</v>
      </c>
      <c r="H136">
        <v>12.3</v>
      </c>
      <c r="I136">
        <v>12.3</v>
      </c>
      <c r="J136">
        <v>12.3</v>
      </c>
      <c r="K136">
        <v>66.774000000000001</v>
      </c>
      <c r="L136">
        <v>11.154999999999999</v>
      </c>
      <c r="M136">
        <v>12615000</v>
      </c>
      <c r="N136">
        <v>7</v>
      </c>
      <c r="O136">
        <v>1</v>
      </c>
      <c r="P136">
        <v>4</v>
      </c>
      <c r="Q136">
        <v>0</v>
      </c>
      <c r="R136">
        <v>1</v>
      </c>
      <c r="S136">
        <v>1</v>
      </c>
      <c r="T136">
        <v>4</v>
      </c>
      <c r="U136">
        <v>0</v>
      </c>
      <c r="V136">
        <v>1</v>
      </c>
      <c r="W136">
        <v>1</v>
      </c>
      <c r="X136">
        <v>4</v>
      </c>
      <c r="Y136">
        <v>0</v>
      </c>
      <c r="Z136">
        <v>1</v>
      </c>
      <c r="AA136">
        <v>1</v>
      </c>
      <c r="AB136">
        <v>626</v>
      </c>
      <c r="AC136">
        <v>12.3</v>
      </c>
      <c r="AD136">
        <v>0</v>
      </c>
      <c r="AE136">
        <v>3.5</v>
      </c>
      <c r="AF136">
        <v>3.5</v>
      </c>
      <c r="AG136">
        <v>8852800</v>
      </c>
      <c r="AH136">
        <v>0</v>
      </c>
      <c r="AI136">
        <v>1545900</v>
      </c>
      <c r="AJ136">
        <v>2215900</v>
      </c>
      <c r="AK136">
        <v>0.326407595723888</v>
      </c>
      <c r="AL136" s="1">
        <f t="shared" si="4"/>
        <v>0.47162020668433313</v>
      </c>
      <c r="AM136">
        <v>1</v>
      </c>
      <c r="AN136">
        <v>-1.07016372680664</v>
      </c>
      <c r="AO136" s="1">
        <f t="shared" si="5"/>
        <v>0.47626494618238124</v>
      </c>
      <c r="AP136">
        <v>-0.88013512353993895</v>
      </c>
      <c r="AQ136">
        <v>17.829784393310501</v>
      </c>
      <c r="AR136">
        <v>15.454104423522899</v>
      </c>
      <c r="AS136">
        <v>15.3120317459106</v>
      </c>
      <c r="AT136">
        <v>15.831529617309601</v>
      </c>
    </row>
    <row r="137" spans="1:46" x14ac:dyDescent="0.2">
      <c r="A137" t="s">
        <v>708</v>
      </c>
      <c r="B137" t="s">
        <v>708</v>
      </c>
      <c r="C137">
        <v>166</v>
      </c>
      <c r="D137" t="s">
        <v>275</v>
      </c>
      <c r="E137">
        <v>9</v>
      </c>
      <c r="F137">
        <v>9</v>
      </c>
      <c r="G137">
        <v>9</v>
      </c>
      <c r="H137">
        <v>54</v>
      </c>
      <c r="I137">
        <v>54</v>
      </c>
      <c r="J137">
        <v>54</v>
      </c>
      <c r="K137">
        <v>12.56</v>
      </c>
      <c r="L137">
        <v>70.757999999999996</v>
      </c>
      <c r="M137">
        <v>330780000</v>
      </c>
      <c r="N137">
        <v>39</v>
      </c>
      <c r="O137">
        <v>2</v>
      </c>
      <c r="P137">
        <v>4</v>
      </c>
      <c r="Q137">
        <v>2</v>
      </c>
      <c r="R137">
        <v>4</v>
      </c>
      <c r="S137">
        <v>6</v>
      </c>
      <c r="T137">
        <v>4</v>
      </c>
      <c r="U137">
        <v>2</v>
      </c>
      <c r="V137">
        <v>4</v>
      </c>
      <c r="W137">
        <v>6</v>
      </c>
      <c r="X137">
        <v>4</v>
      </c>
      <c r="Y137">
        <v>2</v>
      </c>
      <c r="Z137">
        <v>4</v>
      </c>
      <c r="AA137">
        <v>6</v>
      </c>
      <c r="AB137">
        <v>113</v>
      </c>
      <c r="AC137">
        <v>34.5</v>
      </c>
      <c r="AD137">
        <v>17.7</v>
      </c>
      <c r="AE137">
        <v>31.9</v>
      </c>
      <c r="AF137">
        <v>44.2</v>
      </c>
      <c r="AG137">
        <v>48473000</v>
      </c>
      <c r="AH137">
        <v>12885000</v>
      </c>
      <c r="AI137">
        <v>30517000</v>
      </c>
      <c r="AJ137">
        <v>94908000</v>
      </c>
      <c r="AK137">
        <v>0.32615331956115801</v>
      </c>
      <c r="AL137" s="1">
        <f t="shared" si="4"/>
        <v>0.47189641763087559</v>
      </c>
      <c r="AM137">
        <v>1</v>
      </c>
      <c r="AN137">
        <v>1.1066694259643599</v>
      </c>
      <c r="AO137" s="1">
        <f t="shared" si="5"/>
        <v>2.1534792552342741</v>
      </c>
      <c r="AP137">
        <v>0.87949702390537599</v>
      </c>
      <c r="AQ137">
        <v>23.208734512329102</v>
      </c>
      <c r="AR137">
        <v>21.2972602844238</v>
      </c>
      <c r="AS137">
        <v>22.541204452514599</v>
      </c>
      <c r="AT137">
        <v>24.178129196166999</v>
      </c>
    </row>
    <row r="138" spans="1:46" x14ac:dyDescent="0.2">
      <c r="A138" t="s">
        <v>276</v>
      </c>
      <c r="B138" t="s">
        <v>276</v>
      </c>
      <c r="C138">
        <v>299</v>
      </c>
      <c r="D138" t="s">
        <v>277</v>
      </c>
      <c r="E138">
        <v>6</v>
      </c>
      <c r="F138">
        <v>6</v>
      </c>
      <c r="G138">
        <v>6</v>
      </c>
      <c r="H138">
        <v>53.6</v>
      </c>
      <c r="I138">
        <v>53.6</v>
      </c>
      <c r="J138">
        <v>53.6</v>
      </c>
      <c r="K138">
        <v>24.58</v>
      </c>
      <c r="L138">
        <v>98.661000000000001</v>
      </c>
      <c r="M138">
        <v>61956000</v>
      </c>
      <c r="N138">
        <v>12</v>
      </c>
      <c r="O138">
        <v>1</v>
      </c>
      <c r="P138">
        <v>5</v>
      </c>
      <c r="Q138">
        <v>0</v>
      </c>
      <c r="R138">
        <v>1</v>
      </c>
      <c r="S138">
        <v>6</v>
      </c>
      <c r="T138">
        <v>5</v>
      </c>
      <c r="U138">
        <v>0</v>
      </c>
      <c r="V138">
        <v>1</v>
      </c>
      <c r="W138">
        <v>6</v>
      </c>
      <c r="X138">
        <v>5</v>
      </c>
      <c r="Y138">
        <v>0</v>
      </c>
      <c r="Z138">
        <v>1</v>
      </c>
      <c r="AA138">
        <v>6</v>
      </c>
      <c r="AB138">
        <v>222</v>
      </c>
      <c r="AC138">
        <v>43.7</v>
      </c>
      <c r="AD138">
        <v>0</v>
      </c>
      <c r="AE138">
        <v>4.0999999999999996</v>
      </c>
      <c r="AF138">
        <v>53.6</v>
      </c>
      <c r="AG138">
        <v>19614000</v>
      </c>
      <c r="AH138">
        <v>0</v>
      </c>
      <c r="AI138">
        <v>6527100</v>
      </c>
      <c r="AJ138">
        <v>35814000</v>
      </c>
      <c r="AK138">
        <v>0.319704992690241</v>
      </c>
      <c r="AL138" s="1">
        <f t="shared" si="4"/>
        <v>0.47895532635062649</v>
      </c>
      <c r="AM138">
        <v>1</v>
      </c>
      <c r="AN138">
        <v>3.4801793098449698</v>
      </c>
      <c r="AO138" s="1">
        <f t="shared" si="5"/>
        <v>11.159336217460936</v>
      </c>
      <c r="AP138">
        <v>0.86331934004061694</v>
      </c>
      <c r="AQ138">
        <v>21.225410461425799</v>
      </c>
      <c r="AR138">
        <v>13.546282768249499</v>
      </c>
      <c r="AS138">
        <v>19.638015747070298</v>
      </c>
      <c r="AT138">
        <v>22.094036102294901</v>
      </c>
    </row>
    <row r="139" spans="1:46" x14ac:dyDescent="0.2">
      <c r="A139" t="s">
        <v>709</v>
      </c>
      <c r="B139" t="s">
        <v>278</v>
      </c>
      <c r="C139">
        <v>383</v>
      </c>
      <c r="D139" t="s">
        <v>279</v>
      </c>
      <c r="E139">
        <v>9</v>
      </c>
      <c r="F139">
        <v>9</v>
      </c>
      <c r="G139">
        <v>9</v>
      </c>
      <c r="H139">
        <v>15.6</v>
      </c>
      <c r="I139">
        <v>15.6</v>
      </c>
      <c r="J139">
        <v>15.6</v>
      </c>
      <c r="K139">
        <v>87.141999999999996</v>
      </c>
      <c r="L139">
        <v>31.74</v>
      </c>
      <c r="M139">
        <v>162460000</v>
      </c>
      <c r="N139">
        <v>16</v>
      </c>
      <c r="O139">
        <v>2</v>
      </c>
      <c r="P139">
        <v>9</v>
      </c>
      <c r="Q139">
        <v>0</v>
      </c>
      <c r="R139">
        <v>1</v>
      </c>
      <c r="S139">
        <v>5</v>
      </c>
      <c r="T139">
        <v>9</v>
      </c>
      <c r="U139">
        <v>0</v>
      </c>
      <c r="V139">
        <v>1</v>
      </c>
      <c r="W139">
        <v>5</v>
      </c>
      <c r="X139">
        <v>9</v>
      </c>
      <c r="Y139">
        <v>0</v>
      </c>
      <c r="Z139">
        <v>1</v>
      </c>
      <c r="AA139">
        <v>5</v>
      </c>
      <c r="AB139">
        <v>762</v>
      </c>
      <c r="AC139">
        <v>15.6</v>
      </c>
      <c r="AD139">
        <v>0</v>
      </c>
      <c r="AE139">
        <v>1.4</v>
      </c>
      <c r="AF139">
        <v>9.8000000000000007</v>
      </c>
      <c r="AG139">
        <v>65283000</v>
      </c>
      <c r="AH139">
        <v>0</v>
      </c>
      <c r="AI139">
        <v>37616000</v>
      </c>
      <c r="AJ139">
        <v>59561000</v>
      </c>
      <c r="AK139">
        <v>0.31763177736241099</v>
      </c>
      <c r="AL139" s="1">
        <f t="shared" si="4"/>
        <v>0.48124720768214707</v>
      </c>
      <c r="AM139">
        <v>1</v>
      </c>
      <c r="AN139">
        <v>2.9036383628845202</v>
      </c>
      <c r="AO139" s="1">
        <f t="shared" si="5"/>
        <v>7.4831119727148279</v>
      </c>
      <c r="AP139">
        <v>0.85811953594375301</v>
      </c>
      <c r="AQ139">
        <v>20.468317031860401</v>
      </c>
      <c r="AR139">
        <v>13.733431816101101</v>
      </c>
      <c r="AS139">
        <v>19.672988891601602</v>
      </c>
      <c r="AT139">
        <v>20.336036682128899</v>
      </c>
    </row>
    <row r="140" spans="1:46" x14ac:dyDescent="0.2">
      <c r="A140" t="s">
        <v>280</v>
      </c>
      <c r="B140" t="s">
        <v>280</v>
      </c>
      <c r="C140">
        <v>671</v>
      </c>
      <c r="D140" t="s">
        <v>281</v>
      </c>
      <c r="E140">
        <v>3</v>
      </c>
      <c r="F140">
        <v>3</v>
      </c>
      <c r="G140">
        <v>3</v>
      </c>
      <c r="H140">
        <v>6</v>
      </c>
      <c r="I140">
        <v>6</v>
      </c>
      <c r="J140">
        <v>6</v>
      </c>
      <c r="K140">
        <v>82.74</v>
      </c>
      <c r="L140">
        <v>9.1874000000000002</v>
      </c>
      <c r="M140">
        <v>8234200</v>
      </c>
      <c r="N140">
        <v>6</v>
      </c>
      <c r="O140">
        <v>1</v>
      </c>
      <c r="P140">
        <v>0</v>
      </c>
      <c r="Q140">
        <v>0</v>
      </c>
      <c r="R140">
        <v>1</v>
      </c>
      <c r="S140">
        <v>3</v>
      </c>
      <c r="T140">
        <v>0</v>
      </c>
      <c r="U140">
        <v>0</v>
      </c>
      <c r="V140">
        <v>1</v>
      </c>
      <c r="W140">
        <v>3</v>
      </c>
      <c r="X140">
        <v>0</v>
      </c>
      <c r="Y140">
        <v>0</v>
      </c>
      <c r="Z140">
        <v>1</v>
      </c>
      <c r="AA140">
        <v>3</v>
      </c>
      <c r="AB140">
        <v>735</v>
      </c>
      <c r="AC140">
        <v>0</v>
      </c>
      <c r="AD140">
        <v>0</v>
      </c>
      <c r="AE140">
        <v>2</v>
      </c>
      <c r="AF140">
        <v>6</v>
      </c>
      <c r="AG140">
        <v>0</v>
      </c>
      <c r="AH140">
        <v>0</v>
      </c>
      <c r="AI140">
        <v>1114400</v>
      </c>
      <c r="AJ140">
        <v>4178800</v>
      </c>
      <c r="AK140">
        <v>0.31663965672949801</v>
      </c>
      <c r="AL140" s="1">
        <f t="shared" si="4"/>
        <v>0.48234784579569534</v>
      </c>
      <c r="AM140">
        <v>1</v>
      </c>
      <c r="AN140">
        <v>0.81827497482299805</v>
      </c>
      <c r="AO140" s="1">
        <f t="shared" si="5"/>
        <v>1.763296364589765</v>
      </c>
      <c r="AP140">
        <v>0.855631432632313</v>
      </c>
      <c r="AQ140">
        <v>14.774217605590801</v>
      </c>
      <c r="AR140">
        <v>14.624589920043899</v>
      </c>
      <c r="AS140">
        <v>14.5642690658569</v>
      </c>
      <c r="AT140">
        <v>16.4710884094238</v>
      </c>
    </row>
    <row r="141" spans="1:46" x14ac:dyDescent="0.2">
      <c r="A141" t="s">
        <v>710</v>
      </c>
      <c r="B141" t="s">
        <v>710</v>
      </c>
      <c r="C141">
        <v>61</v>
      </c>
      <c r="D141" t="s">
        <v>282</v>
      </c>
      <c r="E141">
        <v>20</v>
      </c>
      <c r="F141">
        <v>20</v>
      </c>
      <c r="G141">
        <v>20</v>
      </c>
      <c r="H141">
        <v>60.5</v>
      </c>
      <c r="I141">
        <v>60.5</v>
      </c>
      <c r="J141">
        <v>60.5</v>
      </c>
      <c r="K141">
        <v>29.422000000000001</v>
      </c>
      <c r="L141">
        <v>211.79</v>
      </c>
      <c r="M141">
        <v>391800000</v>
      </c>
      <c r="N141">
        <v>68</v>
      </c>
      <c r="O141">
        <v>3</v>
      </c>
      <c r="P141">
        <v>13</v>
      </c>
      <c r="Q141">
        <v>1</v>
      </c>
      <c r="R141">
        <v>9</v>
      </c>
      <c r="S141">
        <v>14</v>
      </c>
      <c r="T141">
        <v>13</v>
      </c>
      <c r="U141">
        <v>1</v>
      </c>
      <c r="V141">
        <v>9</v>
      </c>
      <c r="W141">
        <v>14</v>
      </c>
      <c r="X141">
        <v>13</v>
      </c>
      <c r="Y141">
        <v>1</v>
      </c>
      <c r="Z141">
        <v>9</v>
      </c>
      <c r="AA141">
        <v>14</v>
      </c>
      <c r="AB141">
        <v>256</v>
      </c>
      <c r="AC141">
        <v>49.6</v>
      </c>
      <c r="AD141">
        <v>2.7</v>
      </c>
      <c r="AE141">
        <v>40.6</v>
      </c>
      <c r="AF141">
        <v>53.1</v>
      </c>
      <c r="AG141">
        <v>91039000</v>
      </c>
      <c r="AH141">
        <v>4145200</v>
      </c>
      <c r="AI141">
        <v>57780000</v>
      </c>
      <c r="AJ141">
        <v>94809000</v>
      </c>
      <c r="AK141">
        <v>0.316411034558987</v>
      </c>
      <c r="AL141" s="1">
        <f t="shared" si="4"/>
        <v>0.48260183116009386</v>
      </c>
      <c r="AM141">
        <v>1</v>
      </c>
      <c r="AN141">
        <v>1.92979717254639</v>
      </c>
      <c r="AO141" s="1">
        <f t="shared" si="5"/>
        <v>3.8100163070805468</v>
      </c>
      <c r="AP141">
        <v>0.855058098433364</v>
      </c>
      <c r="AQ141">
        <v>22.533075332641602</v>
      </c>
      <c r="AR141">
        <v>18.076137542724599</v>
      </c>
      <c r="AS141">
        <v>21.87717628479</v>
      </c>
      <c r="AT141">
        <v>22.591630935668899</v>
      </c>
    </row>
    <row r="142" spans="1:46" x14ac:dyDescent="0.2">
      <c r="A142" t="s">
        <v>283</v>
      </c>
      <c r="B142" t="s">
        <v>283</v>
      </c>
      <c r="C142">
        <v>361</v>
      </c>
      <c r="D142" t="s">
        <v>284</v>
      </c>
      <c r="E142">
        <v>8</v>
      </c>
      <c r="F142">
        <v>8</v>
      </c>
      <c r="G142">
        <v>8</v>
      </c>
      <c r="H142">
        <v>56.8</v>
      </c>
      <c r="I142">
        <v>56.8</v>
      </c>
      <c r="J142">
        <v>56.8</v>
      </c>
      <c r="K142">
        <v>12.805999999999999</v>
      </c>
      <c r="L142">
        <v>136.19999999999999</v>
      </c>
      <c r="M142">
        <v>419910000</v>
      </c>
      <c r="N142">
        <v>47</v>
      </c>
      <c r="O142">
        <v>1</v>
      </c>
      <c r="P142">
        <v>8</v>
      </c>
      <c r="Q142">
        <v>3</v>
      </c>
      <c r="R142">
        <v>6</v>
      </c>
      <c r="S142">
        <v>5</v>
      </c>
      <c r="T142">
        <v>8</v>
      </c>
      <c r="U142">
        <v>3</v>
      </c>
      <c r="V142">
        <v>6</v>
      </c>
      <c r="W142">
        <v>5</v>
      </c>
      <c r="X142">
        <v>8</v>
      </c>
      <c r="Y142">
        <v>3</v>
      </c>
      <c r="Z142">
        <v>6</v>
      </c>
      <c r="AA142">
        <v>5</v>
      </c>
      <c r="AB142">
        <v>111</v>
      </c>
      <c r="AC142">
        <v>56.8</v>
      </c>
      <c r="AD142">
        <v>41.4</v>
      </c>
      <c r="AE142">
        <v>54.1</v>
      </c>
      <c r="AF142">
        <v>54.1</v>
      </c>
      <c r="AG142">
        <v>90331000</v>
      </c>
      <c r="AH142">
        <v>17069000</v>
      </c>
      <c r="AI142">
        <v>66363000</v>
      </c>
      <c r="AJ142">
        <v>99728000</v>
      </c>
      <c r="AK142">
        <v>0.31412795638804603</v>
      </c>
      <c r="AL142" s="1">
        <f t="shared" si="4"/>
        <v>0.48514554044360197</v>
      </c>
      <c r="AM142">
        <v>1</v>
      </c>
      <c r="AN142">
        <v>1.0509004592895499</v>
      </c>
      <c r="AO142" s="1">
        <f t="shared" si="5"/>
        <v>2.0718225739665006</v>
      </c>
      <c r="AP142">
        <v>0.84933300293363401</v>
      </c>
      <c r="AQ142">
        <v>24.428733825683601</v>
      </c>
      <c r="AR142">
        <v>22.024858474731399</v>
      </c>
      <c r="AS142">
        <v>23.9838981628418</v>
      </c>
      <c r="AT142">
        <v>24.571495056152301</v>
      </c>
    </row>
    <row r="143" spans="1:46" x14ac:dyDescent="0.2">
      <c r="A143" t="s">
        <v>285</v>
      </c>
      <c r="B143" t="s">
        <v>285</v>
      </c>
      <c r="C143">
        <v>369</v>
      </c>
      <c r="D143" t="s">
        <v>286</v>
      </c>
      <c r="E143">
        <v>5</v>
      </c>
      <c r="F143">
        <v>5</v>
      </c>
      <c r="G143">
        <v>1</v>
      </c>
      <c r="H143">
        <v>61.6</v>
      </c>
      <c r="I143">
        <v>61.6</v>
      </c>
      <c r="J143">
        <v>11.6</v>
      </c>
      <c r="K143">
        <v>9.6302000000000003</v>
      </c>
      <c r="L143">
        <v>57.457999999999998</v>
      </c>
      <c r="M143">
        <v>196020000</v>
      </c>
      <c r="N143">
        <v>26</v>
      </c>
      <c r="O143">
        <v>1</v>
      </c>
      <c r="P143">
        <v>3</v>
      </c>
      <c r="Q143">
        <v>1</v>
      </c>
      <c r="R143">
        <v>2</v>
      </c>
      <c r="S143">
        <v>4</v>
      </c>
      <c r="T143">
        <v>3</v>
      </c>
      <c r="U143">
        <v>1</v>
      </c>
      <c r="V143">
        <v>2</v>
      </c>
      <c r="W143">
        <v>4</v>
      </c>
      <c r="X143">
        <v>1</v>
      </c>
      <c r="Y143">
        <v>1</v>
      </c>
      <c r="Z143">
        <v>1</v>
      </c>
      <c r="AA143">
        <v>1</v>
      </c>
      <c r="AB143">
        <v>86</v>
      </c>
      <c r="AC143">
        <v>43</v>
      </c>
      <c r="AD143">
        <v>11.6</v>
      </c>
      <c r="AE143">
        <v>26.7</v>
      </c>
      <c r="AF143">
        <v>45.3</v>
      </c>
      <c r="AG143">
        <v>16963000</v>
      </c>
      <c r="AH143">
        <v>14884000</v>
      </c>
      <c r="AI143">
        <v>15064000</v>
      </c>
      <c r="AJ143">
        <v>30000000</v>
      </c>
      <c r="AK143">
        <v>0.30651288753439299</v>
      </c>
      <c r="AL143" s="1">
        <f t="shared" si="4"/>
        <v>0.49372726685113244</v>
      </c>
      <c r="AM143">
        <v>1</v>
      </c>
      <c r="AN143">
        <v>0.41993236541748002</v>
      </c>
      <c r="AO143" s="1">
        <f t="shared" si="5"/>
        <v>1.3378648332490191</v>
      </c>
      <c r="AP143">
        <v>0.83024099175319899</v>
      </c>
      <c r="AQ143">
        <v>21.6939601898193</v>
      </c>
      <c r="AR143">
        <v>21.505378723144499</v>
      </c>
      <c r="AS143">
        <v>21.5226726531982</v>
      </c>
      <c r="AT143">
        <v>22.5165309906006</v>
      </c>
    </row>
    <row r="144" spans="1:46" x14ac:dyDescent="0.2">
      <c r="A144" t="s">
        <v>711</v>
      </c>
      <c r="B144" t="s">
        <v>711</v>
      </c>
      <c r="C144">
        <v>207</v>
      </c>
      <c r="D144" t="s">
        <v>287</v>
      </c>
      <c r="E144">
        <v>7</v>
      </c>
      <c r="F144">
        <v>7</v>
      </c>
      <c r="G144">
        <v>7</v>
      </c>
      <c r="H144">
        <v>43.1</v>
      </c>
      <c r="I144">
        <v>43.1</v>
      </c>
      <c r="J144">
        <v>43.1</v>
      </c>
      <c r="K144">
        <v>15.683</v>
      </c>
      <c r="L144">
        <v>153.79</v>
      </c>
      <c r="M144">
        <v>145320000</v>
      </c>
      <c r="N144">
        <v>32</v>
      </c>
      <c r="O144">
        <v>2</v>
      </c>
      <c r="P144">
        <v>5</v>
      </c>
      <c r="Q144">
        <v>1</v>
      </c>
      <c r="R144">
        <v>3</v>
      </c>
      <c r="S144">
        <v>5</v>
      </c>
      <c r="T144">
        <v>5</v>
      </c>
      <c r="U144">
        <v>1</v>
      </c>
      <c r="V144">
        <v>3</v>
      </c>
      <c r="W144">
        <v>5</v>
      </c>
      <c r="X144">
        <v>5</v>
      </c>
      <c r="Y144">
        <v>1</v>
      </c>
      <c r="Z144">
        <v>3</v>
      </c>
      <c r="AA144">
        <v>5</v>
      </c>
      <c r="AB144">
        <v>137</v>
      </c>
      <c r="AC144">
        <v>38</v>
      </c>
      <c r="AD144">
        <v>11.7</v>
      </c>
      <c r="AE144">
        <v>24.8</v>
      </c>
      <c r="AF144">
        <v>29.2</v>
      </c>
      <c r="AG144">
        <v>39966000</v>
      </c>
      <c r="AH144">
        <v>1986300</v>
      </c>
      <c r="AI144">
        <v>20387000</v>
      </c>
      <c r="AJ144">
        <v>52616000</v>
      </c>
      <c r="AK144">
        <v>0.30525486062621399</v>
      </c>
      <c r="AL144" s="1">
        <f t="shared" si="4"/>
        <v>0.49515952696230714</v>
      </c>
      <c r="AM144">
        <v>1</v>
      </c>
      <c r="AN144">
        <v>1.87810707092285</v>
      </c>
      <c r="AO144" s="1">
        <f t="shared" si="5"/>
        <v>3.6759243358563554</v>
      </c>
      <c r="AP144">
        <v>0.82708731775752997</v>
      </c>
      <c r="AQ144">
        <v>23.6673069000244</v>
      </c>
      <c r="AR144">
        <v>19.336711883544901</v>
      </c>
      <c r="AS144">
        <v>22.696168899536101</v>
      </c>
      <c r="AT144">
        <v>24.064064025878899</v>
      </c>
    </row>
    <row r="145" spans="1:46" x14ac:dyDescent="0.2">
      <c r="A145" t="s">
        <v>712</v>
      </c>
      <c r="B145" t="s">
        <v>712</v>
      </c>
      <c r="C145">
        <v>185</v>
      </c>
      <c r="D145" t="s">
        <v>288</v>
      </c>
      <c r="E145">
        <v>3</v>
      </c>
      <c r="F145">
        <v>3</v>
      </c>
      <c r="G145">
        <v>3</v>
      </c>
      <c r="H145">
        <v>27.2</v>
      </c>
      <c r="I145">
        <v>27.2</v>
      </c>
      <c r="J145">
        <v>27.2</v>
      </c>
      <c r="K145">
        <v>16.704999999999998</v>
      </c>
      <c r="L145">
        <v>17.673999999999999</v>
      </c>
      <c r="M145">
        <v>56121000</v>
      </c>
      <c r="N145">
        <v>11</v>
      </c>
      <c r="O145">
        <v>2</v>
      </c>
      <c r="P145">
        <v>2</v>
      </c>
      <c r="Q145">
        <v>1</v>
      </c>
      <c r="R145">
        <v>3</v>
      </c>
      <c r="S145">
        <v>2</v>
      </c>
      <c r="T145">
        <v>2</v>
      </c>
      <c r="U145">
        <v>1</v>
      </c>
      <c r="V145">
        <v>3</v>
      </c>
      <c r="W145">
        <v>2</v>
      </c>
      <c r="X145">
        <v>2</v>
      </c>
      <c r="Y145">
        <v>1</v>
      </c>
      <c r="Z145">
        <v>3</v>
      </c>
      <c r="AA145">
        <v>2</v>
      </c>
      <c r="AB145">
        <v>151</v>
      </c>
      <c r="AC145">
        <v>21.9</v>
      </c>
      <c r="AD145">
        <v>13.2</v>
      </c>
      <c r="AE145">
        <v>27.2</v>
      </c>
      <c r="AF145">
        <v>13.9</v>
      </c>
      <c r="AG145">
        <v>14513000</v>
      </c>
      <c r="AH145">
        <v>2383900</v>
      </c>
      <c r="AI145">
        <v>12466000</v>
      </c>
      <c r="AJ145">
        <v>11733000</v>
      </c>
      <c r="AK145">
        <v>0.293507774393024</v>
      </c>
      <c r="AL145" s="1">
        <f t="shared" si="4"/>
        <v>0.50873571258268435</v>
      </c>
      <c r="AM145">
        <v>1</v>
      </c>
      <c r="AN145">
        <v>1.03990077972412</v>
      </c>
      <c r="AO145" s="1">
        <f t="shared" si="5"/>
        <v>2.0560862426509963</v>
      </c>
      <c r="AP145">
        <v>0.79763971635071496</v>
      </c>
      <c r="AQ145">
        <v>21.205919265747099</v>
      </c>
      <c r="AR145">
        <v>18.599941253662099</v>
      </c>
      <c r="AS145">
        <v>20.986555099487301</v>
      </c>
      <c r="AT145">
        <v>20.899106979370099</v>
      </c>
    </row>
    <row r="146" spans="1:46" x14ac:dyDescent="0.2">
      <c r="A146" t="s">
        <v>289</v>
      </c>
      <c r="B146" t="s">
        <v>289</v>
      </c>
      <c r="C146">
        <v>224</v>
      </c>
      <c r="D146" t="s">
        <v>290</v>
      </c>
      <c r="E146">
        <v>42</v>
      </c>
      <c r="F146">
        <v>42</v>
      </c>
      <c r="G146">
        <v>42</v>
      </c>
      <c r="H146">
        <v>85.4</v>
      </c>
      <c r="I146">
        <v>85.4</v>
      </c>
      <c r="J146">
        <v>85.4</v>
      </c>
      <c r="K146">
        <v>45.398000000000003</v>
      </c>
      <c r="L146">
        <v>323.31</v>
      </c>
      <c r="M146">
        <v>1716600000</v>
      </c>
      <c r="N146">
        <v>172</v>
      </c>
      <c r="O146">
        <v>1</v>
      </c>
      <c r="P146">
        <v>39</v>
      </c>
      <c r="Q146">
        <v>4</v>
      </c>
      <c r="R146">
        <v>25</v>
      </c>
      <c r="S146">
        <v>31</v>
      </c>
      <c r="T146">
        <v>39</v>
      </c>
      <c r="U146">
        <v>4</v>
      </c>
      <c r="V146">
        <v>25</v>
      </c>
      <c r="W146">
        <v>31</v>
      </c>
      <c r="X146">
        <v>39</v>
      </c>
      <c r="Y146">
        <v>4</v>
      </c>
      <c r="Z146">
        <v>25</v>
      </c>
      <c r="AA146">
        <v>31</v>
      </c>
      <c r="AB146">
        <v>411</v>
      </c>
      <c r="AC146">
        <v>82.2</v>
      </c>
      <c r="AD146">
        <v>15.8</v>
      </c>
      <c r="AE146">
        <v>76.599999999999994</v>
      </c>
      <c r="AF146">
        <v>80.8</v>
      </c>
      <c r="AG146">
        <v>723370000</v>
      </c>
      <c r="AH146">
        <v>6814400</v>
      </c>
      <c r="AI146">
        <v>324600000</v>
      </c>
      <c r="AJ146">
        <v>650770000</v>
      </c>
      <c r="AK146">
        <v>0.29314600651553702</v>
      </c>
      <c r="AL146" s="1">
        <f t="shared" si="4"/>
        <v>0.5091596666563627</v>
      </c>
      <c r="AM146">
        <v>1</v>
      </c>
      <c r="AN146">
        <v>2.7106523513793901</v>
      </c>
      <c r="AO146" s="1">
        <f t="shared" si="5"/>
        <v>6.5461758197898403</v>
      </c>
      <c r="AP146">
        <v>0.79673276330635401</v>
      </c>
      <c r="AQ146">
        <v>25.108249664306602</v>
      </c>
      <c r="AR146">
        <v>18.378227233886701</v>
      </c>
      <c r="AS146">
        <v>23.9521598815918</v>
      </c>
      <c r="AT146">
        <v>24.955621719360401</v>
      </c>
    </row>
    <row r="147" spans="1:46" x14ac:dyDescent="0.2">
      <c r="A147" t="s">
        <v>713</v>
      </c>
      <c r="B147" t="s">
        <v>714</v>
      </c>
      <c r="C147">
        <v>89</v>
      </c>
      <c r="D147" t="s">
        <v>291</v>
      </c>
      <c r="E147">
        <v>16</v>
      </c>
      <c r="F147">
        <v>16</v>
      </c>
      <c r="G147">
        <v>16</v>
      </c>
      <c r="H147">
        <v>82</v>
      </c>
      <c r="I147">
        <v>82</v>
      </c>
      <c r="J147">
        <v>82</v>
      </c>
      <c r="K147">
        <v>14.75</v>
      </c>
      <c r="L147">
        <v>323.31</v>
      </c>
      <c r="M147">
        <v>1619400000</v>
      </c>
      <c r="N147">
        <v>71</v>
      </c>
      <c r="O147">
        <v>8</v>
      </c>
      <c r="P147">
        <v>15</v>
      </c>
      <c r="Q147">
        <v>3</v>
      </c>
      <c r="R147">
        <v>10</v>
      </c>
      <c r="S147">
        <v>11</v>
      </c>
      <c r="T147">
        <v>15</v>
      </c>
      <c r="U147">
        <v>3</v>
      </c>
      <c r="V147">
        <v>10</v>
      </c>
      <c r="W147">
        <v>11</v>
      </c>
      <c r="X147">
        <v>15</v>
      </c>
      <c r="Y147">
        <v>3</v>
      </c>
      <c r="Z147">
        <v>10</v>
      </c>
      <c r="AA147">
        <v>11</v>
      </c>
      <c r="AB147">
        <v>133</v>
      </c>
      <c r="AC147">
        <v>82</v>
      </c>
      <c r="AD147">
        <v>19.5</v>
      </c>
      <c r="AE147">
        <v>72.2</v>
      </c>
      <c r="AF147">
        <v>52.6</v>
      </c>
      <c r="AG147">
        <v>554230000</v>
      </c>
      <c r="AH147">
        <v>35603000</v>
      </c>
      <c r="AI147">
        <v>313280000</v>
      </c>
      <c r="AJ147">
        <v>590890000</v>
      </c>
      <c r="AK147">
        <v>0.292280155625948</v>
      </c>
      <c r="AL147" s="1">
        <f t="shared" si="4"/>
        <v>0.51017578849887657</v>
      </c>
      <c r="AM147">
        <v>1</v>
      </c>
      <c r="AN147">
        <v>1.6148796081543</v>
      </c>
      <c r="AO147" s="1">
        <f t="shared" si="5"/>
        <v>3.0628603900651346</v>
      </c>
      <c r="AP147">
        <v>0.79456203427572902</v>
      </c>
      <c r="AQ147">
        <v>26.238559722900401</v>
      </c>
      <c r="AR147">
        <v>22.278156280517599</v>
      </c>
      <c r="AS147">
        <v>25.415513992309599</v>
      </c>
      <c r="AT147">
        <v>26.330961227416999</v>
      </c>
    </row>
    <row r="148" spans="1:46" x14ac:dyDescent="0.2">
      <c r="A148" t="s">
        <v>292</v>
      </c>
      <c r="B148" t="s">
        <v>292</v>
      </c>
      <c r="C148">
        <v>557</v>
      </c>
      <c r="D148" t="s">
        <v>293</v>
      </c>
      <c r="E148">
        <v>1</v>
      </c>
      <c r="F148">
        <v>1</v>
      </c>
      <c r="G148">
        <v>1</v>
      </c>
      <c r="H148">
        <v>11.4</v>
      </c>
      <c r="I148">
        <v>11.4</v>
      </c>
      <c r="J148">
        <v>11.4</v>
      </c>
      <c r="K148">
        <v>16.552</v>
      </c>
      <c r="L148">
        <v>19.294</v>
      </c>
      <c r="M148">
        <v>9270400</v>
      </c>
      <c r="N148">
        <v>4</v>
      </c>
      <c r="O148">
        <v>1</v>
      </c>
      <c r="P148">
        <v>1</v>
      </c>
      <c r="Q148">
        <v>0</v>
      </c>
      <c r="R148">
        <v>1</v>
      </c>
      <c r="S148">
        <v>1</v>
      </c>
      <c r="T148">
        <v>1</v>
      </c>
      <c r="U148">
        <v>0</v>
      </c>
      <c r="V148">
        <v>1</v>
      </c>
      <c r="W148">
        <v>1</v>
      </c>
      <c r="X148">
        <v>1</v>
      </c>
      <c r="Y148">
        <v>0</v>
      </c>
      <c r="Z148">
        <v>1</v>
      </c>
      <c r="AA148">
        <v>1</v>
      </c>
      <c r="AB148">
        <v>149</v>
      </c>
      <c r="AC148">
        <v>11.4</v>
      </c>
      <c r="AD148">
        <v>0</v>
      </c>
      <c r="AE148">
        <v>11.4</v>
      </c>
      <c r="AF148">
        <v>11.4</v>
      </c>
      <c r="AG148">
        <v>3725700</v>
      </c>
      <c r="AH148">
        <v>0</v>
      </c>
      <c r="AI148">
        <v>1916100</v>
      </c>
      <c r="AJ148">
        <v>3009800</v>
      </c>
      <c r="AK148">
        <v>0.28964970766133202</v>
      </c>
      <c r="AL148" s="1">
        <f t="shared" si="4"/>
        <v>0.51327521352872818</v>
      </c>
      <c r="AM148">
        <v>1</v>
      </c>
      <c r="AN148">
        <v>2.4190244674682599</v>
      </c>
      <c r="AO148" s="1">
        <f t="shared" si="5"/>
        <v>5.3480926821321706</v>
      </c>
      <c r="AP148">
        <v>0.78796698962850398</v>
      </c>
      <c r="AQ148">
        <v>18.829072952270501</v>
      </c>
      <c r="AR148">
        <v>12.7238216400146</v>
      </c>
      <c r="AS148">
        <v>17.869726181030298</v>
      </c>
      <c r="AT148">
        <v>18.521217346191399</v>
      </c>
    </row>
    <row r="149" spans="1:46" x14ac:dyDescent="0.2">
      <c r="A149" t="s">
        <v>294</v>
      </c>
      <c r="B149" t="s">
        <v>294</v>
      </c>
      <c r="C149">
        <v>249</v>
      </c>
      <c r="D149" t="s">
        <v>295</v>
      </c>
      <c r="E149">
        <v>7</v>
      </c>
      <c r="F149">
        <v>2</v>
      </c>
      <c r="G149">
        <v>2</v>
      </c>
      <c r="H149">
        <v>11.2</v>
      </c>
      <c r="I149">
        <v>3.4</v>
      </c>
      <c r="J149">
        <v>3.4</v>
      </c>
      <c r="K149">
        <v>73.63</v>
      </c>
      <c r="L149">
        <v>3.5097999999999998</v>
      </c>
      <c r="M149">
        <v>10701000</v>
      </c>
      <c r="N149">
        <v>5</v>
      </c>
      <c r="O149">
        <v>1</v>
      </c>
      <c r="P149">
        <v>3</v>
      </c>
      <c r="Q149">
        <v>0</v>
      </c>
      <c r="R149">
        <v>3</v>
      </c>
      <c r="S149">
        <v>4</v>
      </c>
      <c r="T149">
        <v>1</v>
      </c>
      <c r="U149">
        <v>0</v>
      </c>
      <c r="V149">
        <v>2</v>
      </c>
      <c r="W149">
        <v>2</v>
      </c>
      <c r="X149">
        <v>1</v>
      </c>
      <c r="Y149">
        <v>0</v>
      </c>
      <c r="Z149">
        <v>2</v>
      </c>
      <c r="AA149">
        <v>2</v>
      </c>
      <c r="AB149">
        <v>676</v>
      </c>
      <c r="AC149">
        <v>7.2</v>
      </c>
      <c r="AD149">
        <v>0</v>
      </c>
      <c r="AE149">
        <v>6.8</v>
      </c>
      <c r="AF149">
        <v>8.9</v>
      </c>
      <c r="AG149">
        <v>3804300</v>
      </c>
      <c r="AH149">
        <v>0</v>
      </c>
      <c r="AI149">
        <v>2521000</v>
      </c>
      <c r="AJ149">
        <v>4375800</v>
      </c>
      <c r="AK149">
        <v>0.28878113706049302</v>
      </c>
      <c r="AL149" s="1">
        <f t="shared" si="4"/>
        <v>0.51430276944501996</v>
      </c>
      <c r="AM149">
        <v>1</v>
      </c>
      <c r="AN149">
        <v>0.96199846267700195</v>
      </c>
      <c r="AO149" s="1">
        <f t="shared" si="5"/>
        <v>1.9480064613070247</v>
      </c>
      <c r="AP149">
        <v>0.78578916577510005</v>
      </c>
      <c r="AQ149">
        <v>16.814783096313501</v>
      </c>
      <c r="AR149">
        <v>14.499133110046399</v>
      </c>
      <c r="AS149">
        <v>16.22119140625</v>
      </c>
      <c r="AT149">
        <v>17.016721725463899</v>
      </c>
    </row>
    <row r="150" spans="1:46" x14ac:dyDescent="0.2">
      <c r="A150" t="s">
        <v>296</v>
      </c>
      <c r="B150" t="s">
        <v>296</v>
      </c>
      <c r="C150">
        <v>244</v>
      </c>
      <c r="D150" t="s">
        <v>297</v>
      </c>
      <c r="E150">
        <v>30</v>
      </c>
      <c r="F150">
        <v>30</v>
      </c>
      <c r="G150">
        <v>30</v>
      </c>
      <c r="H150">
        <v>63.5</v>
      </c>
      <c r="I150">
        <v>63.5</v>
      </c>
      <c r="J150">
        <v>63.5</v>
      </c>
      <c r="K150">
        <v>41.652999999999999</v>
      </c>
      <c r="L150">
        <v>307.91000000000003</v>
      </c>
      <c r="M150">
        <v>683050000</v>
      </c>
      <c r="N150">
        <v>85</v>
      </c>
      <c r="O150">
        <v>1</v>
      </c>
      <c r="P150">
        <v>27</v>
      </c>
      <c r="Q150">
        <v>1</v>
      </c>
      <c r="R150">
        <v>14</v>
      </c>
      <c r="S150">
        <v>23</v>
      </c>
      <c r="T150">
        <v>27</v>
      </c>
      <c r="U150">
        <v>1</v>
      </c>
      <c r="V150">
        <v>14</v>
      </c>
      <c r="W150">
        <v>23</v>
      </c>
      <c r="X150">
        <v>27</v>
      </c>
      <c r="Y150">
        <v>1</v>
      </c>
      <c r="Z150">
        <v>14</v>
      </c>
      <c r="AA150">
        <v>23</v>
      </c>
      <c r="AB150">
        <v>348</v>
      </c>
      <c r="AC150">
        <v>63.5</v>
      </c>
      <c r="AD150">
        <v>4.3</v>
      </c>
      <c r="AE150">
        <v>38.799999999999997</v>
      </c>
      <c r="AF150">
        <v>58.9</v>
      </c>
      <c r="AG150">
        <v>345050000</v>
      </c>
      <c r="AH150">
        <v>0</v>
      </c>
      <c r="AI150">
        <v>101700000</v>
      </c>
      <c r="AJ150">
        <v>235210000</v>
      </c>
      <c r="AK150">
        <v>0.28712093264511002</v>
      </c>
      <c r="AL150" s="1">
        <f t="shared" si="4"/>
        <v>0.51627258917386831</v>
      </c>
      <c r="AM150">
        <v>1</v>
      </c>
      <c r="AN150">
        <v>4.2640395164489702</v>
      </c>
      <c r="AO150" s="1">
        <f t="shared" si="5"/>
        <v>19.213381100805528</v>
      </c>
      <c r="AP150">
        <v>0.78162618819150698</v>
      </c>
      <c r="AQ150">
        <v>24.114261627197301</v>
      </c>
      <c r="AR150">
        <v>13.2708330154419</v>
      </c>
      <c r="AS150">
        <v>22.351781845092798</v>
      </c>
      <c r="AT150">
        <v>23.5613918304443</v>
      </c>
    </row>
    <row r="151" spans="1:46" x14ac:dyDescent="0.2">
      <c r="A151" t="s">
        <v>298</v>
      </c>
      <c r="B151" t="s">
        <v>298</v>
      </c>
      <c r="C151">
        <v>543</v>
      </c>
      <c r="D151" t="s">
        <v>299</v>
      </c>
      <c r="E151">
        <v>31</v>
      </c>
      <c r="F151">
        <v>31</v>
      </c>
      <c r="G151">
        <v>23</v>
      </c>
      <c r="H151">
        <v>45.3</v>
      </c>
      <c r="I151">
        <v>45.3</v>
      </c>
      <c r="J151">
        <v>38.200000000000003</v>
      </c>
      <c r="K151">
        <v>50.853000000000002</v>
      </c>
      <c r="L151">
        <v>323.31</v>
      </c>
      <c r="M151">
        <v>1115600000</v>
      </c>
      <c r="N151">
        <v>93</v>
      </c>
      <c r="O151">
        <v>1</v>
      </c>
      <c r="P151">
        <v>30</v>
      </c>
      <c r="Q151">
        <v>2</v>
      </c>
      <c r="R151">
        <v>18</v>
      </c>
      <c r="S151">
        <v>22</v>
      </c>
      <c r="T151">
        <v>30</v>
      </c>
      <c r="U151">
        <v>2</v>
      </c>
      <c r="V151">
        <v>18</v>
      </c>
      <c r="W151">
        <v>22</v>
      </c>
      <c r="X151">
        <v>22</v>
      </c>
      <c r="Y151">
        <v>1</v>
      </c>
      <c r="Z151">
        <v>13</v>
      </c>
      <c r="AA151">
        <v>16</v>
      </c>
      <c r="AB151">
        <v>453</v>
      </c>
      <c r="AC151">
        <v>45.3</v>
      </c>
      <c r="AD151">
        <v>5.0999999999999996</v>
      </c>
      <c r="AE151">
        <v>40.4</v>
      </c>
      <c r="AF151">
        <v>39.299999999999997</v>
      </c>
      <c r="AG151">
        <v>529900000</v>
      </c>
      <c r="AH151">
        <v>1583500</v>
      </c>
      <c r="AI151">
        <v>213900000</v>
      </c>
      <c r="AJ151">
        <v>370250000</v>
      </c>
      <c r="AK151">
        <v>0.28599906223951999</v>
      </c>
      <c r="AL151" s="1">
        <f t="shared" si="4"/>
        <v>0.51760794960638745</v>
      </c>
      <c r="AM151">
        <v>1</v>
      </c>
      <c r="AN151">
        <v>3.2802529335021999</v>
      </c>
      <c r="AO151" s="1">
        <f t="shared" si="5"/>
        <v>9.715262207027699</v>
      </c>
      <c r="AP151">
        <v>0.77881289296902201</v>
      </c>
      <c r="AQ151">
        <v>24.2807216644287</v>
      </c>
      <c r="AR151">
        <v>15.8942728042603</v>
      </c>
      <c r="AS151">
        <v>22.971952438354499</v>
      </c>
      <c r="AT151">
        <v>23.763547897338899</v>
      </c>
    </row>
    <row r="152" spans="1:46" x14ac:dyDescent="0.2">
      <c r="A152" t="s">
        <v>715</v>
      </c>
      <c r="B152" t="s">
        <v>715</v>
      </c>
      <c r="C152">
        <v>141</v>
      </c>
      <c r="D152" t="s">
        <v>300</v>
      </c>
      <c r="E152">
        <v>2</v>
      </c>
      <c r="F152">
        <v>2</v>
      </c>
      <c r="G152">
        <v>2</v>
      </c>
      <c r="H152">
        <v>12.7</v>
      </c>
      <c r="I152">
        <v>12.7</v>
      </c>
      <c r="J152">
        <v>12.7</v>
      </c>
      <c r="K152">
        <v>24.997</v>
      </c>
      <c r="L152">
        <v>23.454000000000001</v>
      </c>
      <c r="M152">
        <v>4991300</v>
      </c>
      <c r="N152">
        <v>4</v>
      </c>
      <c r="O152">
        <v>2</v>
      </c>
      <c r="P152">
        <v>1</v>
      </c>
      <c r="Q152">
        <v>0</v>
      </c>
      <c r="R152">
        <v>1</v>
      </c>
      <c r="S152">
        <v>2</v>
      </c>
      <c r="T152">
        <v>1</v>
      </c>
      <c r="U152">
        <v>0</v>
      </c>
      <c r="V152">
        <v>1</v>
      </c>
      <c r="W152">
        <v>2</v>
      </c>
      <c r="X152">
        <v>1</v>
      </c>
      <c r="Y152">
        <v>0</v>
      </c>
      <c r="Z152">
        <v>1</v>
      </c>
      <c r="AA152">
        <v>2</v>
      </c>
      <c r="AB152">
        <v>228</v>
      </c>
      <c r="AC152">
        <v>7</v>
      </c>
      <c r="AD152">
        <v>0</v>
      </c>
      <c r="AE152">
        <v>7</v>
      </c>
      <c r="AF152">
        <v>12.7</v>
      </c>
      <c r="AG152">
        <v>1471300</v>
      </c>
      <c r="AH152">
        <v>0</v>
      </c>
      <c r="AI152">
        <v>574410</v>
      </c>
      <c r="AJ152">
        <v>2945700</v>
      </c>
      <c r="AK152">
        <v>0.28227441291378902</v>
      </c>
      <c r="AL152" s="1">
        <f t="shared" si="4"/>
        <v>0.52206621248164076</v>
      </c>
      <c r="AM152">
        <v>1</v>
      </c>
      <c r="AN152">
        <v>1.71758365631104</v>
      </c>
      <c r="AO152" s="1">
        <f t="shared" si="5"/>
        <v>3.2888510167424658</v>
      </c>
      <c r="AP152">
        <v>0.76947134151111996</v>
      </c>
      <c r="AQ152">
        <v>17.029178619384801</v>
      </c>
      <c r="AR152">
        <v>13.2386837005615</v>
      </c>
      <c r="AS152">
        <v>15.6722869873047</v>
      </c>
      <c r="AT152">
        <v>18.0307426452637</v>
      </c>
    </row>
    <row r="153" spans="1:46" x14ac:dyDescent="0.2">
      <c r="A153" t="s">
        <v>716</v>
      </c>
      <c r="B153" t="s">
        <v>716</v>
      </c>
      <c r="C153">
        <v>551</v>
      </c>
      <c r="D153" t="s">
        <v>301</v>
      </c>
      <c r="E153">
        <v>13</v>
      </c>
      <c r="F153">
        <v>13</v>
      </c>
      <c r="G153">
        <v>13</v>
      </c>
      <c r="H153">
        <v>41.8</v>
      </c>
      <c r="I153">
        <v>41.8</v>
      </c>
      <c r="J153">
        <v>41.8</v>
      </c>
      <c r="K153">
        <v>14.212</v>
      </c>
      <c r="L153">
        <v>323.31</v>
      </c>
      <c r="M153">
        <v>4311100000</v>
      </c>
      <c r="N153">
        <v>86</v>
      </c>
      <c r="O153">
        <v>13</v>
      </c>
      <c r="P153">
        <v>11</v>
      </c>
      <c r="Q153">
        <v>6</v>
      </c>
      <c r="R153">
        <v>9</v>
      </c>
      <c r="S153">
        <v>11</v>
      </c>
      <c r="T153">
        <v>11</v>
      </c>
      <c r="U153">
        <v>6</v>
      </c>
      <c r="V153">
        <v>9</v>
      </c>
      <c r="W153">
        <v>11</v>
      </c>
      <c r="X153">
        <v>11</v>
      </c>
      <c r="Y153">
        <v>6</v>
      </c>
      <c r="Z153">
        <v>9</v>
      </c>
      <c r="AA153">
        <v>11</v>
      </c>
      <c r="AB153">
        <v>134</v>
      </c>
      <c r="AC153">
        <v>41</v>
      </c>
      <c r="AD153">
        <v>26.1</v>
      </c>
      <c r="AE153">
        <v>41</v>
      </c>
      <c r="AF153">
        <v>41</v>
      </c>
      <c r="AG153">
        <v>1441900000</v>
      </c>
      <c r="AH153">
        <v>110190000</v>
      </c>
      <c r="AI153">
        <v>745170000</v>
      </c>
      <c r="AJ153">
        <v>1660700000</v>
      </c>
      <c r="AK153">
        <v>0.279347855544547</v>
      </c>
      <c r="AL153" s="1">
        <f t="shared" si="4"/>
        <v>0.52559611261108019</v>
      </c>
      <c r="AM153">
        <v>1</v>
      </c>
      <c r="AN153">
        <v>1.48077869415283</v>
      </c>
      <c r="AO153" s="1">
        <f t="shared" si="5"/>
        <v>2.7909933639339521</v>
      </c>
      <c r="AP153">
        <v>0.76212977855210595</v>
      </c>
      <c r="AQ153">
        <v>27.8403205871582</v>
      </c>
      <c r="AR153">
        <v>24.130376815795898</v>
      </c>
      <c r="AS153">
        <v>26.888090133666999</v>
      </c>
      <c r="AT153">
        <v>28.044164657592798</v>
      </c>
    </row>
    <row r="154" spans="1:46" x14ac:dyDescent="0.2">
      <c r="A154" t="s">
        <v>717</v>
      </c>
      <c r="B154" t="s">
        <v>717</v>
      </c>
      <c r="C154">
        <v>200</v>
      </c>
      <c r="D154" t="s">
        <v>302</v>
      </c>
      <c r="E154">
        <v>6</v>
      </c>
      <c r="F154">
        <v>6</v>
      </c>
      <c r="G154">
        <v>6</v>
      </c>
      <c r="H154">
        <v>15.8</v>
      </c>
      <c r="I154">
        <v>15.8</v>
      </c>
      <c r="J154">
        <v>15.8</v>
      </c>
      <c r="K154">
        <v>59.503</v>
      </c>
      <c r="L154">
        <v>62.319000000000003</v>
      </c>
      <c r="M154">
        <v>12158000</v>
      </c>
      <c r="N154">
        <v>10</v>
      </c>
      <c r="O154">
        <v>2</v>
      </c>
      <c r="P154">
        <v>1</v>
      </c>
      <c r="Q154">
        <v>1</v>
      </c>
      <c r="R154">
        <v>1</v>
      </c>
      <c r="S154">
        <v>5</v>
      </c>
      <c r="T154">
        <v>1</v>
      </c>
      <c r="U154">
        <v>1</v>
      </c>
      <c r="V154">
        <v>1</v>
      </c>
      <c r="W154">
        <v>5</v>
      </c>
      <c r="X154">
        <v>1</v>
      </c>
      <c r="Y154">
        <v>1</v>
      </c>
      <c r="Z154">
        <v>1</v>
      </c>
      <c r="AA154">
        <v>5</v>
      </c>
      <c r="AB154">
        <v>562</v>
      </c>
      <c r="AC154">
        <v>2.1</v>
      </c>
      <c r="AD154">
        <v>3</v>
      </c>
      <c r="AE154">
        <v>2.8</v>
      </c>
      <c r="AF154">
        <v>12.8</v>
      </c>
      <c r="AG154">
        <v>993990</v>
      </c>
      <c r="AH154">
        <v>794150</v>
      </c>
      <c r="AI154">
        <v>666960</v>
      </c>
      <c r="AJ154">
        <v>7481600</v>
      </c>
      <c r="AK154">
        <v>0.27829488424522397</v>
      </c>
      <c r="AL154" s="1">
        <f t="shared" si="4"/>
        <v>0.52687199592878076</v>
      </c>
      <c r="AM154">
        <v>1</v>
      </c>
      <c r="AN154">
        <v>1.33010578155518</v>
      </c>
      <c r="AO154" s="1">
        <f t="shared" si="5"/>
        <v>2.5142110897404386</v>
      </c>
      <c r="AP154">
        <v>0.75948788669519995</v>
      </c>
      <c r="AQ154">
        <v>14.878481864929199</v>
      </c>
      <c r="AR154">
        <v>14.554648399353001</v>
      </c>
      <c r="AS154">
        <v>14.302852630615201</v>
      </c>
      <c r="AT154">
        <v>17.790489196777301</v>
      </c>
    </row>
    <row r="155" spans="1:46" x14ac:dyDescent="0.2">
      <c r="A155" t="s">
        <v>303</v>
      </c>
      <c r="B155" t="s">
        <v>303</v>
      </c>
      <c r="C155">
        <v>352</v>
      </c>
      <c r="D155" t="s">
        <v>304</v>
      </c>
      <c r="E155">
        <v>5</v>
      </c>
      <c r="F155">
        <v>5</v>
      </c>
      <c r="G155">
        <v>5</v>
      </c>
      <c r="H155">
        <v>42.7</v>
      </c>
      <c r="I155">
        <v>42.7</v>
      </c>
      <c r="J155">
        <v>42.7</v>
      </c>
      <c r="K155">
        <v>15.786</v>
      </c>
      <c r="L155">
        <v>13.337</v>
      </c>
      <c r="M155">
        <v>85705000</v>
      </c>
      <c r="N155">
        <v>14</v>
      </c>
      <c r="O155">
        <v>1</v>
      </c>
      <c r="P155">
        <v>5</v>
      </c>
      <c r="Q155">
        <v>0</v>
      </c>
      <c r="R155">
        <v>2</v>
      </c>
      <c r="S155">
        <v>3</v>
      </c>
      <c r="T155">
        <v>5</v>
      </c>
      <c r="U155">
        <v>0</v>
      </c>
      <c r="V155">
        <v>2</v>
      </c>
      <c r="W155">
        <v>3</v>
      </c>
      <c r="X155">
        <v>5</v>
      </c>
      <c r="Y155">
        <v>0</v>
      </c>
      <c r="Z155">
        <v>2</v>
      </c>
      <c r="AA155">
        <v>3</v>
      </c>
      <c r="AB155">
        <v>143</v>
      </c>
      <c r="AC155">
        <v>42.7</v>
      </c>
      <c r="AD155">
        <v>0</v>
      </c>
      <c r="AE155">
        <v>15.4</v>
      </c>
      <c r="AF155">
        <v>23.8</v>
      </c>
      <c r="AG155">
        <v>45676000</v>
      </c>
      <c r="AH155">
        <v>0</v>
      </c>
      <c r="AI155">
        <v>15562000</v>
      </c>
      <c r="AJ155">
        <v>24466000</v>
      </c>
      <c r="AK155">
        <v>0.27745821938227599</v>
      </c>
      <c r="AL155" s="1">
        <f t="shared" si="4"/>
        <v>0.52788798897272737</v>
      </c>
      <c r="AM155">
        <v>1</v>
      </c>
      <c r="AN155">
        <v>3.8633084297180198</v>
      </c>
      <c r="AO155" s="1">
        <f t="shared" si="5"/>
        <v>14.553643078698574</v>
      </c>
      <c r="AP155">
        <v>0.75738853892194802</v>
      </c>
      <c r="AQ155">
        <v>22.4449577331543</v>
      </c>
      <c r="AR155">
        <v>12.2642107009888</v>
      </c>
      <c r="AS155">
        <v>20.891487121581999</v>
      </c>
      <c r="AT155">
        <v>21.544298171997099</v>
      </c>
    </row>
    <row r="156" spans="1:46" x14ac:dyDescent="0.2">
      <c r="A156" t="s">
        <v>718</v>
      </c>
      <c r="B156" t="s">
        <v>718</v>
      </c>
      <c r="C156">
        <v>241</v>
      </c>
      <c r="D156" t="s">
        <v>305</v>
      </c>
      <c r="E156">
        <v>9</v>
      </c>
      <c r="F156">
        <v>9</v>
      </c>
      <c r="G156">
        <v>9</v>
      </c>
      <c r="H156">
        <v>54.5</v>
      </c>
      <c r="I156">
        <v>54.5</v>
      </c>
      <c r="J156">
        <v>54.5</v>
      </c>
      <c r="K156">
        <v>27.609000000000002</v>
      </c>
      <c r="L156">
        <v>195.21</v>
      </c>
      <c r="M156">
        <v>151970000</v>
      </c>
      <c r="N156">
        <v>26</v>
      </c>
      <c r="O156">
        <v>2</v>
      </c>
      <c r="P156">
        <v>7</v>
      </c>
      <c r="Q156">
        <v>1</v>
      </c>
      <c r="R156">
        <v>5</v>
      </c>
      <c r="S156">
        <v>7</v>
      </c>
      <c r="T156">
        <v>7</v>
      </c>
      <c r="U156">
        <v>1</v>
      </c>
      <c r="V156">
        <v>5</v>
      </c>
      <c r="W156">
        <v>7</v>
      </c>
      <c r="X156">
        <v>7</v>
      </c>
      <c r="Y156">
        <v>1</v>
      </c>
      <c r="Z156">
        <v>5</v>
      </c>
      <c r="AA156">
        <v>7</v>
      </c>
      <c r="AB156">
        <v>244</v>
      </c>
      <c r="AC156">
        <v>47.5</v>
      </c>
      <c r="AD156">
        <v>7.8</v>
      </c>
      <c r="AE156">
        <v>29.1</v>
      </c>
      <c r="AF156">
        <v>37.299999999999997</v>
      </c>
      <c r="AG156">
        <v>39694000</v>
      </c>
      <c r="AH156">
        <v>8647700</v>
      </c>
      <c r="AI156">
        <v>23659000</v>
      </c>
      <c r="AJ156">
        <v>52190000</v>
      </c>
      <c r="AK156">
        <v>0.27273247084368202</v>
      </c>
      <c r="AL156" s="1">
        <f t="shared" si="4"/>
        <v>0.53366353560732238</v>
      </c>
      <c r="AM156">
        <v>1</v>
      </c>
      <c r="AN156">
        <v>0.92339134216308605</v>
      </c>
      <c r="AO156" s="1">
        <f t="shared" si="5"/>
        <v>1.8965683192805201</v>
      </c>
      <c r="AP156">
        <v>0.74552771271187601</v>
      </c>
      <c r="AQ156">
        <v>21.4350700378418</v>
      </c>
      <c r="AR156">
        <v>19.236547470092798</v>
      </c>
      <c r="AS156">
        <v>20.6885070800781</v>
      </c>
      <c r="AT156">
        <v>21.829893112182599</v>
      </c>
    </row>
    <row r="157" spans="1:46" x14ac:dyDescent="0.2">
      <c r="A157" t="s">
        <v>719</v>
      </c>
      <c r="B157" t="s">
        <v>719</v>
      </c>
      <c r="C157">
        <v>715</v>
      </c>
      <c r="D157" t="s">
        <v>306</v>
      </c>
      <c r="E157">
        <v>14</v>
      </c>
      <c r="F157">
        <v>14</v>
      </c>
      <c r="G157">
        <v>14</v>
      </c>
      <c r="H157">
        <v>57.3</v>
      </c>
      <c r="I157">
        <v>57.3</v>
      </c>
      <c r="J157">
        <v>57.3</v>
      </c>
      <c r="K157">
        <v>24.736000000000001</v>
      </c>
      <c r="L157">
        <v>264.51</v>
      </c>
      <c r="M157">
        <v>325320000</v>
      </c>
      <c r="N157">
        <v>51</v>
      </c>
      <c r="O157">
        <v>2</v>
      </c>
      <c r="P157">
        <v>9</v>
      </c>
      <c r="Q157">
        <v>4</v>
      </c>
      <c r="R157">
        <v>6</v>
      </c>
      <c r="S157">
        <v>11</v>
      </c>
      <c r="T157">
        <v>9</v>
      </c>
      <c r="U157">
        <v>4</v>
      </c>
      <c r="V157">
        <v>6</v>
      </c>
      <c r="W157">
        <v>11</v>
      </c>
      <c r="X157">
        <v>9</v>
      </c>
      <c r="Y157">
        <v>4</v>
      </c>
      <c r="Z157">
        <v>6</v>
      </c>
      <c r="AA157">
        <v>11</v>
      </c>
      <c r="AB157">
        <v>213</v>
      </c>
      <c r="AC157">
        <v>45.1</v>
      </c>
      <c r="AD157">
        <v>21.1</v>
      </c>
      <c r="AE157">
        <v>27.7</v>
      </c>
      <c r="AF157">
        <v>50.7</v>
      </c>
      <c r="AG157">
        <v>62453000</v>
      </c>
      <c r="AH157">
        <v>11168000</v>
      </c>
      <c r="AI157">
        <v>32525000</v>
      </c>
      <c r="AJ157">
        <v>96324000</v>
      </c>
      <c r="AK157">
        <v>0.26979611963019501</v>
      </c>
      <c r="AL157" s="1">
        <f t="shared" si="4"/>
        <v>0.53728396615372342</v>
      </c>
      <c r="AM157">
        <v>1</v>
      </c>
      <c r="AN157">
        <v>1.08363914489746</v>
      </c>
      <c r="AO157" s="1">
        <f t="shared" si="5"/>
        <v>2.119375390245426</v>
      </c>
      <c r="AP157">
        <v>0.73815505019935801</v>
      </c>
      <c r="AQ157">
        <v>22.436824798583999</v>
      </c>
      <c r="AR157">
        <v>19.953474044799801</v>
      </c>
      <c r="AS157">
        <v>21.49560546875</v>
      </c>
      <c r="AT157">
        <v>23.0619716644287</v>
      </c>
    </row>
    <row r="158" spans="1:46" x14ac:dyDescent="0.2">
      <c r="A158" t="s">
        <v>720</v>
      </c>
      <c r="B158" t="s">
        <v>720</v>
      </c>
      <c r="C158">
        <v>534</v>
      </c>
      <c r="D158" t="s">
        <v>307</v>
      </c>
      <c r="E158">
        <v>6</v>
      </c>
      <c r="F158">
        <v>6</v>
      </c>
      <c r="G158">
        <v>6</v>
      </c>
      <c r="H158">
        <v>47.7</v>
      </c>
      <c r="I158">
        <v>47.7</v>
      </c>
      <c r="J158">
        <v>47.7</v>
      </c>
      <c r="K158">
        <v>16.998000000000001</v>
      </c>
      <c r="L158">
        <v>60.02</v>
      </c>
      <c r="M158">
        <v>98271000</v>
      </c>
      <c r="N158">
        <v>25</v>
      </c>
      <c r="O158">
        <v>2</v>
      </c>
      <c r="P158">
        <v>5</v>
      </c>
      <c r="Q158">
        <v>1</v>
      </c>
      <c r="R158">
        <v>3</v>
      </c>
      <c r="S158">
        <v>6</v>
      </c>
      <c r="T158">
        <v>5</v>
      </c>
      <c r="U158">
        <v>1</v>
      </c>
      <c r="V158">
        <v>3</v>
      </c>
      <c r="W158">
        <v>6</v>
      </c>
      <c r="X158">
        <v>5</v>
      </c>
      <c r="Y158">
        <v>1</v>
      </c>
      <c r="Z158">
        <v>3</v>
      </c>
      <c r="AA158">
        <v>6</v>
      </c>
      <c r="AB158">
        <v>149</v>
      </c>
      <c r="AC158">
        <v>38.9</v>
      </c>
      <c r="AD158">
        <v>9.4</v>
      </c>
      <c r="AE158">
        <v>19.5</v>
      </c>
      <c r="AF158">
        <v>47.7</v>
      </c>
      <c r="AG158">
        <v>30993000</v>
      </c>
      <c r="AH158">
        <v>1240900</v>
      </c>
      <c r="AI158">
        <v>11822000</v>
      </c>
      <c r="AJ158">
        <v>41080000</v>
      </c>
      <c r="AK158">
        <v>0.26850859492586998</v>
      </c>
      <c r="AL158" s="1">
        <f t="shared" si="4"/>
        <v>0.53887918055336803</v>
      </c>
      <c r="AM158">
        <v>1</v>
      </c>
      <c r="AN158">
        <v>1.8292770385742201</v>
      </c>
      <c r="AO158" s="1">
        <f t="shared" si="5"/>
        <v>3.5535895083410525</v>
      </c>
      <c r="AP158">
        <v>0.73492151507493797</v>
      </c>
      <c r="AQ158">
        <v>21.8854675292969</v>
      </c>
      <c r="AR158">
        <v>17.2429313659668</v>
      </c>
      <c r="AS158">
        <v>20.495019912719702</v>
      </c>
      <c r="AT158">
        <v>22.291933059692401</v>
      </c>
    </row>
    <row r="159" spans="1:46" x14ac:dyDescent="0.2">
      <c r="A159" t="s">
        <v>308</v>
      </c>
      <c r="B159" t="s">
        <v>308</v>
      </c>
      <c r="C159">
        <v>544</v>
      </c>
      <c r="D159" t="s">
        <v>309</v>
      </c>
      <c r="E159">
        <v>10</v>
      </c>
      <c r="F159">
        <v>2</v>
      </c>
      <c r="G159">
        <v>2</v>
      </c>
      <c r="H159">
        <v>13</v>
      </c>
      <c r="I159">
        <v>3.9</v>
      </c>
      <c r="J159">
        <v>3.9</v>
      </c>
      <c r="K159">
        <v>62.170999999999999</v>
      </c>
      <c r="L159">
        <v>2.9068999999999998</v>
      </c>
      <c r="M159">
        <v>5079200</v>
      </c>
      <c r="N159">
        <v>3</v>
      </c>
      <c r="O159">
        <v>1</v>
      </c>
      <c r="P159">
        <v>9</v>
      </c>
      <c r="Q159">
        <v>1</v>
      </c>
      <c r="R159">
        <v>5</v>
      </c>
      <c r="S159">
        <v>7</v>
      </c>
      <c r="T159">
        <v>1</v>
      </c>
      <c r="U159">
        <v>0</v>
      </c>
      <c r="V159">
        <v>0</v>
      </c>
      <c r="W159">
        <v>1</v>
      </c>
      <c r="X159">
        <v>1</v>
      </c>
      <c r="Y159">
        <v>0</v>
      </c>
      <c r="Z159">
        <v>0</v>
      </c>
      <c r="AA159">
        <v>1</v>
      </c>
      <c r="AB159">
        <v>537</v>
      </c>
      <c r="AC159">
        <v>11.7</v>
      </c>
      <c r="AD159">
        <v>2.6</v>
      </c>
      <c r="AE159">
        <v>7.4</v>
      </c>
      <c r="AF159">
        <v>9.3000000000000007</v>
      </c>
      <c r="AG159">
        <v>1966100</v>
      </c>
      <c r="AH159">
        <v>0</v>
      </c>
      <c r="AI159">
        <v>0</v>
      </c>
      <c r="AJ159">
        <v>1186400</v>
      </c>
      <c r="AK159">
        <v>0.26533864559925602</v>
      </c>
      <c r="AL159" s="1">
        <f t="shared" si="4"/>
        <v>0.54282689155855368</v>
      </c>
      <c r="AM159">
        <v>1</v>
      </c>
      <c r="AN159">
        <v>-0.940521240234375</v>
      </c>
      <c r="AO159" s="1">
        <f t="shared" si="5"/>
        <v>0.52104459497760391</v>
      </c>
      <c r="AP159">
        <v>-0.72695817262145301</v>
      </c>
      <c r="AQ159">
        <v>16.048933029174801</v>
      </c>
      <c r="AR159">
        <v>14.4433450698853</v>
      </c>
      <c r="AS159">
        <v>13.2910346984863</v>
      </c>
      <c r="AT159">
        <v>15.320200920105</v>
      </c>
    </row>
    <row r="160" spans="1:46" x14ac:dyDescent="0.2">
      <c r="A160" t="s">
        <v>310</v>
      </c>
      <c r="B160" t="s">
        <v>310</v>
      </c>
      <c r="C160">
        <v>427</v>
      </c>
      <c r="D160" t="s">
        <v>311</v>
      </c>
      <c r="E160">
        <v>6</v>
      </c>
      <c r="F160">
        <v>6</v>
      </c>
      <c r="G160">
        <v>6</v>
      </c>
      <c r="H160">
        <v>22.3</v>
      </c>
      <c r="I160">
        <v>22.3</v>
      </c>
      <c r="J160">
        <v>22.3</v>
      </c>
      <c r="K160">
        <v>23.422999999999998</v>
      </c>
      <c r="L160">
        <v>14.647</v>
      </c>
      <c r="M160">
        <v>75175000</v>
      </c>
      <c r="N160">
        <v>15</v>
      </c>
      <c r="O160">
        <v>1</v>
      </c>
      <c r="P160">
        <v>5</v>
      </c>
      <c r="Q160">
        <v>0</v>
      </c>
      <c r="R160">
        <v>4</v>
      </c>
      <c r="S160">
        <v>6</v>
      </c>
      <c r="T160">
        <v>5</v>
      </c>
      <c r="U160">
        <v>0</v>
      </c>
      <c r="V160">
        <v>4</v>
      </c>
      <c r="W160">
        <v>6</v>
      </c>
      <c r="X160">
        <v>5</v>
      </c>
      <c r="Y160">
        <v>0</v>
      </c>
      <c r="Z160">
        <v>4</v>
      </c>
      <c r="AA160">
        <v>6</v>
      </c>
      <c r="AB160">
        <v>193</v>
      </c>
      <c r="AC160">
        <v>22.3</v>
      </c>
      <c r="AD160">
        <v>0</v>
      </c>
      <c r="AE160">
        <v>12.4</v>
      </c>
      <c r="AF160">
        <v>22.3</v>
      </c>
      <c r="AG160">
        <v>34325000</v>
      </c>
      <c r="AH160">
        <v>0</v>
      </c>
      <c r="AI160">
        <v>10998000</v>
      </c>
      <c r="AJ160">
        <v>29852000</v>
      </c>
      <c r="AK160">
        <v>0.26461623210951302</v>
      </c>
      <c r="AL160" s="1">
        <f t="shared" si="4"/>
        <v>0.54373059127694445</v>
      </c>
      <c r="AM160">
        <v>1</v>
      </c>
      <c r="AN160">
        <v>2.62287521362305</v>
      </c>
      <c r="AO160" s="1">
        <f t="shared" si="5"/>
        <v>6.1597645800044898</v>
      </c>
      <c r="AP160">
        <v>0.72514290558891903</v>
      </c>
      <c r="AQ160">
        <v>21.710828781127901</v>
      </c>
      <c r="AR160">
        <v>14.621625900268601</v>
      </c>
      <c r="AS160">
        <v>20.068809509277301</v>
      </c>
      <c r="AT160">
        <v>21.509395599365199</v>
      </c>
    </row>
    <row r="161" spans="1:46" x14ac:dyDescent="0.2">
      <c r="A161" t="s">
        <v>312</v>
      </c>
      <c r="B161" t="s">
        <v>312</v>
      </c>
      <c r="C161">
        <v>559</v>
      </c>
      <c r="D161" t="s">
        <v>313</v>
      </c>
      <c r="E161">
        <v>23</v>
      </c>
      <c r="F161">
        <v>23</v>
      </c>
      <c r="G161">
        <v>23</v>
      </c>
      <c r="H161">
        <v>28.4</v>
      </c>
      <c r="I161">
        <v>28.4</v>
      </c>
      <c r="J161">
        <v>28.4</v>
      </c>
      <c r="K161">
        <v>138.16</v>
      </c>
      <c r="L161">
        <v>323.31</v>
      </c>
      <c r="M161">
        <v>387090000</v>
      </c>
      <c r="N161">
        <v>61</v>
      </c>
      <c r="O161">
        <v>1</v>
      </c>
      <c r="P161">
        <v>21</v>
      </c>
      <c r="Q161">
        <v>1</v>
      </c>
      <c r="R161">
        <v>9</v>
      </c>
      <c r="S161">
        <v>17</v>
      </c>
      <c r="T161">
        <v>21</v>
      </c>
      <c r="U161">
        <v>1</v>
      </c>
      <c r="V161">
        <v>9</v>
      </c>
      <c r="W161">
        <v>17</v>
      </c>
      <c r="X161">
        <v>21</v>
      </c>
      <c r="Y161">
        <v>1</v>
      </c>
      <c r="Z161">
        <v>9</v>
      </c>
      <c r="AA161">
        <v>17</v>
      </c>
      <c r="AB161">
        <v>1241</v>
      </c>
      <c r="AC161">
        <v>26.8</v>
      </c>
      <c r="AD161">
        <v>1.5</v>
      </c>
      <c r="AE161">
        <v>10.8</v>
      </c>
      <c r="AF161">
        <v>20.399999999999999</v>
      </c>
      <c r="AG161">
        <v>184580000</v>
      </c>
      <c r="AH161">
        <v>1361600</v>
      </c>
      <c r="AI161">
        <v>67101000</v>
      </c>
      <c r="AJ161">
        <v>129430000</v>
      </c>
      <c r="AK161">
        <v>0.26066879966332901</v>
      </c>
      <c r="AL161" s="1">
        <f t="shared" si="4"/>
        <v>0.5486952497072537</v>
      </c>
      <c r="AM161">
        <v>1</v>
      </c>
      <c r="AN161">
        <v>2.5554504394531299</v>
      </c>
      <c r="AO161" s="1">
        <f t="shared" si="5"/>
        <v>5.878509639818815</v>
      </c>
      <c r="AP161">
        <v>0.71522056611780405</v>
      </c>
      <c r="AQ161">
        <v>21.7592258453369</v>
      </c>
      <c r="AR161">
        <v>14.6764526367188</v>
      </c>
      <c r="AS161">
        <v>20.2993869781494</v>
      </c>
      <c r="AT161">
        <v>21.2471923828125</v>
      </c>
    </row>
    <row r="162" spans="1:46" x14ac:dyDescent="0.2">
      <c r="A162" t="s">
        <v>314</v>
      </c>
      <c r="B162" t="s">
        <v>314</v>
      </c>
      <c r="C162">
        <v>514</v>
      </c>
      <c r="D162" t="s">
        <v>315</v>
      </c>
      <c r="E162">
        <v>1</v>
      </c>
      <c r="F162">
        <v>1</v>
      </c>
      <c r="G162">
        <v>1</v>
      </c>
      <c r="H162">
        <v>2.9</v>
      </c>
      <c r="I162">
        <v>2.9</v>
      </c>
      <c r="J162">
        <v>2.9</v>
      </c>
      <c r="K162">
        <v>81.733000000000004</v>
      </c>
      <c r="L162">
        <v>1.8983000000000001</v>
      </c>
      <c r="M162">
        <v>1652900000</v>
      </c>
      <c r="N162">
        <v>5</v>
      </c>
      <c r="O162">
        <v>1</v>
      </c>
      <c r="P162">
        <v>1</v>
      </c>
      <c r="Q162">
        <v>0</v>
      </c>
      <c r="R162">
        <v>1</v>
      </c>
      <c r="S162">
        <v>1</v>
      </c>
      <c r="T162">
        <v>1</v>
      </c>
      <c r="U162">
        <v>0</v>
      </c>
      <c r="V162">
        <v>1</v>
      </c>
      <c r="W162">
        <v>1</v>
      </c>
      <c r="X162">
        <v>1</v>
      </c>
      <c r="Y162">
        <v>0</v>
      </c>
      <c r="Z162">
        <v>1</v>
      </c>
      <c r="AA162">
        <v>1</v>
      </c>
      <c r="AB162">
        <v>735</v>
      </c>
      <c r="AC162">
        <v>2.9</v>
      </c>
      <c r="AD162">
        <v>0</v>
      </c>
      <c r="AE162">
        <v>2.9</v>
      </c>
      <c r="AF162">
        <v>2.9</v>
      </c>
      <c r="AG162">
        <v>961730000</v>
      </c>
      <c r="AH162">
        <v>0</v>
      </c>
      <c r="AI162">
        <v>275640000</v>
      </c>
      <c r="AJ162">
        <v>415550000</v>
      </c>
      <c r="AK162">
        <v>0.25900243795924399</v>
      </c>
      <c r="AL162" s="1">
        <f t="shared" si="4"/>
        <v>0.55080460439525369</v>
      </c>
      <c r="AM162">
        <v>1</v>
      </c>
      <c r="AN162">
        <v>3.72806644439697</v>
      </c>
      <c r="AO162" s="1">
        <f t="shared" si="5"/>
        <v>13.251340867693804</v>
      </c>
      <c r="AP162">
        <v>0.71103018828286602</v>
      </c>
      <c r="AQ162">
        <v>24.349218368530298</v>
      </c>
      <c r="AR162">
        <v>13.8795776367188</v>
      </c>
      <c r="AS162">
        <v>22.5463256835938</v>
      </c>
      <c r="AT162">
        <v>23.138603210449201</v>
      </c>
    </row>
    <row r="163" spans="1:46" x14ac:dyDescent="0.2">
      <c r="A163" t="s">
        <v>721</v>
      </c>
      <c r="B163" t="s">
        <v>721</v>
      </c>
      <c r="C163">
        <v>67</v>
      </c>
      <c r="D163" t="s">
        <v>316</v>
      </c>
      <c r="E163">
        <v>1</v>
      </c>
      <c r="F163">
        <v>1</v>
      </c>
      <c r="G163">
        <v>1</v>
      </c>
      <c r="H163">
        <v>3.6</v>
      </c>
      <c r="I163">
        <v>3.6</v>
      </c>
      <c r="J163">
        <v>3.6</v>
      </c>
      <c r="K163">
        <v>52.545000000000002</v>
      </c>
      <c r="L163">
        <v>7.2355999999999998</v>
      </c>
      <c r="M163">
        <v>1129500</v>
      </c>
      <c r="N163">
        <v>2</v>
      </c>
      <c r="O163">
        <v>2</v>
      </c>
      <c r="P163">
        <v>0</v>
      </c>
      <c r="Q163">
        <v>0</v>
      </c>
      <c r="R163">
        <v>1</v>
      </c>
      <c r="S163">
        <v>1</v>
      </c>
      <c r="T163">
        <v>0</v>
      </c>
      <c r="U163">
        <v>0</v>
      </c>
      <c r="V163">
        <v>1</v>
      </c>
      <c r="W163">
        <v>1</v>
      </c>
      <c r="X163">
        <v>0</v>
      </c>
      <c r="Y163">
        <v>0</v>
      </c>
      <c r="Z163">
        <v>1</v>
      </c>
      <c r="AA163">
        <v>1</v>
      </c>
      <c r="AB163">
        <v>473</v>
      </c>
      <c r="AC163">
        <v>0</v>
      </c>
      <c r="AD163">
        <v>0</v>
      </c>
      <c r="AE163">
        <v>3.6</v>
      </c>
      <c r="AF163">
        <v>3.6</v>
      </c>
      <c r="AG163">
        <v>0</v>
      </c>
      <c r="AH163">
        <v>0</v>
      </c>
      <c r="AI163">
        <v>467000</v>
      </c>
      <c r="AJ163">
        <v>662460</v>
      </c>
      <c r="AK163">
        <v>0.25868684415778598</v>
      </c>
      <c r="AL163" s="1">
        <f t="shared" si="4"/>
        <v>0.55120500942278183</v>
      </c>
      <c r="AM163">
        <v>1</v>
      </c>
      <c r="AN163">
        <v>0.60292720794677701</v>
      </c>
      <c r="AO163" s="1">
        <f t="shared" si="5"/>
        <v>1.5187950561556023</v>
      </c>
      <c r="AP163">
        <v>0.710236443203761</v>
      </c>
      <c r="AQ163">
        <v>14.6490774154663</v>
      </c>
      <c r="AR163">
        <v>13.027925491333001</v>
      </c>
      <c r="AS163">
        <v>14.189207077026399</v>
      </c>
      <c r="AT163">
        <v>14.6936502456665</v>
      </c>
    </row>
    <row r="164" spans="1:46" x14ac:dyDescent="0.2">
      <c r="A164" t="s">
        <v>722</v>
      </c>
      <c r="B164" t="s">
        <v>722</v>
      </c>
      <c r="C164">
        <v>82</v>
      </c>
      <c r="D164" t="s">
        <v>317</v>
      </c>
      <c r="E164">
        <v>58</v>
      </c>
      <c r="F164">
        <v>57</v>
      </c>
      <c r="G164">
        <v>57</v>
      </c>
      <c r="H164">
        <v>79.5</v>
      </c>
      <c r="I164">
        <v>78.3</v>
      </c>
      <c r="J164">
        <v>78.3</v>
      </c>
      <c r="K164">
        <v>68.682000000000002</v>
      </c>
      <c r="L164">
        <v>323.31</v>
      </c>
      <c r="M164">
        <v>5775200000</v>
      </c>
      <c r="N164">
        <v>235</v>
      </c>
      <c r="O164">
        <v>6</v>
      </c>
      <c r="P164">
        <v>48</v>
      </c>
      <c r="Q164">
        <v>14</v>
      </c>
      <c r="R164">
        <v>42</v>
      </c>
      <c r="S164">
        <v>46</v>
      </c>
      <c r="T164">
        <v>47</v>
      </c>
      <c r="U164">
        <v>13</v>
      </c>
      <c r="V164">
        <v>41</v>
      </c>
      <c r="W164">
        <v>45</v>
      </c>
      <c r="X164">
        <v>47</v>
      </c>
      <c r="Y164">
        <v>13</v>
      </c>
      <c r="Z164">
        <v>41</v>
      </c>
      <c r="AA164">
        <v>45</v>
      </c>
      <c r="AB164">
        <v>589</v>
      </c>
      <c r="AC164">
        <v>71.099999999999994</v>
      </c>
      <c r="AD164">
        <v>26.5</v>
      </c>
      <c r="AE164">
        <v>66.400000000000006</v>
      </c>
      <c r="AF164">
        <v>74.7</v>
      </c>
      <c r="AG164">
        <v>2242800000</v>
      </c>
      <c r="AH164">
        <v>175660000</v>
      </c>
      <c r="AI164">
        <v>1398700000</v>
      </c>
      <c r="AJ164">
        <v>1667800000</v>
      </c>
      <c r="AK164">
        <v>0.25328150066310101</v>
      </c>
      <c r="AL164" s="1">
        <f t="shared" si="4"/>
        <v>0.55810832324719695</v>
      </c>
      <c r="AM164">
        <v>1</v>
      </c>
      <c r="AN164">
        <v>1.2829275131225599</v>
      </c>
      <c r="AO164" s="1">
        <f t="shared" si="5"/>
        <v>2.4333224541614453</v>
      </c>
      <c r="AP164">
        <v>0.69663493891910799</v>
      </c>
      <c r="AQ164">
        <v>26.255317687988299</v>
      </c>
      <c r="AR164">
        <v>22.5808620452881</v>
      </c>
      <c r="AS164">
        <v>25.5740966796875</v>
      </c>
      <c r="AT164">
        <v>25.827938079833999</v>
      </c>
    </row>
    <row r="165" spans="1:46" x14ac:dyDescent="0.2">
      <c r="A165" t="s">
        <v>723</v>
      </c>
      <c r="B165" t="s">
        <v>723</v>
      </c>
      <c r="C165">
        <v>307</v>
      </c>
      <c r="D165" t="s">
        <v>318</v>
      </c>
      <c r="E165">
        <v>6</v>
      </c>
      <c r="F165">
        <v>6</v>
      </c>
      <c r="G165">
        <v>6</v>
      </c>
      <c r="H165">
        <v>60.4</v>
      </c>
      <c r="I165">
        <v>60.4</v>
      </c>
      <c r="J165">
        <v>60.4</v>
      </c>
      <c r="K165">
        <v>12.454000000000001</v>
      </c>
      <c r="L165">
        <v>50.354999999999997</v>
      </c>
      <c r="M165">
        <v>70875000</v>
      </c>
      <c r="N165">
        <v>16</v>
      </c>
      <c r="O165">
        <v>2</v>
      </c>
      <c r="P165">
        <v>6</v>
      </c>
      <c r="Q165">
        <v>0</v>
      </c>
      <c r="R165">
        <v>1</v>
      </c>
      <c r="S165">
        <v>2</v>
      </c>
      <c r="T165">
        <v>6</v>
      </c>
      <c r="U165">
        <v>0</v>
      </c>
      <c r="V165">
        <v>1</v>
      </c>
      <c r="W165">
        <v>2</v>
      </c>
      <c r="X165">
        <v>6</v>
      </c>
      <c r="Y165">
        <v>0</v>
      </c>
      <c r="Z165">
        <v>1</v>
      </c>
      <c r="AA165">
        <v>2</v>
      </c>
      <c r="AB165">
        <v>106</v>
      </c>
      <c r="AC165">
        <v>60.4</v>
      </c>
      <c r="AD165">
        <v>0</v>
      </c>
      <c r="AE165">
        <v>8.5</v>
      </c>
      <c r="AF165">
        <v>22.6</v>
      </c>
      <c r="AG165">
        <v>24911000</v>
      </c>
      <c r="AH165">
        <v>0</v>
      </c>
      <c r="AI165">
        <v>4924400</v>
      </c>
      <c r="AJ165">
        <v>21969000</v>
      </c>
      <c r="AK165">
        <v>0.25076269859073902</v>
      </c>
      <c r="AL165" s="1">
        <f t="shared" si="4"/>
        <v>0.56135462016716264</v>
      </c>
      <c r="AM165">
        <v>1</v>
      </c>
      <c r="AN165">
        <v>3.1013617515564</v>
      </c>
      <c r="AO165" s="1">
        <f t="shared" si="5"/>
        <v>8.5822846475055297</v>
      </c>
      <c r="AP165">
        <v>0.69029229976237505</v>
      </c>
      <c r="AQ165">
        <v>22.2483520507813</v>
      </c>
      <c r="AR165">
        <v>13.525549888610801</v>
      </c>
      <c r="AS165">
        <v>19.909587860107401</v>
      </c>
      <c r="AT165">
        <v>22.0670375823975</v>
      </c>
    </row>
    <row r="166" spans="1:46" x14ac:dyDescent="0.2">
      <c r="A166" t="s">
        <v>319</v>
      </c>
      <c r="B166" t="s">
        <v>319</v>
      </c>
      <c r="C166">
        <v>274</v>
      </c>
      <c r="D166" t="s">
        <v>320</v>
      </c>
      <c r="E166">
        <v>12</v>
      </c>
      <c r="F166">
        <v>12</v>
      </c>
      <c r="G166">
        <v>12</v>
      </c>
      <c r="H166">
        <v>31.8</v>
      </c>
      <c r="I166">
        <v>31.8</v>
      </c>
      <c r="J166">
        <v>31.8</v>
      </c>
      <c r="K166">
        <v>41.085999999999999</v>
      </c>
      <c r="L166">
        <v>323.31</v>
      </c>
      <c r="M166">
        <v>375390000</v>
      </c>
      <c r="N166">
        <v>46</v>
      </c>
      <c r="O166">
        <v>1</v>
      </c>
      <c r="P166">
        <v>10</v>
      </c>
      <c r="Q166">
        <v>2</v>
      </c>
      <c r="R166">
        <v>9</v>
      </c>
      <c r="S166">
        <v>9</v>
      </c>
      <c r="T166">
        <v>10</v>
      </c>
      <c r="U166">
        <v>2</v>
      </c>
      <c r="V166">
        <v>9</v>
      </c>
      <c r="W166">
        <v>9</v>
      </c>
      <c r="X166">
        <v>10</v>
      </c>
      <c r="Y166">
        <v>2</v>
      </c>
      <c r="Z166">
        <v>9</v>
      </c>
      <c r="AA166">
        <v>9</v>
      </c>
      <c r="AB166">
        <v>371</v>
      </c>
      <c r="AC166">
        <v>31.5</v>
      </c>
      <c r="AD166">
        <v>7.8</v>
      </c>
      <c r="AE166">
        <v>28.3</v>
      </c>
      <c r="AF166">
        <v>29.9</v>
      </c>
      <c r="AG166">
        <v>169400000</v>
      </c>
      <c r="AH166">
        <v>3964200</v>
      </c>
      <c r="AI166">
        <v>74272000</v>
      </c>
      <c r="AJ166">
        <v>122200000</v>
      </c>
      <c r="AK166">
        <v>0.249614124168901</v>
      </c>
      <c r="AL166" s="1">
        <f t="shared" si="4"/>
        <v>0.56284119420704015</v>
      </c>
      <c r="AM166">
        <v>1</v>
      </c>
      <c r="AN166">
        <v>1.87821197509766</v>
      </c>
      <c r="AO166" s="1">
        <f t="shared" si="5"/>
        <v>3.6761916368579626</v>
      </c>
      <c r="AP166">
        <v>0.687399023255858</v>
      </c>
      <c r="AQ166">
        <v>23.635444641113299</v>
      </c>
      <c r="AR166">
        <v>18.218166351318398</v>
      </c>
      <c r="AS166">
        <v>22.445867538452099</v>
      </c>
      <c r="AT166">
        <v>23.164167404174801</v>
      </c>
    </row>
    <row r="167" spans="1:46" x14ac:dyDescent="0.2">
      <c r="A167" t="s">
        <v>321</v>
      </c>
      <c r="B167" t="s">
        <v>321</v>
      </c>
      <c r="C167">
        <v>507</v>
      </c>
      <c r="D167" t="s">
        <v>322</v>
      </c>
      <c r="E167">
        <v>9</v>
      </c>
      <c r="F167">
        <v>9</v>
      </c>
      <c r="G167">
        <v>9</v>
      </c>
      <c r="H167">
        <v>28.7</v>
      </c>
      <c r="I167">
        <v>28.7</v>
      </c>
      <c r="J167">
        <v>28.7</v>
      </c>
      <c r="K167">
        <v>27.521000000000001</v>
      </c>
      <c r="L167">
        <v>34.927</v>
      </c>
      <c r="M167">
        <v>95413000</v>
      </c>
      <c r="N167">
        <v>20</v>
      </c>
      <c r="O167">
        <v>1</v>
      </c>
      <c r="P167">
        <v>7</v>
      </c>
      <c r="Q167">
        <v>0</v>
      </c>
      <c r="R167">
        <v>2</v>
      </c>
      <c r="S167">
        <v>9</v>
      </c>
      <c r="T167">
        <v>7</v>
      </c>
      <c r="U167">
        <v>0</v>
      </c>
      <c r="V167">
        <v>2</v>
      </c>
      <c r="W167">
        <v>9</v>
      </c>
      <c r="X167">
        <v>7</v>
      </c>
      <c r="Y167">
        <v>0</v>
      </c>
      <c r="Z167">
        <v>2</v>
      </c>
      <c r="AA167">
        <v>9</v>
      </c>
      <c r="AB167">
        <v>223</v>
      </c>
      <c r="AC167">
        <v>27.8</v>
      </c>
      <c r="AD167">
        <v>0</v>
      </c>
      <c r="AE167">
        <v>12.1</v>
      </c>
      <c r="AF167">
        <v>28.7</v>
      </c>
      <c r="AG167">
        <v>51441000</v>
      </c>
      <c r="AH167">
        <v>0</v>
      </c>
      <c r="AI167">
        <v>9685400</v>
      </c>
      <c r="AJ167">
        <v>34286000</v>
      </c>
      <c r="AK167">
        <v>0.24912596468655601</v>
      </c>
      <c r="AL167" s="1">
        <f t="shared" si="4"/>
        <v>0.56347419958082512</v>
      </c>
      <c r="AM167">
        <v>1</v>
      </c>
      <c r="AN167">
        <v>3.45546674728394</v>
      </c>
      <c r="AO167" s="1">
        <f t="shared" si="5"/>
        <v>10.969810869082117</v>
      </c>
      <c r="AP167">
        <v>0.68616914036997101</v>
      </c>
      <c r="AQ167">
        <v>22.809057235717798</v>
      </c>
      <c r="AR167">
        <v>12.903796195983899</v>
      </c>
      <c r="AS167">
        <v>20.399995803833001</v>
      </c>
      <c r="AT167">
        <v>22.223791122436499</v>
      </c>
    </row>
    <row r="168" spans="1:46" x14ac:dyDescent="0.2">
      <c r="A168" t="s">
        <v>323</v>
      </c>
      <c r="B168" t="s">
        <v>323</v>
      </c>
      <c r="C168">
        <v>269</v>
      </c>
      <c r="D168" t="s">
        <v>324</v>
      </c>
      <c r="E168">
        <v>6</v>
      </c>
      <c r="F168">
        <v>6</v>
      </c>
      <c r="G168">
        <v>6</v>
      </c>
      <c r="H168">
        <v>21.8</v>
      </c>
      <c r="I168">
        <v>21.8</v>
      </c>
      <c r="J168">
        <v>21.8</v>
      </c>
      <c r="K168">
        <v>54.707000000000001</v>
      </c>
      <c r="L168">
        <v>118.14</v>
      </c>
      <c r="M168">
        <v>109000000</v>
      </c>
      <c r="N168">
        <v>34</v>
      </c>
      <c r="O168">
        <v>1</v>
      </c>
      <c r="P168">
        <v>3</v>
      </c>
      <c r="Q168">
        <v>3</v>
      </c>
      <c r="R168">
        <v>3</v>
      </c>
      <c r="S168">
        <v>5</v>
      </c>
      <c r="T168">
        <v>3</v>
      </c>
      <c r="U168">
        <v>3</v>
      </c>
      <c r="V168">
        <v>3</v>
      </c>
      <c r="W168">
        <v>5</v>
      </c>
      <c r="X168">
        <v>3</v>
      </c>
      <c r="Y168">
        <v>3</v>
      </c>
      <c r="Z168">
        <v>3</v>
      </c>
      <c r="AA168">
        <v>5</v>
      </c>
      <c r="AB168">
        <v>505</v>
      </c>
      <c r="AC168">
        <v>8.5</v>
      </c>
      <c r="AD168">
        <v>10.1</v>
      </c>
      <c r="AE168">
        <v>10.1</v>
      </c>
      <c r="AF168">
        <v>13.9</v>
      </c>
      <c r="AG168">
        <v>13422000</v>
      </c>
      <c r="AH168">
        <v>6883500</v>
      </c>
      <c r="AI168">
        <v>8656900</v>
      </c>
      <c r="AJ168">
        <v>24880000</v>
      </c>
      <c r="AK168">
        <v>0.24572564548658801</v>
      </c>
      <c r="AL168" s="1">
        <f t="shared" si="4"/>
        <v>0.56790325057519542</v>
      </c>
      <c r="AM168">
        <v>1</v>
      </c>
      <c r="AN168">
        <v>0.61059188842773404</v>
      </c>
      <c r="AO168" s="1">
        <f t="shared" si="5"/>
        <v>1.5268855093741651</v>
      </c>
      <c r="AP168">
        <v>0.67759881887210505</v>
      </c>
      <c r="AQ168">
        <v>19.285749435424801</v>
      </c>
      <c r="AR168">
        <v>18.3223686218262</v>
      </c>
      <c r="AS168">
        <v>18.653089523315401</v>
      </c>
      <c r="AT168">
        <v>20.176212310791001</v>
      </c>
    </row>
    <row r="169" spans="1:46" x14ac:dyDescent="0.2">
      <c r="A169" t="s">
        <v>724</v>
      </c>
      <c r="B169" t="s">
        <v>725</v>
      </c>
      <c r="C169">
        <v>78</v>
      </c>
      <c r="D169" t="s">
        <v>325</v>
      </c>
      <c r="E169">
        <v>13</v>
      </c>
      <c r="F169">
        <v>13</v>
      </c>
      <c r="G169">
        <v>8</v>
      </c>
      <c r="H169">
        <v>27.5</v>
      </c>
      <c r="I169">
        <v>27.5</v>
      </c>
      <c r="J169">
        <v>19.5</v>
      </c>
      <c r="K169">
        <v>71.408000000000001</v>
      </c>
      <c r="L169">
        <v>45.216999999999999</v>
      </c>
      <c r="M169">
        <v>93911000</v>
      </c>
      <c r="N169">
        <v>34</v>
      </c>
      <c r="O169">
        <v>4</v>
      </c>
      <c r="P169">
        <v>6</v>
      </c>
      <c r="Q169">
        <v>0</v>
      </c>
      <c r="R169">
        <v>4</v>
      </c>
      <c r="S169">
        <v>6</v>
      </c>
      <c r="T169">
        <v>6</v>
      </c>
      <c r="U169">
        <v>0</v>
      </c>
      <c r="V169">
        <v>4</v>
      </c>
      <c r="W169">
        <v>6</v>
      </c>
      <c r="X169">
        <v>4</v>
      </c>
      <c r="Y169">
        <v>0</v>
      </c>
      <c r="Z169">
        <v>3</v>
      </c>
      <c r="AA169">
        <v>4</v>
      </c>
      <c r="AB169">
        <v>661</v>
      </c>
      <c r="AC169">
        <v>14.5</v>
      </c>
      <c r="AD169">
        <v>0</v>
      </c>
      <c r="AE169">
        <v>11.8</v>
      </c>
      <c r="AF169">
        <v>15.6</v>
      </c>
      <c r="AG169">
        <v>16210000</v>
      </c>
      <c r="AH169">
        <v>0</v>
      </c>
      <c r="AI169">
        <v>8247200</v>
      </c>
      <c r="AJ169">
        <v>12181000</v>
      </c>
      <c r="AK169">
        <v>0.24083853594082499</v>
      </c>
      <c r="AL169" s="1">
        <f t="shared" si="4"/>
        <v>0.57432994962771944</v>
      </c>
      <c r="AM169">
        <v>1</v>
      </c>
      <c r="AN169">
        <v>1.41562128067017</v>
      </c>
      <c r="AO169" s="1">
        <f t="shared" si="5"/>
        <v>2.667745942148986</v>
      </c>
      <c r="AP169">
        <v>0.66526985886513501</v>
      </c>
      <c r="AQ169">
        <v>18.8629035949707</v>
      </c>
      <c r="AR169">
        <v>14.644482612609901</v>
      </c>
      <c r="AS169">
        <v>17.887981414794901</v>
      </c>
      <c r="AT169">
        <v>18.450647354126001</v>
      </c>
    </row>
    <row r="170" spans="1:46" x14ac:dyDescent="0.2">
      <c r="A170" t="s">
        <v>326</v>
      </c>
      <c r="B170" t="s">
        <v>326</v>
      </c>
      <c r="C170">
        <v>324</v>
      </c>
      <c r="D170" t="s">
        <v>327</v>
      </c>
      <c r="E170">
        <v>10</v>
      </c>
      <c r="F170">
        <v>10</v>
      </c>
      <c r="G170">
        <v>10</v>
      </c>
      <c r="H170">
        <v>20</v>
      </c>
      <c r="I170">
        <v>20</v>
      </c>
      <c r="J170">
        <v>20</v>
      </c>
      <c r="K170">
        <v>61.856999999999999</v>
      </c>
      <c r="L170">
        <v>18.988</v>
      </c>
      <c r="M170">
        <v>40524000</v>
      </c>
      <c r="N170">
        <v>14</v>
      </c>
      <c r="O170">
        <v>1</v>
      </c>
      <c r="P170">
        <v>4</v>
      </c>
      <c r="Q170">
        <v>2</v>
      </c>
      <c r="R170">
        <v>1</v>
      </c>
      <c r="S170">
        <v>5</v>
      </c>
      <c r="T170">
        <v>4</v>
      </c>
      <c r="U170">
        <v>2</v>
      </c>
      <c r="V170">
        <v>1</v>
      </c>
      <c r="W170">
        <v>5</v>
      </c>
      <c r="X170">
        <v>4</v>
      </c>
      <c r="Y170">
        <v>2</v>
      </c>
      <c r="Z170">
        <v>1</v>
      </c>
      <c r="AA170">
        <v>5</v>
      </c>
      <c r="AB170">
        <v>560</v>
      </c>
      <c r="AC170">
        <v>6.4</v>
      </c>
      <c r="AD170">
        <v>3.4</v>
      </c>
      <c r="AE170">
        <v>1.8</v>
      </c>
      <c r="AF170">
        <v>12</v>
      </c>
      <c r="AG170">
        <v>9420800</v>
      </c>
      <c r="AH170">
        <v>5056400</v>
      </c>
      <c r="AI170">
        <v>0</v>
      </c>
      <c r="AJ170">
        <v>15563000</v>
      </c>
      <c r="AK170">
        <v>0.24008851949840901</v>
      </c>
      <c r="AL170" s="1">
        <f t="shared" si="4"/>
        <v>0.57532266100521501</v>
      </c>
      <c r="AM170">
        <v>1</v>
      </c>
      <c r="AN170">
        <v>-2.36761474609375</v>
      </c>
      <c r="AO170" s="1">
        <f t="shared" si="5"/>
        <v>0.19376571857564398</v>
      </c>
      <c r="AP170">
        <v>-0.66337650632470802</v>
      </c>
      <c r="AQ170">
        <v>18.2132377624512</v>
      </c>
      <c r="AR170">
        <v>17.315485000610401</v>
      </c>
      <c r="AS170">
        <v>11.856050491333001</v>
      </c>
      <c r="AT170">
        <v>18.937442779541001</v>
      </c>
    </row>
    <row r="171" spans="1:46" x14ac:dyDescent="0.2">
      <c r="A171" t="s">
        <v>328</v>
      </c>
      <c r="B171" t="s">
        <v>328</v>
      </c>
      <c r="C171">
        <v>704</v>
      </c>
      <c r="D171" t="s">
        <v>329</v>
      </c>
      <c r="E171">
        <v>11</v>
      </c>
      <c r="F171">
        <v>11</v>
      </c>
      <c r="G171">
        <v>11</v>
      </c>
      <c r="H171">
        <v>40.5</v>
      </c>
      <c r="I171">
        <v>40.5</v>
      </c>
      <c r="J171">
        <v>40.5</v>
      </c>
      <c r="K171">
        <v>46.863999999999997</v>
      </c>
      <c r="L171">
        <v>74.87</v>
      </c>
      <c r="M171">
        <v>62981000</v>
      </c>
      <c r="N171">
        <v>21</v>
      </c>
      <c r="O171">
        <v>1</v>
      </c>
      <c r="P171">
        <v>10</v>
      </c>
      <c r="Q171">
        <v>0</v>
      </c>
      <c r="R171">
        <v>4</v>
      </c>
      <c r="S171">
        <v>6</v>
      </c>
      <c r="T171">
        <v>10</v>
      </c>
      <c r="U171">
        <v>0</v>
      </c>
      <c r="V171">
        <v>4</v>
      </c>
      <c r="W171">
        <v>6</v>
      </c>
      <c r="X171">
        <v>10</v>
      </c>
      <c r="Y171">
        <v>0</v>
      </c>
      <c r="Z171">
        <v>4</v>
      </c>
      <c r="AA171">
        <v>6</v>
      </c>
      <c r="AB171">
        <v>427</v>
      </c>
      <c r="AC171">
        <v>37.700000000000003</v>
      </c>
      <c r="AD171">
        <v>0</v>
      </c>
      <c r="AE171">
        <v>18.3</v>
      </c>
      <c r="AF171">
        <v>27.6</v>
      </c>
      <c r="AG171">
        <v>33333000</v>
      </c>
      <c r="AH171">
        <v>0</v>
      </c>
      <c r="AI171">
        <v>8718100</v>
      </c>
      <c r="AJ171">
        <v>20930000</v>
      </c>
      <c r="AK171">
        <v>0.23956099956692301</v>
      </c>
      <c r="AL171" s="1">
        <f t="shared" si="4"/>
        <v>0.57602190674529485</v>
      </c>
      <c r="AM171">
        <v>1</v>
      </c>
      <c r="AN171">
        <v>2.65105009078979</v>
      </c>
      <c r="AO171" s="1">
        <f t="shared" si="5"/>
        <v>6.2812430321804564</v>
      </c>
      <c r="AP171">
        <v>0.66204462040982404</v>
      </c>
      <c r="AQ171">
        <v>20.598142623901399</v>
      </c>
      <c r="AR171">
        <v>12.6897573471069</v>
      </c>
      <c r="AS171">
        <v>18.663272857666001</v>
      </c>
      <c r="AT171">
        <v>19.9267272949219</v>
      </c>
    </row>
    <row r="172" spans="1:46" x14ac:dyDescent="0.2">
      <c r="A172" t="s">
        <v>726</v>
      </c>
      <c r="B172" t="s">
        <v>726</v>
      </c>
      <c r="C172">
        <v>663</v>
      </c>
      <c r="D172" t="s">
        <v>330</v>
      </c>
      <c r="E172">
        <v>9</v>
      </c>
      <c r="F172">
        <v>9</v>
      </c>
      <c r="G172">
        <v>9</v>
      </c>
      <c r="H172">
        <v>47.6</v>
      </c>
      <c r="I172">
        <v>47.6</v>
      </c>
      <c r="J172">
        <v>47.6</v>
      </c>
      <c r="K172">
        <v>16.265999999999998</v>
      </c>
      <c r="L172">
        <v>69.980999999999995</v>
      </c>
      <c r="M172">
        <v>216200000</v>
      </c>
      <c r="N172">
        <v>37</v>
      </c>
      <c r="O172">
        <v>2</v>
      </c>
      <c r="P172">
        <v>8</v>
      </c>
      <c r="Q172">
        <v>3</v>
      </c>
      <c r="R172">
        <v>5</v>
      </c>
      <c r="S172">
        <v>7</v>
      </c>
      <c r="T172">
        <v>8</v>
      </c>
      <c r="U172">
        <v>3</v>
      </c>
      <c r="V172">
        <v>5</v>
      </c>
      <c r="W172">
        <v>7</v>
      </c>
      <c r="X172">
        <v>8</v>
      </c>
      <c r="Y172">
        <v>3</v>
      </c>
      <c r="Z172">
        <v>5</v>
      </c>
      <c r="AA172">
        <v>7</v>
      </c>
      <c r="AB172">
        <v>145</v>
      </c>
      <c r="AC172">
        <v>46.9</v>
      </c>
      <c r="AD172">
        <v>26.2</v>
      </c>
      <c r="AE172">
        <v>39.299999999999997</v>
      </c>
      <c r="AF172">
        <v>41.4</v>
      </c>
      <c r="AG172">
        <v>52051000</v>
      </c>
      <c r="AH172">
        <v>5291900</v>
      </c>
      <c r="AI172">
        <v>21174000</v>
      </c>
      <c r="AJ172">
        <v>68777000</v>
      </c>
      <c r="AK172">
        <v>0.23381308505027301</v>
      </c>
      <c r="AL172" s="1">
        <f t="shared" si="4"/>
        <v>0.58369626584295942</v>
      </c>
      <c r="AM172">
        <v>1</v>
      </c>
      <c r="AN172">
        <v>1.20123195648193</v>
      </c>
      <c r="AO172" s="1">
        <f t="shared" si="5"/>
        <v>2.2993593573063373</v>
      </c>
      <c r="AP172">
        <v>0.64752068532197304</v>
      </c>
      <c r="AQ172">
        <v>22.633428573608398</v>
      </c>
      <c r="AR172">
        <v>19.3353595733643</v>
      </c>
      <c r="AS172">
        <v>21.335817337036101</v>
      </c>
      <c r="AT172">
        <v>23.035434722900401</v>
      </c>
    </row>
    <row r="173" spans="1:46" x14ac:dyDescent="0.2">
      <c r="A173" t="s">
        <v>331</v>
      </c>
      <c r="B173" t="s">
        <v>331</v>
      </c>
      <c r="C173">
        <v>681</v>
      </c>
      <c r="D173" t="s">
        <v>332</v>
      </c>
      <c r="E173">
        <v>4</v>
      </c>
      <c r="F173">
        <v>4</v>
      </c>
      <c r="G173">
        <v>4</v>
      </c>
      <c r="H173">
        <v>22</v>
      </c>
      <c r="I173">
        <v>22</v>
      </c>
      <c r="J173">
        <v>22</v>
      </c>
      <c r="K173">
        <v>34.618000000000002</v>
      </c>
      <c r="L173">
        <v>43.345999999999997</v>
      </c>
      <c r="M173">
        <v>58469000</v>
      </c>
      <c r="N173">
        <v>18</v>
      </c>
      <c r="O173">
        <v>1</v>
      </c>
      <c r="P173">
        <v>3</v>
      </c>
      <c r="Q173">
        <v>1</v>
      </c>
      <c r="R173">
        <v>3</v>
      </c>
      <c r="S173">
        <v>4</v>
      </c>
      <c r="T173">
        <v>3</v>
      </c>
      <c r="U173">
        <v>1</v>
      </c>
      <c r="V173">
        <v>3</v>
      </c>
      <c r="W173">
        <v>4</v>
      </c>
      <c r="X173">
        <v>3</v>
      </c>
      <c r="Y173">
        <v>1</v>
      </c>
      <c r="Z173">
        <v>3</v>
      </c>
      <c r="AA173">
        <v>4</v>
      </c>
      <c r="AB173">
        <v>305</v>
      </c>
      <c r="AC173">
        <v>19.3</v>
      </c>
      <c r="AD173">
        <v>4.3</v>
      </c>
      <c r="AE173">
        <v>19.3</v>
      </c>
      <c r="AF173">
        <v>22</v>
      </c>
      <c r="AG173">
        <v>17356000</v>
      </c>
      <c r="AH173">
        <v>2570200</v>
      </c>
      <c r="AI173">
        <v>10679000</v>
      </c>
      <c r="AJ173">
        <v>14496000</v>
      </c>
      <c r="AK173">
        <v>0.232121191974795</v>
      </c>
      <c r="AL173" s="1">
        <f t="shared" si="4"/>
        <v>0.58597462264514066</v>
      </c>
      <c r="AM173">
        <v>1</v>
      </c>
      <c r="AN173">
        <v>0.89748287200927701</v>
      </c>
      <c r="AO173" s="1">
        <f t="shared" si="5"/>
        <v>1.8628130214049503</v>
      </c>
      <c r="AP173">
        <v>0.64324134832406499</v>
      </c>
      <c r="AQ173">
        <v>19.8789882659912</v>
      </c>
      <c r="AR173">
        <v>17.12353515625</v>
      </c>
      <c r="AS173">
        <v>19.1783046722412</v>
      </c>
      <c r="AT173">
        <v>19.619184494018601</v>
      </c>
    </row>
    <row r="174" spans="1:46" x14ac:dyDescent="0.2">
      <c r="A174" t="s">
        <v>333</v>
      </c>
      <c r="B174" t="s">
        <v>333</v>
      </c>
      <c r="C174">
        <v>703</v>
      </c>
      <c r="D174" t="s">
        <v>334</v>
      </c>
      <c r="E174">
        <v>3</v>
      </c>
      <c r="F174">
        <v>3</v>
      </c>
      <c r="G174">
        <v>3</v>
      </c>
      <c r="H174">
        <v>42.9</v>
      </c>
      <c r="I174">
        <v>42.9</v>
      </c>
      <c r="J174">
        <v>42.9</v>
      </c>
      <c r="K174">
        <v>13.571999999999999</v>
      </c>
      <c r="L174">
        <v>72.454999999999998</v>
      </c>
      <c r="M174">
        <v>23575000</v>
      </c>
      <c r="N174">
        <v>10</v>
      </c>
      <c r="O174">
        <v>1</v>
      </c>
      <c r="P174">
        <v>3</v>
      </c>
      <c r="Q174">
        <v>0</v>
      </c>
      <c r="R174">
        <v>2</v>
      </c>
      <c r="S174">
        <v>1</v>
      </c>
      <c r="T174">
        <v>3</v>
      </c>
      <c r="U174">
        <v>0</v>
      </c>
      <c r="V174">
        <v>2</v>
      </c>
      <c r="W174">
        <v>1</v>
      </c>
      <c r="X174">
        <v>3</v>
      </c>
      <c r="Y174">
        <v>0</v>
      </c>
      <c r="Z174">
        <v>2</v>
      </c>
      <c r="AA174">
        <v>1</v>
      </c>
      <c r="AB174">
        <v>126</v>
      </c>
      <c r="AC174">
        <v>42.9</v>
      </c>
      <c r="AD174">
        <v>0</v>
      </c>
      <c r="AE174">
        <v>33.299999999999997</v>
      </c>
      <c r="AF174">
        <v>14.3</v>
      </c>
      <c r="AG174">
        <v>11270000</v>
      </c>
      <c r="AH174">
        <v>0</v>
      </c>
      <c r="AI174">
        <v>5756300</v>
      </c>
      <c r="AJ174">
        <v>5888900</v>
      </c>
      <c r="AK174">
        <v>0.232005367240151</v>
      </c>
      <c r="AL174" s="1">
        <f t="shared" si="4"/>
        <v>0.58613092075436291</v>
      </c>
      <c r="AM174">
        <v>1</v>
      </c>
      <c r="AN174">
        <v>1.7158789634704601</v>
      </c>
      <c r="AO174" s="1">
        <f t="shared" si="5"/>
        <v>3.2849671954149908</v>
      </c>
      <c r="AP174">
        <v>0.64294831714158795</v>
      </c>
      <c r="AQ174">
        <v>20.618629455566399</v>
      </c>
      <c r="AR174">
        <v>15.281197547912599</v>
      </c>
      <c r="AS174">
        <v>19.649358749389599</v>
      </c>
      <c r="AT174">
        <v>19.682226181030298</v>
      </c>
    </row>
    <row r="175" spans="1:46" x14ac:dyDescent="0.2">
      <c r="A175" t="s">
        <v>335</v>
      </c>
      <c r="B175" t="s">
        <v>335</v>
      </c>
      <c r="C175">
        <v>302</v>
      </c>
      <c r="D175" t="s">
        <v>336</v>
      </c>
      <c r="E175">
        <v>24</v>
      </c>
      <c r="F175">
        <v>24</v>
      </c>
      <c r="G175">
        <v>24</v>
      </c>
      <c r="H175">
        <v>56.2</v>
      </c>
      <c r="I175">
        <v>56.2</v>
      </c>
      <c r="J175">
        <v>56.2</v>
      </c>
      <c r="K175">
        <v>50.887</v>
      </c>
      <c r="L175">
        <v>323.31</v>
      </c>
      <c r="M175">
        <v>1708200000</v>
      </c>
      <c r="N175">
        <v>92</v>
      </c>
      <c r="O175">
        <v>1</v>
      </c>
      <c r="P175">
        <v>21</v>
      </c>
      <c r="Q175">
        <v>3</v>
      </c>
      <c r="R175">
        <v>14</v>
      </c>
      <c r="S175">
        <v>19</v>
      </c>
      <c r="T175">
        <v>21</v>
      </c>
      <c r="U175">
        <v>3</v>
      </c>
      <c r="V175">
        <v>14</v>
      </c>
      <c r="W175">
        <v>19</v>
      </c>
      <c r="X175">
        <v>21</v>
      </c>
      <c r="Y175">
        <v>3</v>
      </c>
      <c r="Z175">
        <v>14</v>
      </c>
      <c r="AA175">
        <v>19</v>
      </c>
      <c r="AB175">
        <v>461</v>
      </c>
      <c r="AC175">
        <v>56.2</v>
      </c>
      <c r="AD175">
        <v>13.4</v>
      </c>
      <c r="AE175">
        <v>40.799999999999997</v>
      </c>
      <c r="AF175">
        <v>50.5</v>
      </c>
      <c r="AG175">
        <v>837720000</v>
      </c>
      <c r="AH175">
        <v>15741000</v>
      </c>
      <c r="AI175">
        <v>319960000</v>
      </c>
      <c r="AJ175">
        <v>524800000</v>
      </c>
      <c r="AK175">
        <v>0.228967034802699</v>
      </c>
      <c r="AL175" s="1">
        <f t="shared" si="4"/>
        <v>0.59024588118657895</v>
      </c>
      <c r="AM175">
        <v>1</v>
      </c>
      <c r="AN175">
        <v>1.8353157043457</v>
      </c>
      <c r="AO175" s="1">
        <f t="shared" si="5"/>
        <v>3.5684948844719417</v>
      </c>
      <c r="AP175">
        <v>0.635258020430714</v>
      </c>
      <c r="AQ175">
        <v>24.941453933715799</v>
      </c>
      <c r="AR175">
        <v>19.207553863525401</v>
      </c>
      <c r="AS175">
        <v>23.552858352661101</v>
      </c>
      <c r="AT175">
        <v>24.266780853271499</v>
      </c>
    </row>
    <row r="176" spans="1:46" x14ac:dyDescent="0.2">
      <c r="A176" t="s">
        <v>727</v>
      </c>
      <c r="B176" t="s">
        <v>727</v>
      </c>
      <c r="C176">
        <v>38</v>
      </c>
      <c r="D176" t="s">
        <v>337</v>
      </c>
      <c r="E176">
        <v>28</v>
      </c>
      <c r="F176">
        <v>28</v>
      </c>
      <c r="G176">
        <v>28</v>
      </c>
      <c r="H176">
        <v>50.7</v>
      </c>
      <c r="I176">
        <v>50.7</v>
      </c>
      <c r="J176">
        <v>50.7</v>
      </c>
      <c r="K176">
        <v>57.813000000000002</v>
      </c>
      <c r="L176">
        <v>290.52999999999997</v>
      </c>
      <c r="M176">
        <v>460320000</v>
      </c>
      <c r="N176">
        <v>66</v>
      </c>
      <c r="O176">
        <v>3</v>
      </c>
      <c r="P176">
        <v>27</v>
      </c>
      <c r="Q176">
        <v>0</v>
      </c>
      <c r="R176">
        <v>8</v>
      </c>
      <c r="S176">
        <v>17</v>
      </c>
      <c r="T176">
        <v>27</v>
      </c>
      <c r="U176">
        <v>0</v>
      </c>
      <c r="V176">
        <v>8</v>
      </c>
      <c r="W176">
        <v>17</v>
      </c>
      <c r="X176">
        <v>27</v>
      </c>
      <c r="Y176">
        <v>0</v>
      </c>
      <c r="Z176">
        <v>8</v>
      </c>
      <c r="AA176">
        <v>17</v>
      </c>
      <c r="AB176">
        <v>485</v>
      </c>
      <c r="AC176">
        <v>48.2</v>
      </c>
      <c r="AD176">
        <v>0</v>
      </c>
      <c r="AE176">
        <v>22.7</v>
      </c>
      <c r="AF176">
        <v>40.4</v>
      </c>
      <c r="AG176">
        <v>278730000</v>
      </c>
      <c r="AH176">
        <v>0</v>
      </c>
      <c r="AI176">
        <v>44564000</v>
      </c>
      <c r="AJ176">
        <v>134470000</v>
      </c>
      <c r="AK176">
        <v>0.22648664129820001</v>
      </c>
      <c r="AL176" s="1">
        <f t="shared" si="4"/>
        <v>0.59362660759645192</v>
      </c>
      <c r="AM176">
        <v>1</v>
      </c>
      <c r="AN176">
        <v>3.2382674217224099</v>
      </c>
      <c r="AO176" s="1">
        <f t="shared" si="5"/>
        <v>9.436601769143147</v>
      </c>
      <c r="AP176">
        <v>0.62897482405244098</v>
      </c>
      <c r="AQ176">
        <v>23.4104118347168</v>
      </c>
      <c r="AR176">
        <v>13.237458229064901</v>
      </c>
      <c r="AS176">
        <v>20.765552520751999</v>
      </c>
      <c r="AT176">
        <v>22.358852386474599</v>
      </c>
    </row>
    <row r="177" spans="1:46" x14ac:dyDescent="0.2">
      <c r="A177" t="s">
        <v>338</v>
      </c>
      <c r="B177" t="s">
        <v>338</v>
      </c>
      <c r="C177">
        <v>639</v>
      </c>
      <c r="D177" t="s">
        <v>339</v>
      </c>
      <c r="E177">
        <v>44</v>
      </c>
      <c r="F177">
        <v>44</v>
      </c>
      <c r="G177">
        <v>44</v>
      </c>
      <c r="H177">
        <v>69.2</v>
      </c>
      <c r="I177">
        <v>69.2</v>
      </c>
      <c r="J177">
        <v>69.2</v>
      </c>
      <c r="K177">
        <v>69.055000000000007</v>
      </c>
      <c r="L177">
        <v>323.31</v>
      </c>
      <c r="M177">
        <v>1161500000</v>
      </c>
      <c r="N177">
        <v>141</v>
      </c>
      <c r="O177">
        <v>1</v>
      </c>
      <c r="P177">
        <v>44</v>
      </c>
      <c r="Q177">
        <v>2</v>
      </c>
      <c r="R177">
        <v>25</v>
      </c>
      <c r="S177">
        <v>33</v>
      </c>
      <c r="T177">
        <v>44</v>
      </c>
      <c r="U177">
        <v>2</v>
      </c>
      <c r="V177">
        <v>25</v>
      </c>
      <c r="W177">
        <v>33</v>
      </c>
      <c r="X177">
        <v>44</v>
      </c>
      <c r="Y177">
        <v>2</v>
      </c>
      <c r="Z177">
        <v>25</v>
      </c>
      <c r="AA177">
        <v>33</v>
      </c>
      <c r="AB177">
        <v>607</v>
      </c>
      <c r="AC177">
        <v>69.2</v>
      </c>
      <c r="AD177">
        <v>6.9</v>
      </c>
      <c r="AE177">
        <v>36.200000000000003</v>
      </c>
      <c r="AF177">
        <v>58.2</v>
      </c>
      <c r="AG177">
        <v>676080000</v>
      </c>
      <c r="AH177">
        <v>1951100</v>
      </c>
      <c r="AI177">
        <v>168830000</v>
      </c>
      <c r="AJ177">
        <v>312350000</v>
      </c>
      <c r="AK177">
        <v>0.22580402246672901</v>
      </c>
      <c r="AL177" s="1">
        <f t="shared" si="4"/>
        <v>0.59456039640917979</v>
      </c>
      <c r="AM177">
        <v>1</v>
      </c>
      <c r="AN177">
        <v>2.6605515480041499</v>
      </c>
      <c r="AO177" s="1">
        <f t="shared" si="5"/>
        <v>6.3227472441196717</v>
      </c>
      <c r="AP177">
        <v>0.62724482081324795</v>
      </c>
      <c r="AQ177">
        <v>24.378419876098601</v>
      </c>
      <c r="AR177">
        <v>15.941689491271999</v>
      </c>
      <c r="AS177">
        <v>22.376792907714801</v>
      </c>
      <c r="AT177">
        <v>23.264419555664102</v>
      </c>
    </row>
    <row r="178" spans="1:46" x14ac:dyDescent="0.2">
      <c r="A178" t="s">
        <v>340</v>
      </c>
      <c r="B178" t="s">
        <v>340</v>
      </c>
      <c r="C178">
        <v>140</v>
      </c>
      <c r="D178" t="s">
        <v>341</v>
      </c>
      <c r="E178">
        <v>8</v>
      </c>
      <c r="F178">
        <v>8</v>
      </c>
      <c r="G178">
        <v>8</v>
      </c>
      <c r="H178">
        <v>9.9</v>
      </c>
      <c r="I178">
        <v>9.9</v>
      </c>
      <c r="J178">
        <v>9.9</v>
      </c>
      <c r="K178">
        <v>121.48</v>
      </c>
      <c r="L178">
        <v>41.631</v>
      </c>
      <c r="M178">
        <v>24031000</v>
      </c>
      <c r="N178">
        <v>12</v>
      </c>
      <c r="O178">
        <v>1</v>
      </c>
      <c r="P178">
        <v>8</v>
      </c>
      <c r="Q178">
        <v>0</v>
      </c>
      <c r="R178">
        <v>1</v>
      </c>
      <c r="S178">
        <v>3</v>
      </c>
      <c r="T178">
        <v>8</v>
      </c>
      <c r="U178">
        <v>0</v>
      </c>
      <c r="V178">
        <v>1</v>
      </c>
      <c r="W178">
        <v>3</v>
      </c>
      <c r="X178">
        <v>8</v>
      </c>
      <c r="Y178">
        <v>0</v>
      </c>
      <c r="Z178">
        <v>1</v>
      </c>
      <c r="AA178">
        <v>3</v>
      </c>
      <c r="AB178">
        <v>1103</v>
      </c>
      <c r="AC178">
        <v>9.9</v>
      </c>
      <c r="AD178">
        <v>0</v>
      </c>
      <c r="AE178">
        <v>1.4</v>
      </c>
      <c r="AF178">
        <v>3.2</v>
      </c>
      <c r="AG178">
        <v>19793000</v>
      </c>
      <c r="AH178">
        <v>0</v>
      </c>
      <c r="AI178">
        <v>313080</v>
      </c>
      <c r="AJ178">
        <v>3925100</v>
      </c>
      <c r="AK178">
        <v>0.22324758961049099</v>
      </c>
      <c r="AL178" s="1">
        <f t="shared" si="4"/>
        <v>0.59807054014236083</v>
      </c>
      <c r="AM178">
        <v>1</v>
      </c>
      <c r="AN178">
        <v>-1.8340425491332999</v>
      </c>
      <c r="AO178" s="1">
        <f t="shared" si="5"/>
        <v>0.2804775979376315</v>
      </c>
      <c r="AP178">
        <v>-0.62076261088829898</v>
      </c>
      <c r="AQ178">
        <v>18.8122158050537</v>
      </c>
      <c r="AR178">
        <v>14.1638326644897</v>
      </c>
      <c r="AS178">
        <v>12.8299207687378</v>
      </c>
      <c r="AT178">
        <v>16.478042602539102</v>
      </c>
    </row>
    <row r="179" spans="1:46" x14ac:dyDescent="0.2">
      <c r="A179" t="s">
        <v>342</v>
      </c>
      <c r="B179" t="s">
        <v>342</v>
      </c>
      <c r="C179">
        <v>468</v>
      </c>
      <c r="D179" t="s">
        <v>343</v>
      </c>
      <c r="E179">
        <v>6</v>
      </c>
      <c r="F179">
        <v>6</v>
      </c>
      <c r="G179">
        <v>6</v>
      </c>
      <c r="H179">
        <v>26.6</v>
      </c>
      <c r="I179">
        <v>26.6</v>
      </c>
      <c r="J179">
        <v>26.6</v>
      </c>
      <c r="K179">
        <v>30.274000000000001</v>
      </c>
      <c r="L179">
        <v>23.263000000000002</v>
      </c>
      <c r="M179">
        <v>57240000</v>
      </c>
      <c r="N179">
        <v>11</v>
      </c>
      <c r="O179">
        <v>1</v>
      </c>
      <c r="P179">
        <v>5</v>
      </c>
      <c r="Q179">
        <v>0</v>
      </c>
      <c r="R179">
        <v>2</v>
      </c>
      <c r="S179">
        <v>4</v>
      </c>
      <c r="T179">
        <v>5</v>
      </c>
      <c r="U179">
        <v>0</v>
      </c>
      <c r="V179">
        <v>2</v>
      </c>
      <c r="W179">
        <v>4</v>
      </c>
      <c r="X179">
        <v>5</v>
      </c>
      <c r="Y179">
        <v>0</v>
      </c>
      <c r="Z179">
        <v>2</v>
      </c>
      <c r="AA179">
        <v>4</v>
      </c>
      <c r="AB179">
        <v>259</v>
      </c>
      <c r="AC179">
        <v>21.6</v>
      </c>
      <c r="AD179">
        <v>0</v>
      </c>
      <c r="AE179">
        <v>10</v>
      </c>
      <c r="AF179">
        <v>20.8</v>
      </c>
      <c r="AG179">
        <v>33705000</v>
      </c>
      <c r="AH179">
        <v>0</v>
      </c>
      <c r="AI179">
        <v>8771700</v>
      </c>
      <c r="AJ179">
        <v>14763000</v>
      </c>
      <c r="AK179">
        <v>0.22094032089643101</v>
      </c>
      <c r="AL179" s="1">
        <f t="shared" si="4"/>
        <v>0.60125635417869094</v>
      </c>
      <c r="AM179">
        <v>1</v>
      </c>
      <c r="AN179">
        <v>2.5288147926330602</v>
      </c>
      <c r="AO179" s="1">
        <f t="shared" si="5"/>
        <v>5.7709738455586601</v>
      </c>
      <c r="AP179">
        <v>0.61490761360227597</v>
      </c>
      <c r="AQ179">
        <v>21.306024551391602</v>
      </c>
      <c r="AR179">
        <v>13.1153612136841</v>
      </c>
      <c r="AS179">
        <v>19.36399269104</v>
      </c>
      <c r="AT179">
        <v>20.1150226593018</v>
      </c>
    </row>
    <row r="180" spans="1:46" x14ac:dyDescent="0.2">
      <c r="A180" t="s">
        <v>728</v>
      </c>
      <c r="B180" t="s">
        <v>728</v>
      </c>
      <c r="C180">
        <v>112</v>
      </c>
      <c r="D180" t="s">
        <v>344</v>
      </c>
      <c r="E180">
        <v>10</v>
      </c>
      <c r="F180">
        <v>10</v>
      </c>
      <c r="G180">
        <v>10</v>
      </c>
      <c r="H180">
        <v>62.9</v>
      </c>
      <c r="I180">
        <v>62.9</v>
      </c>
      <c r="J180">
        <v>62.9</v>
      </c>
      <c r="K180">
        <v>15.928000000000001</v>
      </c>
      <c r="L180">
        <v>41.96</v>
      </c>
      <c r="M180">
        <v>234890000</v>
      </c>
      <c r="N180">
        <v>40</v>
      </c>
      <c r="O180">
        <v>2</v>
      </c>
      <c r="P180">
        <v>9</v>
      </c>
      <c r="Q180">
        <v>2</v>
      </c>
      <c r="R180">
        <v>4</v>
      </c>
      <c r="S180">
        <v>7</v>
      </c>
      <c r="T180">
        <v>9</v>
      </c>
      <c r="U180">
        <v>2</v>
      </c>
      <c r="V180">
        <v>4</v>
      </c>
      <c r="W180">
        <v>7</v>
      </c>
      <c r="X180">
        <v>9</v>
      </c>
      <c r="Y180">
        <v>2</v>
      </c>
      <c r="Z180">
        <v>4</v>
      </c>
      <c r="AA180">
        <v>7</v>
      </c>
      <c r="AB180">
        <v>143</v>
      </c>
      <c r="AC180">
        <v>58.7</v>
      </c>
      <c r="AD180">
        <v>18.2</v>
      </c>
      <c r="AE180">
        <v>32.9</v>
      </c>
      <c r="AF180">
        <v>54.5</v>
      </c>
      <c r="AG180">
        <v>82874000</v>
      </c>
      <c r="AH180">
        <v>2500400</v>
      </c>
      <c r="AI180">
        <v>25175000</v>
      </c>
      <c r="AJ180">
        <v>76619000</v>
      </c>
      <c r="AK180">
        <v>0.217946874730059</v>
      </c>
      <c r="AL180" s="1">
        <f t="shared" si="4"/>
        <v>0.6054149278808213</v>
      </c>
      <c r="AM180">
        <v>1</v>
      </c>
      <c r="AN180">
        <v>1.6092824935913099</v>
      </c>
      <c r="AO180" s="1">
        <f t="shared" si="5"/>
        <v>3.0510006633569193</v>
      </c>
      <c r="AP180">
        <v>0.60730461331224295</v>
      </c>
      <c r="AQ180">
        <v>23.497043609619102</v>
      </c>
      <c r="AR180">
        <v>18.446413040161101</v>
      </c>
      <c r="AS180">
        <v>21.778121948242202</v>
      </c>
      <c r="AT180">
        <v>23.3838996887207</v>
      </c>
    </row>
    <row r="181" spans="1:46" x14ac:dyDescent="0.2">
      <c r="A181" t="s">
        <v>729</v>
      </c>
      <c r="B181" t="s">
        <v>729</v>
      </c>
      <c r="C181">
        <v>706</v>
      </c>
      <c r="D181" t="s">
        <v>345</v>
      </c>
      <c r="E181">
        <v>10</v>
      </c>
      <c r="F181">
        <v>10</v>
      </c>
      <c r="G181">
        <v>10</v>
      </c>
      <c r="H181">
        <v>71.900000000000006</v>
      </c>
      <c r="I181">
        <v>71.900000000000006</v>
      </c>
      <c r="J181">
        <v>71.900000000000006</v>
      </c>
      <c r="K181">
        <v>22.423999999999999</v>
      </c>
      <c r="L181">
        <v>167.24</v>
      </c>
      <c r="M181">
        <v>318210000</v>
      </c>
      <c r="N181">
        <v>53</v>
      </c>
      <c r="O181">
        <v>2</v>
      </c>
      <c r="P181">
        <v>7</v>
      </c>
      <c r="Q181">
        <v>6</v>
      </c>
      <c r="R181">
        <v>8</v>
      </c>
      <c r="S181">
        <v>8</v>
      </c>
      <c r="T181">
        <v>7</v>
      </c>
      <c r="U181">
        <v>6</v>
      </c>
      <c r="V181">
        <v>8</v>
      </c>
      <c r="W181">
        <v>8</v>
      </c>
      <c r="X181">
        <v>7</v>
      </c>
      <c r="Y181">
        <v>6</v>
      </c>
      <c r="Z181">
        <v>8</v>
      </c>
      <c r="AA181">
        <v>8</v>
      </c>
      <c r="AB181">
        <v>199</v>
      </c>
      <c r="AC181">
        <v>62.8</v>
      </c>
      <c r="AD181">
        <v>47.2</v>
      </c>
      <c r="AE181">
        <v>48.2</v>
      </c>
      <c r="AF181">
        <v>51.8</v>
      </c>
      <c r="AG181">
        <v>72694000</v>
      </c>
      <c r="AH181">
        <v>38784000</v>
      </c>
      <c r="AI181">
        <v>54563000</v>
      </c>
      <c r="AJ181">
        <v>80413000</v>
      </c>
      <c r="AK181">
        <v>0.21468711179257699</v>
      </c>
      <c r="AL181" s="1">
        <f t="shared" si="4"/>
        <v>0.60997619737578967</v>
      </c>
      <c r="AM181">
        <v>1</v>
      </c>
      <c r="AN181">
        <v>0.31902217864990201</v>
      </c>
      <c r="AO181" s="1">
        <f t="shared" si="5"/>
        <v>1.2474847494353274</v>
      </c>
      <c r="AP181">
        <v>0.59901617192349199</v>
      </c>
      <c r="AQ181">
        <v>22.4149074554443</v>
      </c>
      <c r="AR181">
        <v>21.5085258483887</v>
      </c>
      <c r="AS181">
        <v>22.0009956359863</v>
      </c>
      <c r="AT181">
        <v>22.560482025146499</v>
      </c>
    </row>
    <row r="182" spans="1:46" x14ac:dyDescent="0.2">
      <c r="A182" t="s">
        <v>346</v>
      </c>
      <c r="B182" t="s">
        <v>346</v>
      </c>
      <c r="C182">
        <v>87</v>
      </c>
      <c r="D182" t="s">
        <v>347</v>
      </c>
      <c r="E182">
        <v>6</v>
      </c>
      <c r="F182">
        <v>6</v>
      </c>
      <c r="G182">
        <v>4</v>
      </c>
      <c r="H182">
        <v>54.3</v>
      </c>
      <c r="I182">
        <v>54.3</v>
      </c>
      <c r="J182">
        <v>34.1</v>
      </c>
      <c r="K182">
        <v>14.03</v>
      </c>
      <c r="L182">
        <v>147.13</v>
      </c>
      <c r="M182">
        <v>110950000</v>
      </c>
      <c r="N182">
        <v>14</v>
      </c>
      <c r="O182">
        <v>1</v>
      </c>
      <c r="P182">
        <v>5</v>
      </c>
      <c r="Q182">
        <v>0</v>
      </c>
      <c r="R182">
        <v>2</v>
      </c>
      <c r="S182">
        <v>4</v>
      </c>
      <c r="T182">
        <v>5</v>
      </c>
      <c r="U182">
        <v>0</v>
      </c>
      <c r="V182">
        <v>2</v>
      </c>
      <c r="W182">
        <v>4</v>
      </c>
      <c r="X182">
        <v>4</v>
      </c>
      <c r="Y182">
        <v>0</v>
      </c>
      <c r="Z182">
        <v>1</v>
      </c>
      <c r="AA182">
        <v>2</v>
      </c>
      <c r="AB182">
        <v>129</v>
      </c>
      <c r="AC182">
        <v>45.7</v>
      </c>
      <c r="AD182">
        <v>0</v>
      </c>
      <c r="AE182">
        <v>21.7</v>
      </c>
      <c r="AF182">
        <v>30.2</v>
      </c>
      <c r="AG182">
        <v>49163000</v>
      </c>
      <c r="AH182">
        <v>0</v>
      </c>
      <c r="AI182">
        <v>5316200</v>
      </c>
      <c r="AJ182">
        <v>56475000</v>
      </c>
      <c r="AK182">
        <v>0.214407653921483</v>
      </c>
      <c r="AL182" s="1">
        <f t="shared" si="4"/>
        <v>0.61036882844221862</v>
      </c>
      <c r="AM182">
        <v>1</v>
      </c>
      <c r="AN182">
        <v>2.7325005531311</v>
      </c>
      <c r="AO182" s="1">
        <f t="shared" si="5"/>
        <v>6.6460656917075172</v>
      </c>
      <c r="AP182">
        <v>0.59830515592671996</v>
      </c>
      <c r="AQ182">
        <v>22.381156921386701</v>
      </c>
      <c r="AR182">
        <v>13.907067298889199</v>
      </c>
      <c r="AS182">
        <v>19.172040939331101</v>
      </c>
      <c r="AT182">
        <v>22.581184387206999</v>
      </c>
    </row>
    <row r="183" spans="1:46" x14ac:dyDescent="0.2">
      <c r="A183" t="s">
        <v>348</v>
      </c>
      <c r="B183" t="s">
        <v>348</v>
      </c>
      <c r="C183">
        <v>375</v>
      </c>
      <c r="D183" t="s">
        <v>349</v>
      </c>
      <c r="E183">
        <v>18</v>
      </c>
      <c r="F183">
        <v>18</v>
      </c>
      <c r="G183">
        <v>18</v>
      </c>
      <c r="H183">
        <v>66.3</v>
      </c>
      <c r="I183">
        <v>66.3</v>
      </c>
      <c r="J183">
        <v>66.3</v>
      </c>
      <c r="K183">
        <v>37.731000000000002</v>
      </c>
      <c r="L183">
        <v>323.31</v>
      </c>
      <c r="M183">
        <v>217190000</v>
      </c>
      <c r="N183">
        <v>43</v>
      </c>
      <c r="O183">
        <v>1</v>
      </c>
      <c r="P183">
        <v>17</v>
      </c>
      <c r="Q183">
        <v>0</v>
      </c>
      <c r="R183">
        <v>8</v>
      </c>
      <c r="S183">
        <v>8</v>
      </c>
      <c r="T183">
        <v>17</v>
      </c>
      <c r="U183">
        <v>0</v>
      </c>
      <c r="V183">
        <v>8</v>
      </c>
      <c r="W183">
        <v>8</v>
      </c>
      <c r="X183">
        <v>17</v>
      </c>
      <c r="Y183">
        <v>0</v>
      </c>
      <c r="Z183">
        <v>8</v>
      </c>
      <c r="AA183">
        <v>8</v>
      </c>
      <c r="AB183">
        <v>329</v>
      </c>
      <c r="AC183">
        <v>66.3</v>
      </c>
      <c r="AD183">
        <v>0</v>
      </c>
      <c r="AE183">
        <v>29.5</v>
      </c>
      <c r="AF183">
        <v>27.4</v>
      </c>
      <c r="AG183">
        <v>135210000</v>
      </c>
      <c r="AH183">
        <v>0</v>
      </c>
      <c r="AI183">
        <v>34913000</v>
      </c>
      <c r="AJ183">
        <v>44391000</v>
      </c>
      <c r="AK183">
        <v>0.213702828519093</v>
      </c>
      <c r="AL183" s="1">
        <f t="shared" si="4"/>
        <v>0.61136021275626429</v>
      </c>
      <c r="AM183">
        <v>1</v>
      </c>
      <c r="AN183">
        <v>2.63671922683716</v>
      </c>
      <c r="AO183" s="1">
        <f t="shared" si="5"/>
        <v>6.2191578146536877</v>
      </c>
      <c r="AP183">
        <v>0.596511567050233</v>
      </c>
      <c r="AQ183">
        <v>22.8407077789307</v>
      </c>
      <c r="AR183">
        <v>14.0070390701294</v>
      </c>
      <c r="AS183">
        <v>20.887327194213899</v>
      </c>
      <c r="AT183">
        <v>21.233858108520501</v>
      </c>
    </row>
    <row r="184" spans="1:46" x14ac:dyDescent="0.2">
      <c r="A184" t="s">
        <v>730</v>
      </c>
      <c r="B184" t="s">
        <v>730</v>
      </c>
      <c r="C184">
        <v>110</v>
      </c>
      <c r="D184" t="s">
        <v>350</v>
      </c>
      <c r="E184">
        <v>17</v>
      </c>
      <c r="F184">
        <v>17</v>
      </c>
      <c r="G184">
        <v>17</v>
      </c>
      <c r="H184">
        <v>79.5</v>
      </c>
      <c r="I184">
        <v>79.5</v>
      </c>
      <c r="J184">
        <v>79.5</v>
      </c>
      <c r="K184">
        <v>12.569000000000001</v>
      </c>
      <c r="L184">
        <v>323.31</v>
      </c>
      <c r="M184">
        <v>5369200000</v>
      </c>
      <c r="N184">
        <v>89</v>
      </c>
      <c r="O184">
        <v>15</v>
      </c>
      <c r="P184">
        <v>17</v>
      </c>
      <c r="Q184">
        <v>6</v>
      </c>
      <c r="R184">
        <v>12</v>
      </c>
      <c r="S184">
        <v>15</v>
      </c>
      <c r="T184">
        <v>17</v>
      </c>
      <c r="U184">
        <v>6</v>
      </c>
      <c r="V184">
        <v>12</v>
      </c>
      <c r="W184">
        <v>15</v>
      </c>
      <c r="X184">
        <v>17</v>
      </c>
      <c r="Y184">
        <v>6</v>
      </c>
      <c r="Z184">
        <v>12</v>
      </c>
      <c r="AA184">
        <v>15</v>
      </c>
      <c r="AB184">
        <v>112</v>
      </c>
      <c r="AC184">
        <v>79.5</v>
      </c>
      <c r="AD184">
        <v>52.7</v>
      </c>
      <c r="AE184">
        <v>78.599999999999994</v>
      </c>
      <c r="AF184">
        <v>78.599999999999994</v>
      </c>
      <c r="AG184">
        <v>2242200000</v>
      </c>
      <c r="AH184">
        <v>86269000</v>
      </c>
      <c r="AI184">
        <v>769150000</v>
      </c>
      <c r="AJ184">
        <v>1857200000</v>
      </c>
      <c r="AK184">
        <v>0.21210944380253</v>
      </c>
      <c r="AL184" s="1">
        <f t="shared" si="4"/>
        <v>0.61360735437517633</v>
      </c>
      <c r="AM184">
        <v>1</v>
      </c>
      <c r="AN184">
        <v>1.4423036575317401</v>
      </c>
      <c r="AO184" s="1">
        <f t="shared" si="5"/>
        <v>2.717544495938041</v>
      </c>
      <c r="AP184">
        <v>0.59245510838031101</v>
      </c>
      <c r="AQ184">
        <v>28.062242507934599</v>
      </c>
      <c r="AR184">
        <v>23.362388610839801</v>
      </c>
      <c r="AS184">
        <v>26.518693923950199</v>
      </c>
      <c r="AT184">
        <v>27.790544509887699</v>
      </c>
    </row>
    <row r="185" spans="1:46" x14ac:dyDescent="0.2">
      <c r="A185" t="s">
        <v>351</v>
      </c>
      <c r="B185" t="s">
        <v>351</v>
      </c>
      <c r="C185">
        <v>612</v>
      </c>
      <c r="D185" t="s">
        <v>352</v>
      </c>
      <c r="E185">
        <v>9</v>
      </c>
      <c r="F185">
        <v>9</v>
      </c>
      <c r="G185">
        <v>9</v>
      </c>
      <c r="H185">
        <v>31.3</v>
      </c>
      <c r="I185">
        <v>31.3</v>
      </c>
      <c r="J185">
        <v>31.3</v>
      </c>
      <c r="K185">
        <v>54.357999999999997</v>
      </c>
      <c r="L185">
        <v>70.364999999999995</v>
      </c>
      <c r="M185">
        <v>57805000</v>
      </c>
      <c r="N185">
        <v>17</v>
      </c>
      <c r="O185">
        <v>1</v>
      </c>
      <c r="P185">
        <v>8</v>
      </c>
      <c r="Q185">
        <v>0</v>
      </c>
      <c r="R185">
        <v>3</v>
      </c>
      <c r="S185">
        <v>5</v>
      </c>
      <c r="T185">
        <v>8</v>
      </c>
      <c r="U185">
        <v>0</v>
      </c>
      <c r="V185">
        <v>3</v>
      </c>
      <c r="W185">
        <v>5</v>
      </c>
      <c r="X185">
        <v>8</v>
      </c>
      <c r="Y185">
        <v>0</v>
      </c>
      <c r="Z185">
        <v>3</v>
      </c>
      <c r="AA185">
        <v>5</v>
      </c>
      <c r="AB185">
        <v>483</v>
      </c>
      <c r="AC185">
        <v>28.6</v>
      </c>
      <c r="AD185">
        <v>0</v>
      </c>
      <c r="AE185">
        <v>12.2</v>
      </c>
      <c r="AF185">
        <v>15.9</v>
      </c>
      <c r="AG185">
        <v>27945000</v>
      </c>
      <c r="AH185">
        <v>0</v>
      </c>
      <c r="AI185">
        <v>8188400</v>
      </c>
      <c r="AJ185">
        <v>21671000</v>
      </c>
      <c r="AK185">
        <v>0.211970148318504</v>
      </c>
      <c r="AL185" s="1">
        <f t="shared" si="4"/>
        <v>0.6138041941825122</v>
      </c>
      <c r="AM185">
        <v>1</v>
      </c>
      <c r="AN185">
        <v>1.6796727180480999</v>
      </c>
      <c r="AO185" s="1">
        <f t="shared" si="5"/>
        <v>3.2035526873776465</v>
      </c>
      <c r="AP185">
        <v>0.59210037300646701</v>
      </c>
      <c r="AQ185">
        <v>19.981199264526399</v>
      </c>
      <c r="AR185">
        <v>14.484091758728001</v>
      </c>
      <c r="AS185">
        <v>18.210243225097699</v>
      </c>
      <c r="AT185">
        <v>19.614393234252901</v>
      </c>
    </row>
    <row r="186" spans="1:46" x14ac:dyDescent="0.2">
      <c r="A186" t="s">
        <v>353</v>
      </c>
      <c r="B186" t="s">
        <v>353</v>
      </c>
      <c r="C186">
        <v>525</v>
      </c>
      <c r="D186" t="s">
        <v>354</v>
      </c>
      <c r="E186">
        <v>10</v>
      </c>
      <c r="F186">
        <v>10</v>
      </c>
      <c r="G186">
        <v>10</v>
      </c>
      <c r="H186">
        <v>98.3</v>
      </c>
      <c r="I186">
        <v>98.3</v>
      </c>
      <c r="J186">
        <v>98.3</v>
      </c>
      <c r="K186">
        <v>13.009</v>
      </c>
      <c r="L186">
        <v>215.68</v>
      </c>
      <c r="M186">
        <v>563340000</v>
      </c>
      <c r="N186">
        <v>41</v>
      </c>
      <c r="O186">
        <v>1</v>
      </c>
      <c r="P186">
        <v>10</v>
      </c>
      <c r="Q186">
        <v>1</v>
      </c>
      <c r="R186">
        <v>7</v>
      </c>
      <c r="S186">
        <v>6</v>
      </c>
      <c r="T186">
        <v>10</v>
      </c>
      <c r="U186">
        <v>1</v>
      </c>
      <c r="V186">
        <v>7</v>
      </c>
      <c r="W186">
        <v>6</v>
      </c>
      <c r="X186">
        <v>10</v>
      </c>
      <c r="Y186">
        <v>1</v>
      </c>
      <c r="Z186">
        <v>7</v>
      </c>
      <c r="AA186">
        <v>6</v>
      </c>
      <c r="AB186">
        <v>115</v>
      </c>
      <c r="AC186">
        <v>98.3</v>
      </c>
      <c r="AD186">
        <v>11.3</v>
      </c>
      <c r="AE186">
        <v>63.5</v>
      </c>
      <c r="AF186">
        <v>53.9</v>
      </c>
      <c r="AG186">
        <v>319600000</v>
      </c>
      <c r="AH186">
        <v>2113600</v>
      </c>
      <c r="AI186">
        <v>86970000</v>
      </c>
      <c r="AJ186">
        <v>154180000</v>
      </c>
      <c r="AK186">
        <v>0.21176667908817201</v>
      </c>
      <c r="AL186" s="1">
        <f t="shared" si="4"/>
        <v>0.61409183202413897</v>
      </c>
      <c r="AM186">
        <v>1</v>
      </c>
      <c r="AN186">
        <v>2.1555433273315399</v>
      </c>
      <c r="AO186" s="1">
        <f t="shared" si="5"/>
        <v>4.4553640729844952</v>
      </c>
      <c r="AP186">
        <v>0.59158217665359702</v>
      </c>
      <c r="AQ186">
        <v>25.6667385101318</v>
      </c>
      <c r="AR186">
        <v>18.426322937011701</v>
      </c>
      <c r="AS186">
        <v>23.7890510559082</v>
      </c>
      <c r="AT186">
        <v>24.615097045898398</v>
      </c>
    </row>
    <row r="187" spans="1:46" x14ac:dyDescent="0.2">
      <c r="A187" t="s">
        <v>355</v>
      </c>
      <c r="B187" t="s">
        <v>355</v>
      </c>
      <c r="C187">
        <v>107</v>
      </c>
      <c r="D187" t="s">
        <v>356</v>
      </c>
      <c r="E187">
        <v>17</v>
      </c>
      <c r="F187">
        <v>17</v>
      </c>
      <c r="G187">
        <v>17</v>
      </c>
      <c r="H187">
        <v>47.1</v>
      </c>
      <c r="I187">
        <v>47.1</v>
      </c>
      <c r="J187">
        <v>47.1</v>
      </c>
      <c r="K187">
        <v>37.014000000000003</v>
      </c>
      <c r="L187">
        <v>323.31</v>
      </c>
      <c r="M187">
        <v>381540000</v>
      </c>
      <c r="N187">
        <v>49</v>
      </c>
      <c r="O187">
        <v>1</v>
      </c>
      <c r="P187">
        <v>16</v>
      </c>
      <c r="Q187">
        <v>1</v>
      </c>
      <c r="R187">
        <v>9</v>
      </c>
      <c r="S187">
        <v>11</v>
      </c>
      <c r="T187">
        <v>16</v>
      </c>
      <c r="U187">
        <v>1</v>
      </c>
      <c r="V187">
        <v>9</v>
      </c>
      <c r="W187">
        <v>11</v>
      </c>
      <c r="X187">
        <v>16</v>
      </c>
      <c r="Y187">
        <v>1</v>
      </c>
      <c r="Z187">
        <v>9</v>
      </c>
      <c r="AA187">
        <v>11</v>
      </c>
      <c r="AB187">
        <v>331</v>
      </c>
      <c r="AC187">
        <v>43.8</v>
      </c>
      <c r="AD187">
        <v>5.7</v>
      </c>
      <c r="AE187">
        <v>37.799999999999997</v>
      </c>
      <c r="AF187">
        <v>45</v>
      </c>
      <c r="AG187">
        <v>228220000</v>
      </c>
      <c r="AH187">
        <v>877410</v>
      </c>
      <c r="AI187">
        <v>56717000</v>
      </c>
      <c r="AJ187">
        <v>93972000</v>
      </c>
      <c r="AK187">
        <v>0.210227989261003</v>
      </c>
      <c r="AL187" s="1">
        <f t="shared" si="4"/>
        <v>0.61627139621569305</v>
      </c>
      <c r="AM187">
        <v>1</v>
      </c>
      <c r="AN187">
        <v>2.3671073913574201</v>
      </c>
      <c r="AO187" s="1">
        <f t="shared" si="5"/>
        <v>5.1590570183027147</v>
      </c>
      <c r="AP187">
        <v>0.58766213234821896</v>
      </c>
      <c r="AQ187">
        <v>23.958545684814499</v>
      </c>
      <c r="AR187">
        <v>15.935533523559601</v>
      </c>
      <c r="AS187">
        <v>21.9499187469482</v>
      </c>
      <c r="AT187">
        <v>22.6783752441406</v>
      </c>
    </row>
    <row r="188" spans="1:46" x14ac:dyDescent="0.2">
      <c r="A188" t="s">
        <v>357</v>
      </c>
      <c r="B188" t="s">
        <v>357</v>
      </c>
      <c r="C188">
        <v>398</v>
      </c>
      <c r="D188" t="s">
        <v>358</v>
      </c>
      <c r="E188">
        <v>24</v>
      </c>
      <c r="F188">
        <v>24</v>
      </c>
      <c r="G188">
        <v>24</v>
      </c>
      <c r="H188">
        <v>51.3</v>
      </c>
      <c r="I188">
        <v>51.3</v>
      </c>
      <c r="J188">
        <v>51.3</v>
      </c>
      <c r="K188">
        <v>64.338999999999999</v>
      </c>
      <c r="L188">
        <v>201.96</v>
      </c>
      <c r="M188">
        <v>291190000</v>
      </c>
      <c r="N188">
        <v>52</v>
      </c>
      <c r="O188">
        <v>1</v>
      </c>
      <c r="P188">
        <v>23</v>
      </c>
      <c r="Q188">
        <v>0</v>
      </c>
      <c r="R188">
        <v>7</v>
      </c>
      <c r="S188">
        <v>16</v>
      </c>
      <c r="T188">
        <v>23</v>
      </c>
      <c r="U188">
        <v>0</v>
      </c>
      <c r="V188">
        <v>7</v>
      </c>
      <c r="W188">
        <v>16</v>
      </c>
      <c r="X188">
        <v>23</v>
      </c>
      <c r="Y188">
        <v>0</v>
      </c>
      <c r="Z188">
        <v>7</v>
      </c>
      <c r="AA188">
        <v>16</v>
      </c>
      <c r="AB188">
        <v>600</v>
      </c>
      <c r="AC188">
        <v>51.3</v>
      </c>
      <c r="AD188">
        <v>0</v>
      </c>
      <c r="AE188">
        <v>14.5</v>
      </c>
      <c r="AF188">
        <v>32.799999999999997</v>
      </c>
      <c r="AG188">
        <v>182530000</v>
      </c>
      <c r="AH188">
        <v>0</v>
      </c>
      <c r="AI188">
        <v>31221000</v>
      </c>
      <c r="AJ188">
        <v>76643000</v>
      </c>
      <c r="AK188">
        <v>0.209383057224758</v>
      </c>
      <c r="AL188" s="1">
        <f t="shared" si="4"/>
        <v>0.61747153649258724</v>
      </c>
      <c r="AM188">
        <v>1</v>
      </c>
      <c r="AN188">
        <v>2.7469849586486799</v>
      </c>
      <c r="AO188" s="1">
        <f t="shared" si="5"/>
        <v>6.7131271062952322</v>
      </c>
      <c r="AP188">
        <v>0.58550855068514596</v>
      </c>
      <c r="AQ188">
        <v>22.2736110687256</v>
      </c>
      <c r="AR188">
        <v>12.9802503585815</v>
      </c>
      <c r="AS188">
        <v>19.726087570190401</v>
      </c>
      <c r="AT188">
        <v>21.021743774414102</v>
      </c>
    </row>
    <row r="189" spans="1:46" x14ac:dyDescent="0.2">
      <c r="A189" t="s">
        <v>359</v>
      </c>
      <c r="B189" t="s">
        <v>359</v>
      </c>
      <c r="C189">
        <v>94</v>
      </c>
      <c r="D189" t="s">
        <v>360</v>
      </c>
      <c r="E189">
        <v>4</v>
      </c>
      <c r="F189">
        <v>4</v>
      </c>
      <c r="G189">
        <v>4</v>
      </c>
      <c r="H189">
        <v>27.4</v>
      </c>
      <c r="I189">
        <v>27.4</v>
      </c>
      <c r="J189">
        <v>27.4</v>
      </c>
      <c r="K189">
        <v>28.503</v>
      </c>
      <c r="L189">
        <v>15.135</v>
      </c>
      <c r="M189">
        <v>31695000</v>
      </c>
      <c r="N189">
        <v>11</v>
      </c>
      <c r="O189">
        <v>1</v>
      </c>
      <c r="P189">
        <v>4</v>
      </c>
      <c r="Q189">
        <v>0</v>
      </c>
      <c r="R189">
        <v>1</v>
      </c>
      <c r="S189">
        <v>3</v>
      </c>
      <c r="T189">
        <v>4</v>
      </c>
      <c r="U189">
        <v>0</v>
      </c>
      <c r="V189">
        <v>1</v>
      </c>
      <c r="W189">
        <v>3</v>
      </c>
      <c r="X189">
        <v>4</v>
      </c>
      <c r="Y189">
        <v>0</v>
      </c>
      <c r="Z189">
        <v>1</v>
      </c>
      <c r="AA189">
        <v>3</v>
      </c>
      <c r="AB189">
        <v>252</v>
      </c>
      <c r="AC189">
        <v>27.4</v>
      </c>
      <c r="AD189">
        <v>0</v>
      </c>
      <c r="AE189">
        <v>15.5</v>
      </c>
      <c r="AF189">
        <v>23.4</v>
      </c>
      <c r="AG189">
        <v>15766000</v>
      </c>
      <c r="AH189">
        <v>0</v>
      </c>
      <c r="AI189">
        <v>3396300</v>
      </c>
      <c r="AJ189">
        <v>12533000</v>
      </c>
      <c r="AK189">
        <v>0.20594340725706101</v>
      </c>
      <c r="AL189" s="1">
        <f t="shared" si="4"/>
        <v>0.62238138215804073</v>
      </c>
      <c r="AM189">
        <v>1</v>
      </c>
      <c r="AN189">
        <v>1.91974925994873</v>
      </c>
      <c r="AO189" s="1">
        <f t="shared" si="5"/>
        <v>3.7835729456867395</v>
      </c>
      <c r="AP189">
        <v>0.57673405719853099</v>
      </c>
      <c r="AQ189">
        <v>20.209791183471701</v>
      </c>
      <c r="AR189">
        <v>13.8245296478271</v>
      </c>
      <c r="AS189">
        <v>17.995071411132798</v>
      </c>
      <c r="AT189">
        <v>19.878747940063501</v>
      </c>
    </row>
    <row r="190" spans="1:46" x14ac:dyDescent="0.2">
      <c r="A190" t="s">
        <v>731</v>
      </c>
      <c r="B190" t="s">
        <v>731</v>
      </c>
      <c r="C190">
        <v>669</v>
      </c>
      <c r="D190" t="s">
        <v>361</v>
      </c>
      <c r="E190">
        <v>10</v>
      </c>
      <c r="F190">
        <v>10</v>
      </c>
      <c r="G190">
        <v>10</v>
      </c>
      <c r="H190">
        <v>42</v>
      </c>
      <c r="I190">
        <v>42</v>
      </c>
      <c r="J190">
        <v>42</v>
      </c>
      <c r="K190">
        <v>21.692</v>
      </c>
      <c r="L190">
        <v>170.19</v>
      </c>
      <c r="M190">
        <v>204150000</v>
      </c>
      <c r="N190">
        <v>32</v>
      </c>
      <c r="O190">
        <v>2</v>
      </c>
      <c r="P190">
        <v>9</v>
      </c>
      <c r="Q190">
        <v>2</v>
      </c>
      <c r="R190">
        <v>4</v>
      </c>
      <c r="S190">
        <v>6</v>
      </c>
      <c r="T190">
        <v>9</v>
      </c>
      <c r="U190">
        <v>2</v>
      </c>
      <c r="V190">
        <v>4</v>
      </c>
      <c r="W190">
        <v>6</v>
      </c>
      <c r="X190">
        <v>9</v>
      </c>
      <c r="Y190">
        <v>2</v>
      </c>
      <c r="Z190">
        <v>4</v>
      </c>
      <c r="AA190">
        <v>6</v>
      </c>
      <c r="AB190">
        <v>188</v>
      </c>
      <c r="AC190">
        <v>41.5</v>
      </c>
      <c r="AD190">
        <v>12.8</v>
      </c>
      <c r="AE190">
        <v>29.3</v>
      </c>
      <c r="AF190">
        <v>40.4</v>
      </c>
      <c r="AG190">
        <v>75224000</v>
      </c>
      <c r="AH190">
        <v>3699300</v>
      </c>
      <c r="AI190">
        <v>27561000</v>
      </c>
      <c r="AJ190">
        <v>60243000</v>
      </c>
      <c r="AK190">
        <v>0.20484578544708301</v>
      </c>
      <c r="AL190" s="1">
        <f t="shared" si="4"/>
        <v>0.62395635814227246</v>
      </c>
      <c r="AM190">
        <v>1</v>
      </c>
      <c r="AN190">
        <v>1.28843593597412</v>
      </c>
      <c r="AO190" s="1">
        <f t="shared" si="5"/>
        <v>2.442630998250694</v>
      </c>
      <c r="AP190">
        <v>0.57393146712242404</v>
      </c>
      <c r="AQ190">
        <v>23.579689025878899</v>
      </c>
      <c r="AR190">
        <v>19.233858108520501</v>
      </c>
      <c r="AS190">
        <v>22.131162643432599</v>
      </c>
      <c r="AT190">
        <v>23.259256362915</v>
      </c>
    </row>
    <row r="191" spans="1:46" x14ac:dyDescent="0.2">
      <c r="A191" t="s">
        <v>732</v>
      </c>
      <c r="B191" t="s">
        <v>732</v>
      </c>
      <c r="C191">
        <v>79</v>
      </c>
      <c r="D191" t="s">
        <v>362</v>
      </c>
      <c r="E191">
        <v>3</v>
      </c>
      <c r="F191">
        <v>3</v>
      </c>
      <c r="G191">
        <v>3</v>
      </c>
      <c r="H191">
        <v>23</v>
      </c>
      <c r="I191">
        <v>23</v>
      </c>
      <c r="J191">
        <v>23</v>
      </c>
      <c r="K191">
        <v>125.63</v>
      </c>
      <c r="L191">
        <v>15.907</v>
      </c>
      <c r="M191">
        <v>25600000</v>
      </c>
      <c r="N191">
        <v>8</v>
      </c>
      <c r="O191">
        <v>4</v>
      </c>
      <c r="P191">
        <v>2</v>
      </c>
      <c r="Q191">
        <v>0</v>
      </c>
      <c r="R191">
        <v>3</v>
      </c>
      <c r="S191">
        <v>1</v>
      </c>
      <c r="T191">
        <v>2</v>
      </c>
      <c r="U191">
        <v>0</v>
      </c>
      <c r="V191">
        <v>3</v>
      </c>
      <c r="W191">
        <v>1</v>
      </c>
      <c r="X191">
        <v>2</v>
      </c>
      <c r="Y191">
        <v>0</v>
      </c>
      <c r="Z191">
        <v>3</v>
      </c>
      <c r="AA191">
        <v>1</v>
      </c>
      <c r="AB191">
        <v>1096</v>
      </c>
      <c r="AC191">
        <v>12.3</v>
      </c>
      <c r="AD191">
        <v>0</v>
      </c>
      <c r="AE191">
        <v>23</v>
      </c>
      <c r="AF191">
        <v>4.7</v>
      </c>
      <c r="AG191">
        <v>11164000</v>
      </c>
      <c r="AH191">
        <v>0</v>
      </c>
      <c r="AI191">
        <v>3609200</v>
      </c>
      <c r="AJ191">
        <v>10827000</v>
      </c>
      <c r="AK191">
        <v>0.20238868815363201</v>
      </c>
      <c r="AL191" s="1">
        <f t="shared" si="4"/>
        <v>0.62749650586572614</v>
      </c>
      <c r="AM191">
        <v>1</v>
      </c>
      <c r="AN191">
        <v>1.2862906455993699</v>
      </c>
      <c r="AO191" s="1">
        <f t="shared" si="5"/>
        <v>2.4390015003368037</v>
      </c>
      <c r="AP191">
        <v>0.567653033944159</v>
      </c>
      <c r="AQ191">
        <v>17.7118949890137</v>
      </c>
      <c r="AR191">
        <v>13.466107368469199</v>
      </c>
      <c r="AS191">
        <v>16.0828342437744</v>
      </c>
      <c r="AT191">
        <v>17.667749404907202</v>
      </c>
    </row>
    <row r="192" spans="1:46" x14ac:dyDescent="0.2">
      <c r="A192" t="s">
        <v>363</v>
      </c>
      <c r="B192" t="s">
        <v>363</v>
      </c>
      <c r="C192">
        <v>529</v>
      </c>
      <c r="D192" t="s">
        <v>364</v>
      </c>
      <c r="E192">
        <v>2</v>
      </c>
      <c r="F192">
        <v>2</v>
      </c>
      <c r="G192">
        <v>2</v>
      </c>
      <c r="H192">
        <v>9.5</v>
      </c>
      <c r="I192">
        <v>9.5</v>
      </c>
      <c r="J192">
        <v>9.5</v>
      </c>
      <c r="K192">
        <v>40.686</v>
      </c>
      <c r="L192">
        <v>25.530999999999999</v>
      </c>
      <c r="M192">
        <v>26486000</v>
      </c>
      <c r="N192">
        <v>6</v>
      </c>
      <c r="O192">
        <v>1</v>
      </c>
      <c r="P192">
        <v>2</v>
      </c>
      <c r="Q192">
        <v>0</v>
      </c>
      <c r="R192">
        <v>2</v>
      </c>
      <c r="S192">
        <v>1</v>
      </c>
      <c r="T192">
        <v>2</v>
      </c>
      <c r="U192">
        <v>0</v>
      </c>
      <c r="V192">
        <v>2</v>
      </c>
      <c r="W192">
        <v>1</v>
      </c>
      <c r="X192">
        <v>2</v>
      </c>
      <c r="Y192">
        <v>0</v>
      </c>
      <c r="Z192">
        <v>2</v>
      </c>
      <c r="AA192">
        <v>1</v>
      </c>
      <c r="AB192">
        <v>358</v>
      </c>
      <c r="AC192">
        <v>9.5</v>
      </c>
      <c r="AD192">
        <v>0</v>
      </c>
      <c r="AE192">
        <v>9.5</v>
      </c>
      <c r="AF192">
        <v>4.2</v>
      </c>
      <c r="AG192">
        <v>13227000</v>
      </c>
      <c r="AH192">
        <v>0</v>
      </c>
      <c r="AI192">
        <v>8613600</v>
      </c>
      <c r="AJ192">
        <v>4645500</v>
      </c>
      <c r="AK192">
        <v>0.20202259361195499</v>
      </c>
      <c r="AL192" s="1">
        <f t="shared" si="4"/>
        <v>0.6280256857347255</v>
      </c>
      <c r="AM192">
        <v>1</v>
      </c>
      <c r="AN192">
        <v>1.4432501792907699</v>
      </c>
      <c r="AO192" s="1">
        <f t="shared" si="5"/>
        <v>2.7193280045078705</v>
      </c>
      <c r="AP192">
        <v>0.56671702035078697</v>
      </c>
      <c r="AQ192">
        <v>19.072006225585898</v>
      </c>
      <c r="AR192">
        <v>14.0571374893188</v>
      </c>
      <c r="AS192">
        <v>18.453222274780298</v>
      </c>
      <c r="AT192">
        <v>17.562421798706101</v>
      </c>
    </row>
    <row r="193" spans="1:46" x14ac:dyDescent="0.2">
      <c r="A193" t="s">
        <v>733</v>
      </c>
      <c r="B193" t="s">
        <v>733</v>
      </c>
      <c r="C193">
        <v>75</v>
      </c>
      <c r="D193" t="s">
        <v>653</v>
      </c>
      <c r="E193">
        <v>2</v>
      </c>
      <c r="F193">
        <v>2</v>
      </c>
      <c r="G193">
        <v>2</v>
      </c>
      <c r="H193">
        <v>3.4</v>
      </c>
      <c r="I193">
        <v>3.4</v>
      </c>
      <c r="J193">
        <v>3.4</v>
      </c>
      <c r="K193">
        <v>64.260999999999996</v>
      </c>
      <c r="L193">
        <v>6.0987</v>
      </c>
      <c r="M193">
        <v>3359900</v>
      </c>
      <c r="N193">
        <v>2</v>
      </c>
      <c r="O193">
        <v>2</v>
      </c>
      <c r="P193">
        <v>1</v>
      </c>
      <c r="Q193">
        <v>0</v>
      </c>
      <c r="R193">
        <v>1</v>
      </c>
      <c r="S193">
        <v>1</v>
      </c>
      <c r="T193">
        <v>1</v>
      </c>
      <c r="U193">
        <v>0</v>
      </c>
      <c r="V193">
        <v>1</v>
      </c>
      <c r="W193">
        <v>1</v>
      </c>
      <c r="X193">
        <v>1</v>
      </c>
      <c r="Y193">
        <v>0</v>
      </c>
      <c r="Z193">
        <v>1</v>
      </c>
      <c r="AA193">
        <v>1</v>
      </c>
      <c r="AB193">
        <v>566</v>
      </c>
      <c r="AC193">
        <v>1.6</v>
      </c>
      <c r="AD193">
        <v>0</v>
      </c>
      <c r="AE193">
        <v>1.8</v>
      </c>
      <c r="AF193">
        <v>1.6</v>
      </c>
      <c r="AG193">
        <v>861200</v>
      </c>
      <c r="AH193">
        <v>0</v>
      </c>
      <c r="AI193">
        <v>450700</v>
      </c>
      <c r="AJ193">
        <v>2048000</v>
      </c>
      <c r="AK193">
        <v>0.20121537956059701</v>
      </c>
      <c r="AL193" s="1">
        <f t="shared" si="4"/>
        <v>0.62919406940308364</v>
      </c>
      <c r="AM193">
        <v>1</v>
      </c>
      <c r="AN193">
        <v>0.68456935882568404</v>
      </c>
      <c r="AO193" s="1">
        <f t="shared" si="5"/>
        <v>1.6072221577338355</v>
      </c>
      <c r="AP193">
        <v>0.56465265147199994</v>
      </c>
      <c r="AQ193">
        <v>14.961088180541999</v>
      </c>
      <c r="AR193">
        <v>13.9076280593872</v>
      </c>
      <c r="AS193">
        <v>14.0269556045532</v>
      </c>
      <c r="AT193">
        <v>16.210899353027301</v>
      </c>
    </row>
    <row r="194" spans="1:46" x14ac:dyDescent="0.2">
      <c r="A194" t="s">
        <v>365</v>
      </c>
      <c r="B194" t="s">
        <v>365</v>
      </c>
      <c r="C194">
        <v>97</v>
      </c>
      <c r="D194" t="s">
        <v>366</v>
      </c>
      <c r="E194">
        <v>4</v>
      </c>
      <c r="F194">
        <v>4</v>
      </c>
      <c r="G194">
        <v>4</v>
      </c>
      <c r="H194">
        <v>6.5</v>
      </c>
      <c r="I194">
        <v>6.5</v>
      </c>
      <c r="J194">
        <v>6.5</v>
      </c>
      <c r="K194">
        <v>99.781999999999996</v>
      </c>
      <c r="L194">
        <v>18.594999999999999</v>
      </c>
      <c r="M194">
        <v>17396000</v>
      </c>
      <c r="N194">
        <v>10</v>
      </c>
      <c r="O194">
        <v>1</v>
      </c>
      <c r="P194">
        <v>2</v>
      </c>
      <c r="Q194">
        <v>0</v>
      </c>
      <c r="R194">
        <v>1</v>
      </c>
      <c r="S194">
        <v>3</v>
      </c>
      <c r="T194">
        <v>2</v>
      </c>
      <c r="U194">
        <v>0</v>
      </c>
      <c r="V194">
        <v>1</v>
      </c>
      <c r="W194">
        <v>3</v>
      </c>
      <c r="X194">
        <v>2</v>
      </c>
      <c r="Y194">
        <v>0</v>
      </c>
      <c r="Z194">
        <v>1</v>
      </c>
      <c r="AA194">
        <v>3</v>
      </c>
      <c r="AB194">
        <v>907</v>
      </c>
      <c r="AC194">
        <v>3</v>
      </c>
      <c r="AD194">
        <v>0</v>
      </c>
      <c r="AE194">
        <v>1.7</v>
      </c>
      <c r="AF194">
        <v>4.5999999999999996</v>
      </c>
      <c r="AG194">
        <v>4023400</v>
      </c>
      <c r="AH194">
        <v>0</v>
      </c>
      <c r="AI194">
        <v>2008600</v>
      </c>
      <c r="AJ194">
        <v>7527300</v>
      </c>
      <c r="AK194">
        <v>0.199404141938228</v>
      </c>
      <c r="AL194" s="1">
        <f t="shared" ref="AL194:AL257" si="6">10^-AK194</f>
        <v>0.6318236208569008</v>
      </c>
      <c r="AM194">
        <v>1</v>
      </c>
      <c r="AN194">
        <v>0.66793060302734397</v>
      </c>
      <c r="AO194" s="1">
        <f t="shared" ref="AO194:AO257" si="7">2^AN194</f>
        <v>1.5887923737613607</v>
      </c>
      <c r="AP194">
        <v>0.56001794934860305</v>
      </c>
      <c r="AQ194">
        <v>16.385391235351602</v>
      </c>
      <c r="AR194">
        <v>14.9510660171509</v>
      </c>
      <c r="AS194">
        <v>15.3831644058228</v>
      </c>
      <c r="AT194">
        <v>17.2891540527344</v>
      </c>
    </row>
    <row r="195" spans="1:46" x14ac:dyDescent="0.2">
      <c r="A195" t="s">
        <v>367</v>
      </c>
      <c r="B195" t="s">
        <v>367</v>
      </c>
      <c r="C195">
        <v>278</v>
      </c>
      <c r="D195" t="s">
        <v>368</v>
      </c>
      <c r="E195">
        <v>24</v>
      </c>
      <c r="F195">
        <v>24</v>
      </c>
      <c r="G195">
        <v>24</v>
      </c>
      <c r="H195">
        <v>21.6</v>
      </c>
      <c r="I195">
        <v>21.6</v>
      </c>
      <c r="J195">
        <v>21.6</v>
      </c>
      <c r="K195">
        <v>118.44</v>
      </c>
      <c r="L195">
        <v>300.61</v>
      </c>
      <c r="M195">
        <v>522870000</v>
      </c>
      <c r="N195">
        <v>70</v>
      </c>
      <c r="O195">
        <v>1</v>
      </c>
      <c r="P195">
        <v>24</v>
      </c>
      <c r="Q195">
        <v>1</v>
      </c>
      <c r="R195">
        <v>14</v>
      </c>
      <c r="S195">
        <v>16</v>
      </c>
      <c r="T195">
        <v>24</v>
      </c>
      <c r="U195">
        <v>1</v>
      </c>
      <c r="V195">
        <v>14</v>
      </c>
      <c r="W195">
        <v>16</v>
      </c>
      <c r="X195">
        <v>24</v>
      </c>
      <c r="Y195">
        <v>1</v>
      </c>
      <c r="Z195">
        <v>14</v>
      </c>
      <c r="AA195">
        <v>16</v>
      </c>
      <c r="AB195">
        <v>1083</v>
      </c>
      <c r="AC195">
        <v>21.6</v>
      </c>
      <c r="AD195">
        <v>0.8</v>
      </c>
      <c r="AE195">
        <v>14.8</v>
      </c>
      <c r="AF195">
        <v>16.899999999999999</v>
      </c>
      <c r="AG195">
        <v>321540000</v>
      </c>
      <c r="AH195">
        <v>1124100</v>
      </c>
      <c r="AI195">
        <v>65248000</v>
      </c>
      <c r="AJ195">
        <v>134960000</v>
      </c>
      <c r="AK195">
        <v>0.19936978702350699</v>
      </c>
      <c r="AL195" s="1">
        <f t="shared" si="6"/>
        <v>0.63187360331368525</v>
      </c>
      <c r="AM195">
        <v>1</v>
      </c>
      <c r="AN195">
        <v>2.3033003807067902</v>
      </c>
      <c r="AO195" s="1">
        <f t="shared" si="7"/>
        <v>4.9358562572163436</v>
      </c>
      <c r="AP195">
        <v>0.55993000421551598</v>
      </c>
      <c r="AQ195">
        <v>23.306190490722699</v>
      </c>
      <c r="AR195">
        <v>15.146170616149901</v>
      </c>
      <c r="AS195">
        <v>21.005250930786101</v>
      </c>
      <c r="AT195">
        <v>22.0537109375</v>
      </c>
    </row>
    <row r="196" spans="1:46" x14ac:dyDescent="0.2">
      <c r="A196" t="s">
        <v>369</v>
      </c>
      <c r="B196" t="s">
        <v>369</v>
      </c>
      <c r="C196">
        <v>637</v>
      </c>
      <c r="D196" t="s">
        <v>370</v>
      </c>
      <c r="E196">
        <v>15</v>
      </c>
      <c r="F196">
        <v>15</v>
      </c>
      <c r="G196">
        <v>15</v>
      </c>
      <c r="H196">
        <v>53.4</v>
      </c>
      <c r="I196">
        <v>53.4</v>
      </c>
      <c r="J196">
        <v>53.4</v>
      </c>
      <c r="K196">
        <v>30.042000000000002</v>
      </c>
      <c r="L196">
        <v>196.09</v>
      </c>
      <c r="M196">
        <v>415080000</v>
      </c>
      <c r="N196">
        <v>42</v>
      </c>
      <c r="O196">
        <v>1</v>
      </c>
      <c r="P196">
        <v>15</v>
      </c>
      <c r="Q196">
        <v>1</v>
      </c>
      <c r="R196">
        <v>7</v>
      </c>
      <c r="S196">
        <v>10</v>
      </c>
      <c r="T196">
        <v>15</v>
      </c>
      <c r="U196">
        <v>1</v>
      </c>
      <c r="V196">
        <v>7</v>
      </c>
      <c r="W196">
        <v>10</v>
      </c>
      <c r="X196">
        <v>15</v>
      </c>
      <c r="Y196">
        <v>1</v>
      </c>
      <c r="Z196">
        <v>7</v>
      </c>
      <c r="AA196">
        <v>10</v>
      </c>
      <c r="AB196">
        <v>266</v>
      </c>
      <c r="AC196">
        <v>53.4</v>
      </c>
      <c r="AD196">
        <v>6.4</v>
      </c>
      <c r="AE196">
        <v>32</v>
      </c>
      <c r="AF196">
        <v>38</v>
      </c>
      <c r="AG196">
        <v>239990000</v>
      </c>
      <c r="AH196">
        <v>1798800</v>
      </c>
      <c r="AI196">
        <v>62545000</v>
      </c>
      <c r="AJ196">
        <v>107670000</v>
      </c>
      <c r="AK196">
        <v>0.19861142918018801</v>
      </c>
      <c r="AL196" s="1">
        <f t="shared" si="6"/>
        <v>0.63297793445365813</v>
      </c>
      <c r="AM196">
        <v>1</v>
      </c>
      <c r="AN196">
        <v>1.98174571990967</v>
      </c>
      <c r="AO196" s="1">
        <f t="shared" si="7"/>
        <v>3.9497072345950341</v>
      </c>
      <c r="AP196">
        <v>0.55798834166960298</v>
      </c>
      <c r="AQ196">
        <v>23.750930786132798</v>
      </c>
      <c r="AR196">
        <v>16.691116333007798</v>
      </c>
      <c r="AS196">
        <v>21.810920715331999</v>
      </c>
      <c r="AT196">
        <v>22.594617843627901</v>
      </c>
    </row>
    <row r="197" spans="1:46" x14ac:dyDescent="0.2">
      <c r="A197" t="s">
        <v>371</v>
      </c>
      <c r="B197" t="s">
        <v>371</v>
      </c>
      <c r="C197">
        <v>406</v>
      </c>
      <c r="D197" t="s">
        <v>372</v>
      </c>
      <c r="E197">
        <v>11</v>
      </c>
      <c r="F197">
        <v>11</v>
      </c>
      <c r="G197">
        <v>11</v>
      </c>
      <c r="H197">
        <v>51</v>
      </c>
      <c r="I197">
        <v>51</v>
      </c>
      <c r="J197">
        <v>51</v>
      </c>
      <c r="K197">
        <v>33.784999999999997</v>
      </c>
      <c r="L197">
        <v>121.91</v>
      </c>
      <c r="M197">
        <v>58927000</v>
      </c>
      <c r="N197">
        <v>17</v>
      </c>
      <c r="O197">
        <v>1</v>
      </c>
      <c r="P197">
        <v>9</v>
      </c>
      <c r="Q197">
        <v>0</v>
      </c>
      <c r="R197">
        <v>4</v>
      </c>
      <c r="S197">
        <v>6</v>
      </c>
      <c r="T197">
        <v>9</v>
      </c>
      <c r="U197">
        <v>0</v>
      </c>
      <c r="V197">
        <v>4</v>
      </c>
      <c r="W197">
        <v>6</v>
      </c>
      <c r="X197">
        <v>9</v>
      </c>
      <c r="Y197">
        <v>0</v>
      </c>
      <c r="Z197">
        <v>4</v>
      </c>
      <c r="AA197">
        <v>6</v>
      </c>
      <c r="AB197">
        <v>300</v>
      </c>
      <c r="AC197">
        <v>48</v>
      </c>
      <c r="AD197">
        <v>0</v>
      </c>
      <c r="AE197">
        <v>13.7</v>
      </c>
      <c r="AF197">
        <v>28</v>
      </c>
      <c r="AG197">
        <v>35119000</v>
      </c>
      <c r="AH197">
        <v>0</v>
      </c>
      <c r="AI197">
        <v>8297400</v>
      </c>
      <c r="AJ197">
        <v>15511000</v>
      </c>
      <c r="AK197">
        <v>0.194104733640906</v>
      </c>
      <c r="AL197" s="1">
        <f t="shared" si="6"/>
        <v>0.63958057683335268</v>
      </c>
      <c r="AM197">
        <v>1</v>
      </c>
      <c r="AN197">
        <v>1.9977345466613801</v>
      </c>
      <c r="AO197" s="1">
        <f t="shared" si="7"/>
        <v>3.993723758679887</v>
      </c>
      <c r="AP197">
        <v>0.54643579416997801</v>
      </c>
      <c r="AQ197">
        <v>20.978269577026399</v>
      </c>
      <c r="AR197">
        <v>13.7223119735718</v>
      </c>
      <c r="AS197">
        <v>18.8967590332031</v>
      </c>
      <c r="AT197">
        <v>19.799291610717798</v>
      </c>
    </row>
    <row r="198" spans="1:46" x14ac:dyDescent="0.2">
      <c r="A198" t="s">
        <v>373</v>
      </c>
      <c r="B198" t="s">
        <v>373</v>
      </c>
      <c r="C198">
        <v>257</v>
      </c>
      <c r="D198" t="s">
        <v>374</v>
      </c>
      <c r="E198">
        <v>10</v>
      </c>
      <c r="F198">
        <v>10</v>
      </c>
      <c r="G198">
        <v>10</v>
      </c>
      <c r="H198">
        <v>52.2</v>
      </c>
      <c r="I198">
        <v>52.2</v>
      </c>
      <c r="J198">
        <v>52.2</v>
      </c>
      <c r="K198">
        <v>32.43</v>
      </c>
      <c r="L198">
        <v>82.510999999999996</v>
      </c>
      <c r="M198">
        <v>112960000</v>
      </c>
      <c r="N198">
        <v>23</v>
      </c>
      <c r="O198">
        <v>1</v>
      </c>
      <c r="P198">
        <v>9</v>
      </c>
      <c r="Q198">
        <v>0</v>
      </c>
      <c r="R198">
        <v>3</v>
      </c>
      <c r="S198">
        <v>8</v>
      </c>
      <c r="T198">
        <v>9</v>
      </c>
      <c r="U198">
        <v>0</v>
      </c>
      <c r="V198">
        <v>3</v>
      </c>
      <c r="W198">
        <v>8</v>
      </c>
      <c r="X198">
        <v>9</v>
      </c>
      <c r="Y198">
        <v>0</v>
      </c>
      <c r="Z198">
        <v>3</v>
      </c>
      <c r="AA198">
        <v>8</v>
      </c>
      <c r="AB198">
        <v>291</v>
      </c>
      <c r="AC198">
        <v>48.1</v>
      </c>
      <c r="AD198">
        <v>0</v>
      </c>
      <c r="AE198">
        <v>15.5</v>
      </c>
      <c r="AF198">
        <v>37.799999999999997</v>
      </c>
      <c r="AG198">
        <v>66455000</v>
      </c>
      <c r="AH198">
        <v>0</v>
      </c>
      <c r="AI198">
        <v>6544300</v>
      </c>
      <c r="AJ198">
        <v>39959000</v>
      </c>
      <c r="AK198">
        <v>0.191798782617457</v>
      </c>
      <c r="AL198" s="1">
        <f t="shared" si="6"/>
        <v>0.64298555647582789</v>
      </c>
      <c r="AM198">
        <v>1</v>
      </c>
      <c r="AN198">
        <v>2.6099443435668901</v>
      </c>
      <c r="AO198" s="1">
        <f t="shared" si="7"/>
        <v>6.1048013196654827</v>
      </c>
      <c r="AP198">
        <v>0.54051523626707099</v>
      </c>
      <c r="AQ198">
        <v>21.8984050750732</v>
      </c>
      <c r="AR198">
        <v>12.6005916595459</v>
      </c>
      <c r="AS198">
        <v>18.554349899291999</v>
      </c>
      <c r="AT198">
        <v>21.164535522460898</v>
      </c>
    </row>
    <row r="199" spans="1:46" x14ac:dyDescent="0.2">
      <c r="A199" t="s">
        <v>375</v>
      </c>
      <c r="B199" t="s">
        <v>375</v>
      </c>
      <c r="C199">
        <v>424</v>
      </c>
      <c r="D199" t="s">
        <v>376</v>
      </c>
      <c r="E199">
        <v>17</v>
      </c>
      <c r="F199">
        <v>2</v>
      </c>
      <c r="G199">
        <v>2</v>
      </c>
      <c r="H199">
        <v>30.6</v>
      </c>
      <c r="I199">
        <v>4.2</v>
      </c>
      <c r="J199">
        <v>4.2</v>
      </c>
      <c r="K199">
        <v>73.147999999999996</v>
      </c>
      <c r="L199">
        <v>2.4260000000000002</v>
      </c>
      <c r="M199">
        <v>17434000</v>
      </c>
      <c r="N199">
        <v>6</v>
      </c>
      <c r="O199">
        <v>1</v>
      </c>
      <c r="P199">
        <v>2</v>
      </c>
      <c r="Q199">
        <v>2</v>
      </c>
      <c r="R199">
        <v>2</v>
      </c>
      <c r="S199">
        <v>7</v>
      </c>
      <c r="T199">
        <v>2</v>
      </c>
      <c r="U199">
        <v>1</v>
      </c>
      <c r="V199">
        <v>0</v>
      </c>
      <c r="W199">
        <v>1</v>
      </c>
      <c r="X199">
        <v>2</v>
      </c>
      <c r="Y199">
        <v>1</v>
      </c>
      <c r="Z199">
        <v>0</v>
      </c>
      <c r="AA199">
        <v>1</v>
      </c>
      <c r="AB199">
        <v>660</v>
      </c>
      <c r="AC199">
        <v>4.2</v>
      </c>
      <c r="AD199">
        <v>4.2</v>
      </c>
      <c r="AE199">
        <v>4.8</v>
      </c>
      <c r="AF199">
        <v>13</v>
      </c>
      <c r="AG199">
        <v>4061600</v>
      </c>
      <c r="AH199">
        <v>2743000</v>
      </c>
      <c r="AI199">
        <v>0</v>
      </c>
      <c r="AJ199">
        <v>5576700</v>
      </c>
      <c r="AK199">
        <v>0.190919344369014</v>
      </c>
      <c r="AL199" s="1">
        <f t="shared" si="6"/>
        <v>0.64428890945625061</v>
      </c>
      <c r="AM199">
        <v>1</v>
      </c>
      <c r="AN199">
        <v>-0.89161491394043002</v>
      </c>
      <c r="AO199" s="1">
        <f t="shared" si="7"/>
        <v>0.53901042669478993</v>
      </c>
      <c r="AP199">
        <v>-0.53825553150112104</v>
      </c>
      <c r="AQ199">
        <v>16.5273551940918</v>
      </c>
      <c r="AR199">
        <v>15.9610652923584</v>
      </c>
      <c r="AS199">
        <v>13.7204837799072</v>
      </c>
      <c r="AT199">
        <v>16.984706878662099</v>
      </c>
    </row>
    <row r="200" spans="1:46" x14ac:dyDescent="0.2">
      <c r="A200" t="s">
        <v>377</v>
      </c>
      <c r="B200" t="s">
        <v>377</v>
      </c>
      <c r="C200">
        <v>308</v>
      </c>
      <c r="D200" t="s">
        <v>378</v>
      </c>
      <c r="E200">
        <v>10</v>
      </c>
      <c r="F200">
        <v>10</v>
      </c>
      <c r="G200">
        <v>10</v>
      </c>
      <c r="H200">
        <v>24.8</v>
      </c>
      <c r="I200">
        <v>24.8</v>
      </c>
      <c r="J200">
        <v>24.8</v>
      </c>
      <c r="K200">
        <v>59.579000000000001</v>
      </c>
      <c r="L200">
        <v>23.535</v>
      </c>
      <c r="M200">
        <v>42244000</v>
      </c>
      <c r="N200">
        <v>20</v>
      </c>
      <c r="O200">
        <v>1</v>
      </c>
      <c r="P200">
        <v>2</v>
      </c>
      <c r="Q200">
        <v>2</v>
      </c>
      <c r="R200">
        <v>1</v>
      </c>
      <c r="S200">
        <v>7</v>
      </c>
      <c r="T200">
        <v>2</v>
      </c>
      <c r="U200">
        <v>2</v>
      </c>
      <c r="V200">
        <v>1</v>
      </c>
      <c r="W200">
        <v>7</v>
      </c>
      <c r="X200">
        <v>2</v>
      </c>
      <c r="Y200">
        <v>2</v>
      </c>
      <c r="Z200">
        <v>1</v>
      </c>
      <c r="AA200">
        <v>7</v>
      </c>
      <c r="AB200">
        <v>544</v>
      </c>
      <c r="AC200">
        <v>8.6</v>
      </c>
      <c r="AD200">
        <v>6.2</v>
      </c>
      <c r="AE200">
        <v>3.7</v>
      </c>
      <c r="AF200">
        <v>16.2</v>
      </c>
      <c r="AG200">
        <v>2349300</v>
      </c>
      <c r="AH200">
        <v>3087300</v>
      </c>
      <c r="AI200">
        <v>1597900</v>
      </c>
      <c r="AJ200">
        <v>15586000</v>
      </c>
      <c r="AK200">
        <v>0.19072632062523101</v>
      </c>
      <c r="AL200" s="1">
        <f t="shared" si="6"/>
        <v>0.64457532962381725</v>
      </c>
      <c r="AM200">
        <v>1</v>
      </c>
      <c r="AN200">
        <v>0.88987064361572299</v>
      </c>
      <c r="AO200" s="1">
        <f t="shared" si="7"/>
        <v>1.8530099698748141</v>
      </c>
      <c r="AP200">
        <v>0.53775942955701905</v>
      </c>
      <c r="AQ200">
        <v>16.2569274902344</v>
      </c>
      <c r="AR200">
        <v>16.651023864746101</v>
      </c>
      <c r="AS200">
        <v>15.7008457183838</v>
      </c>
      <c r="AT200">
        <v>18.9868469238281</v>
      </c>
    </row>
    <row r="201" spans="1:46" x14ac:dyDescent="0.2">
      <c r="A201" t="s">
        <v>379</v>
      </c>
      <c r="B201" t="s">
        <v>379</v>
      </c>
      <c r="C201">
        <v>246</v>
      </c>
      <c r="D201" t="s">
        <v>380</v>
      </c>
      <c r="E201">
        <v>18</v>
      </c>
      <c r="F201">
        <v>18</v>
      </c>
      <c r="G201">
        <v>18</v>
      </c>
      <c r="H201">
        <v>61.1</v>
      </c>
      <c r="I201">
        <v>61.1</v>
      </c>
      <c r="J201">
        <v>61.1</v>
      </c>
      <c r="K201">
        <v>41.94</v>
      </c>
      <c r="L201">
        <v>175.32</v>
      </c>
      <c r="M201">
        <v>156530000</v>
      </c>
      <c r="N201">
        <v>32</v>
      </c>
      <c r="O201">
        <v>1</v>
      </c>
      <c r="P201">
        <v>18</v>
      </c>
      <c r="Q201">
        <v>0</v>
      </c>
      <c r="R201">
        <v>5</v>
      </c>
      <c r="S201">
        <v>5</v>
      </c>
      <c r="T201">
        <v>18</v>
      </c>
      <c r="U201">
        <v>0</v>
      </c>
      <c r="V201">
        <v>5</v>
      </c>
      <c r="W201">
        <v>5</v>
      </c>
      <c r="X201">
        <v>18</v>
      </c>
      <c r="Y201">
        <v>0</v>
      </c>
      <c r="Z201">
        <v>5</v>
      </c>
      <c r="AA201">
        <v>5</v>
      </c>
      <c r="AB201">
        <v>360</v>
      </c>
      <c r="AC201">
        <v>61.1</v>
      </c>
      <c r="AD201">
        <v>0</v>
      </c>
      <c r="AE201">
        <v>21.9</v>
      </c>
      <c r="AF201">
        <v>20.6</v>
      </c>
      <c r="AG201">
        <v>110040000</v>
      </c>
      <c r="AH201">
        <v>0</v>
      </c>
      <c r="AI201">
        <v>15613000</v>
      </c>
      <c r="AJ201">
        <v>30876000</v>
      </c>
      <c r="AK201">
        <v>0.19038746881792801</v>
      </c>
      <c r="AL201" s="1">
        <f t="shared" si="6"/>
        <v>0.6450784461827046</v>
      </c>
      <c r="AM201">
        <v>1</v>
      </c>
      <c r="AN201">
        <v>2.72352170944214</v>
      </c>
      <c r="AO201" s="1">
        <f t="shared" si="7"/>
        <v>6.6048312848230246</v>
      </c>
      <c r="AP201">
        <v>0.536888412290355</v>
      </c>
      <c r="AQ201">
        <v>23.013044357299801</v>
      </c>
      <c r="AR201">
        <v>12.9152727127075</v>
      </c>
      <c r="AS201">
        <v>20.195804595947301</v>
      </c>
      <c r="AT201">
        <v>21.1795558929443</v>
      </c>
    </row>
    <row r="202" spans="1:46" x14ac:dyDescent="0.2">
      <c r="A202" t="s">
        <v>381</v>
      </c>
      <c r="B202" t="s">
        <v>381</v>
      </c>
      <c r="C202">
        <v>315</v>
      </c>
      <c r="D202" t="s">
        <v>382</v>
      </c>
      <c r="E202">
        <v>23</v>
      </c>
      <c r="F202">
        <v>23</v>
      </c>
      <c r="G202">
        <v>23</v>
      </c>
      <c r="H202">
        <v>58.3</v>
      </c>
      <c r="I202">
        <v>58.3</v>
      </c>
      <c r="J202">
        <v>58.3</v>
      </c>
      <c r="K202">
        <v>61.183999999999997</v>
      </c>
      <c r="L202">
        <v>166.25</v>
      </c>
      <c r="M202">
        <v>199270000</v>
      </c>
      <c r="N202">
        <v>42</v>
      </c>
      <c r="O202">
        <v>1</v>
      </c>
      <c r="P202">
        <v>23</v>
      </c>
      <c r="Q202">
        <v>0</v>
      </c>
      <c r="R202">
        <v>6</v>
      </c>
      <c r="S202">
        <v>10</v>
      </c>
      <c r="T202">
        <v>23</v>
      </c>
      <c r="U202">
        <v>0</v>
      </c>
      <c r="V202">
        <v>6</v>
      </c>
      <c r="W202">
        <v>10</v>
      </c>
      <c r="X202">
        <v>23</v>
      </c>
      <c r="Y202">
        <v>0</v>
      </c>
      <c r="Z202">
        <v>6</v>
      </c>
      <c r="AA202">
        <v>10</v>
      </c>
      <c r="AB202">
        <v>515</v>
      </c>
      <c r="AC202">
        <v>58.3</v>
      </c>
      <c r="AD202">
        <v>0</v>
      </c>
      <c r="AE202">
        <v>16.899999999999999</v>
      </c>
      <c r="AF202">
        <v>30.1</v>
      </c>
      <c r="AG202">
        <v>132800000</v>
      </c>
      <c r="AH202">
        <v>0</v>
      </c>
      <c r="AI202">
        <v>24844000</v>
      </c>
      <c r="AJ202">
        <v>41631000</v>
      </c>
      <c r="AK202">
        <v>0.18740192469002401</v>
      </c>
      <c r="AL202" s="1">
        <f t="shared" si="6"/>
        <v>0.64952829587720151</v>
      </c>
      <c r="AM202">
        <v>1</v>
      </c>
      <c r="AN202">
        <v>2.3175125122070299</v>
      </c>
      <c r="AO202" s="1">
        <f t="shared" si="7"/>
        <v>4.9847201516248321</v>
      </c>
      <c r="AP202">
        <v>0.52920772604512301</v>
      </c>
      <c r="AQ202">
        <v>22.126663208007798</v>
      </c>
      <c r="AR202">
        <v>13.399965286254901</v>
      </c>
      <c r="AS202">
        <v>19.708431243896499</v>
      </c>
      <c r="AT202">
        <v>20.453222274780298</v>
      </c>
    </row>
    <row r="203" spans="1:46" x14ac:dyDescent="0.2">
      <c r="A203" t="s">
        <v>383</v>
      </c>
      <c r="B203" t="s">
        <v>383</v>
      </c>
      <c r="C203">
        <v>256</v>
      </c>
      <c r="D203" t="s">
        <v>384</v>
      </c>
      <c r="E203">
        <v>14</v>
      </c>
      <c r="F203">
        <v>14</v>
      </c>
      <c r="G203">
        <v>14</v>
      </c>
      <c r="H203">
        <v>32</v>
      </c>
      <c r="I203">
        <v>32</v>
      </c>
      <c r="J203">
        <v>32</v>
      </c>
      <c r="K203">
        <v>67.325000000000003</v>
      </c>
      <c r="L203">
        <v>175.84</v>
      </c>
      <c r="M203">
        <v>110900000</v>
      </c>
      <c r="N203">
        <v>32</v>
      </c>
      <c r="O203">
        <v>1</v>
      </c>
      <c r="P203">
        <v>13</v>
      </c>
      <c r="Q203">
        <v>0</v>
      </c>
      <c r="R203">
        <v>10</v>
      </c>
      <c r="S203">
        <v>6</v>
      </c>
      <c r="T203">
        <v>13</v>
      </c>
      <c r="U203">
        <v>0</v>
      </c>
      <c r="V203">
        <v>10</v>
      </c>
      <c r="W203">
        <v>6</v>
      </c>
      <c r="X203">
        <v>13</v>
      </c>
      <c r="Y203">
        <v>0</v>
      </c>
      <c r="Z203">
        <v>10</v>
      </c>
      <c r="AA203">
        <v>6</v>
      </c>
      <c r="AB203">
        <v>587</v>
      </c>
      <c r="AC203">
        <v>32</v>
      </c>
      <c r="AD203">
        <v>0</v>
      </c>
      <c r="AE203">
        <v>23.5</v>
      </c>
      <c r="AF203">
        <v>14.5</v>
      </c>
      <c r="AG203">
        <v>66963000</v>
      </c>
      <c r="AH203">
        <v>0</v>
      </c>
      <c r="AI203">
        <v>25532000</v>
      </c>
      <c r="AJ203">
        <v>18400000</v>
      </c>
      <c r="AK203">
        <v>0.18715736332313601</v>
      </c>
      <c r="AL203" s="1">
        <f t="shared" si="6"/>
        <v>0.64989416343672513</v>
      </c>
      <c r="AM203">
        <v>1</v>
      </c>
      <c r="AN203">
        <v>1.83366298675537</v>
      </c>
      <c r="AO203" s="1">
        <f t="shared" si="7"/>
        <v>3.5644092411117234</v>
      </c>
      <c r="AP203">
        <v>0.528578048259985</v>
      </c>
      <c r="AQ203">
        <v>20.867555618286101</v>
      </c>
      <c r="AR203">
        <v>13.9455757141113</v>
      </c>
      <c r="AS203">
        <v>19.476549148559599</v>
      </c>
      <c r="AT203">
        <v>19.003908157348601</v>
      </c>
    </row>
    <row r="204" spans="1:46" x14ac:dyDescent="0.2">
      <c r="A204" t="s">
        <v>385</v>
      </c>
      <c r="B204" t="s">
        <v>385</v>
      </c>
      <c r="C204">
        <v>567</v>
      </c>
      <c r="D204" t="s">
        <v>386</v>
      </c>
      <c r="E204">
        <v>9</v>
      </c>
      <c r="F204">
        <v>9</v>
      </c>
      <c r="G204">
        <v>9</v>
      </c>
      <c r="H204">
        <v>14.1</v>
      </c>
      <c r="I204">
        <v>14.1</v>
      </c>
      <c r="J204">
        <v>14.1</v>
      </c>
      <c r="K204">
        <v>91.198999999999998</v>
      </c>
      <c r="L204">
        <v>30.670999999999999</v>
      </c>
      <c r="M204">
        <v>34277000</v>
      </c>
      <c r="N204">
        <v>10</v>
      </c>
      <c r="O204">
        <v>1</v>
      </c>
      <c r="P204">
        <v>9</v>
      </c>
      <c r="Q204">
        <v>0</v>
      </c>
      <c r="R204">
        <v>1</v>
      </c>
      <c r="S204">
        <v>1</v>
      </c>
      <c r="T204">
        <v>9</v>
      </c>
      <c r="U204">
        <v>0</v>
      </c>
      <c r="V204">
        <v>1</v>
      </c>
      <c r="W204">
        <v>1</v>
      </c>
      <c r="X204">
        <v>9</v>
      </c>
      <c r="Y204">
        <v>0</v>
      </c>
      <c r="Z204">
        <v>1</v>
      </c>
      <c r="AA204">
        <v>1</v>
      </c>
      <c r="AB204">
        <v>842</v>
      </c>
      <c r="AC204">
        <v>14.1</v>
      </c>
      <c r="AD204">
        <v>0</v>
      </c>
      <c r="AE204">
        <v>1.9</v>
      </c>
      <c r="AF204">
        <v>2</v>
      </c>
      <c r="AG204">
        <v>29863000</v>
      </c>
      <c r="AH204">
        <v>0</v>
      </c>
      <c r="AI204">
        <v>872920</v>
      </c>
      <c r="AJ204">
        <v>3540700</v>
      </c>
      <c r="AK204">
        <v>0.18693044952382001</v>
      </c>
      <c r="AL204" s="1">
        <f t="shared" si="6"/>
        <v>0.65023381427803428</v>
      </c>
      <c r="AM204">
        <v>1</v>
      </c>
      <c r="AN204">
        <v>-1.4772253036498999</v>
      </c>
      <c r="AO204" s="1">
        <f t="shared" si="7"/>
        <v>0.35917894728620003</v>
      </c>
      <c r="AP204">
        <v>-0.527993737656134</v>
      </c>
      <c r="AQ204">
        <v>19.787479400634801</v>
      </c>
      <c r="AR204">
        <v>14.569217681884799</v>
      </c>
      <c r="AS204">
        <v>14.691089630126999</v>
      </c>
      <c r="AT204">
        <v>16.711156845092798</v>
      </c>
    </row>
    <row r="205" spans="1:46" x14ac:dyDescent="0.2">
      <c r="A205" t="s">
        <v>387</v>
      </c>
      <c r="B205" t="s">
        <v>387</v>
      </c>
      <c r="C205">
        <v>613</v>
      </c>
      <c r="D205" t="s">
        <v>388</v>
      </c>
      <c r="E205">
        <v>9</v>
      </c>
      <c r="F205">
        <v>9</v>
      </c>
      <c r="G205">
        <v>9</v>
      </c>
      <c r="H205">
        <v>63.7</v>
      </c>
      <c r="I205">
        <v>63.7</v>
      </c>
      <c r="J205">
        <v>63.7</v>
      </c>
      <c r="K205">
        <v>25.119</v>
      </c>
      <c r="L205">
        <v>46.265999999999998</v>
      </c>
      <c r="M205">
        <v>75391000</v>
      </c>
      <c r="N205">
        <v>21</v>
      </c>
      <c r="O205">
        <v>1</v>
      </c>
      <c r="P205">
        <v>8</v>
      </c>
      <c r="Q205">
        <v>0</v>
      </c>
      <c r="R205">
        <v>4</v>
      </c>
      <c r="S205">
        <v>6</v>
      </c>
      <c r="T205">
        <v>8</v>
      </c>
      <c r="U205">
        <v>0</v>
      </c>
      <c r="V205">
        <v>4</v>
      </c>
      <c r="W205">
        <v>6</v>
      </c>
      <c r="X205">
        <v>8</v>
      </c>
      <c r="Y205">
        <v>0</v>
      </c>
      <c r="Z205">
        <v>4</v>
      </c>
      <c r="AA205">
        <v>6</v>
      </c>
      <c r="AB205">
        <v>223</v>
      </c>
      <c r="AC205">
        <v>60.1</v>
      </c>
      <c r="AD205">
        <v>0</v>
      </c>
      <c r="AE205">
        <v>30.9</v>
      </c>
      <c r="AF205">
        <v>39.9</v>
      </c>
      <c r="AG205">
        <v>51256000</v>
      </c>
      <c r="AH205">
        <v>0</v>
      </c>
      <c r="AI205">
        <v>9075200</v>
      </c>
      <c r="AJ205">
        <v>15060000</v>
      </c>
      <c r="AK205">
        <v>0.183812561348391</v>
      </c>
      <c r="AL205" s="1">
        <f t="shared" si="6"/>
        <v>0.65491877172815449</v>
      </c>
      <c r="AM205">
        <v>1</v>
      </c>
      <c r="AN205">
        <v>2.32585620880127</v>
      </c>
      <c r="AO205" s="1">
        <f t="shared" si="7"/>
        <v>5.0136323558238063</v>
      </c>
      <c r="AP205">
        <v>0.51995811159157002</v>
      </c>
      <c r="AQ205">
        <v>22.289289474487301</v>
      </c>
      <c r="AR205">
        <v>13.372859954834</v>
      </c>
      <c r="AS205">
        <v>19.791570663452099</v>
      </c>
      <c r="AT205">
        <v>20.522291183471701</v>
      </c>
    </row>
    <row r="206" spans="1:46" x14ac:dyDescent="0.2">
      <c r="A206" t="s">
        <v>389</v>
      </c>
      <c r="B206" t="s">
        <v>389</v>
      </c>
      <c r="C206">
        <v>697</v>
      </c>
      <c r="D206" t="s">
        <v>390</v>
      </c>
      <c r="E206">
        <v>3</v>
      </c>
      <c r="F206">
        <v>3</v>
      </c>
      <c r="G206">
        <v>3</v>
      </c>
      <c r="H206">
        <v>28.9</v>
      </c>
      <c r="I206">
        <v>28.9</v>
      </c>
      <c r="J206">
        <v>28.9</v>
      </c>
      <c r="K206">
        <v>8.3381000000000007</v>
      </c>
      <c r="L206">
        <v>9.4588999999999999</v>
      </c>
      <c r="M206">
        <v>20210000</v>
      </c>
      <c r="N206">
        <v>6</v>
      </c>
      <c r="O206">
        <v>1</v>
      </c>
      <c r="P206">
        <v>3</v>
      </c>
      <c r="Q206">
        <v>0</v>
      </c>
      <c r="R206">
        <v>1</v>
      </c>
      <c r="S206">
        <v>2</v>
      </c>
      <c r="T206">
        <v>3</v>
      </c>
      <c r="U206">
        <v>0</v>
      </c>
      <c r="V206">
        <v>1</v>
      </c>
      <c r="W206">
        <v>2</v>
      </c>
      <c r="X206">
        <v>3</v>
      </c>
      <c r="Y206">
        <v>0</v>
      </c>
      <c r="Z206">
        <v>1</v>
      </c>
      <c r="AA206">
        <v>2</v>
      </c>
      <c r="AB206">
        <v>76</v>
      </c>
      <c r="AC206">
        <v>28.9</v>
      </c>
      <c r="AD206">
        <v>0</v>
      </c>
      <c r="AE206">
        <v>14.5</v>
      </c>
      <c r="AF206">
        <v>28.9</v>
      </c>
      <c r="AG206">
        <v>12156000</v>
      </c>
      <c r="AH206">
        <v>0</v>
      </c>
      <c r="AI206">
        <v>2396600</v>
      </c>
      <c r="AJ206">
        <v>5657600</v>
      </c>
      <c r="AK206">
        <v>0.18319986532515301</v>
      </c>
      <c r="AL206" s="1">
        <f t="shared" si="6"/>
        <v>0.65584337318391972</v>
      </c>
      <c r="AM206">
        <v>1</v>
      </c>
      <c r="AN206">
        <v>1.9108929634094201</v>
      </c>
      <c r="AO206" s="1">
        <f t="shared" si="7"/>
        <v>3.7604178063514868</v>
      </c>
      <c r="AP206">
        <v>0.518377482443792</v>
      </c>
      <c r="AQ206">
        <v>21.213178634643601</v>
      </c>
      <c r="AR206">
        <v>13.945471763610801</v>
      </c>
      <c r="AS206">
        <v>18.870630264282202</v>
      </c>
      <c r="AT206">
        <v>20.109806060791001</v>
      </c>
    </row>
    <row r="207" spans="1:46" x14ac:dyDescent="0.2">
      <c r="A207" t="s">
        <v>391</v>
      </c>
      <c r="B207" t="s">
        <v>391</v>
      </c>
      <c r="C207">
        <v>619</v>
      </c>
      <c r="D207" t="s">
        <v>392</v>
      </c>
      <c r="E207">
        <v>25</v>
      </c>
      <c r="F207">
        <v>25</v>
      </c>
      <c r="G207">
        <v>25</v>
      </c>
      <c r="H207">
        <v>53.8</v>
      </c>
      <c r="I207">
        <v>53.8</v>
      </c>
      <c r="J207">
        <v>53.8</v>
      </c>
      <c r="K207">
        <v>58.084000000000003</v>
      </c>
      <c r="L207">
        <v>323.31</v>
      </c>
      <c r="M207">
        <v>206350000</v>
      </c>
      <c r="N207">
        <v>48</v>
      </c>
      <c r="O207">
        <v>1</v>
      </c>
      <c r="P207">
        <v>23</v>
      </c>
      <c r="Q207">
        <v>0</v>
      </c>
      <c r="R207">
        <v>6</v>
      </c>
      <c r="S207">
        <v>14</v>
      </c>
      <c r="T207">
        <v>23</v>
      </c>
      <c r="U207">
        <v>0</v>
      </c>
      <c r="V207">
        <v>6</v>
      </c>
      <c r="W207">
        <v>14</v>
      </c>
      <c r="X207">
        <v>23</v>
      </c>
      <c r="Y207">
        <v>0</v>
      </c>
      <c r="Z207">
        <v>6</v>
      </c>
      <c r="AA207">
        <v>14</v>
      </c>
      <c r="AB207">
        <v>483</v>
      </c>
      <c r="AC207">
        <v>50.5</v>
      </c>
      <c r="AD207">
        <v>0</v>
      </c>
      <c r="AE207">
        <v>15.3</v>
      </c>
      <c r="AF207">
        <v>31.9</v>
      </c>
      <c r="AG207">
        <v>132690000</v>
      </c>
      <c r="AH207">
        <v>0</v>
      </c>
      <c r="AI207">
        <v>18193000</v>
      </c>
      <c r="AJ207">
        <v>55459000</v>
      </c>
      <c r="AK207">
        <v>0.182359988141618</v>
      </c>
      <c r="AL207" s="1">
        <f t="shared" si="6"/>
        <v>0.65711292845459379</v>
      </c>
      <c r="AM207">
        <v>1</v>
      </c>
      <c r="AN207">
        <v>2.2795743942260698</v>
      </c>
      <c r="AO207" s="1">
        <f t="shared" si="7"/>
        <v>4.8553469627918338</v>
      </c>
      <c r="AP207">
        <v>0.51620993175980301</v>
      </c>
      <c r="AQ207">
        <v>22.029314041137699</v>
      </c>
      <c r="AR207">
        <v>13.3449649810791</v>
      </c>
      <c r="AS207">
        <v>19.162706375122099</v>
      </c>
      <c r="AT207">
        <v>20.7707214355469</v>
      </c>
    </row>
    <row r="208" spans="1:46" x14ac:dyDescent="0.2">
      <c r="A208" t="s">
        <v>734</v>
      </c>
      <c r="B208" t="s">
        <v>734</v>
      </c>
      <c r="C208">
        <v>542</v>
      </c>
      <c r="D208" t="s">
        <v>393</v>
      </c>
      <c r="E208">
        <v>9</v>
      </c>
      <c r="F208">
        <v>9</v>
      </c>
      <c r="G208">
        <v>9</v>
      </c>
      <c r="H208">
        <v>48.7</v>
      </c>
      <c r="I208">
        <v>48.7</v>
      </c>
      <c r="J208">
        <v>48.7</v>
      </c>
      <c r="K208">
        <v>17.474</v>
      </c>
      <c r="L208">
        <v>126.02</v>
      </c>
      <c r="M208">
        <v>308950000</v>
      </c>
      <c r="N208">
        <v>44</v>
      </c>
      <c r="O208">
        <v>2</v>
      </c>
      <c r="P208">
        <v>6</v>
      </c>
      <c r="Q208">
        <v>4</v>
      </c>
      <c r="R208">
        <v>3</v>
      </c>
      <c r="S208">
        <v>7</v>
      </c>
      <c r="T208">
        <v>6</v>
      </c>
      <c r="U208">
        <v>4</v>
      </c>
      <c r="V208">
        <v>3</v>
      </c>
      <c r="W208">
        <v>7</v>
      </c>
      <c r="X208">
        <v>6</v>
      </c>
      <c r="Y208">
        <v>4</v>
      </c>
      <c r="Z208">
        <v>3</v>
      </c>
      <c r="AA208">
        <v>7</v>
      </c>
      <c r="AB208">
        <v>152</v>
      </c>
      <c r="AC208">
        <v>46.1</v>
      </c>
      <c r="AD208">
        <v>39.5</v>
      </c>
      <c r="AE208">
        <v>34.9</v>
      </c>
      <c r="AF208">
        <v>44.7</v>
      </c>
      <c r="AG208">
        <v>69285000</v>
      </c>
      <c r="AH208">
        <v>36862000</v>
      </c>
      <c r="AI208">
        <v>8908600</v>
      </c>
      <c r="AJ208">
        <v>86178000</v>
      </c>
      <c r="AK208">
        <v>0.180056160955964</v>
      </c>
      <c r="AL208" s="1">
        <f t="shared" si="6"/>
        <v>0.66060801570727035</v>
      </c>
      <c r="AM208">
        <v>1</v>
      </c>
      <c r="AN208">
        <v>-0.86698818206787098</v>
      </c>
      <c r="AO208" s="1">
        <f t="shared" si="7"/>
        <v>0.54829028563179727</v>
      </c>
      <c r="AP208">
        <v>-0.51025916209095201</v>
      </c>
      <c r="AQ208">
        <v>23.461013793945298</v>
      </c>
      <c r="AR208">
        <v>22.550653457641602</v>
      </c>
      <c r="AS208">
        <v>20.501836776733398</v>
      </c>
      <c r="AT208">
        <v>23.775854110717798</v>
      </c>
    </row>
    <row r="209" spans="1:46" x14ac:dyDescent="0.2">
      <c r="A209" t="s">
        <v>394</v>
      </c>
      <c r="B209" t="s">
        <v>394</v>
      </c>
      <c r="C209">
        <v>358</v>
      </c>
      <c r="D209" t="s">
        <v>395</v>
      </c>
      <c r="E209">
        <v>8</v>
      </c>
      <c r="F209">
        <v>8</v>
      </c>
      <c r="G209">
        <v>8</v>
      </c>
      <c r="H209">
        <v>27.3</v>
      </c>
      <c r="I209">
        <v>27.3</v>
      </c>
      <c r="J209">
        <v>27.3</v>
      </c>
      <c r="K209">
        <v>46.473999999999997</v>
      </c>
      <c r="L209">
        <v>47.02</v>
      </c>
      <c r="M209">
        <v>28645000</v>
      </c>
      <c r="N209">
        <v>8</v>
      </c>
      <c r="O209">
        <v>1</v>
      </c>
      <c r="P209">
        <v>7</v>
      </c>
      <c r="Q209">
        <v>0</v>
      </c>
      <c r="R209">
        <v>1</v>
      </c>
      <c r="S209">
        <v>1</v>
      </c>
      <c r="T209">
        <v>7</v>
      </c>
      <c r="U209">
        <v>0</v>
      </c>
      <c r="V209">
        <v>1</v>
      </c>
      <c r="W209">
        <v>1</v>
      </c>
      <c r="X209">
        <v>7</v>
      </c>
      <c r="Y209">
        <v>0</v>
      </c>
      <c r="Z209">
        <v>1</v>
      </c>
      <c r="AA209">
        <v>1</v>
      </c>
      <c r="AB209">
        <v>417</v>
      </c>
      <c r="AC209">
        <v>23.3</v>
      </c>
      <c r="AD209">
        <v>0</v>
      </c>
      <c r="AE209">
        <v>4.0999999999999996</v>
      </c>
      <c r="AF209">
        <v>2.6</v>
      </c>
      <c r="AG209">
        <v>26195000</v>
      </c>
      <c r="AH209">
        <v>0</v>
      </c>
      <c r="AI209">
        <v>1106300</v>
      </c>
      <c r="AJ209">
        <v>1344000</v>
      </c>
      <c r="AK209">
        <v>0.179870246056481</v>
      </c>
      <c r="AL209" s="1">
        <f t="shared" si="6"/>
        <v>0.66089087254688295</v>
      </c>
      <c r="AM209">
        <v>1</v>
      </c>
      <c r="AN209">
        <v>-1.49526691436768</v>
      </c>
      <c r="AO209" s="1">
        <f t="shared" si="7"/>
        <v>0.35471520678460011</v>
      </c>
      <c r="AP209">
        <v>-0.509778617461495</v>
      </c>
      <c r="AQ209">
        <v>20.183378219604499</v>
      </c>
      <c r="AR209">
        <v>14.323759078979499</v>
      </c>
      <c r="AS209">
        <v>15.6179552078247</v>
      </c>
      <c r="AT209">
        <v>15.898648262023899</v>
      </c>
    </row>
    <row r="210" spans="1:46" x14ac:dyDescent="0.2">
      <c r="A210" t="s">
        <v>396</v>
      </c>
      <c r="B210" t="s">
        <v>396</v>
      </c>
      <c r="C210">
        <v>560</v>
      </c>
      <c r="D210" t="s">
        <v>397</v>
      </c>
      <c r="E210">
        <v>8</v>
      </c>
      <c r="F210">
        <v>8</v>
      </c>
      <c r="G210">
        <v>8</v>
      </c>
      <c r="H210">
        <v>7.3</v>
      </c>
      <c r="I210">
        <v>7.3</v>
      </c>
      <c r="J210">
        <v>7.3</v>
      </c>
      <c r="K210">
        <v>199.21</v>
      </c>
      <c r="L210">
        <v>51.232999999999997</v>
      </c>
      <c r="M210">
        <v>34296000</v>
      </c>
      <c r="N210">
        <v>9</v>
      </c>
      <c r="O210">
        <v>1</v>
      </c>
      <c r="P210">
        <v>7</v>
      </c>
      <c r="Q210">
        <v>0</v>
      </c>
      <c r="R210">
        <v>1</v>
      </c>
      <c r="S210">
        <v>3</v>
      </c>
      <c r="T210">
        <v>7</v>
      </c>
      <c r="U210">
        <v>0</v>
      </c>
      <c r="V210">
        <v>1</v>
      </c>
      <c r="W210">
        <v>3</v>
      </c>
      <c r="X210">
        <v>7</v>
      </c>
      <c r="Y210">
        <v>0</v>
      </c>
      <c r="Z210">
        <v>1</v>
      </c>
      <c r="AA210">
        <v>3</v>
      </c>
      <c r="AB210">
        <v>1760</v>
      </c>
      <c r="AC210">
        <v>6.4</v>
      </c>
      <c r="AD210">
        <v>0</v>
      </c>
      <c r="AE210">
        <v>0.9</v>
      </c>
      <c r="AF210">
        <v>2.7</v>
      </c>
      <c r="AG210">
        <v>23600000</v>
      </c>
      <c r="AH210">
        <v>0</v>
      </c>
      <c r="AI210">
        <v>907960</v>
      </c>
      <c r="AJ210">
        <v>9788100</v>
      </c>
      <c r="AK210">
        <v>0.17732691657081201</v>
      </c>
      <c r="AL210" s="1">
        <f t="shared" si="6"/>
        <v>0.66477255812654357</v>
      </c>
      <c r="AM210">
        <v>1</v>
      </c>
      <c r="AN210">
        <v>-1.2335004806518599</v>
      </c>
      <c r="AO210" s="1">
        <f t="shared" si="7"/>
        <v>0.42528430516273646</v>
      </c>
      <c r="AP210">
        <v>-0.50319972412745295</v>
      </c>
      <c r="AQ210">
        <v>17.8629035949707</v>
      </c>
      <c r="AR210">
        <v>14.3602390289307</v>
      </c>
      <c r="AS210">
        <v>13.162910461425801</v>
      </c>
      <c r="AT210">
        <v>16.5932312011719</v>
      </c>
    </row>
    <row r="211" spans="1:46" x14ac:dyDescent="0.2">
      <c r="A211" t="s">
        <v>398</v>
      </c>
      <c r="B211" t="s">
        <v>398</v>
      </c>
      <c r="C211">
        <v>501</v>
      </c>
      <c r="D211" t="s">
        <v>399</v>
      </c>
      <c r="E211">
        <v>11</v>
      </c>
      <c r="F211">
        <v>11</v>
      </c>
      <c r="G211">
        <v>11</v>
      </c>
      <c r="H211">
        <v>44.2</v>
      </c>
      <c r="I211">
        <v>44.2</v>
      </c>
      <c r="J211">
        <v>44.2</v>
      </c>
      <c r="K211">
        <v>29.872</v>
      </c>
      <c r="L211">
        <v>56.566000000000003</v>
      </c>
      <c r="M211">
        <v>32188000</v>
      </c>
      <c r="N211">
        <v>14</v>
      </c>
      <c r="O211">
        <v>1</v>
      </c>
      <c r="P211">
        <v>11</v>
      </c>
      <c r="Q211">
        <v>0</v>
      </c>
      <c r="R211">
        <v>1</v>
      </c>
      <c r="S211">
        <v>1</v>
      </c>
      <c r="T211">
        <v>11</v>
      </c>
      <c r="U211">
        <v>0</v>
      </c>
      <c r="V211">
        <v>1</v>
      </c>
      <c r="W211">
        <v>1</v>
      </c>
      <c r="X211">
        <v>11</v>
      </c>
      <c r="Y211">
        <v>0</v>
      </c>
      <c r="Z211">
        <v>1</v>
      </c>
      <c r="AA211">
        <v>1</v>
      </c>
      <c r="AB211">
        <v>260</v>
      </c>
      <c r="AC211">
        <v>44.2</v>
      </c>
      <c r="AD211">
        <v>0</v>
      </c>
      <c r="AE211">
        <v>5.4</v>
      </c>
      <c r="AF211">
        <v>3.8</v>
      </c>
      <c r="AG211">
        <v>30148000</v>
      </c>
      <c r="AH211">
        <v>0</v>
      </c>
      <c r="AI211">
        <v>714310</v>
      </c>
      <c r="AJ211">
        <v>1324800</v>
      </c>
      <c r="AK211">
        <v>0.16855324550400599</v>
      </c>
      <c r="AL211" s="1">
        <f t="shared" si="6"/>
        <v>0.6783389494819263</v>
      </c>
      <c r="AM211">
        <v>1</v>
      </c>
      <c r="AN211">
        <v>-1.6172194480896001</v>
      </c>
      <c r="AO211" s="1">
        <f t="shared" si="7"/>
        <v>0.32596309785384386</v>
      </c>
      <c r="AP211">
        <v>-0.48042992492383202</v>
      </c>
      <c r="AQ211">
        <v>21.145133972168001</v>
      </c>
      <c r="AR211">
        <v>14.4719944000244</v>
      </c>
      <c r="AS211">
        <v>15.745753288269</v>
      </c>
      <c r="AT211">
        <v>16.636936187744102</v>
      </c>
    </row>
    <row r="212" spans="1:46" x14ac:dyDescent="0.2">
      <c r="A212" t="s">
        <v>400</v>
      </c>
      <c r="B212" t="s">
        <v>400</v>
      </c>
      <c r="C212">
        <v>675</v>
      </c>
      <c r="D212" t="s">
        <v>401</v>
      </c>
      <c r="E212">
        <v>1</v>
      </c>
      <c r="F212">
        <v>1</v>
      </c>
      <c r="G212">
        <v>1</v>
      </c>
      <c r="H212">
        <v>19.5</v>
      </c>
      <c r="I212">
        <v>19.5</v>
      </c>
      <c r="J212">
        <v>19.5</v>
      </c>
      <c r="K212">
        <v>9.2492999999999999</v>
      </c>
      <c r="L212">
        <v>3.3967999999999998</v>
      </c>
      <c r="M212">
        <v>11332000</v>
      </c>
      <c r="N212">
        <v>5</v>
      </c>
      <c r="O212">
        <v>1</v>
      </c>
      <c r="P212">
        <v>1</v>
      </c>
      <c r="Q212">
        <v>0</v>
      </c>
      <c r="R212">
        <v>1</v>
      </c>
      <c r="S212">
        <v>1</v>
      </c>
      <c r="T212">
        <v>1</v>
      </c>
      <c r="U212">
        <v>0</v>
      </c>
      <c r="V212">
        <v>1</v>
      </c>
      <c r="W212">
        <v>1</v>
      </c>
      <c r="X212">
        <v>1</v>
      </c>
      <c r="Y212">
        <v>0</v>
      </c>
      <c r="Z212">
        <v>1</v>
      </c>
      <c r="AA212">
        <v>1</v>
      </c>
      <c r="AB212">
        <v>82</v>
      </c>
      <c r="AC212">
        <v>19.5</v>
      </c>
      <c r="AD212">
        <v>0</v>
      </c>
      <c r="AE212">
        <v>19.5</v>
      </c>
      <c r="AF212">
        <v>19.5</v>
      </c>
      <c r="AG212">
        <v>3299300</v>
      </c>
      <c r="AH212">
        <v>0</v>
      </c>
      <c r="AI212">
        <v>1009100</v>
      </c>
      <c r="AJ212">
        <v>1682200</v>
      </c>
      <c r="AK212">
        <v>0.16796881354766599</v>
      </c>
      <c r="AL212" s="1">
        <f t="shared" si="6"/>
        <v>0.6792524076146732</v>
      </c>
      <c r="AM212">
        <v>1</v>
      </c>
      <c r="AN212">
        <v>1.2558741569519001</v>
      </c>
      <c r="AO212" s="1">
        <f t="shared" si="7"/>
        <v>2.3881180548895249</v>
      </c>
      <c r="AP212">
        <v>0.47890888664868603</v>
      </c>
      <c r="AQ212">
        <v>19.331800460815401</v>
      </c>
      <c r="AR212">
        <v>14.1391496658325</v>
      </c>
      <c r="AS212">
        <v>17.622709274291999</v>
      </c>
      <c r="AT212">
        <v>18.359989166259801</v>
      </c>
    </row>
    <row r="213" spans="1:46" x14ac:dyDescent="0.2">
      <c r="A213" t="s">
        <v>402</v>
      </c>
      <c r="B213" t="s">
        <v>402</v>
      </c>
      <c r="C213">
        <v>668</v>
      </c>
      <c r="D213" t="s">
        <v>403</v>
      </c>
      <c r="E213">
        <v>3</v>
      </c>
      <c r="F213">
        <v>3</v>
      </c>
      <c r="G213">
        <v>3</v>
      </c>
      <c r="H213">
        <v>22</v>
      </c>
      <c r="I213">
        <v>22</v>
      </c>
      <c r="J213">
        <v>22</v>
      </c>
      <c r="K213">
        <v>32.359000000000002</v>
      </c>
      <c r="L213">
        <v>9.6727000000000007</v>
      </c>
      <c r="M213">
        <v>18391000</v>
      </c>
      <c r="N213">
        <v>6</v>
      </c>
      <c r="O213">
        <v>1</v>
      </c>
      <c r="P213">
        <v>3</v>
      </c>
      <c r="Q213">
        <v>0</v>
      </c>
      <c r="R213">
        <v>1</v>
      </c>
      <c r="S213">
        <v>2</v>
      </c>
      <c r="T213">
        <v>3</v>
      </c>
      <c r="U213">
        <v>0</v>
      </c>
      <c r="V213">
        <v>1</v>
      </c>
      <c r="W213">
        <v>2</v>
      </c>
      <c r="X213">
        <v>3</v>
      </c>
      <c r="Y213">
        <v>0</v>
      </c>
      <c r="Z213">
        <v>1</v>
      </c>
      <c r="AA213">
        <v>2</v>
      </c>
      <c r="AB213">
        <v>291</v>
      </c>
      <c r="AC213">
        <v>22</v>
      </c>
      <c r="AD213">
        <v>0</v>
      </c>
      <c r="AE213">
        <v>4.0999999999999996</v>
      </c>
      <c r="AF213">
        <v>9.6</v>
      </c>
      <c r="AG213">
        <v>8439200</v>
      </c>
      <c r="AH213">
        <v>0</v>
      </c>
      <c r="AI213">
        <v>2597600</v>
      </c>
      <c r="AJ213">
        <v>7354100</v>
      </c>
      <c r="AK213">
        <v>0.16784428207243299</v>
      </c>
      <c r="AL213" s="1">
        <f t="shared" si="6"/>
        <v>0.67944720731088892</v>
      </c>
      <c r="AM213">
        <v>1</v>
      </c>
      <c r="AN213">
        <v>0.99940872192382801</v>
      </c>
      <c r="AO213" s="1">
        <f t="shared" si="7"/>
        <v>1.9991804824852686</v>
      </c>
      <c r="AP213">
        <v>0.47858471025007998</v>
      </c>
      <c r="AQ213">
        <v>19.1017761230469</v>
      </c>
      <c r="AR213">
        <v>15.2044525146484</v>
      </c>
      <c r="AS213">
        <v>17.401828765869102</v>
      </c>
      <c r="AT213">
        <v>18.9032173156738</v>
      </c>
    </row>
    <row r="214" spans="1:46" x14ac:dyDescent="0.2">
      <c r="A214" t="s">
        <v>735</v>
      </c>
      <c r="B214" t="s">
        <v>735</v>
      </c>
      <c r="C214">
        <v>36</v>
      </c>
      <c r="D214" t="s">
        <v>404</v>
      </c>
      <c r="E214">
        <v>6</v>
      </c>
      <c r="F214">
        <v>6</v>
      </c>
      <c r="G214">
        <v>6</v>
      </c>
      <c r="H214">
        <v>34.9</v>
      </c>
      <c r="I214">
        <v>34.9</v>
      </c>
      <c r="J214">
        <v>34.9</v>
      </c>
      <c r="K214">
        <v>29.806999999999999</v>
      </c>
      <c r="L214">
        <v>11.853999999999999</v>
      </c>
      <c r="M214">
        <v>48761000</v>
      </c>
      <c r="N214">
        <v>11</v>
      </c>
      <c r="O214">
        <v>2</v>
      </c>
      <c r="P214">
        <v>6</v>
      </c>
      <c r="Q214">
        <v>0</v>
      </c>
      <c r="R214">
        <v>1</v>
      </c>
      <c r="S214">
        <v>1</v>
      </c>
      <c r="T214">
        <v>6</v>
      </c>
      <c r="U214">
        <v>0</v>
      </c>
      <c r="V214">
        <v>1</v>
      </c>
      <c r="W214">
        <v>1</v>
      </c>
      <c r="X214">
        <v>6</v>
      </c>
      <c r="Y214">
        <v>0</v>
      </c>
      <c r="Z214">
        <v>1</v>
      </c>
      <c r="AA214">
        <v>1</v>
      </c>
      <c r="AB214">
        <v>261</v>
      </c>
      <c r="AC214">
        <v>34.9</v>
      </c>
      <c r="AD214">
        <v>0</v>
      </c>
      <c r="AE214">
        <v>4.2</v>
      </c>
      <c r="AF214">
        <v>4.2</v>
      </c>
      <c r="AG214">
        <v>30372000</v>
      </c>
      <c r="AH214">
        <v>0</v>
      </c>
      <c r="AI214">
        <v>6447000</v>
      </c>
      <c r="AJ214">
        <v>11943000</v>
      </c>
      <c r="AK214">
        <v>0.167759270241502</v>
      </c>
      <c r="AL214" s="1">
        <f t="shared" si="6"/>
        <v>0.67958022006413799</v>
      </c>
      <c r="AM214">
        <v>1</v>
      </c>
      <c r="AN214">
        <v>1.66878318786621</v>
      </c>
      <c r="AO214" s="1">
        <f t="shared" si="7"/>
        <v>3.1794631495223178</v>
      </c>
      <c r="AP214">
        <v>0.47836339563185898</v>
      </c>
      <c r="AQ214">
        <v>21.3967590332031</v>
      </c>
      <c r="AR214">
        <v>14.476631164550801</v>
      </c>
      <c r="AS214">
        <v>19.160762786865199</v>
      </c>
      <c r="AT214">
        <v>20.050193786621101</v>
      </c>
    </row>
    <row r="215" spans="1:46" x14ac:dyDescent="0.2">
      <c r="A215" t="s">
        <v>405</v>
      </c>
      <c r="B215" t="s">
        <v>405</v>
      </c>
      <c r="C215">
        <v>201</v>
      </c>
      <c r="D215" t="s">
        <v>406</v>
      </c>
      <c r="E215">
        <v>3</v>
      </c>
      <c r="F215">
        <v>3</v>
      </c>
      <c r="G215">
        <v>3</v>
      </c>
      <c r="H215">
        <v>21.1</v>
      </c>
      <c r="I215">
        <v>21.1</v>
      </c>
      <c r="J215">
        <v>21.1</v>
      </c>
      <c r="K215">
        <v>19.53</v>
      </c>
      <c r="L215">
        <v>7.6717000000000004</v>
      </c>
      <c r="M215">
        <v>35045000</v>
      </c>
      <c r="N215">
        <v>9</v>
      </c>
      <c r="O215">
        <v>1</v>
      </c>
      <c r="P215">
        <v>3</v>
      </c>
      <c r="Q215">
        <v>1</v>
      </c>
      <c r="R215">
        <v>3</v>
      </c>
      <c r="S215">
        <v>2</v>
      </c>
      <c r="T215">
        <v>3</v>
      </c>
      <c r="U215">
        <v>1</v>
      </c>
      <c r="V215">
        <v>3</v>
      </c>
      <c r="W215">
        <v>2</v>
      </c>
      <c r="X215">
        <v>3</v>
      </c>
      <c r="Y215">
        <v>1</v>
      </c>
      <c r="Z215">
        <v>3</v>
      </c>
      <c r="AA215">
        <v>2</v>
      </c>
      <c r="AB215">
        <v>161</v>
      </c>
      <c r="AC215">
        <v>21.1</v>
      </c>
      <c r="AD215">
        <v>6.8</v>
      </c>
      <c r="AE215">
        <v>21.1</v>
      </c>
      <c r="AF215">
        <v>14.3</v>
      </c>
      <c r="AG215">
        <v>20742000</v>
      </c>
      <c r="AH215">
        <v>320030</v>
      </c>
      <c r="AI215">
        <v>6408100</v>
      </c>
      <c r="AJ215">
        <v>7574300</v>
      </c>
      <c r="AK215">
        <v>0.16705867938449501</v>
      </c>
      <c r="AL215" s="1">
        <f t="shared" si="6"/>
        <v>0.68067738324845339</v>
      </c>
      <c r="AM215">
        <v>1</v>
      </c>
      <c r="AN215">
        <v>1.4351100921630899</v>
      </c>
      <c r="AO215" s="1">
        <f t="shared" si="7"/>
        <v>2.7040280027561576</v>
      </c>
      <c r="AP215">
        <v>0.47653907041711202</v>
      </c>
      <c r="AQ215">
        <v>21.1361484527588</v>
      </c>
      <c r="AR215">
        <v>15.117927551269499</v>
      </c>
      <c r="AS215">
        <v>19.4415378570557</v>
      </c>
      <c r="AT215">
        <v>19.6827583312988</v>
      </c>
    </row>
    <row r="216" spans="1:46" x14ac:dyDescent="0.2">
      <c r="A216" t="s">
        <v>407</v>
      </c>
      <c r="B216" t="s">
        <v>407</v>
      </c>
      <c r="C216">
        <v>300</v>
      </c>
      <c r="D216" t="s">
        <v>408</v>
      </c>
      <c r="E216">
        <v>16</v>
      </c>
      <c r="F216">
        <v>16</v>
      </c>
      <c r="G216">
        <v>16</v>
      </c>
      <c r="H216">
        <v>62.6</v>
      </c>
      <c r="I216">
        <v>62.6</v>
      </c>
      <c r="J216">
        <v>62.6</v>
      </c>
      <c r="K216">
        <v>33.847999999999999</v>
      </c>
      <c r="L216">
        <v>188</v>
      </c>
      <c r="M216">
        <v>164420000</v>
      </c>
      <c r="N216">
        <v>38</v>
      </c>
      <c r="O216">
        <v>1</v>
      </c>
      <c r="P216">
        <v>15</v>
      </c>
      <c r="Q216">
        <v>0</v>
      </c>
      <c r="R216">
        <v>7</v>
      </c>
      <c r="S216">
        <v>8</v>
      </c>
      <c r="T216">
        <v>15</v>
      </c>
      <c r="U216">
        <v>0</v>
      </c>
      <c r="V216">
        <v>7</v>
      </c>
      <c r="W216">
        <v>8</v>
      </c>
      <c r="X216">
        <v>15</v>
      </c>
      <c r="Y216">
        <v>0</v>
      </c>
      <c r="Z216">
        <v>7</v>
      </c>
      <c r="AA216">
        <v>8</v>
      </c>
      <c r="AB216">
        <v>297</v>
      </c>
      <c r="AC216">
        <v>62.6</v>
      </c>
      <c r="AD216">
        <v>0</v>
      </c>
      <c r="AE216">
        <v>20.5</v>
      </c>
      <c r="AF216">
        <v>35.700000000000003</v>
      </c>
      <c r="AG216">
        <v>112260000</v>
      </c>
      <c r="AH216">
        <v>0</v>
      </c>
      <c r="AI216">
        <v>19282000</v>
      </c>
      <c r="AJ216">
        <v>32883000</v>
      </c>
      <c r="AK216">
        <v>0.163896591659662</v>
      </c>
      <c r="AL216" s="1">
        <f t="shared" si="6"/>
        <v>0.68565146509039732</v>
      </c>
      <c r="AM216">
        <v>1</v>
      </c>
      <c r="AN216">
        <v>1.91526174545288</v>
      </c>
      <c r="AO216" s="1">
        <f t="shared" si="7"/>
        <v>3.7718223962562156</v>
      </c>
      <c r="AP216">
        <v>0.46829493606802403</v>
      </c>
      <c r="AQ216">
        <v>22.7422180175781</v>
      </c>
      <c r="AR216">
        <v>14.598828315734901</v>
      </c>
      <c r="AS216">
        <v>20.200721740722699</v>
      </c>
      <c r="AT216">
        <v>20.970848083496101</v>
      </c>
    </row>
    <row r="217" spans="1:46" x14ac:dyDescent="0.2">
      <c r="A217" t="s">
        <v>409</v>
      </c>
      <c r="B217" t="s">
        <v>409</v>
      </c>
      <c r="C217">
        <v>595</v>
      </c>
      <c r="D217" t="s">
        <v>410</v>
      </c>
      <c r="E217">
        <v>17</v>
      </c>
      <c r="F217">
        <v>17</v>
      </c>
      <c r="G217">
        <v>17</v>
      </c>
      <c r="H217">
        <v>39.9</v>
      </c>
      <c r="I217">
        <v>39.9</v>
      </c>
      <c r="J217">
        <v>39.9</v>
      </c>
      <c r="K217">
        <v>62.439</v>
      </c>
      <c r="L217">
        <v>72.013999999999996</v>
      </c>
      <c r="M217">
        <v>248310000</v>
      </c>
      <c r="N217">
        <v>59</v>
      </c>
      <c r="O217">
        <v>1</v>
      </c>
      <c r="P217">
        <v>11</v>
      </c>
      <c r="Q217">
        <v>4</v>
      </c>
      <c r="R217">
        <v>6</v>
      </c>
      <c r="S217">
        <v>14</v>
      </c>
      <c r="T217">
        <v>11</v>
      </c>
      <c r="U217">
        <v>4</v>
      </c>
      <c r="V217">
        <v>6</v>
      </c>
      <c r="W217">
        <v>14</v>
      </c>
      <c r="X217">
        <v>11</v>
      </c>
      <c r="Y217">
        <v>4</v>
      </c>
      <c r="Z217">
        <v>6</v>
      </c>
      <c r="AA217">
        <v>14</v>
      </c>
      <c r="AB217">
        <v>569</v>
      </c>
      <c r="AC217">
        <v>28.5</v>
      </c>
      <c r="AD217">
        <v>12.7</v>
      </c>
      <c r="AE217">
        <v>14.1</v>
      </c>
      <c r="AF217">
        <v>33.6</v>
      </c>
      <c r="AG217">
        <v>48674000</v>
      </c>
      <c r="AH217">
        <v>13614000</v>
      </c>
      <c r="AI217">
        <v>21081000</v>
      </c>
      <c r="AJ217">
        <v>71957000</v>
      </c>
      <c r="AK217">
        <v>0.16382343670755301</v>
      </c>
      <c r="AL217" s="1">
        <f t="shared" si="6"/>
        <v>0.68576696972361684</v>
      </c>
      <c r="AM217">
        <v>1</v>
      </c>
      <c r="AN217">
        <v>0.59743404388427701</v>
      </c>
      <c r="AO217" s="1">
        <f t="shared" si="7"/>
        <v>1.5130231313485354</v>
      </c>
      <c r="AP217">
        <v>0.468104009120066</v>
      </c>
      <c r="AQ217">
        <v>20.449197769165</v>
      </c>
      <c r="AR217">
        <v>18.611118316650401</v>
      </c>
      <c r="AS217">
        <v>19.242002487182599</v>
      </c>
      <c r="AT217">
        <v>21.013181686401399</v>
      </c>
    </row>
    <row r="218" spans="1:46" x14ac:dyDescent="0.2">
      <c r="A218" t="s">
        <v>411</v>
      </c>
      <c r="B218" t="s">
        <v>411</v>
      </c>
      <c r="C218">
        <v>136</v>
      </c>
      <c r="D218" t="s">
        <v>412</v>
      </c>
      <c r="E218">
        <v>14</v>
      </c>
      <c r="F218">
        <v>14</v>
      </c>
      <c r="G218">
        <v>14</v>
      </c>
      <c r="H218">
        <v>62.3</v>
      </c>
      <c r="I218">
        <v>62.3</v>
      </c>
      <c r="J218">
        <v>62.3</v>
      </c>
      <c r="K218">
        <v>37.027000000000001</v>
      </c>
      <c r="L218">
        <v>283.02999999999997</v>
      </c>
      <c r="M218">
        <v>826160000</v>
      </c>
      <c r="N218">
        <v>56</v>
      </c>
      <c r="O218">
        <v>1</v>
      </c>
      <c r="P218">
        <v>13</v>
      </c>
      <c r="Q218">
        <v>2</v>
      </c>
      <c r="R218">
        <v>9</v>
      </c>
      <c r="S218">
        <v>10</v>
      </c>
      <c r="T218">
        <v>13</v>
      </c>
      <c r="U218">
        <v>2</v>
      </c>
      <c r="V218">
        <v>9</v>
      </c>
      <c r="W218">
        <v>10</v>
      </c>
      <c r="X218">
        <v>13</v>
      </c>
      <c r="Y218">
        <v>2</v>
      </c>
      <c r="Z218">
        <v>9</v>
      </c>
      <c r="AA218">
        <v>10</v>
      </c>
      <c r="AB218">
        <v>337</v>
      </c>
      <c r="AC218">
        <v>54</v>
      </c>
      <c r="AD218">
        <v>13.9</v>
      </c>
      <c r="AE218">
        <v>45.4</v>
      </c>
      <c r="AF218">
        <v>41.5</v>
      </c>
      <c r="AG218">
        <v>486070000</v>
      </c>
      <c r="AH218">
        <v>5662400</v>
      </c>
      <c r="AI218">
        <v>105620000</v>
      </c>
      <c r="AJ218">
        <v>214640000</v>
      </c>
      <c r="AK218">
        <v>0.16365954924304801</v>
      </c>
      <c r="AL218" s="1">
        <f t="shared" si="6"/>
        <v>0.6860258028956131</v>
      </c>
      <c r="AM218">
        <v>1</v>
      </c>
      <c r="AN218">
        <v>1.52101230621338</v>
      </c>
      <c r="AO218" s="1">
        <f t="shared" si="7"/>
        <v>2.8699235496059732</v>
      </c>
      <c r="AP218">
        <v>0.46767624657777002</v>
      </c>
      <c r="AQ218">
        <v>24.464260101318398</v>
      </c>
      <c r="AR218">
        <v>18.040674209594702</v>
      </c>
      <c r="AS218">
        <v>22.261926651001001</v>
      </c>
      <c r="AT218">
        <v>23.285032272338899</v>
      </c>
    </row>
    <row r="219" spans="1:46" x14ac:dyDescent="0.2">
      <c r="A219" t="s">
        <v>413</v>
      </c>
      <c r="B219" t="s">
        <v>413</v>
      </c>
      <c r="C219">
        <v>303</v>
      </c>
      <c r="D219" t="s">
        <v>414</v>
      </c>
      <c r="E219">
        <v>10</v>
      </c>
      <c r="F219">
        <v>10</v>
      </c>
      <c r="G219">
        <v>10</v>
      </c>
      <c r="H219">
        <v>22.4</v>
      </c>
      <c r="I219">
        <v>22.4</v>
      </c>
      <c r="J219">
        <v>22.4</v>
      </c>
      <c r="K219">
        <v>80.033000000000001</v>
      </c>
      <c r="L219">
        <v>51.472000000000001</v>
      </c>
      <c r="M219">
        <v>31374000</v>
      </c>
      <c r="N219">
        <v>14</v>
      </c>
      <c r="O219">
        <v>1</v>
      </c>
      <c r="P219">
        <v>10</v>
      </c>
      <c r="Q219">
        <v>0</v>
      </c>
      <c r="R219">
        <v>1</v>
      </c>
      <c r="S219">
        <v>4</v>
      </c>
      <c r="T219">
        <v>10</v>
      </c>
      <c r="U219">
        <v>0</v>
      </c>
      <c r="V219">
        <v>1</v>
      </c>
      <c r="W219">
        <v>4</v>
      </c>
      <c r="X219">
        <v>10</v>
      </c>
      <c r="Y219">
        <v>0</v>
      </c>
      <c r="Z219">
        <v>1</v>
      </c>
      <c r="AA219">
        <v>4</v>
      </c>
      <c r="AB219">
        <v>709</v>
      </c>
      <c r="AC219">
        <v>22.4</v>
      </c>
      <c r="AD219">
        <v>0</v>
      </c>
      <c r="AE219">
        <v>3.7</v>
      </c>
      <c r="AF219">
        <v>9.1999999999999993</v>
      </c>
      <c r="AG219">
        <v>25166000</v>
      </c>
      <c r="AH219">
        <v>0</v>
      </c>
      <c r="AI219">
        <v>815570</v>
      </c>
      <c r="AJ219">
        <v>5392000</v>
      </c>
      <c r="AK219">
        <v>0.162979552217909</v>
      </c>
      <c r="AL219" s="1">
        <f t="shared" si="6"/>
        <v>0.68710078985303291</v>
      </c>
      <c r="AM219">
        <v>1</v>
      </c>
      <c r="AN219">
        <v>-1.25682592391968</v>
      </c>
      <c r="AO219" s="1">
        <f t="shared" si="7"/>
        <v>0.41846361025891049</v>
      </c>
      <c r="AP219">
        <v>-0.465900897723107</v>
      </c>
      <c r="AQ219">
        <v>19.540605545043899</v>
      </c>
      <c r="AR219">
        <v>14.8840475082397</v>
      </c>
      <c r="AS219">
        <v>14.593040466308601</v>
      </c>
      <c r="AT219">
        <v>17.3179607391357</v>
      </c>
    </row>
    <row r="220" spans="1:46" x14ac:dyDescent="0.2">
      <c r="A220" t="s">
        <v>736</v>
      </c>
      <c r="B220" t="s">
        <v>736</v>
      </c>
      <c r="C220">
        <v>27</v>
      </c>
      <c r="D220" t="s">
        <v>415</v>
      </c>
      <c r="E220">
        <v>9</v>
      </c>
      <c r="F220">
        <v>9</v>
      </c>
      <c r="G220">
        <v>9</v>
      </c>
      <c r="H220">
        <v>86.7</v>
      </c>
      <c r="I220">
        <v>86.7</v>
      </c>
      <c r="J220">
        <v>86.7</v>
      </c>
      <c r="K220">
        <v>15.063000000000001</v>
      </c>
      <c r="L220">
        <v>207.62</v>
      </c>
      <c r="M220">
        <v>220410000</v>
      </c>
      <c r="N220">
        <v>21</v>
      </c>
      <c r="O220">
        <v>2</v>
      </c>
      <c r="P220">
        <v>9</v>
      </c>
      <c r="Q220">
        <v>0</v>
      </c>
      <c r="R220">
        <v>3</v>
      </c>
      <c r="S220">
        <v>4</v>
      </c>
      <c r="T220">
        <v>9</v>
      </c>
      <c r="U220">
        <v>0</v>
      </c>
      <c r="V220">
        <v>3</v>
      </c>
      <c r="W220">
        <v>4</v>
      </c>
      <c r="X220">
        <v>9</v>
      </c>
      <c r="Y220">
        <v>0</v>
      </c>
      <c r="Z220">
        <v>3</v>
      </c>
      <c r="AA220">
        <v>4</v>
      </c>
      <c r="AB220">
        <v>135</v>
      </c>
      <c r="AC220">
        <v>86.7</v>
      </c>
      <c r="AD220">
        <v>0</v>
      </c>
      <c r="AE220">
        <v>51.9</v>
      </c>
      <c r="AF220">
        <v>74.099999999999994</v>
      </c>
      <c r="AG220">
        <v>168900000</v>
      </c>
      <c r="AH220">
        <v>0</v>
      </c>
      <c r="AI220">
        <v>17107000</v>
      </c>
      <c r="AJ220">
        <v>34411000</v>
      </c>
      <c r="AK220">
        <v>0.16287895801031799</v>
      </c>
      <c r="AL220" s="1">
        <f t="shared" si="6"/>
        <v>0.68725995919047222</v>
      </c>
      <c r="AM220">
        <v>1</v>
      </c>
      <c r="AN220">
        <v>2.4603314399719198</v>
      </c>
      <c r="AO220" s="1">
        <f t="shared" si="7"/>
        <v>5.5034314674227236</v>
      </c>
      <c r="AP220">
        <v>0.46563819734591799</v>
      </c>
      <c r="AQ220">
        <v>24.524204254150401</v>
      </c>
      <c r="AR220">
        <v>14.0048532485962</v>
      </c>
      <c r="AS220">
        <v>21.220695495605501</v>
      </c>
      <c r="AT220">
        <v>22.229024887085</v>
      </c>
    </row>
    <row r="221" spans="1:46" x14ac:dyDescent="0.2">
      <c r="A221" t="s">
        <v>737</v>
      </c>
      <c r="B221" t="s">
        <v>737</v>
      </c>
      <c r="C221">
        <v>55</v>
      </c>
      <c r="D221" t="s">
        <v>416</v>
      </c>
      <c r="E221">
        <v>23</v>
      </c>
      <c r="F221">
        <v>23</v>
      </c>
      <c r="G221">
        <v>23</v>
      </c>
      <c r="H221">
        <v>49.8</v>
      </c>
      <c r="I221">
        <v>49.8</v>
      </c>
      <c r="J221">
        <v>49.8</v>
      </c>
      <c r="K221">
        <v>46.24</v>
      </c>
      <c r="L221">
        <v>323.31</v>
      </c>
      <c r="M221">
        <v>499110000</v>
      </c>
      <c r="N221">
        <v>57</v>
      </c>
      <c r="O221">
        <v>2</v>
      </c>
      <c r="P221">
        <v>23</v>
      </c>
      <c r="Q221">
        <v>1</v>
      </c>
      <c r="R221">
        <v>9</v>
      </c>
      <c r="S221">
        <v>13</v>
      </c>
      <c r="T221">
        <v>23</v>
      </c>
      <c r="U221">
        <v>1</v>
      </c>
      <c r="V221">
        <v>9</v>
      </c>
      <c r="W221">
        <v>13</v>
      </c>
      <c r="X221">
        <v>23</v>
      </c>
      <c r="Y221">
        <v>1</v>
      </c>
      <c r="Z221">
        <v>9</v>
      </c>
      <c r="AA221">
        <v>13</v>
      </c>
      <c r="AB221">
        <v>420</v>
      </c>
      <c r="AC221">
        <v>49.8</v>
      </c>
      <c r="AD221">
        <v>5.5</v>
      </c>
      <c r="AE221">
        <v>26.9</v>
      </c>
      <c r="AF221">
        <v>28.8</v>
      </c>
      <c r="AG221">
        <v>340720000</v>
      </c>
      <c r="AH221">
        <v>983180</v>
      </c>
      <c r="AI221">
        <v>47804000</v>
      </c>
      <c r="AJ221">
        <v>109600000</v>
      </c>
      <c r="AK221">
        <v>0.162848020659807</v>
      </c>
      <c r="AL221" s="1">
        <f t="shared" si="6"/>
        <v>0.68730891850370857</v>
      </c>
      <c r="AM221">
        <v>1</v>
      </c>
      <c r="AN221">
        <v>1.9836072921752901</v>
      </c>
      <c r="AO221" s="1">
        <f t="shared" si="7"/>
        <v>3.9548070034373759</v>
      </c>
      <c r="AP221">
        <v>0.46555740139463297</v>
      </c>
      <c r="AQ221">
        <v>23.820457458496101</v>
      </c>
      <c r="AR221">
        <v>15.3835353851318</v>
      </c>
      <c r="AS221">
        <v>20.9870414733887</v>
      </c>
      <c r="AT221">
        <v>22.184165954589801</v>
      </c>
    </row>
    <row r="222" spans="1:46" x14ac:dyDescent="0.2">
      <c r="A222" t="s">
        <v>738</v>
      </c>
      <c r="B222" t="s">
        <v>738</v>
      </c>
      <c r="C222">
        <v>634</v>
      </c>
      <c r="D222" t="s">
        <v>417</v>
      </c>
      <c r="E222">
        <v>9</v>
      </c>
      <c r="F222">
        <v>9</v>
      </c>
      <c r="G222">
        <v>9</v>
      </c>
      <c r="H222">
        <v>46.4</v>
      </c>
      <c r="I222">
        <v>46.4</v>
      </c>
      <c r="J222">
        <v>46.4</v>
      </c>
      <c r="K222">
        <v>24.937000000000001</v>
      </c>
      <c r="L222">
        <v>87.873000000000005</v>
      </c>
      <c r="M222">
        <v>211860000</v>
      </c>
      <c r="N222">
        <v>42</v>
      </c>
      <c r="O222">
        <v>2</v>
      </c>
      <c r="P222">
        <v>9</v>
      </c>
      <c r="Q222">
        <v>3</v>
      </c>
      <c r="R222">
        <v>4</v>
      </c>
      <c r="S222">
        <v>7</v>
      </c>
      <c r="T222">
        <v>9</v>
      </c>
      <c r="U222">
        <v>3</v>
      </c>
      <c r="V222">
        <v>4</v>
      </c>
      <c r="W222">
        <v>7</v>
      </c>
      <c r="X222">
        <v>9</v>
      </c>
      <c r="Y222">
        <v>3</v>
      </c>
      <c r="Z222">
        <v>4</v>
      </c>
      <c r="AA222">
        <v>7</v>
      </c>
      <c r="AB222">
        <v>220</v>
      </c>
      <c r="AC222">
        <v>46.4</v>
      </c>
      <c r="AD222">
        <v>21.4</v>
      </c>
      <c r="AE222">
        <v>31.8</v>
      </c>
      <c r="AF222">
        <v>37.700000000000003</v>
      </c>
      <c r="AG222">
        <v>76382000</v>
      </c>
      <c r="AH222">
        <v>5672700</v>
      </c>
      <c r="AI222">
        <v>19790000</v>
      </c>
      <c r="AJ222">
        <v>86830000</v>
      </c>
      <c r="AK222">
        <v>0.16093814715792301</v>
      </c>
      <c r="AL222" s="1">
        <f t="shared" si="6"/>
        <v>0.69033811578231263</v>
      </c>
      <c r="AM222">
        <v>1</v>
      </c>
      <c r="AN222">
        <v>0.99376201629638705</v>
      </c>
      <c r="AO222" s="1">
        <f t="shared" si="7"/>
        <v>1.9913709870498335</v>
      </c>
      <c r="AP222">
        <v>0.46056637660043698</v>
      </c>
      <c r="AQ222">
        <v>23.379411697387699</v>
      </c>
      <c r="AR222">
        <v>19.628257751464801</v>
      </c>
      <c r="AS222">
        <v>21.430891036987301</v>
      </c>
      <c r="AT222">
        <v>23.564302444458001</v>
      </c>
    </row>
    <row r="223" spans="1:46" x14ac:dyDescent="0.2">
      <c r="A223" t="s">
        <v>739</v>
      </c>
      <c r="B223" t="s">
        <v>418</v>
      </c>
      <c r="C223">
        <v>506</v>
      </c>
      <c r="D223" t="s">
        <v>419</v>
      </c>
      <c r="E223">
        <v>4</v>
      </c>
      <c r="F223">
        <v>4</v>
      </c>
      <c r="G223">
        <v>4</v>
      </c>
      <c r="H223">
        <v>19.600000000000001</v>
      </c>
      <c r="I223">
        <v>19.600000000000001</v>
      </c>
      <c r="J223">
        <v>19.600000000000001</v>
      </c>
      <c r="K223">
        <v>28.779</v>
      </c>
      <c r="L223">
        <v>6.2572999999999999</v>
      </c>
      <c r="M223">
        <v>4603700</v>
      </c>
      <c r="N223">
        <v>4</v>
      </c>
      <c r="O223">
        <v>5</v>
      </c>
      <c r="P223">
        <v>2</v>
      </c>
      <c r="Q223">
        <v>0</v>
      </c>
      <c r="R223">
        <v>1</v>
      </c>
      <c r="S223">
        <v>1</v>
      </c>
      <c r="T223">
        <v>2</v>
      </c>
      <c r="U223">
        <v>0</v>
      </c>
      <c r="V223">
        <v>1</v>
      </c>
      <c r="W223">
        <v>1</v>
      </c>
      <c r="X223">
        <v>2</v>
      </c>
      <c r="Y223">
        <v>0</v>
      </c>
      <c r="Z223">
        <v>1</v>
      </c>
      <c r="AA223">
        <v>1</v>
      </c>
      <c r="AB223">
        <v>260</v>
      </c>
      <c r="AC223">
        <v>10</v>
      </c>
      <c r="AD223">
        <v>0</v>
      </c>
      <c r="AE223">
        <v>3.5</v>
      </c>
      <c r="AF223">
        <v>6.2</v>
      </c>
      <c r="AG223">
        <v>2655500</v>
      </c>
      <c r="AH223">
        <v>0</v>
      </c>
      <c r="AI223">
        <v>0</v>
      </c>
      <c r="AJ223">
        <v>1948200</v>
      </c>
      <c r="AK223">
        <v>0.160240509106089</v>
      </c>
      <c r="AL223" s="1">
        <f t="shared" si="6"/>
        <v>0.69144794605774873</v>
      </c>
      <c r="AM223">
        <v>1</v>
      </c>
      <c r="AN223">
        <v>-1.22862005233765</v>
      </c>
      <c r="AO223" s="1">
        <f t="shared" si="7"/>
        <v>0.42672541651558832</v>
      </c>
      <c r="AP223">
        <v>-0.45874167119530201</v>
      </c>
      <c r="AQ223">
        <v>17.755578994751001</v>
      </c>
      <c r="AR223">
        <v>14.831327438354499</v>
      </c>
      <c r="AS223">
        <v>12.8209180831909</v>
      </c>
      <c r="AT223">
        <v>17.3087482452393</v>
      </c>
    </row>
    <row r="224" spans="1:46" x14ac:dyDescent="0.2">
      <c r="A224" t="s">
        <v>420</v>
      </c>
      <c r="B224" t="s">
        <v>420</v>
      </c>
      <c r="C224">
        <v>381</v>
      </c>
      <c r="D224" t="s">
        <v>421</v>
      </c>
      <c r="E224">
        <v>1</v>
      </c>
      <c r="F224">
        <v>1</v>
      </c>
      <c r="G224">
        <v>1</v>
      </c>
      <c r="H224">
        <v>1</v>
      </c>
      <c r="I224">
        <v>1</v>
      </c>
      <c r="J224">
        <v>1</v>
      </c>
      <c r="K224">
        <v>113.33</v>
      </c>
      <c r="L224">
        <v>1.6332</v>
      </c>
      <c r="M224">
        <v>586630000</v>
      </c>
      <c r="N224">
        <v>8</v>
      </c>
      <c r="O224">
        <v>1</v>
      </c>
      <c r="P224">
        <v>1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1037</v>
      </c>
      <c r="AC224">
        <v>1</v>
      </c>
      <c r="AD224">
        <v>1</v>
      </c>
      <c r="AE224">
        <v>1</v>
      </c>
      <c r="AF224">
        <v>1</v>
      </c>
      <c r="AG224">
        <v>72414000</v>
      </c>
      <c r="AH224">
        <v>60238000</v>
      </c>
      <c r="AI224">
        <v>62939000</v>
      </c>
      <c r="AJ224">
        <v>63723000</v>
      </c>
      <c r="AK224">
        <v>0.15892966762423399</v>
      </c>
      <c r="AL224" s="1">
        <f t="shared" si="6"/>
        <v>0.69353811283989575</v>
      </c>
      <c r="AM224">
        <v>1</v>
      </c>
      <c r="AN224">
        <v>-6.0596466064453097E-2</v>
      </c>
      <c r="AO224" s="1">
        <f t="shared" si="7"/>
        <v>0.95886760431981211</v>
      </c>
      <c r="AP224">
        <v>-0.455310777914057</v>
      </c>
      <c r="AQ224">
        <v>20.276851654052699</v>
      </c>
      <c r="AR224">
        <v>20.0112705230713</v>
      </c>
      <c r="AS224">
        <v>20.074569702148398</v>
      </c>
      <c r="AT224">
        <v>20.092359542846701</v>
      </c>
    </row>
    <row r="225" spans="1:46" x14ac:dyDescent="0.2">
      <c r="A225" t="s">
        <v>740</v>
      </c>
      <c r="B225" t="s">
        <v>740</v>
      </c>
      <c r="C225">
        <v>251</v>
      </c>
      <c r="D225" t="s">
        <v>422</v>
      </c>
      <c r="E225">
        <v>5</v>
      </c>
      <c r="F225">
        <v>5</v>
      </c>
      <c r="G225">
        <v>5</v>
      </c>
      <c r="H225">
        <v>66.7</v>
      </c>
      <c r="I225">
        <v>66.7</v>
      </c>
      <c r="J225">
        <v>66.7</v>
      </c>
      <c r="K225">
        <v>6.7298999999999998</v>
      </c>
      <c r="L225">
        <v>215.47</v>
      </c>
      <c r="M225">
        <v>324850000</v>
      </c>
      <c r="N225">
        <v>34</v>
      </c>
      <c r="O225">
        <v>2</v>
      </c>
      <c r="P225">
        <v>1</v>
      </c>
      <c r="Q225">
        <v>1</v>
      </c>
      <c r="R225">
        <v>1</v>
      </c>
      <c r="S225">
        <v>3</v>
      </c>
      <c r="T225">
        <v>1</v>
      </c>
      <c r="U225">
        <v>1</v>
      </c>
      <c r="V225">
        <v>1</v>
      </c>
      <c r="W225">
        <v>3</v>
      </c>
      <c r="X225">
        <v>1</v>
      </c>
      <c r="Y225">
        <v>1</v>
      </c>
      <c r="Z225">
        <v>1</v>
      </c>
      <c r="AA225">
        <v>3</v>
      </c>
      <c r="AB225">
        <v>57</v>
      </c>
      <c r="AC225">
        <v>24.6</v>
      </c>
      <c r="AD225">
        <v>17.5</v>
      </c>
      <c r="AE225">
        <v>17.5</v>
      </c>
      <c r="AF225">
        <v>38.6</v>
      </c>
      <c r="AG225">
        <v>5481500</v>
      </c>
      <c r="AH225">
        <v>3077500</v>
      </c>
      <c r="AI225">
        <v>2330500</v>
      </c>
      <c r="AJ225">
        <v>19876000</v>
      </c>
      <c r="AK225">
        <v>0.15882157099997099</v>
      </c>
      <c r="AL225" s="1">
        <f t="shared" si="6"/>
        <v>0.69371075712312991</v>
      </c>
      <c r="AM225">
        <v>1</v>
      </c>
      <c r="AN225">
        <v>0.72861766815185502</v>
      </c>
      <c r="AO225" s="1">
        <f t="shared" si="7"/>
        <v>1.6570506120835011</v>
      </c>
      <c r="AP225">
        <v>0.45502771788055602</v>
      </c>
      <c r="AQ225">
        <v>20.386165618896499</v>
      </c>
      <c r="AR225">
        <v>19.553318023681602</v>
      </c>
      <c r="AS225">
        <v>19.152194976806602</v>
      </c>
      <c r="AT225">
        <v>22.244524002075199</v>
      </c>
    </row>
    <row r="226" spans="1:46" x14ac:dyDescent="0.2">
      <c r="A226" t="s">
        <v>741</v>
      </c>
      <c r="B226" t="s">
        <v>741</v>
      </c>
      <c r="C226">
        <v>64</v>
      </c>
      <c r="D226" t="s">
        <v>423</v>
      </c>
      <c r="E226">
        <v>64</v>
      </c>
      <c r="F226">
        <v>64</v>
      </c>
      <c r="G226">
        <v>63</v>
      </c>
      <c r="H226">
        <v>90.2</v>
      </c>
      <c r="I226">
        <v>90.2</v>
      </c>
      <c r="J226">
        <v>89</v>
      </c>
      <c r="K226">
        <v>69.596000000000004</v>
      </c>
      <c r="L226">
        <v>323.31</v>
      </c>
      <c r="M226">
        <v>3853500000</v>
      </c>
      <c r="N226">
        <v>225</v>
      </c>
      <c r="O226">
        <v>6</v>
      </c>
      <c r="P226">
        <v>56</v>
      </c>
      <c r="Q226">
        <v>13</v>
      </c>
      <c r="R226">
        <v>34</v>
      </c>
      <c r="S226">
        <v>42</v>
      </c>
      <c r="T226">
        <v>56</v>
      </c>
      <c r="U226">
        <v>13</v>
      </c>
      <c r="V226">
        <v>34</v>
      </c>
      <c r="W226">
        <v>42</v>
      </c>
      <c r="X226">
        <v>55</v>
      </c>
      <c r="Y226">
        <v>12</v>
      </c>
      <c r="Z226">
        <v>33</v>
      </c>
      <c r="AA226">
        <v>41</v>
      </c>
      <c r="AB226">
        <v>600</v>
      </c>
      <c r="AC226">
        <v>85.3</v>
      </c>
      <c r="AD226">
        <v>23.2</v>
      </c>
      <c r="AE226">
        <v>61.3</v>
      </c>
      <c r="AF226">
        <v>76.2</v>
      </c>
      <c r="AG226">
        <v>1919300000</v>
      </c>
      <c r="AH226">
        <v>86713000</v>
      </c>
      <c r="AI226">
        <v>645060000</v>
      </c>
      <c r="AJ226">
        <v>1063800000</v>
      </c>
      <c r="AK226">
        <v>0.157500007179709</v>
      </c>
      <c r="AL226" s="1">
        <f t="shared" si="6"/>
        <v>0.69582494319730304</v>
      </c>
      <c r="AM226">
        <v>1</v>
      </c>
      <c r="AN226">
        <v>1.0219097137451201</v>
      </c>
      <c r="AO226" s="1">
        <f t="shared" si="7"/>
        <v>2.030605119117102</v>
      </c>
      <c r="AP226">
        <v>0.45156539634970799</v>
      </c>
      <c r="AQ226">
        <v>25.979913711547901</v>
      </c>
      <c r="AR226">
        <v>21.511762619018601</v>
      </c>
      <c r="AS226">
        <v>24.4068489074707</v>
      </c>
      <c r="AT226">
        <v>25.128646850585898</v>
      </c>
    </row>
    <row r="227" spans="1:46" x14ac:dyDescent="0.2">
      <c r="A227" t="s">
        <v>742</v>
      </c>
      <c r="B227" t="s">
        <v>742</v>
      </c>
      <c r="C227">
        <v>73</v>
      </c>
      <c r="D227" t="s">
        <v>424</v>
      </c>
      <c r="E227">
        <v>20</v>
      </c>
      <c r="F227">
        <v>20</v>
      </c>
      <c r="G227">
        <v>20</v>
      </c>
      <c r="H227">
        <v>74.099999999999994</v>
      </c>
      <c r="I227">
        <v>74.099999999999994</v>
      </c>
      <c r="J227">
        <v>74.099999999999994</v>
      </c>
      <c r="K227">
        <v>31.661000000000001</v>
      </c>
      <c r="L227">
        <v>168.31</v>
      </c>
      <c r="M227">
        <v>634790000</v>
      </c>
      <c r="N227">
        <v>57</v>
      </c>
      <c r="O227">
        <v>3</v>
      </c>
      <c r="P227">
        <v>20</v>
      </c>
      <c r="Q227">
        <v>3</v>
      </c>
      <c r="R227">
        <v>11</v>
      </c>
      <c r="S227">
        <v>12</v>
      </c>
      <c r="T227">
        <v>20</v>
      </c>
      <c r="U227">
        <v>3</v>
      </c>
      <c r="V227">
        <v>11</v>
      </c>
      <c r="W227">
        <v>12</v>
      </c>
      <c r="X227">
        <v>20</v>
      </c>
      <c r="Y227">
        <v>3</v>
      </c>
      <c r="Z227">
        <v>11</v>
      </c>
      <c r="AA227">
        <v>12</v>
      </c>
      <c r="AB227">
        <v>286</v>
      </c>
      <c r="AC227">
        <v>74.099999999999994</v>
      </c>
      <c r="AD227">
        <v>21.3</v>
      </c>
      <c r="AE227">
        <v>51</v>
      </c>
      <c r="AF227">
        <v>51</v>
      </c>
      <c r="AG227">
        <v>327400000</v>
      </c>
      <c r="AH227">
        <v>13170000</v>
      </c>
      <c r="AI227">
        <v>101980000</v>
      </c>
      <c r="AJ227">
        <v>181830000</v>
      </c>
      <c r="AK227">
        <v>0.15568184604004301</v>
      </c>
      <c r="AL227" s="1">
        <f t="shared" si="6"/>
        <v>0.69874410017905497</v>
      </c>
      <c r="AM227">
        <v>1</v>
      </c>
      <c r="AN227">
        <v>1.0522556304931601</v>
      </c>
      <c r="AO227" s="1">
        <f t="shared" si="7"/>
        <v>2.073769619804533</v>
      </c>
      <c r="AP227">
        <v>0.44679687405794799</v>
      </c>
      <c r="AQ227">
        <v>24.116563796997099</v>
      </c>
      <c r="AR227">
        <v>19.480833053588899</v>
      </c>
      <c r="AS227">
        <v>22.433771133422901</v>
      </c>
      <c r="AT227">
        <v>23.2681369781494</v>
      </c>
    </row>
    <row r="228" spans="1:46" x14ac:dyDescent="0.2">
      <c r="A228" t="s">
        <v>743</v>
      </c>
      <c r="B228" t="s">
        <v>743</v>
      </c>
      <c r="C228">
        <v>679</v>
      </c>
      <c r="D228" t="s">
        <v>425</v>
      </c>
      <c r="E228">
        <v>15</v>
      </c>
      <c r="F228">
        <v>15</v>
      </c>
      <c r="G228">
        <v>15</v>
      </c>
      <c r="H228">
        <v>82.6</v>
      </c>
      <c r="I228">
        <v>82.6</v>
      </c>
      <c r="J228">
        <v>82.6</v>
      </c>
      <c r="K228">
        <v>11.076000000000001</v>
      </c>
      <c r="L228">
        <v>323.31</v>
      </c>
      <c r="M228">
        <v>1801200000</v>
      </c>
      <c r="N228">
        <v>75</v>
      </c>
      <c r="O228">
        <v>5</v>
      </c>
      <c r="P228">
        <v>14</v>
      </c>
      <c r="Q228">
        <v>2</v>
      </c>
      <c r="R228">
        <v>10</v>
      </c>
      <c r="S228">
        <v>12</v>
      </c>
      <c r="T228">
        <v>14</v>
      </c>
      <c r="U228">
        <v>2</v>
      </c>
      <c r="V228">
        <v>10</v>
      </c>
      <c r="W228">
        <v>12</v>
      </c>
      <c r="X228">
        <v>14</v>
      </c>
      <c r="Y228">
        <v>2</v>
      </c>
      <c r="Z228">
        <v>10</v>
      </c>
      <c r="AA228">
        <v>12</v>
      </c>
      <c r="AB228">
        <v>92</v>
      </c>
      <c r="AC228">
        <v>81.5</v>
      </c>
      <c r="AD228">
        <v>30.4</v>
      </c>
      <c r="AE228">
        <v>81.5</v>
      </c>
      <c r="AF228">
        <v>82.6</v>
      </c>
      <c r="AG228">
        <v>1007700000</v>
      </c>
      <c r="AH228">
        <v>21082000</v>
      </c>
      <c r="AI228">
        <v>253540000</v>
      </c>
      <c r="AJ228">
        <v>468890000</v>
      </c>
      <c r="AK228">
        <v>0.15301073635142401</v>
      </c>
      <c r="AL228" s="1">
        <f t="shared" si="6"/>
        <v>0.7030549391928177</v>
      </c>
      <c r="AM228">
        <v>1</v>
      </c>
      <c r="AN228">
        <v>1.24215412139893</v>
      </c>
      <c r="AO228" s="1">
        <f t="shared" si="7"/>
        <v>2.3655146921176775</v>
      </c>
      <c r="AP228">
        <v>0.43978020980365601</v>
      </c>
      <c r="AQ228">
        <v>27.1010932922363</v>
      </c>
      <c r="AR228">
        <v>21.522193908691399</v>
      </c>
      <c r="AS228">
        <v>25.110282897949201</v>
      </c>
      <c r="AT228">
        <v>25.997312545776399</v>
      </c>
    </row>
    <row r="229" spans="1:46" x14ac:dyDescent="0.2">
      <c r="A229" t="s">
        <v>426</v>
      </c>
      <c r="B229" t="s">
        <v>426</v>
      </c>
      <c r="C229">
        <v>447</v>
      </c>
      <c r="D229" t="s">
        <v>427</v>
      </c>
      <c r="E229">
        <v>21</v>
      </c>
      <c r="F229">
        <v>21</v>
      </c>
      <c r="G229">
        <v>21</v>
      </c>
      <c r="H229">
        <v>35.9</v>
      </c>
      <c r="I229">
        <v>35.9</v>
      </c>
      <c r="J229">
        <v>35.9</v>
      </c>
      <c r="K229">
        <v>104.88</v>
      </c>
      <c r="L229">
        <v>307.94</v>
      </c>
      <c r="M229">
        <v>200610000</v>
      </c>
      <c r="N229">
        <v>46</v>
      </c>
      <c r="O229">
        <v>1</v>
      </c>
      <c r="P229">
        <v>18</v>
      </c>
      <c r="Q229">
        <v>0</v>
      </c>
      <c r="R229">
        <v>6</v>
      </c>
      <c r="S229">
        <v>13</v>
      </c>
      <c r="T229">
        <v>18</v>
      </c>
      <c r="U229">
        <v>0</v>
      </c>
      <c r="V229">
        <v>6</v>
      </c>
      <c r="W229">
        <v>13</v>
      </c>
      <c r="X229">
        <v>18</v>
      </c>
      <c r="Y229">
        <v>0</v>
      </c>
      <c r="Z229">
        <v>6</v>
      </c>
      <c r="AA229">
        <v>13</v>
      </c>
      <c r="AB229">
        <v>906</v>
      </c>
      <c r="AC229">
        <v>33.200000000000003</v>
      </c>
      <c r="AD229">
        <v>0</v>
      </c>
      <c r="AE229">
        <v>9.3000000000000007</v>
      </c>
      <c r="AF229">
        <v>23.7</v>
      </c>
      <c r="AG229">
        <v>123380000</v>
      </c>
      <c r="AH229">
        <v>0</v>
      </c>
      <c r="AI229">
        <v>20426000</v>
      </c>
      <c r="AJ229">
        <v>56799000</v>
      </c>
      <c r="AK229">
        <v>0.147714527858752</v>
      </c>
      <c r="AL229" s="1">
        <f t="shared" si="6"/>
        <v>0.71168116497400946</v>
      </c>
      <c r="AM229">
        <v>1</v>
      </c>
      <c r="AN229">
        <v>1.4376869201660201</v>
      </c>
      <c r="AO229" s="1">
        <f t="shared" si="7"/>
        <v>2.7088620399349583</v>
      </c>
      <c r="AP229">
        <v>0.425827395457123</v>
      </c>
      <c r="AQ229">
        <v>21.020591735839801</v>
      </c>
      <c r="AR229">
        <v>14.431324005126999</v>
      </c>
      <c r="AS229">
        <v>18.4259128570557</v>
      </c>
      <c r="AT229">
        <v>19.9013767242432</v>
      </c>
    </row>
    <row r="230" spans="1:46" x14ac:dyDescent="0.2">
      <c r="A230" t="s">
        <v>428</v>
      </c>
      <c r="B230" t="s">
        <v>428</v>
      </c>
      <c r="C230">
        <v>396</v>
      </c>
      <c r="D230" t="s">
        <v>429</v>
      </c>
      <c r="E230">
        <v>20</v>
      </c>
      <c r="F230">
        <v>20</v>
      </c>
      <c r="G230">
        <v>20</v>
      </c>
      <c r="H230">
        <v>66.900000000000006</v>
      </c>
      <c r="I230">
        <v>66.900000000000006</v>
      </c>
      <c r="J230">
        <v>66.900000000000006</v>
      </c>
      <c r="K230">
        <v>29.338999999999999</v>
      </c>
      <c r="L230">
        <v>254.49</v>
      </c>
      <c r="M230">
        <v>275010000</v>
      </c>
      <c r="N230">
        <v>50</v>
      </c>
      <c r="O230">
        <v>1</v>
      </c>
      <c r="P230">
        <v>19</v>
      </c>
      <c r="Q230">
        <v>0</v>
      </c>
      <c r="R230">
        <v>4</v>
      </c>
      <c r="S230">
        <v>14</v>
      </c>
      <c r="T230">
        <v>19</v>
      </c>
      <c r="U230">
        <v>0</v>
      </c>
      <c r="V230">
        <v>4</v>
      </c>
      <c r="W230">
        <v>14</v>
      </c>
      <c r="X230">
        <v>19</v>
      </c>
      <c r="Y230">
        <v>0</v>
      </c>
      <c r="Z230">
        <v>4</v>
      </c>
      <c r="AA230">
        <v>14</v>
      </c>
      <c r="AB230">
        <v>260</v>
      </c>
      <c r="AC230">
        <v>66.900000000000006</v>
      </c>
      <c r="AD230">
        <v>0</v>
      </c>
      <c r="AE230">
        <v>30</v>
      </c>
      <c r="AF230">
        <v>60</v>
      </c>
      <c r="AG230">
        <v>192070000</v>
      </c>
      <c r="AH230">
        <v>0</v>
      </c>
      <c r="AI230">
        <v>11837000</v>
      </c>
      <c r="AJ230">
        <v>71106000</v>
      </c>
      <c r="AK230">
        <v>0.14683259113696101</v>
      </c>
      <c r="AL230" s="1">
        <f t="shared" si="6"/>
        <v>0.71312786879935086</v>
      </c>
      <c r="AM230">
        <v>1</v>
      </c>
      <c r="AN230">
        <v>2.1275563240051301</v>
      </c>
      <c r="AO230" s="1">
        <f t="shared" si="7"/>
        <v>4.3697669032463722</v>
      </c>
      <c r="AP230">
        <v>0.42349857694868298</v>
      </c>
      <c r="AQ230">
        <v>23.429563522338899</v>
      </c>
      <c r="AR230">
        <v>13.720696449279799</v>
      </c>
      <c r="AS230">
        <v>19.409370422363299</v>
      </c>
      <c r="AT230">
        <v>21.9960021972656</v>
      </c>
    </row>
    <row r="231" spans="1:46" x14ac:dyDescent="0.2">
      <c r="A231" t="s">
        <v>430</v>
      </c>
      <c r="B231" t="s">
        <v>430</v>
      </c>
      <c r="C231">
        <v>343</v>
      </c>
      <c r="D231" t="s">
        <v>431</v>
      </c>
      <c r="E231">
        <v>27</v>
      </c>
      <c r="F231">
        <v>27</v>
      </c>
      <c r="G231">
        <v>27</v>
      </c>
      <c r="H231">
        <v>36.9</v>
      </c>
      <c r="I231">
        <v>36.9</v>
      </c>
      <c r="J231">
        <v>36.9</v>
      </c>
      <c r="K231">
        <v>107.35</v>
      </c>
      <c r="L231">
        <v>162.35</v>
      </c>
      <c r="M231">
        <v>188420000</v>
      </c>
      <c r="N231">
        <v>51</v>
      </c>
      <c r="O231">
        <v>1</v>
      </c>
      <c r="P231">
        <v>24</v>
      </c>
      <c r="Q231">
        <v>1</v>
      </c>
      <c r="R231">
        <v>7</v>
      </c>
      <c r="S231">
        <v>17</v>
      </c>
      <c r="T231">
        <v>24</v>
      </c>
      <c r="U231">
        <v>1</v>
      </c>
      <c r="V231">
        <v>7</v>
      </c>
      <c r="W231">
        <v>17</v>
      </c>
      <c r="X231">
        <v>24</v>
      </c>
      <c r="Y231">
        <v>1</v>
      </c>
      <c r="Z231">
        <v>7</v>
      </c>
      <c r="AA231">
        <v>17</v>
      </c>
      <c r="AB231">
        <v>954</v>
      </c>
      <c r="AC231">
        <v>34.200000000000003</v>
      </c>
      <c r="AD231">
        <v>1.8</v>
      </c>
      <c r="AE231">
        <v>13</v>
      </c>
      <c r="AF231">
        <v>25.3</v>
      </c>
      <c r="AG231">
        <v>128040000</v>
      </c>
      <c r="AH231">
        <v>540380</v>
      </c>
      <c r="AI231">
        <v>16673000</v>
      </c>
      <c r="AJ231">
        <v>43170000</v>
      </c>
      <c r="AK231">
        <v>0.146266540498451</v>
      </c>
      <c r="AL231" s="1">
        <f t="shared" si="6"/>
        <v>0.71405795122497939</v>
      </c>
      <c r="AM231">
        <v>1</v>
      </c>
      <c r="AN231">
        <v>1.68945980072021</v>
      </c>
      <c r="AO231" s="1">
        <f t="shared" si="7"/>
        <v>3.2253591150058449</v>
      </c>
      <c r="AP231">
        <v>0.42200305399540999</v>
      </c>
      <c r="AQ231">
        <v>21.2040691375732</v>
      </c>
      <c r="AR231">
        <v>13.315715789794901</v>
      </c>
      <c r="AS231">
        <v>18.2631130218506</v>
      </c>
      <c r="AT231">
        <v>19.635591506958001</v>
      </c>
    </row>
    <row r="232" spans="1:46" x14ac:dyDescent="0.2">
      <c r="A232" t="s">
        <v>432</v>
      </c>
      <c r="B232" t="s">
        <v>432</v>
      </c>
      <c r="C232">
        <v>152</v>
      </c>
      <c r="D232" t="s">
        <v>433</v>
      </c>
      <c r="E232">
        <v>3</v>
      </c>
      <c r="F232">
        <v>3</v>
      </c>
      <c r="G232">
        <v>3</v>
      </c>
      <c r="H232">
        <v>13.3</v>
      </c>
      <c r="I232">
        <v>13.3</v>
      </c>
      <c r="J232">
        <v>13.3</v>
      </c>
      <c r="K232">
        <v>36.411000000000001</v>
      </c>
      <c r="L232">
        <v>18.786000000000001</v>
      </c>
      <c r="M232">
        <v>10973000</v>
      </c>
      <c r="N232">
        <v>6</v>
      </c>
      <c r="O232">
        <v>1</v>
      </c>
      <c r="P232">
        <v>2</v>
      </c>
      <c r="Q232">
        <v>0</v>
      </c>
      <c r="R232">
        <v>1</v>
      </c>
      <c r="S232">
        <v>3</v>
      </c>
      <c r="T232">
        <v>2</v>
      </c>
      <c r="U232">
        <v>0</v>
      </c>
      <c r="V232">
        <v>1</v>
      </c>
      <c r="W232">
        <v>3</v>
      </c>
      <c r="X232">
        <v>2</v>
      </c>
      <c r="Y232">
        <v>0</v>
      </c>
      <c r="Z232">
        <v>1</v>
      </c>
      <c r="AA232">
        <v>3</v>
      </c>
      <c r="AB232">
        <v>315</v>
      </c>
      <c r="AC232">
        <v>10.8</v>
      </c>
      <c r="AD232">
        <v>0</v>
      </c>
      <c r="AE232">
        <v>4.4000000000000004</v>
      </c>
      <c r="AF232">
        <v>13.3</v>
      </c>
      <c r="AG232">
        <v>3776400</v>
      </c>
      <c r="AH232">
        <v>0</v>
      </c>
      <c r="AI232">
        <v>685960</v>
      </c>
      <c r="AJ232">
        <v>6510600</v>
      </c>
      <c r="AK232">
        <v>0.14604148742370099</v>
      </c>
      <c r="AL232" s="1">
        <f t="shared" si="6"/>
        <v>0.71442807469945768</v>
      </c>
      <c r="AM232">
        <v>1</v>
      </c>
      <c r="AN232">
        <v>1.0487041473388701</v>
      </c>
      <c r="AO232" s="1">
        <f t="shared" si="7"/>
        <v>2.0686708983590707</v>
      </c>
      <c r="AP232">
        <v>0.42140827681269499</v>
      </c>
      <c r="AQ232">
        <v>17.848609924316399</v>
      </c>
      <c r="AR232">
        <v>14.076113700866699</v>
      </c>
      <c r="AS232">
        <v>15.3877820968628</v>
      </c>
      <c r="AT232">
        <v>18.634349822998001</v>
      </c>
    </row>
    <row r="233" spans="1:46" x14ac:dyDescent="0.2">
      <c r="A233" t="s">
        <v>434</v>
      </c>
      <c r="B233" t="s">
        <v>434</v>
      </c>
      <c r="C233">
        <v>620</v>
      </c>
      <c r="D233" t="s">
        <v>435</v>
      </c>
      <c r="E233">
        <v>14</v>
      </c>
      <c r="F233">
        <v>14</v>
      </c>
      <c r="G233">
        <v>14</v>
      </c>
      <c r="H233">
        <v>33</v>
      </c>
      <c r="I233">
        <v>33</v>
      </c>
      <c r="J233">
        <v>33</v>
      </c>
      <c r="K233">
        <v>46.865000000000002</v>
      </c>
      <c r="L233">
        <v>64.736999999999995</v>
      </c>
      <c r="M233">
        <v>113620000</v>
      </c>
      <c r="N233">
        <v>24</v>
      </c>
      <c r="O233">
        <v>1</v>
      </c>
      <c r="P233">
        <v>13</v>
      </c>
      <c r="Q233">
        <v>0</v>
      </c>
      <c r="R233">
        <v>2</v>
      </c>
      <c r="S233">
        <v>7</v>
      </c>
      <c r="T233">
        <v>13</v>
      </c>
      <c r="U233">
        <v>0</v>
      </c>
      <c r="V233">
        <v>2</v>
      </c>
      <c r="W233">
        <v>7</v>
      </c>
      <c r="X233">
        <v>13</v>
      </c>
      <c r="Y233">
        <v>0</v>
      </c>
      <c r="Z233">
        <v>2</v>
      </c>
      <c r="AA233">
        <v>7</v>
      </c>
      <c r="AB233">
        <v>385</v>
      </c>
      <c r="AC233">
        <v>33</v>
      </c>
      <c r="AD233">
        <v>0</v>
      </c>
      <c r="AE233">
        <v>3.4</v>
      </c>
      <c r="AF233">
        <v>16.100000000000001</v>
      </c>
      <c r="AG233">
        <v>80152000</v>
      </c>
      <c r="AH233">
        <v>0</v>
      </c>
      <c r="AI233">
        <v>6142400</v>
      </c>
      <c r="AJ233">
        <v>27329000</v>
      </c>
      <c r="AK233">
        <v>0.145613026994175</v>
      </c>
      <c r="AL233" s="1">
        <f t="shared" si="6"/>
        <v>0.71513325337026856</v>
      </c>
      <c r="AM233">
        <v>1</v>
      </c>
      <c r="AN233">
        <v>1.9956407546997099</v>
      </c>
      <c r="AO233" s="1">
        <f t="shared" si="7"/>
        <v>3.9879318473813128</v>
      </c>
      <c r="AP233">
        <v>0.42027564400166301</v>
      </c>
      <c r="AQ233">
        <v>22.168766021728501</v>
      </c>
      <c r="AR233">
        <v>12.9193477630615</v>
      </c>
      <c r="AS233">
        <v>18.462917327880898</v>
      </c>
      <c r="AT233">
        <v>20.616477966308601</v>
      </c>
    </row>
    <row r="234" spans="1:46" x14ac:dyDescent="0.2">
      <c r="A234" t="s">
        <v>436</v>
      </c>
      <c r="B234" t="s">
        <v>436</v>
      </c>
      <c r="C234">
        <v>100</v>
      </c>
      <c r="D234" t="s">
        <v>437</v>
      </c>
      <c r="E234">
        <v>28</v>
      </c>
      <c r="F234">
        <v>28</v>
      </c>
      <c r="G234">
        <v>28</v>
      </c>
      <c r="H234">
        <v>21.4</v>
      </c>
      <c r="I234">
        <v>21.4</v>
      </c>
      <c r="J234">
        <v>21.4</v>
      </c>
      <c r="K234">
        <v>183.76</v>
      </c>
      <c r="L234">
        <v>83.159000000000006</v>
      </c>
      <c r="M234">
        <v>133140000</v>
      </c>
      <c r="N234">
        <v>44</v>
      </c>
      <c r="O234">
        <v>1</v>
      </c>
      <c r="P234">
        <v>22</v>
      </c>
      <c r="Q234">
        <v>0</v>
      </c>
      <c r="R234">
        <v>6</v>
      </c>
      <c r="S234">
        <v>16</v>
      </c>
      <c r="T234">
        <v>22</v>
      </c>
      <c r="U234">
        <v>0</v>
      </c>
      <c r="V234">
        <v>6</v>
      </c>
      <c r="W234">
        <v>16</v>
      </c>
      <c r="X234">
        <v>22</v>
      </c>
      <c r="Y234">
        <v>0</v>
      </c>
      <c r="Z234">
        <v>6</v>
      </c>
      <c r="AA234">
        <v>16</v>
      </c>
      <c r="AB234">
        <v>1638</v>
      </c>
      <c r="AC234">
        <v>16.8</v>
      </c>
      <c r="AD234">
        <v>0</v>
      </c>
      <c r="AE234">
        <v>5.8</v>
      </c>
      <c r="AF234">
        <v>12.1</v>
      </c>
      <c r="AG234">
        <v>83455000</v>
      </c>
      <c r="AH234">
        <v>0</v>
      </c>
      <c r="AI234">
        <v>14199000</v>
      </c>
      <c r="AJ234">
        <v>35489000</v>
      </c>
      <c r="AK234">
        <v>0.14247984729764501</v>
      </c>
      <c r="AL234" s="1">
        <f t="shared" si="6"/>
        <v>0.72031117528706434</v>
      </c>
      <c r="AM234">
        <v>1</v>
      </c>
      <c r="AN234">
        <v>1.3736443519592301</v>
      </c>
      <c r="AO234" s="1">
        <f t="shared" si="7"/>
        <v>2.5912430681169609</v>
      </c>
      <c r="AP234">
        <v>0.41198162548591</v>
      </c>
      <c r="AQ234">
        <v>19.656288146972699</v>
      </c>
      <c r="AR234">
        <v>13.1200876235962</v>
      </c>
      <c r="AS234">
        <v>17.101032257080099</v>
      </c>
      <c r="AT234">
        <v>18.422632217407202</v>
      </c>
    </row>
    <row r="235" spans="1:46" x14ac:dyDescent="0.2">
      <c r="A235" t="s">
        <v>438</v>
      </c>
      <c r="B235" t="s">
        <v>438</v>
      </c>
      <c r="C235">
        <v>354</v>
      </c>
      <c r="D235" t="s">
        <v>439</v>
      </c>
      <c r="E235">
        <v>9</v>
      </c>
      <c r="F235">
        <v>9</v>
      </c>
      <c r="G235">
        <v>9</v>
      </c>
      <c r="H235">
        <v>54.3</v>
      </c>
      <c r="I235">
        <v>54.3</v>
      </c>
      <c r="J235">
        <v>54.3</v>
      </c>
      <c r="K235">
        <v>26.198</v>
      </c>
      <c r="L235">
        <v>50.204999999999998</v>
      </c>
      <c r="M235">
        <v>78974000</v>
      </c>
      <c r="N235">
        <v>14</v>
      </c>
      <c r="O235">
        <v>1</v>
      </c>
      <c r="P235">
        <v>9</v>
      </c>
      <c r="Q235">
        <v>0</v>
      </c>
      <c r="R235">
        <v>2</v>
      </c>
      <c r="S235">
        <v>4</v>
      </c>
      <c r="T235">
        <v>9</v>
      </c>
      <c r="U235">
        <v>0</v>
      </c>
      <c r="V235">
        <v>2</v>
      </c>
      <c r="W235">
        <v>4</v>
      </c>
      <c r="X235">
        <v>9</v>
      </c>
      <c r="Y235">
        <v>0</v>
      </c>
      <c r="Z235">
        <v>2</v>
      </c>
      <c r="AA235">
        <v>4</v>
      </c>
      <c r="AB235">
        <v>247</v>
      </c>
      <c r="AC235">
        <v>54.3</v>
      </c>
      <c r="AD235">
        <v>0</v>
      </c>
      <c r="AE235">
        <v>10.5</v>
      </c>
      <c r="AF235">
        <v>24.7</v>
      </c>
      <c r="AG235">
        <v>57610000</v>
      </c>
      <c r="AH235">
        <v>0</v>
      </c>
      <c r="AI235">
        <v>8593200</v>
      </c>
      <c r="AJ235">
        <v>12771000</v>
      </c>
      <c r="AK235">
        <v>0.14203897138298099</v>
      </c>
      <c r="AL235" s="1">
        <f t="shared" si="6"/>
        <v>0.72104277356019419</v>
      </c>
      <c r="AM235">
        <v>1</v>
      </c>
      <c r="AN235">
        <v>1.72152328491211</v>
      </c>
      <c r="AO235" s="1">
        <f t="shared" si="7"/>
        <v>3.2978442954249956</v>
      </c>
      <c r="AP235">
        <v>0.41081291640181</v>
      </c>
      <c r="AQ235">
        <v>22.079362869262699</v>
      </c>
      <c r="AR235">
        <v>13.717817306518601</v>
      </c>
      <c r="AS235">
        <v>19.334335327148398</v>
      </c>
      <c r="AT235">
        <v>19.905891418456999</v>
      </c>
    </row>
    <row r="236" spans="1:46" x14ac:dyDescent="0.2">
      <c r="A236" t="s">
        <v>440</v>
      </c>
      <c r="B236" t="s">
        <v>440</v>
      </c>
      <c r="C236">
        <v>477</v>
      </c>
      <c r="D236" t="s">
        <v>441</v>
      </c>
      <c r="E236">
        <v>15</v>
      </c>
      <c r="F236">
        <v>15</v>
      </c>
      <c r="G236">
        <v>15</v>
      </c>
      <c r="H236">
        <v>63.9</v>
      </c>
      <c r="I236">
        <v>63.9</v>
      </c>
      <c r="J236">
        <v>63.9</v>
      </c>
      <c r="K236">
        <v>30.771000000000001</v>
      </c>
      <c r="L236">
        <v>160.93</v>
      </c>
      <c r="M236">
        <v>153350000</v>
      </c>
      <c r="N236">
        <v>29</v>
      </c>
      <c r="O236">
        <v>1</v>
      </c>
      <c r="P236">
        <v>15</v>
      </c>
      <c r="Q236">
        <v>0</v>
      </c>
      <c r="R236">
        <v>3</v>
      </c>
      <c r="S236">
        <v>7</v>
      </c>
      <c r="T236">
        <v>15</v>
      </c>
      <c r="U236">
        <v>0</v>
      </c>
      <c r="V236">
        <v>3</v>
      </c>
      <c r="W236">
        <v>7</v>
      </c>
      <c r="X236">
        <v>15</v>
      </c>
      <c r="Y236">
        <v>0</v>
      </c>
      <c r="Z236">
        <v>3</v>
      </c>
      <c r="AA236">
        <v>7</v>
      </c>
      <c r="AB236">
        <v>269</v>
      </c>
      <c r="AC236">
        <v>63.9</v>
      </c>
      <c r="AD236">
        <v>0</v>
      </c>
      <c r="AE236">
        <v>16</v>
      </c>
      <c r="AF236">
        <v>37.200000000000003</v>
      </c>
      <c r="AG236">
        <v>113660000</v>
      </c>
      <c r="AH236">
        <v>0</v>
      </c>
      <c r="AI236">
        <v>7870300</v>
      </c>
      <c r="AJ236">
        <v>31826000</v>
      </c>
      <c r="AK236">
        <v>0.14021948975811299</v>
      </c>
      <c r="AL236" s="1">
        <f t="shared" si="6"/>
        <v>0.72406992710279872</v>
      </c>
      <c r="AM236">
        <v>1</v>
      </c>
      <c r="AN236">
        <v>2.0146527290344198</v>
      </c>
      <c r="AO236" s="1">
        <f t="shared" si="7"/>
        <v>4.0408330004024089</v>
      </c>
      <c r="AP236">
        <v>0.40598533061233</v>
      </c>
      <c r="AQ236">
        <v>22.853233337402301</v>
      </c>
      <c r="AR236">
        <v>13.135327339172401</v>
      </c>
      <c r="AS236">
        <v>19.0010776519775</v>
      </c>
      <c r="AT236">
        <v>21.016788482666001</v>
      </c>
    </row>
    <row r="237" spans="1:46" x14ac:dyDescent="0.2">
      <c r="A237" t="s">
        <v>442</v>
      </c>
      <c r="B237" t="s">
        <v>442</v>
      </c>
      <c r="C237">
        <v>270</v>
      </c>
      <c r="D237" t="s">
        <v>443</v>
      </c>
      <c r="E237">
        <v>27</v>
      </c>
      <c r="F237">
        <v>27</v>
      </c>
      <c r="G237">
        <v>27</v>
      </c>
      <c r="H237">
        <v>51.5</v>
      </c>
      <c r="I237">
        <v>51.5</v>
      </c>
      <c r="J237">
        <v>51.5</v>
      </c>
      <c r="K237">
        <v>86.855000000000004</v>
      </c>
      <c r="L237">
        <v>323.31</v>
      </c>
      <c r="M237">
        <v>301870000</v>
      </c>
      <c r="N237">
        <v>57</v>
      </c>
      <c r="O237">
        <v>1</v>
      </c>
      <c r="P237">
        <v>25</v>
      </c>
      <c r="Q237">
        <v>0</v>
      </c>
      <c r="R237">
        <v>6</v>
      </c>
      <c r="S237">
        <v>14</v>
      </c>
      <c r="T237">
        <v>25</v>
      </c>
      <c r="U237">
        <v>0</v>
      </c>
      <c r="V237">
        <v>6</v>
      </c>
      <c r="W237">
        <v>14</v>
      </c>
      <c r="X237">
        <v>25</v>
      </c>
      <c r="Y237">
        <v>0</v>
      </c>
      <c r="Z237">
        <v>6</v>
      </c>
      <c r="AA237">
        <v>14</v>
      </c>
      <c r="AB237">
        <v>752</v>
      </c>
      <c r="AC237">
        <v>45.2</v>
      </c>
      <c r="AD237">
        <v>0</v>
      </c>
      <c r="AE237">
        <v>11</v>
      </c>
      <c r="AF237">
        <v>27.8</v>
      </c>
      <c r="AG237">
        <v>205230000</v>
      </c>
      <c r="AH237">
        <v>0</v>
      </c>
      <c r="AI237">
        <v>21862000</v>
      </c>
      <c r="AJ237">
        <v>73818000</v>
      </c>
      <c r="AK237">
        <v>0.140122802735903</v>
      </c>
      <c r="AL237" s="1">
        <f t="shared" si="6"/>
        <v>0.72423114480549011</v>
      </c>
      <c r="AM237">
        <v>1</v>
      </c>
      <c r="AN237">
        <v>1.6710467338562001</v>
      </c>
      <c r="AO237" s="1">
        <f t="shared" si="7"/>
        <v>3.1844555489162207</v>
      </c>
      <c r="AP237">
        <v>0.40572859548735701</v>
      </c>
      <c r="AQ237">
        <v>22.089097976684599</v>
      </c>
      <c r="AR237">
        <v>14.041068077087401</v>
      </c>
      <c r="AS237">
        <v>18.8583869934082</v>
      </c>
      <c r="AT237">
        <v>20.6138725280762</v>
      </c>
    </row>
    <row r="238" spans="1:46" x14ac:dyDescent="0.2">
      <c r="A238" t="s">
        <v>744</v>
      </c>
      <c r="B238" t="s">
        <v>744</v>
      </c>
      <c r="C238">
        <v>227</v>
      </c>
      <c r="D238" t="s">
        <v>444</v>
      </c>
      <c r="E238">
        <v>40</v>
      </c>
      <c r="F238">
        <v>40</v>
      </c>
      <c r="G238">
        <v>40</v>
      </c>
      <c r="H238">
        <v>54.9</v>
      </c>
      <c r="I238">
        <v>54.9</v>
      </c>
      <c r="J238">
        <v>54.9</v>
      </c>
      <c r="K238">
        <v>118.67</v>
      </c>
      <c r="L238">
        <v>323.31</v>
      </c>
      <c r="M238">
        <v>681930000</v>
      </c>
      <c r="N238">
        <v>96</v>
      </c>
      <c r="O238">
        <v>2</v>
      </c>
      <c r="P238">
        <v>39</v>
      </c>
      <c r="Q238">
        <v>2</v>
      </c>
      <c r="R238">
        <v>20</v>
      </c>
      <c r="S238">
        <v>22</v>
      </c>
      <c r="T238">
        <v>39</v>
      </c>
      <c r="U238">
        <v>2</v>
      </c>
      <c r="V238">
        <v>20</v>
      </c>
      <c r="W238">
        <v>22</v>
      </c>
      <c r="X238">
        <v>39</v>
      </c>
      <c r="Y238">
        <v>2</v>
      </c>
      <c r="Z238">
        <v>20</v>
      </c>
      <c r="AA238">
        <v>22</v>
      </c>
      <c r="AB238">
        <v>1082</v>
      </c>
      <c r="AC238">
        <v>53.8</v>
      </c>
      <c r="AD238">
        <v>3</v>
      </c>
      <c r="AE238">
        <v>24.4</v>
      </c>
      <c r="AF238">
        <v>36.5</v>
      </c>
      <c r="AG238">
        <v>428850000</v>
      </c>
      <c r="AH238">
        <v>5201700</v>
      </c>
      <c r="AI238">
        <v>80841000</v>
      </c>
      <c r="AJ238">
        <v>167040000</v>
      </c>
      <c r="AK238">
        <v>0.13898113181788299</v>
      </c>
      <c r="AL238" s="1">
        <f t="shared" si="6"/>
        <v>0.72613750422569701</v>
      </c>
      <c r="AM238">
        <v>1</v>
      </c>
      <c r="AN238">
        <v>1.29886722564697</v>
      </c>
      <c r="AO238" s="1">
        <f t="shared" si="7"/>
        <v>2.4603562471618643</v>
      </c>
      <c r="AP238">
        <v>0.402695567771998</v>
      </c>
      <c r="AQ238">
        <v>22.868535995483398</v>
      </c>
      <c r="AR238">
        <v>16.5032043457031</v>
      </c>
      <c r="AS238">
        <v>20.461238861083999</v>
      </c>
      <c r="AT238">
        <v>21.508235931396499</v>
      </c>
    </row>
    <row r="239" spans="1:46" x14ac:dyDescent="0.2">
      <c r="A239" t="s">
        <v>445</v>
      </c>
      <c r="B239" t="s">
        <v>445</v>
      </c>
      <c r="C239">
        <v>280</v>
      </c>
      <c r="D239" t="s">
        <v>446</v>
      </c>
      <c r="E239">
        <v>18</v>
      </c>
      <c r="F239">
        <v>18</v>
      </c>
      <c r="G239">
        <v>18</v>
      </c>
      <c r="H239">
        <v>74.3</v>
      </c>
      <c r="I239">
        <v>74.3</v>
      </c>
      <c r="J239">
        <v>74.3</v>
      </c>
      <c r="K239">
        <v>35.32</v>
      </c>
      <c r="L239">
        <v>161.30000000000001</v>
      </c>
      <c r="M239">
        <v>119660000</v>
      </c>
      <c r="N239">
        <v>33</v>
      </c>
      <c r="O239">
        <v>1</v>
      </c>
      <c r="P239">
        <v>16</v>
      </c>
      <c r="Q239">
        <v>0</v>
      </c>
      <c r="R239">
        <v>4</v>
      </c>
      <c r="S239">
        <v>8</v>
      </c>
      <c r="T239">
        <v>16</v>
      </c>
      <c r="U239">
        <v>0</v>
      </c>
      <c r="V239">
        <v>4</v>
      </c>
      <c r="W239">
        <v>8</v>
      </c>
      <c r="X239">
        <v>16</v>
      </c>
      <c r="Y239">
        <v>0</v>
      </c>
      <c r="Z239">
        <v>4</v>
      </c>
      <c r="AA239">
        <v>8</v>
      </c>
      <c r="AB239">
        <v>319</v>
      </c>
      <c r="AC239">
        <v>74.3</v>
      </c>
      <c r="AD239">
        <v>0</v>
      </c>
      <c r="AE239">
        <v>12.5</v>
      </c>
      <c r="AF239">
        <v>47</v>
      </c>
      <c r="AG239">
        <v>87386000</v>
      </c>
      <c r="AH239">
        <v>0</v>
      </c>
      <c r="AI239">
        <v>12657000</v>
      </c>
      <c r="AJ239">
        <v>19621000</v>
      </c>
      <c r="AK239">
        <v>0.137731474542304</v>
      </c>
      <c r="AL239" s="1">
        <f t="shared" si="6"/>
        <v>0.72822993190975305</v>
      </c>
      <c r="AM239">
        <v>1</v>
      </c>
      <c r="AN239">
        <v>1.6512322425842301</v>
      </c>
      <c r="AO239" s="1">
        <f t="shared" si="7"/>
        <v>3.1410180697237515</v>
      </c>
      <c r="AP239">
        <v>0.39937240960251402</v>
      </c>
      <c r="AQ239">
        <v>22.293449401855501</v>
      </c>
      <c r="AR239">
        <v>14.0485372543335</v>
      </c>
      <c r="AS239">
        <v>19.505989074706999</v>
      </c>
      <c r="AT239">
        <v>20.138462066650401</v>
      </c>
    </row>
    <row r="240" spans="1:46" x14ac:dyDescent="0.2">
      <c r="A240" t="s">
        <v>447</v>
      </c>
      <c r="B240" t="s">
        <v>447</v>
      </c>
      <c r="C240">
        <v>264</v>
      </c>
      <c r="D240" t="s">
        <v>448</v>
      </c>
      <c r="E240">
        <v>26</v>
      </c>
      <c r="F240">
        <v>26</v>
      </c>
      <c r="G240">
        <v>25</v>
      </c>
      <c r="H240">
        <v>49.8</v>
      </c>
      <c r="I240">
        <v>49.8</v>
      </c>
      <c r="J240">
        <v>46.8</v>
      </c>
      <c r="K240">
        <v>68.349000000000004</v>
      </c>
      <c r="L240">
        <v>224.77</v>
      </c>
      <c r="M240">
        <v>458140000</v>
      </c>
      <c r="N240">
        <v>55</v>
      </c>
      <c r="O240">
        <v>1</v>
      </c>
      <c r="P240">
        <v>23</v>
      </c>
      <c r="Q240">
        <v>1</v>
      </c>
      <c r="R240">
        <v>8</v>
      </c>
      <c r="S240">
        <v>12</v>
      </c>
      <c r="T240">
        <v>23</v>
      </c>
      <c r="U240">
        <v>1</v>
      </c>
      <c r="V240">
        <v>8</v>
      </c>
      <c r="W240">
        <v>12</v>
      </c>
      <c r="X240">
        <v>23</v>
      </c>
      <c r="Y240">
        <v>1</v>
      </c>
      <c r="Z240">
        <v>8</v>
      </c>
      <c r="AA240">
        <v>12</v>
      </c>
      <c r="AB240">
        <v>592</v>
      </c>
      <c r="AC240">
        <v>46.1</v>
      </c>
      <c r="AD240">
        <v>2.5</v>
      </c>
      <c r="AE240">
        <v>15.5</v>
      </c>
      <c r="AF240">
        <v>23.1</v>
      </c>
      <c r="AG240">
        <v>276510000</v>
      </c>
      <c r="AH240">
        <v>4153400</v>
      </c>
      <c r="AI240">
        <v>48802000</v>
      </c>
      <c r="AJ240">
        <v>127590000</v>
      </c>
      <c r="AK240">
        <v>0.13515047047128001</v>
      </c>
      <c r="AL240" s="1">
        <f t="shared" si="6"/>
        <v>0.73257067462295966</v>
      </c>
      <c r="AM240">
        <v>1</v>
      </c>
      <c r="AN240">
        <v>1.2194070816039999</v>
      </c>
      <c r="AO240" s="1">
        <f t="shared" si="7"/>
        <v>2.3285100058848585</v>
      </c>
      <c r="AP240">
        <v>0.392497943960114</v>
      </c>
      <c r="AQ240">
        <v>22.872806549072301</v>
      </c>
      <c r="AR240">
        <v>16.8159084320068</v>
      </c>
      <c r="AS240">
        <v>20.370500564575199</v>
      </c>
      <c r="AT240">
        <v>21.7570285797119</v>
      </c>
    </row>
    <row r="241" spans="1:46" x14ac:dyDescent="0.2">
      <c r="A241" t="s">
        <v>449</v>
      </c>
      <c r="B241" t="s">
        <v>449</v>
      </c>
      <c r="C241">
        <v>340</v>
      </c>
      <c r="D241" t="s">
        <v>450</v>
      </c>
      <c r="E241">
        <v>9</v>
      </c>
      <c r="F241">
        <v>9</v>
      </c>
      <c r="G241">
        <v>9</v>
      </c>
      <c r="H241">
        <v>41.1</v>
      </c>
      <c r="I241">
        <v>41.1</v>
      </c>
      <c r="J241">
        <v>41.1</v>
      </c>
      <c r="K241">
        <v>21.385999999999999</v>
      </c>
      <c r="L241">
        <v>176.05</v>
      </c>
      <c r="M241">
        <v>132230000</v>
      </c>
      <c r="N241">
        <v>30</v>
      </c>
      <c r="O241">
        <v>1</v>
      </c>
      <c r="P241">
        <v>8</v>
      </c>
      <c r="Q241">
        <v>2</v>
      </c>
      <c r="R241">
        <v>2</v>
      </c>
      <c r="S241">
        <v>8</v>
      </c>
      <c r="T241">
        <v>8</v>
      </c>
      <c r="U241">
        <v>2</v>
      </c>
      <c r="V241">
        <v>2</v>
      </c>
      <c r="W241">
        <v>8</v>
      </c>
      <c r="X241">
        <v>8</v>
      </c>
      <c r="Y241">
        <v>2</v>
      </c>
      <c r="Z241">
        <v>2</v>
      </c>
      <c r="AA241">
        <v>8</v>
      </c>
      <c r="AB241">
        <v>190</v>
      </c>
      <c r="AC241">
        <v>41.1</v>
      </c>
      <c r="AD241">
        <v>12.6</v>
      </c>
      <c r="AE241">
        <v>13.2</v>
      </c>
      <c r="AF241">
        <v>40.5</v>
      </c>
      <c r="AG241">
        <v>35118000</v>
      </c>
      <c r="AH241">
        <v>3749800</v>
      </c>
      <c r="AI241">
        <v>7235800</v>
      </c>
      <c r="AJ241">
        <v>59809000</v>
      </c>
      <c r="AK241">
        <v>0.13298772101803599</v>
      </c>
      <c r="AL241" s="1">
        <f t="shared" si="6"/>
        <v>0.73622791286735478</v>
      </c>
      <c r="AM241">
        <v>1</v>
      </c>
      <c r="AN241">
        <v>0.85825061798095703</v>
      </c>
      <c r="AO241" s="1">
        <f t="shared" si="7"/>
        <v>1.812838766735944</v>
      </c>
      <c r="AP241">
        <v>0.38672594971310598</v>
      </c>
      <c r="AQ241">
        <v>21.8957824707031</v>
      </c>
      <c r="AR241">
        <v>18.668441772460898</v>
      </c>
      <c r="AS241">
        <v>19.6168003082275</v>
      </c>
      <c r="AT241">
        <v>22.663925170898398</v>
      </c>
    </row>
    <row r="242" spans="1:46" x14ac:dyDescent="0.2">
      <c r="A242" t="s">
        <v>451</v>
      </c>
      <c r="B242" t="s">
        <v>451</v>
      </c>
      <c r="C242">
        <v>597</v>
      </c>
      <c r="D242" t="s">
        <v>452</v>
      </c>
      <c r="E242">
        <v>35</v>
      </c>
      <c r="F242">
        <v>35</v>
      </c>
      <c r="G242">
        <v>35</v>
      </c>
      <c r="H242">
        <v>53</v>
      </c>
      <c r="I242">
        <v>53</v>
      </c>
      <c r="J242">
        <v>53</v>
      </c>
      <c r="K242">
        <v>88.177999999999997</v>
      </c>
      <c r="L242">
        <v>323.31</v>
      </c>
      <c r="M242">
        <v>1040300000</v>
      </c>
      <c r="N242">
        <v>119</v>
      </c>
      <c r="O242">
        <v>1</v>
      </c>
      <c r="P242">
        <v>34</v>
      </c>
      <c r="Q242">
        <v>5</v>
      </c>
      <c r="R242">
        <v>20</v>
      </c>
      <c r="S242">
        <v>26</v>
      </c>
      <c r="T242">
        <v>34</v>
      </c>
      <c r="U242">
        <v>5</v>
      </c>
      <c r="V242">
        <v>20</v>
      </c>
      <c r="W242">
        <v>26</v>
      </c>
      <c r="X242">
        <v>34</v>
      </c>
      <c r="Y242">
        <v>5</v>
      </c>
      <c r="Z242">
        <v>20</v>
      </c>
      <c r="AA242">
        <v>26</v>
      </c>
      <c r="AB242">
        <v>778</v>
      </c>
      <c r="AC242">
        <v>51.3</v>
      </c>
      <c r="AD242">
        <v>8.9</v>
      </c>
      <c r="AE242">
        <v>35.200000000000003</v>
      </c>
      <c r="AF242">
        <v>38.299999999999997</v>
      </c>
      <c r="AG242">
        <v>644350000</v>
      </c>
      <c r="AH242">
        <v>10895000</v>
      </c>
      <c r="AI242">
        <v>135480000</v>
      </c>
      <c r="AJ242">
        <v>240500000</v>
      </c>
      <c r="AK242">
        <v>0.12769767271436999</v>
      </c>
      <c r="AL242" s="1">
        <f t="shared" si="6"/>
        <v>0.74525058786968978</v>
      </c>
      <c r="AM242">
        <v>1</v>
      </c>
      <c r="AN242">
        <v>1.10726642608643</v>
      </c>
      <c r="AO242" s="1">
        <f t="shared" si="7"/>
        <v>2.154370568630771</v>
      </c>
      <c r="AP242">
        <v>0.37256197247001699</v>
      </c>
      <c r="AQ242">
        <v>23.771427154541001</v>
      </c>
      <c r="AR242">
        <v>17.885303497314499</v>
      </c>
      <c r="AS242">
        <v>21.5216674804688</v>
      </c>
      <c r="AT242">
        <v>22.349596023559599</v>
      </c>
    </row>
    <row r="243" spans="1:46" x14ac:dyDescent="0.2">
      <c r="A243" t="s">
        <v>453</v>
      </c>
      <c r="B243" t="s">
        <v>453</v>
      </c>
      <c r="C243">
        <v>387</v>
      </c>
      <c r="D243" t="s">
        <v>454</v>
      </c>
      <c r="E243">
        <v>10</v>
      </c>
      <c r="F243">
        <v>10</v>
      </c>
      <c r="G243">
        <v>10</v>
      </c>
      <c r="H243">
        <v>12.3</v>
      </c>
      <c r="I243">
        <v>12.3</v>
      </c>
      <c r="J243">
        <v>12.3</v>
      </c>
      <c r="K243">
        <v>143.93</v>
      </c>
      <c r="L243">
        <v>50.231999999999999</v>
      </c>
      <c r="M243">
        <v>25790000</v>
      </c>
      <c r="N243">
        <v>12</v>
      </c>
      <c r="O243">
        <v>1</v>
      </c>
      <c r="P243">
        <v>9</v>
      </c>
      <c r="Q243">
        <v>0</v>
      </c>
      <c r="R243">
        <v>1</v>
      </c>
      <c r="S243">
        <v>2</v>
      </c>
      <c r="T243">
        <v>9</v>
      </c>
      <c r="U243">
        <v>0</v>
      </c>
      <c r="V243">
        <v>1</v>
      </c>
      <c r="W243">
        <v>2</v>
      </c>
      <c r="X243">
        <v>9</v>
      </c>
      <c r="Y243">
        <v>0</v>
      </c>
      <c r="Z243">
        <v>1</v>
      </c>
      <c r="AA243">
        <v>2</v>
      </c>
      <c r="AB243">
        <v>1254</v>
      </c>
      <c r="AC243">
        <v>11.1</v>
      </c>
      <c r="AD243">
        <v>0</v>
      </c>
      <c r="AE243">
        <v>1</v>
      </c>
      <c r="AF243">
        <v>2.2000000000000002</v>
      </c>
      <c r="AG243">
        <v>21588000</v>
      </c>
      <c r="AH243">
        <v>0</v>
      </c>
      <c r="AI243">
        <v>1049400</v>
      </c>
      <c r="AJ243">
        <v>3152400</v>
      </c>
      <c r="AK243">
        <v>0.12561597916122899</v>
      </c>
      <c r="AL243" s="1">
        <f t="shared" si="6"/>
        <v>0.74883135497933651</v>
      </c>
      <c r="AM243">
        <v>1</v>
      </c>
      <c r="AN243">
        <v>-0.99017429351806596</v>
      </c>
      <c r="AO243" s="1">
        <f t="shared" si="7"/>
        <v>0.50341695301841072</v>
      </c>
      <c r="AP243">
        <v>-0.3669699342046</v>
      </c>
      <c r="AQ243">
        <v>18.5057563781738</v>
      </c>
      <c r="AR243">
        <v>13.3478345870972</v>
      </c>
      <c r="AS243">
        <v>14.1432237625122</v>
      </c>
      <c r="AT243">
        <v>15.730018615722701</v>
      </c>
    </row>
    <row r="244" spans="1:46" x14ac:dyDescent="0.2">
      <c r="A244" t="s">
        <v>455</v>
      </c>
      <c r="B244" t="s">
        <v>455</v>
      </c>
      <c r="C244">
        <v>321</v>
      </c>
      <c r="D244" t="s">
        <v>456</v>
      </c>
      <c r="E244">
        <v>20</v>
      </c>
      <c r="F244">
        <v>20</v>
      </c>
      <c r="G244">
        <v>20</v>
      </c>
      <c r="H244">
        <v>48.5</v>
      </c>
      <c r="I244">
        <v>48.5</v>
      </c>
      <c r="J244">
        <v>48.5</v>
      </c>
      <c r="K244">
        <v>66.905000000000001</v>
      </c>
      <c r="L244">
        <v>208.96</v>
      </c>
      <c r="M244">
        <v>275300000</v>
      </c>
      <c r="N244">
        <v>49</v>
      </c>
      <c r="O244">
        <v>1</v>
      </c>
      <c r="P244">
        <v>19</v>
      </c>
      <c r="Q244">
        <v>1</v>
      </c>
      <c r="R244">
        <v>8</v>
      </c>
      <c r="S244">
        <v>11</v>
      </c>
      <c r="T244">
        <v>19</v>
      </c>
      <c r="U244">
        <v>1</v>
      </c>
      <c r="V244">
        <v>8</v>
      </c>
      <c r="W244">
        <v>11</v>
      </c>
      <c r="X244">
        <v>19</v>
      </c>
      <c r="Y244">
        <v>1</v>
      </c>
      <c r="Z244">
        <v>8</v>
      </c>
      <c r="AA244">
        <v>11</v>
      </c>
      <c r="AB244">
        <v>585</v>
      </c>
      <c r="AC244">
        <v>46</v>
      </c>
      <c r="AD244">
        <v>2.6</v>
      </c>
      <c r="AE244">
        <v>23.6</v>
      </c>
      <c r="AF244">
        <v>29.9</v>
      </c>
      <c r="AG244">
        <v>191440000</v>
      </c>
      <c r="AH244">
        <v>1118800</v>
      </c>
      <c r="AI244">
        <v>23732000</v>
      </c>
      <c r="AJ244">
        <v>59010000</v>
      </c>
      <c r="AK244">
        <v>0.12285932937578301</v>
      </c>
      <c r="AL244" s="1">
        <f t="shared" si="6"/>
        <v>0.75359961970645184</v>
      </c>
      <c r="AM244">
        <v>1</v>
      </c>
      <c r="AN244">
        <v>1.3544726371765099</v>
      </c>
      <c r="AO244" s="1">
        <f t="shared" si="7"/>
        <v>2.5570362925139998</v>
      </c>
      <c r="AP244">
        <v>0.35954830844450503</v>
      </c>
      <c r="AQ244">
        <v>22.8684787750244</v>
      </c>
      <c r="AR244">
        <v>15.449664115905801</v>
      </c>
      <c r="AS244">
        <v>19.856489181518601</v>
      </c>
      <c r="AT244">
        <v>21.170598983764599</v>
      </c>
    </row>
    <row r="245" spans="1:46" x14ac:dyDescent="0.2">
      <c r="A245" t="s">
        <v>457</v>
      </c>
      <c r="B245" t="s">
        <v>457</v>
      </c>
      <c r="C245">
        <v>580</v>
      </c>
      <c r="D245" t="s">
        <v>458</v>
      </c>
      <c r="E245">
        <v>31</v>
      </c>
      <c r="F245">
        <v>31</v>
      </c>
      <c r="G245">
        <v>31</v>
      </c>
      <c r="H245">
        <v>52.7</v>
      </c>
      <c r="I245">
        <v>52.7</v>
      </c>
      <c r="J245">
        <v>52.7</v>
      </c>
      <c r="K245">
        <v>92.254999999999995</v>
      </c>
      <c r="L245">
        <v>273.41000000000003</v>
      </c>
      <c r="M245">
        <v>312140000</v>
      </c>
      <c r="N245">
        <v>63</v>
      </c>
      <c r="O245">
        <v>1</v>
      </c>
      <c r="P245">
        <v>29</v>
      </c>
      <c r="Q245">
        <v>1</v>
      </c>
      <c r="R245">
        <v>9</v>
      </c>
      <c r="S245">
        <v>13</v>
      </c>
      <c r="T245">
        <v>29</v>
      </c>
      <c r="U245">
        <v>1</v>
      </c>
      <c r="V245">
        <v>9</v>
      </c>
      <c r="W245">
        <v>13</v>
      </c>
      <c r="X245">
        <v>29</v>
      </c>
      <c r="Y245">
        <v>1</v>
      </c>
      <c r="Z245">
        <v>9</v>
      </c>
      <c r="AA245">
        <v>13</v>
      </c>
      <c r="AB245">
        <v>823</v>
      </c>
      <c r="AC245">
        <v>49.8</v>
      </c>
      <c r="AD245">
        <v>2.2999999999999998</v>
      </c>
      <c r="AE245">
        <v>17.3</v>
      </c>
      <c r="AF245">
        <v>25.5</v>
      </c>
      <c r="AG245">
        <v>230220000</v>
      </c>
      <c r="AH245">
        <v>835410</v>
      </c>
      <c r="AI245">
        <v>26964000</v>
      </c>
      <c r="AJ245">
        <v>54115000</v>
      </c>
      <c r="AK245">
        <v>0.122245262676675</v>
      </c>
      <c r="AL245" s="1">
        <f t="shared" si="6"/>
        <v>0.75466591864047139</v>
      </c>
      <c r="AM245">
        <v>1</v>
      </c>
      <c r="AN245">
        <v>1.46169805526733</v>
      </c>
      <c r="AO245" s="1">
        <f t="shared" si="7"/>
        <v>2.7543235741625121</v>
      </c>
      <c r="AP245">
        <v>0.35789248244934102</v>
      </c>
      <c r="AQ245">
        <v>22.3861389160156</v>
      </c>
      <c r="AR245">
        <v>14.279828071594199</v>
      </c>
      <c r="AS245">
        <v>19.292213439941399</v>
      </c>
      <c r="AT245">
        <v>20.2971496582031</v>
      </c>
    </row>
    <row r="246" spans="1:46" x14ac:dyDescent="0.2">
      <c r="A246" t="s">
        <v>459</v>
      </c>
      <c r="B246" t="s">
        <v>459</v>
      </c>
      <c r="C246">
        <v>116</v>
      </c>
      <c r="D246" t="s">
        <v>460</v>
      </c>
      <c r="E246">
        <v>14</v>
      </c>
      <c r="F246">
        <v>14</v>
      </c>
      <c r="G246">
        <v>14</v>
      </c>
      <c r="H246">
        <v>96.8</v>
      </c>
      <c r="I246">
        <v>96.8</v>
      </c>
      <c r="J246">
        <v>96.8</v>
      </c>
      <c r="K246">
        <v>14.327999999999999</v>
      </c>
      <c r="L246">
        <v>172.8</v>
      </c>
      <c r="M246">
        <v>693660000</v>
      </c>
      <c r="N246">
        <v>53</v>
      </c>
      <c r="O246">
        <v>1</v>
      </c>
      <c r="P246">
        <v>14</v>
      </c>
      <c r="Q246">
        <v>1</v>
      </c>
      <c r="R246">
        <v>8</v>
      </c>
      <c r="S246">
        <v>9</v>
      </c>
      <c r="T246">
        <v>14</v>
      </c>
      <c r="U246">
        <v>1</v>
      </c>
      <c r="V246">
        <v>8</v>
      </c>
      <c r="W246">
        <v>9</v>
      </c>
      <c r="X246">
        <v>14</v>
      </c>
      <c r="Y246">
        <v>1</v>
      </c>
      <c r="Z246">
        <v>8</v>
      </c>
      <c r="AA246">
        <v>9</v>
      </c>
      <c r="AB246">
        <v>126</v>
      </c>
      <c r="AC246">
        <v>96.8</v>
      </c>
      <c r="AD246">
        <v>19.8</v>
      </c>
      <c r="AE246">
        <v>71.400000000000006</v>
      </c>
      <c r="AF246">
        <v>71.400000000000006</v>
      </c>
      <c r="AG246">
        <v>448430000</v>
      </c>
      <c r="AH246">
        <v>5329100</v>
      </c>
      <c r="AI246">
        <v>80696000</v>
      </c>
      <c r="AJ246">
        <v>144860000</v>
      </c>
      <c r="AK246">
        <v>0.12119619093410899</v>
      </c>
      <c r="AL246" s="1">
        <f t="shared" si="6"/>
        <v>0.75649107575920682</v>
      </c>
      <c r="AM246">
        <v>1</v>
      </c>
      <c r="AN246">
        <v>1.1451282501220701</v>
      </c>
      <c r="AO246" s="1">
        <f t="shared" si="7"/>
        <v>2.2116579059087433</v>
      </c>
      <c r="AP246">
        <v>0.355061449899229</v>
      </c>
      <c r="AQ246">
        <v>25.740314483642599</v>
      </c>
      <c r="AR246">
        <v>19.345466613769499</v>
      </c>
      <c r="AS246">
        <v>23.265993118286101</v>
      </c>
      <c r="AT246">
        <v>24.110044479370099</v>
      </c>
    </row>
    <row r="247" spans="1:46" x14ac:dyDescent="0.2">
      <c r="A247" t="s">
        <v>745</v>
      </c>
      <c r="B247" t="s">
        <v>461</v>
      </c>
      <c r="C247">
        <v>467</v>
      </c>
      <c r="D247" t="s">
        <v>462</v>
      </c>
      <c r="E247">
        <v>9</v>
      </c>
      <c r="F247">
        <v>9</v>
      </c>
      <c r="G247">
        <v>9</v>
      </c>
      <c r="H247">
        <v>17.899999999999999</v>
      </c>
      <c r="I247">
        <v>17.899999999999999</v>
      </c>
      <c r="J247">
        <v>17.899999999999999</v>
      </c>
      <c r="K247">
        <v>94.653000000000006</v>
      </c>
      <c r="L247">
        <v>42.564999999999998</v>
      </c>
      <c r="M247">
        <v>28946000</v>
      </c>
      <c r="N247">
        <v>12</v>
      </c>
      <c r="O247">
        <v>2</v>
      </c>
      <c r="P247">
        <v>7</v>
      </c>
      <c r="Q247">
        <v>0</v>
      </c>
      <c r="R247">
        <v>1</v>
      </c>
      <c r="S247">
        <v>4</v>
      </c>
      <c r="T247">
        <v>7</v>
      </c>
      <c r="U247">
        <v>0</v>
      </c>
      <c r="V247">
        <v>1</v>
      </c>
      <c r="W247">
        <v>4</v>
      </c>
      <c r="X247">
        <v>7</v>
      </c>
      <c r="Y247">
        <v>0</v>
      </c>
      <c r="Z247">
        <v>1</v>
      </c>
      <c r="AA247">
        <v>4</v>
      </c>
      <c r="AB247">
        <v>853</v>
      </c>
      <c r="AC247">
        <v>14.1</v>
      </c>
      <c r="AD247">
        <v>0</v>
      </c>
      <c r="AE247">
        <v>1.8</v>
      </c>
      <c r="AF247">
        <v>7.4</v>
      </c>
      <c r="AG247">
        <v>14795000</v>
      </c>
      <c r="AH247">
        <v>0</v>
      </c>
      <c r="AI247">
        <v>2139000</v>
      </c>
      <c r="AJ247">
        <v>12012000</v>
      </c>
      <c r="AK247">
        <v>0.119052783618084</v>
      </c>
      <c r="AL247" s="1">
        <f t="shared" si="6"/>
        <v>0.76023387343346382</v>
      </c>
      <c r="AM247">
        <v>1</v>
      </c>
      <c r="AN247">
        <v>0.98489141464233398</v>
      </c>
      <c r="AO247" s="1">
        <f t="shared" si="7"/>
        <v>1.979164344164198</v>
      </c>
      <c r="AP247">
        <v>0.349268431473093</v>
      </c>
      <c r="AQ247">
        <v>18.689308166503899</v>
      </c>
      <c r="AR247">
        <v>13.6287479400635</v>
      </c>
      <c r="AS247">
        <v>15.8991918563843</v>
      </c>
      <c r="AT247">
        <v>18.388647079467798</v>
      </c>
    </row>
    <row r="248" spans="1:46" x14ac:dyDescent="0.2">
      <c r="A248" t="s">
        <v>463</v>
      </c>
      <c r="B248" t="s">
        <v>463</v>
      </c>
      <c r="C248">
        <v>417</v>
      </c>
      <c r="D248" t="s">
        <v>464</v>
      </c>
      <c r="E248">
        <v>20</v>
      </c>
      <c r="F248">
        <v>20</v>
      </c>
      <c r="G248">
        <v>20</v>
      </c>
      <c r="H248">
        <v>39.6</v>
      </c>
      <c r="I248">
        <v>39.6</v>
      </c>
      <c r="J248">
        <v>39.6</v>
      </c>
      <c r="K248">
        <v>60.991999999999997</v>
      </c>
      <c r="L248">
        <v>99.747</v>
      </c>
      <c r="M248">
        <v>173390000</v>
      </c>
      <c r="N248">
        <v>41</v>
      </c>
      <c r="O248">
        <v>1</v>
      </c>
      <c r="P248">
        <v>20</v>
      </c>
      <c r="Q248">
        <v>0</v>
      </c>
      <c r="R248">
        <v>7</v>
      </c>
      <c r="S248">
        <v>10</v>
      </c>
      <c r="T248">
        <v>20</v>
      </c>
      <c r="U248">
        <v>0</v>
      </c>
      <c r="V248">
        <v>7</v>
      </c>
      <c r="W248">
        <v>10</v>
      </c>
      <c r="X248">
        <v>20</v>
      </c>
      <c r="Y248">
        <v>0</v>
      </c>
      <c r="Z248">
        <v>7</v>
      </c>
      <c r="AA248">
        <v>10</v>
      </c>
      <c r="AB248">
        <v>548</v>
      </c>
      <c r="AC248">
        <v>39.6</v>
      </c>
      <c r="AD248">
        <v>0</v>
      </c>
      <c r="AE248">
        <v>14.8</v>
      </c>
      <c r="AF248">
        <v>24.5</v>
      </c>
      <c r="AG248">
        <v>123910000</v>
      </c>
      <c r="AH248">
        <v>0</v>
      </c>
      <c r="AI248">
        <v>12922000</v>
      </c>
      <c r="AJ248">
        <v>36555000</v>
      </c>
      <c r="AK248">
        <v>0.11806299795956</v>
      </c>
      <c r="AL248" s="1">
        <f t="shared" si="6"/>
        <v>0.76196847226187936</v>
      </c>
      <c r="AM248">
        <v>1</v>
      </c>
      <c r="AN248">
        <v>1.37017202377319</v>
      </c>
      <c r="AO248" s="1">
        <f t="shared" si="7"/>
        <v>2.5850138742495137</v>
      </c>
      <c r="AP248">
        <v>0.34658928213197798</v>
      </c>
      <c r="AQ248">
        <v>22.299806594848601</v>
      </c>
      <c r="AR248">
        <v>14.536828041076699</v>
      </c>
      <c r="AS248">
        <v>19.038398742675799</v>
      </c>
      <c r="AT248">
        <v>20.538579940795898</v>
      </c>
    </row>
    <row r="249" spans="1:46" x14ac:dyDescent="0.2">
      <c r="A249" t="s">
        <v>746</v>
      </c>
      <c r="B249" t="s">
        <v>465</v>
      </c>
      <c r="C249">
        <v>115</v>
      </c>
      <c r="D249" t="s">
        <v>466</v>
      </c>
      <c r="E249">
        <v>8</v>
      </c>
      <c r="F249">
        <v>8</v>
      </c>
      <c r="G249">
        <v>8</v>
      </c>
      <c r="H249">
        <v>15.8</v>
      </c>
      <c r="I249">
        <v>15.8</v>
      </c>
      <c r="J249">
        <v>15.8</v>
      </c>
      <c r="K249">
        <v>101.14</v>
      </c>
      <c r="L249">
        <v>18.834</v>
      </c>
      <c r="M249">
        <v>23439000</v>
      </c>
      <c r="N249">
        <v>12</v>
      </c>
      <c r="O249">
        <v>2</v>
      </c>
      <c r="P249">
        <v>8</v>
      </c>
      <c r="Q249">
        <v>0</v>
      </c>
      <c r="R249">
        <v>1</v>
      </c>
      <c r="S249">
        <v>2</v>
      </c>
      <c r="T249">
        <v>8</v>
      </c>
      <c r="U249">
        <v>0</v>
      </c>
      <c r="V249">
        <v>1</v>
      </c>
      <c r="W249">
        <v>2</v>
      </c>
      <c r="X249">
        <v>8</v>
      </c>
      <c r="Y249">
        <v>0</v>
      </c>
      <c r="Z249">
        <v>1</v>
      </c>
      <c r="AA249">
        <v>2</v>
      </c>
      <c r="AB249">
        <v>872</v>
      </c>
      <c r="AC249">
        <v>15.8</v>
      </c>
      <c r="AD249">
        <v>0</v>
      </c>
      <c r="AE249">
        <v>1</v>
      </c>
      <c r="AF249">
        <v>3.4</v>
      </c>
      <c r="AG249">
        <v>19739000</v>
      </c>
      <c r="AH249">
        <v>0</v>
      </c>
      <c r="AI249">
        <v>859540</v>
      </c>
      <c r="AJ249">
        <v>2840200</v>
      </c>
      <c r="AK249">
        <v>0.11803613348443601</v>
      </c>
      <c r="AL249" s="1">
        <f t="shared" si="6"/>
        <v>0.76201560736730845</v>
      </c>
      <c r="AM249">
        <v>1</v>
      </c>
      <c r="AN249">
        <v>-0.97643566131591797</v>
      </c>
      <c r="AO249" s="1">
        <f t="shared" si="7"/>
        <v>0.50823383833103219</v>
      </c>
      <c r="AP249">
        <v>-0.346516529506042</v>
      </c>
      <c r="AQ249">
        <v>18.534120559692401</v>
      </c>
      <c r="AR249">
        <v>13.168664932251</v>
      </c>
      <c r="AS249">
        <v>14.012799263000501</v>
      </c>
      <c r="AT249">
        <v>15.737114906311</v>
      </c>
    </row>
    <row r="250" spans="1:46" x14ac:dyDescent="0.2">
      <c r="A250" t="s">
        <v>467</v>
      </c>
      <c r="B250" t="s">
        <v>467</v>
      </c>
      <c r="C250">
        <v>414</v>
      </c>
      <c r="D250" t="s">
        <v>468</v>
      </c>
      <c r="E250">
        <v>12</v>
      </c>
      <c r="F250">
        <v>12</v>
      </c>
      <c r="G250">
        <v>12</v>
      </c>
      <c r="H250">
        <v>21.9</v>
      </c>
      <c r="I250">
        <v>21.9</v>
      </c>
      <c r="J250">
        <v>21.9</v>
      </c>
      <c r="K250">
        <v>89.197000000000003</v>
      </c>
      <c r="L250">
        <v>45.634</v>
      </c>
      <c r="M250">
        <v>57707000</v>
      </c>
      <c r="N250">
        <v>18</v>
      </c>
      <c r="O250">
        <v>1</v>
      </c>
      <c r="P250">
        <v>10</v>
      </c>
      <c r="Q250">
        <v>0</v>
      </c>
      <c r="R250">
        <v>4</v>
      </c>
      <c r="S250">
        <v>7</v>
      </c>
      <c r="T250">
        <v>10</v>
      </c>
      <c r="U250">
        <v>0</v>
      </c>
      <c r="V250">
        <v>4</v>
      </c>
      <c r="W250">
        <v>7</v>
      </c>
      <c r="X250">
        <v>10</v>
      </c>
      <c r="Y250">
        <v>0</v>
      </c>
      <c r="Z250">
        <v>4</v>
      </c>
      <c r="AA250">
        <v>7</v>
      </c>
      <c r="AB250">
        <v>814</v>
      </c>
      <c r="AC250">
        <v>18.399999999999999</v>
      </c>
      <c r="AD250">
        <v>0</v>
      </c>
      <c r="AE250">
        <v>7.1</v>
      </c>
      <c r="AF250">
        <v>12.5</v>
      </c>
      <c r="AG250">
        <v>37405000</v>
      </c>
      <c r="AH250">
        <v>0</v>
      </c>
      <c r="AI250">
        <v>6909300</v>
      </c>
      <c r="AJ250">
        <v>13392000</v>
      </c>
      <c r="AK250">
        <v>0.115797035403058</v>
      </c>
      <c r="AL250" s="1">
        <f t="shared" si="6"/>
        <v>0.76595448694169088</v>
      </c>
      <c r="AM250">
        <v>1</v>
      </c>
      <c r="AN250">
        <v>1.0308651924133301</v>
      </c>
      <c r="AO250" s="1">
        <f t="shared" si="7"/>
        <v>2.0432492322378888</v>
      </c>
      <c r="AP250">
        <v>0.34044600829416</v>
      </c>
      <c r="AQ250">
        <v>20.112352371215799</v>
      </c>
      <c r="AR250">
        <v>14.132128715515099</v>
      </c>
      <c r="AS250">
        <v>17.675695419311499</v>
      </c>
      <c r="AT250">
        <v>18.630516052246101</v>
      </c>
    </row>
    <row r="251" spans="1:46" x14ac:dyDescent="0.2">
      <c r="A251" t="s">
        <v>469</v>
      </c>
      <c r="B251" t="s">
        <v>469</v>
      </c>
      <c r="C251">
        <v>162</v>
      </c>
      <c r="D251" t="s">
        <v>470</v>
      </c>
      <c r="E251">
        <v>6</v>
      </c>
      <c r="F251">
        <v>6</v>
      </c>
      <c r="G251">
        <v>6</v>
      </c>
      <c r="H251">
        <v>13</v>
      </c>
      <c r="I251">
        <v>13</v>
      </c>
      <c r="J251">
        <v>13</v>
      </c>
      <c r="K251">
        <v>102.45</v>
      </c>
      <c r="L251">
        <v>17.809999999999999</v>
      </c>
      <c r="M251">
        <v>22305000</v>
      </c>
      <c r="N251">
        <v>12</v>
      </c>
      <c r="O251">
        <v>1</v>
      </c>
      <c r="P251">
        <v>6</v>
      </c>
      <c r="Q251">
        <v>0</v>
      </c>
      <c r="R251">
        <v>1</v>
      </c>
      <c r="S251">
        <v>3</v>
      </c>
      <c r="T251">
        <v>6</v>
      </c>
      <c r="U251">
        <v>0</v>
      </c>
      <c r="V251">
        <v>1</v>
      </c>
      <c r="W251">
        <v>3</v>
      </c>
      <c r="X251">
        <v>6</v>
      </c>
      <c r="Y251">
        <v>0</v>
      </c>
      <c r="Z251">
        <v>1</v>
      </c>
      <c r="AA251">
        <v>3</v>
      </c>
      <c r="AB251">
        <v>916</v>
      </c>
      <c r="AC251">
        <v>13</v>
      </c>
      <c r="AD251">
        <v>0</v>
      </c>
      <c r="AE251">
        <v>1.9</v>
      </c>
      <c r="AF251">
        <v>5.3</v>
      </c>
      <c r="AG251">
        <v>17747000</v>
      </c>
      <c r="AH251">
        <v>0</v>
      </c>
      <c r="AI251">
        <v>645120</v>
      </c>
      <c r="AJ251">
        <v>3912700</v>
      </c>
      <c r="AK251">
        <v>0.115057674723773</v>
      </c>
      <c r="AL251" s="1">
        <f t="shared" si="6"/>
        <v>0.76725958978630726</v>
      </c>
      <c r="AM251">
        <v>1</v>
      </c>
      <c r="AN251">
        <v>-0.96015357971191395</v>
      </c>
      <c r="AO251" s="1">
        <f t="shared" si="7"/>
        <v>0.51400219316307061</v>
      </c>
      <c r="AP251">
        <v>-0.338438541094705</v>
      </c>
      <c r="AQ251">
        <v>18.5892639160156</v>
      </c>
      <c r="AR251">
        <v>13.5462636947632</v>
      </c>
      <c r="AS251">
        <v>13.807354927063001</v>
      </c>
      <c r="AT251">
        <v>16.407865524291999</v>
      </c>
    </row>
    <row r="252" spans="1:46" x14ac:dyDescent="0.2">
      <c r="A252" t="s">
        <v>471</v>
      </c>
      <c r="B252" t="s">
        <v>471</v>
      </c>
      <c r="C252">
        <v>372</v>
      </c>
      <c r="D252" t="s">
        <v>472</v>
      </c>
      <c r="E252">
        <v>13</v>
      </c>
      <c r="F252">
        <v>13</v>
      </c>
      <c r="G252">
        <v>13</v>
      </c>
      <c r="H252">
        <v>100</v>
      </c>
      <c r="I252">
        <v>100</v>
      </c>
      <c r="J252">
        <v>100</v>
      </c>
      <c r="K252">
        <v>11.865</v>
      </c>
      <c r="L252">
        <v>159.65</v>
      </c>
      <c r="M252">
        <v>553700000</v>
      </c>
      <c r="N252">
        <v>36</v>
      </c>
      <c r="O252">
        <v>1</v>
      </c>
      <c r="P252">
        <v>10</v>
      </c>
      <c r="Q252">
        <v>1</v>
      </c>
      <c r="R252">
        <v>5</v>
      </c>
      <c r="S252">
        <v>8</v>
      </c>
      <c r="T252">
        <v>10</v>
      </c>
      <c r="U252">
        <v>1</v>
      </c>
      <c r="V252">
        <v>5</v>
      </c>
      <c r="W252">
        <v>8</v>
      </c>
      <c r="X252">
        <v>10</v>
      </c>
      <c r="Y252">
        <v>1</v>
      </c>
      <c r="Z252">
        <v>5</v>
      </c>
      <c r="AA252">
        <v>8</v>
      </c>
      <c r="AB252">
        <v>103</v>
      </c>
      <c r="AC252">
        <v>100</v>
      </c>
      <c r="AD252">
        <v>12.6</v>
      </c>
      <c r="AE252">
        <v>56.3</v>
      </c>
      <c r="AF252">
        <v>66</v>
      </c>
      <c r="AG252">
        <v>329920000</v>
      </c>
      <c r="AH252">
        <v>9176300</v>
      </c>
      <c r="AI252">
        <v>72658000</v>
      </c>
      <c r="AJ252">
        <v>141940000</v>
      </c>
      <c r="AK252">
        <v>0.114285753498724</v>
      </c>
      <c r="AL252" s="1">
        <f t="shared" si="6"/>
        <v>0.76862454063966812</v>
      </c>
      <c r="AM252">
        <v>1</v>
      </c>
      <c r="AN252">
        <v>0.88416862487793002</v>
      </c>
      <c r="AO252" s="1">
        <f t="shared" si="7"/>
        <v>1.8457007016293165</v>
      </c>
      <c r="AP252">
        <v>0.33634108553262199</v>
      </c>
      <c r="AQ252">
        <v>25.712587356567401</v>
      </c>
      <c r="AR252">
        <v>20.5445346832275</v>
      </c>
      <c r="AS252">
        <v>23.5296955108643</v>
      </c>
      <c r="AT252">
        <v>24.495763778686499</v>
      </c>
    </row>
    <row r="253" spans="1:46" x14ac:dyDescent="0.2">
      <c r="A253" t="s">
        <v>473</v>
      </c>
      <c r="B253" t="s">
        <v>473</v>
      </c>
      <c r="C253">
        <v>425</v>
      </c>
      <c r="D253" t="s">
        <v>474</v>
      </c>
      <c r="E253">
        <v>12</v>
      </c>
      <c r="F253">
        <v>12</v>
      </c>
      <c r="G253">
        <v>12</v>
      </c>
      <c r="H253">
        <v>19.3</v>
      </c>
      <c r="I253">
        <v>19.3</v>
      </c>
      <c r="J253">
        <v>19.3</v>
      </c>
      <c r="K253">
        <v>115.81</v>
      </c>
      <c r="L253">
        <v>42.606999999999999</v>
      </c>
      <c r="M253">
        <v>32490000</v>
      </c>
      <c r="N253">
        <v>15</v>
      </c>
      <c r="O253">
        <v>1</v>
      </c>
      <c r="P253">
        <v>11</v>
      </c>
      <c r="Q253">
        <v>0</v>
      </c>
      <c r="R253">
        <v>1</v>
      </c>
      <c r="S253">
        <v>3</v>
      </c>
      <c r="T253">
        <v>11</v>
      </c>
      <c r="U253">
        <v>0</v>
      </c>
      <c r="V253">
        <v>1</v>
      </c>
      <c r="W253">
        <v>3</v>
      </c>
      <c r="X253">
        <v>11</v>
      </c>
      <c r="Y253">
        <v>0</v>
      </c>
      <c r="Z253">
        <v>1</v>
      </c>
      <c r="AA253">
        <v>3</v>
      </c>
      <c r="AB253">
        <v>1063</v>
      </c>
      <c r="AC253">
        <v>18.2</v>
      </c>
      <c r="AD253">
        <v>0</v>
      </c>
      <c r="AE253">
        <v>1.1000000000000001</v>
      </c>
      <c r="AF253">
        <v>4.3</v>
      </c>
      <c r="AG253">
        <v>24191000</v>
      </c>
      <c r="AH253">
        <v>0</v>
      </c>
      <c r="AI253">
        <v>534710</v>
      </c>
      <c r="AJ253">
        <v>7764600</v>
      </c>
      <c r="AK253">
        <v>0.110242919895003</v>
      </c>
      <c r="AL253" s="1">
        <f t="shared" si="6"/>
        <v>0.77581304907962911</v>
      </c>
      <c r="AM253">
        <v>1</v>
      </c>
      <c r="AN253">
        <v>-1.0361180305480999</v>
      </c>
      <c r="AO253" s="1">
        <f t="shared" si="7"/>
        <v>0.48763783424120832</v>
      </c>
      <c r="AP253">
        <v>-0.32532910258042902</v>
      </c>
      <c r="AQ253">
        <v>18.746585845947301</v>
      </c>
      <c r="AR253">
        <v>13.679762840271</v>
      </c>
      <c r="AS253">
        <v>13.2470378875732</v>
      </c>
      <c r="AT253">
        <v>17.1070747375488</v>
      </c>
    </row>
    <row r="254" spans="1:46" x14ac:dyDescent="0.2">
      <c r="A254" t="s">
        <v>475</v>
      </c>
      <c r="B254" t="s">
        <v>475</v>
      </c>
      <c r="C254">
        <v>275</v>
      </c>
      <c r="D254" t="s">
        <v>476</v>
      </c>
      <c r="E254">
        <v>3</v>
      </c>
      <c r="F254">
        <v>3</v>
      </c>
      <c r="G254">
        <v>3</v>
      </c>
      <c r="H254">
        <v>13.6</v>
      </c>
      <c r="I254">
        <v>13.6</v>
      </c>
      <c r="J254">
        <v>13.6</v>
      </c>
      <c r="K254">
        <v>34.594000000000001</v>
      </c>
      <c r="L254">
        <v>5.6486999999999998</v>
      </c>
      <c r="M254">
        <v>8644400</v>
      </c>
      <c r="N254">
        <v>8</v>
      </c>
      <c r="O254">
        <v>1</v>
      </c>
      <c r="P254">
        <v>1</v>
      </c>
      <c r="Q254">
        <v>0</v>
      </c>
      <c r="R254">
        <v>1</v>
      </c>
      <c r="S254">
        <v>2</v>
      </c>
      <c r="T254">
        <v>1</v>
      </c>
      <c r="U254">
        <v>0</v>
      </c>
      <c r="V254">
        <v>1</v>
      </c>
      <c r="W254">
        <v>2</v>
      </c>
      <c r="X254">
        <v>1</v>
      </c>
      <c r="Y254">
        <v>0</v>
      </c>
      <c r="Z254">
        <v>1</v>
      </c>
      <c r="AA254">
        <v>2</v>
      </c>
      <c r="AB254">
        <v>324</v>
      </c>
      <c r="AC254">
        <v>7.1</v>
      </c>
      <c r="AD254">
        <v>0</v>
      </c>
      <c r="AE254">
        <v>3.1</v>
      </c>
      <c r="AF254">
        <v>6.5</v>
      </c>
      <c r="AG254">
        <v>2404300</v>
      </c>
      <c r="AH254">
        <v>0</v>
      </c>
      <c r="AI254">
        <v>712160</v>
      </c>
      <c r="AJ254">
        <v>2049900</v>
      </c>
      <c r="AK254">
        <v>0.10942142392917401</v>
      </c>
      <c r="AL254" s="1">
        <f t="shared" si="6"/>
        <v>0.77728193820826152</v>
      </c>
      <c r="AM254">
        <v>1</v>
      </c>
      <c r="AN254">
        <v>0.55845308303832997</v>
      </c>
      <c r="AO254" s="1">
        <f t="shared" si="7"/>
        <v>1.472689292380436</v>
      </c>
      <c r="AP254">
        <v>0.32308588466830601</v>
      </c>
      <c r="AQ254">
        <v>17.027236938476602</v>
      </c>
      <c r="AR254">
        <v>13.924913406372101</v>
      </c>
      <c r="AS254">
        <v>15.2719011306763</v>
      </c>
      <c r="AT254">
        <v>16.797155380248999</v>
      </c>
    </row>
    <row r="255" spans="1:46" x14ac:dyDescent="0.2">
      <c r="A255" t="s">
        <v>477</v>
      </c>
      <c r="B255" t="s">
        <v>477</v>
      </c>
      <c r="C255">
        <v>333</v>
      </c>
      <c r="D255" t="s">
        <v>478</v>
      </c>
      <c r="E255">
        <v>2</v>
      </c>
      <c r="F255">
        <v>2</v>
      </c>
      <c r="G255">
        <v>2</v>
      </c>
      <c r="H255">
        <v>12.4</v>
      </c>
      <c r="I255">
        <v>12.4</v>
      </c>
      <c r="J255">
        <v>12.4</v>
      </c>
      <c r="K255">
        <v>23.96</v>
      </c>
      <c r="L255">
        <v>6.9295999999999998</v>
      </c>
      <c r="M255">
        <v>8622800</v>
      </c>
      <c r="N255">
        <v>5</v>
      </c>
      <c r="O255">
        <v>1</v>
      </c>
      <c r="P255">
        <v>2</v>
      </c>
      <c r="Q255">
        <v>0</v>
      </c>
      <c r="R255">
        <v>1</v>
      </c>
      <c r="S255">
        <v>1</v>
      </c>
      <c r="T255">
        <v>2</v>
      </c>
      <c r="U255">
        <v>0</v>
      </c>
      <c r="V255">
        <v>1</v>
      </c>
      <c r="W255">
        <v>1</v>
      </c>
      <c r="X255">
        <v>2</v>
      </c>
      <c r="Y255">
        <v>0</v>
      </c>
      <c r="Z255">
        <v>1</v>
      </c>
      <c r="AA255">
        <v>1</v>
      </c>
      <c r="AB255">
        <v>210</v>
      </c>
      <c r="AC255">
        <v>12.4</v>
      </c>
      <c r="AD255">
        <v>0</v>
      </c>
      <c r="AE255">
        <v>5.7</v>
      </c>
      <c r="AF255">
        <v>5.7</v>
      </c>
      <c r="AG255">
        <v>6640300</v>
      </c>
      <c r="AH255">
        <v>0</v>
      </c>
      <c r="AI255">
        <v>642910</v>
      </c>
      <c r="AJ255">
        <v>1339600</v>
      </c>
      <c r="AK255">
        <v>0.109239874764398</v>
      </c>
      <c r="AL255" s="1">
        <f t="shared" si="6"/>
        <v>0.77760693516762058</v>
      </c>
      <c r="AM255">
        <v>1</v>
      </c>
      <c r="AN255">
        <v>-0.708271503448486</v>
      </c>
      <c r="AO255" s="1">
        <f t="shared" si="7"/>
        <v>0.61205300197449919</v>
      </c>
      <c r="AP255">
        <v>-0.32258987818454499</v>
      </c>
      <c r="AQ255">
        <v>19.2033996582031</v>
      </c>
      <c r="AR255">
        <v>14.941877365112299</v>
      </c>
      <c r="AS255">
        <v>15.8348169326782</v>
      </c>
      <c r="AT255">
        <v>16.893917083740199</v>
      </c>
    </row>
    <row r="256" spans="1:46" x14ac:dyDescent="0.2">
      <c r="A256" t="s">
        <v>479</v>
      </c>
      <c r="B256" t="s">
        <v>479</v>
      </c>
      <c r="C256">
        <v>405</v>
      </c>
      <c r="D256" t="s">
        <v>480</v>
      </c>
      <c r="E256">
        <v>2</v>
      </c>
      <c r="F256">
        <v>2</v>
      </c>
      <c r="G256">
        <v>2</v>
      </c>
      <c r="H256">
        <v>5.6</v>
      </c>
      <c r="I256">
        <v>5.6</v>
      </c>
      <c r="J256">
        <v>5.6</v>
      </c>
      <c r="K256">
        <v>53.496000000000002</v>
      </c>
      <c r="L256">
        <v>1.8732</v>
      </c>
      <c r="M256">
        <v>7918500</v>
      </c>
      <c r="N256">
        <v>3</v>
      </c>
      <c r="O256">
        <v>1</v>
      </c>
      <c r="P256">
        <v>1</v>
      </c>
      <c r="Q256">
        <v>0</v>
      </c>
      <c r="R256">
        <v>1</v>
      </c>
      <c r="S256">
        <v>2</v>
      </c>
      <c r="T256">
        <v>1</v>
      </c>
      <c r="U256">
        <v>0</v>
      </c>
      <c r="V256">
        <v>1</v>
      </c>
      <c r="W256">
        <v>2</v>
      </c>
      <c r="X256">
        <v>1</v>
      </c>
      <c r="Y256">
        <v>0</v>
      </c>
      <c r="Z256">
        <v>1</v>
      </c>
      <c r="AA256">
        <v>2</v>
      </c>
      <c r="AB256">
        <v>481</v>
      </c>
      <c r="AC256">
        <v>2.7</v>
      </c>
      <c r="AD256">
        <v>0</v>
      </c>
      <c r="AE256">
        <v>2.7</v>
      </c>
      <c r="AF256">
        <v>5.6</v>
      </c>
      <c r="AG256">
        <v>3686800</v>
      </c>
      <c r="AH256">
        <v>0</v>
      </c>
      <c r="AI256">
        <v>1099500</v>
      </c>
      <c r="AJ256">
        <v>3132200</v>
      </c>
      <c r="AK256">
        <v>0.107999549563932</v>
      </c>
      <c r="AL256" s="1">
        <f t="shared" si="6"/>
        <v>0.77983091933802717</v>
      </c>
      <c r="AM256">
        <v>1</v>
      </c>
      <c r="AN256">
        <v>0.54661941528320301</v>
      </c>
      <c r="AO256" s="1">
        <f t="shared" si="7"/>
        <v>1.4606590040845182</v>
      </c>
      <c r="AP256">
        <v>0.319198685170553</v>
      </c>
      <c r="AQ256">
        <v>16.8597526550293</v>
      </c>
      <c r="AR256">
        <v>13.785805702209499</v>
      </c>
      <c r="AS256">
        <v>15.114230155944799</v>
      </c>
      <c r="AT256">
        <v>16.624567031860401</v>
      </c>
    </row>
    <row r="257" spans="1:46" x14ac:dyDescent="0.2">
      <c r="A257" t="s">
        <v>747</v>
      </c>
      <c r="B257" t="s">
        <v>747</v>
      </c>
      <c r="C257">
        <v>45</v>
      </c>
      <c r="D257" t="s">
        <v>481</v>
      </c>
      <c r="E257">
        <v>3</v>
      </c>
      <c r="F257">
        <v>3</v>
      </c>
      <c r="G257">
        <v>3</v>
      </c>
      <c r="H257">
        <v>9.6999999999999993</v>
      </c>
      <c r="I257">
        <v>9.6999999999999993</v>
      </c>
      <c r="J257">
        <v>9.6999999999999993</v>
      </c>
      <c r="K257">
        <v>50.768000000000001</v>
      </c>
      <c r="L257">
        <v>8.2702000000000009</v>
      </c>
      <c r="M257">
        <v>16772000</v>
      </c>
      <c r="N257">
        <v>7</v>
      </c>
      <c r="O257">
        <v>2</v>
      </c>
      <c r="P257">
        <v>3</v>
      </c>
      <c r="Q257">
        <v>0</v>
      </c>
      <c r="R257">
        <v>2</v>
      </c>
      <c r="S257">
        <v>2</v>
      </c>
      <c r="T257">
        <v>3</v>
      </c>
      <c r="U257">
        <v>0</v>
      </c>
      <c r="V257">
        <v>2</v>
      </c>
      <c r="W257">
        <v>2</v>
      </c>
      <c r="X257">
        <v>3</v>
      </c>
      <c r="Y257">
        <v>0</v>
      </c>
      <c r="Z257">
        <v>2</v>
      </c>
      <c r="AA257">
        <v>2</v>
      </c>
      <c r="AB257">
        <v>443</v>
      </c>
      <c r="AC257">
        <v>9.6999999999999993</v>
      </c>
      <c r="AD257">
        <v>0</v>
      </c>
      <c r="AE257">
        <v>6.5</v>
      </c>
      <c r="AF257">
        <v>6.5</v>
      </c>
      <c r="AG257">
        <v>8188900</v>
      </c>
      <c r="AH257">
        <v>0</v>
      </c>
      <c r="AI257">
        <v>2620000</v>
      </c>
      <c r="AJ257">
        <v>5963400</v>
      </c>
      <c r="AK257">
        <v>0.10745380841888</v>
      </c>
      <c r="AL257" s="1">
        <f t="shared" si="6"/>
        <v>0.78081148286693425</v>
      </c>
      <c r="AM257">
        <v>1</v>
      </c>
      <c r="AN257">
        <v>0.53916168212890603</v>
      </c>
      <c r="AO257" s="1">
        <f t="shared" si="7"/>
        <v>1.4531278917797881</v>
      </c>
      <c r="AP257">
        <v>0.31770516022627898</v>
      </c>
      <c r="AQ257">
        <v>18.0583305358887</v>
      </c>
      <c r="AR257">
        <v>14.8783988952637</v>
      </c>
      <c r="AS257">
        <v>16.414239883422901</v>
      </c>
      <c r="AT257">
        <v>17.600812911987301</v>
      </c>
    </row>
    <row r="258" spans="1:46" x14ac:dyDescent="0.2">
      <c r="A258" t="s">
        <v>482</v>
      </c>
      <c r="B258" t="s">
        <v>482</v>
      </c>
      <c r="C258">
        <v>708</v>
      </c>
      <c r="D258" t="s">
        <v>483</v>
      </c>
      <c r="E258">
        <v>3</v>
      </c>
      <c r="F258">
        <v>3</v>
      </c>
      <c r="G258">
        <v>3</v>
      </c>
      <c r="H258">
        <v>33.799999999999997</v>
      </c>
      <c r="I258">
        <v>33.799999999999997</v>
      </c>
      <c r="J258">
        <v>33.799999999999997</v>
      </c>
      <c r="K258">
        <v>17.841999999999999</v>
      </c>
      <c r="L258">
        <v>23.003</v>
      </c>
      <c r="M258">
        <v>33350000</v>
      </c>
      <c r="N258">
        <v>10</v>
      </c>
      <c r="O258">
        <v>1</v>
      </c>
      <c r="P258">
        <v>3</v>
      </c>
      <c r="Q258">
        <v>0</v>
      </c>
      <c r="R258">
        <v>1</v>
      </c>
      <c r="S258">
        <v>2</v>
      </c>
      <c r="T258">
        <v>3</v>
      </c>
      <c r="U258">
        <v>0</v>
      </c>
      <c r="V258">
        <v>1</v>
      </c>
      <c r="W258">
        <v>2</v>
      </c>
      <c r="X258">
        <v>3</v>
      </c>
      <c r="Y258">
        <v>0</v>
      </c>
      <c r="Z258">
        <v>1</v>
      </c>
      <c r="AA258">
        <v>2</v>
      </c>
      <c r="AB258">
        <v>157</v>
      </c>
      <c r="AC258">
        <v>33.799999999999997</v>
      </c>
      <c r="AD258">
        <v>0</v>
      </c>
      <c r="AE258">
        <v>13.4</v>
      </c>
      <c r="AF258">
        <v>20.399999999999999</v>
      </c>
      <c r="AG258">
        <v>23832000</v>
      </c>
      <c r="AH258">
        <v>0</v>
      </c>
      <c r="AI258">
        <v>1587800</v>
      </c>
      <c r="AJ258">
        <v>7929600</v>
      </c>
      <c r="AK258">
        <v>0.106032473509235</v>
      </c>
      <c r="AL258" s="1">
        <f t="shared" ref="AL258:AL321" si="8">10^-AK258</f>
        <v>0.78337106555723546</v>
      </c>
      <c r="AM258">
        <v>1</v>
      </c>
      <c r="AN258">
        <v>1.3305797576904299</v>
      </c>
      <c r="AO258" s="1">
        <f t="shared" ref="AO258:AO321" si="9">2^AN258</f>
        <v>2.5150372323395018</v>
      </c>
      <c r="AP258">
        <v>0.31381133589079002</v>
      </c>
      <c r="AQ258">
        <v>21.1844692230225</v>
      </c>
      <c r="AR258">
        <v>13.027931213378899</v>
      </c>
      <c r="AS258">
        <v>17.276670455932599</v>
      </c>
      <c r="AT258">
        <v>19.596889495849599</v>
      </c>
    </row>
    <row r="259" spans="1:46" x14ac:dyDescent="0.2">
      <c r="A259" t="s">
        <v>484</v>
      </c>
      <c r="B259" t="s">
        <v>484</v>
      </c>
      <c r="C259">
        <v>217</v>
      </c>
      <c r="D259" t="s">
        <v>485</v>
      </c>
      <c r="E259">
        <v>7</v>
      </c>
      <c r="F259">
        <v>7</v>
      </c>
      <c r="G259">
        <v>7</v>
      </c>
      <c r="H259">
        <v>34.200000000000003</v>
      </c>
      <c r="I259">
        <v>34.200000000000003</v>
      </c>
      <c r="J259">
        <v>34.200000000000003</v>
      </c>
      <c r="K259">
        <v>29.765000000000001</v>
      </c>
      <c r="L259">
        <v>115.28</v>
      </c>
      <c r="M259">
        <v>91259000</v>
      </c>
      <c r="N259">
        <v>17</v>
      </c>
      <c r="O259">
        <v>1</v>
      </c>
      <c r="P259">
        <v>7</v>
      </c>
      <c r="Q259">
        <v>0</v>
      </c>
      <c r="R259">
        <v>2</v>
      </c>
      <c r="S259">
        <v>3</v>
      </c>
      <c r="T259">
        <v>7</v>
      </c>
      <c r="U259">
        <v>0</v>
      </c>
      <c r="V259">
        <v>2</v>
      </c>
      <c r="W259">
        <v>3</v>
      </c>
      <c r="X259">
        <v>7</v>
      </c>
      <c r="Y259">
        <v>0</v>
      </c>
      <c r="Z259">
        <v>2</v>
      </c>
      <c r="AA259">
        <v>3</v>
      </c>
      <c r="AB259">
        <v>260</v>
      </c>
      <c r="AC259">
        <v>34.200000000000003</v>
      </c>
      <c r="AD259">
        <v>0</v>
      </c>
      <c r="AE259">
        <v>8.8000000000000007</v>
      </c>
      <c r="AF259">
        <v>14.2</v>
      </c>
      <c r="AG259">
        <v>66715000</v>
      </c>
      <c r="AH259">
        <v>0</v>
      </c>
      <c r="AI259">
        <v>7897600</v>
      </c>
      <c r="AJ259">
        <v>15276000</v>
      </c>
      <c r="AK259">
        <v>0.105913662813147</v>
      </c>
      <c r="AL259" s="1">
        <f t="shared" si="8"/>
        <v>0.78358540305790869</v>
      </c>
      <c r="AM259">
        <v>1</v>
      </c>
      <c r="AN259">
        <v>1.2019782066345199</v>
      </c>
      <c r="AO259" s="1">
        <f t="shared" si="9"/>
        <v>2.3005490343223824</v>
      </c>
      <c r="AP259">
        <v>0.313485579507919</v>
      </c>
      <c r="AQ259">
        <v>22.291061401367202</v>
      </c>
      <c r="AR259">
        <v>14.6818838119507</v>
      </c>
      <c r="AS259">
        <v>19.212549209594702</v>
      </c>
      <c r="AT259">
        <v>20.164352416992202</v>
      </c>
    </row>
    <row r="260" spans="1:46" x14ac:dyDescent="0.2">
      <c r="A260" t="s">
        <v>486</v>
      </c>
      <c r="B260" t="s">
        <v>486</v>
      </c>
      <c r="C260">
        <v>582</v>
      </c>
      <c r="D260" t="s">
        <v>487</v>
      </c>
      <c r="E260">
        <v>3</v>
      </c>
      <c r="F260">
        <v>3</v>
      </c>
      <c r="G260">
        <v>3</v>
      </c>
      <c r="H260">
        <v>6</v>
      </c>
      <c r="I260">
        <v>6</v>
      </c>
      <c r="J260">
        <v>6</v>
      </c>
      <c r="K260">
        <v>68.704999999999998</v>
      </c>
      <c r="L260">
        <v>7.4367999999999999</v>
      </c>
      <c r="M260">
        <v>6434500</v>
      </c>
      <c r="N260">
        <v>5</v>
      </c>
      <c r="O260">
        <v>1</v>
      </c>
      <c r="P260">
        <v>2</v>
      </c>
      <c r="Q260">
        <v>0</v>
      </c>
      <c r="R260">
        <v>1</v>
      </c>
      <c r="S260">
        <v>2</v>
      </c>
      <c r="T260">
        <v>2</v>
      </c>
      <c r="U260">
        <v>0</v>
      </c>
      <c r="V260">
        <v>1</v>
      </c>
      <c r="W260">
        <v>2</v>
      </c>
      <c r="X260">
        <v>2</v>
      </c>
      <c r="Y260">
        <v>0</v>
      </c>
      <c r="Z260">
        <v>1</v>
      </c>
      <c r="AA260">
        <v>2</v>
      </c>
      <c r="AB260">
        <v>651</v>
      </c>
      <c r="AC260">
        <v>5.2</v>
      </c>
      <c r="AD260">
        <v>0</v>
      </c>
      <c r="AE260">
        <v>3.2</v>
      </c>
      <c r="AF260">
        <v>5.2</v>
      </c>
      <c r="AG260">
        <v>2140100</v>
      </c>
      <c r="AH260">
        <v>0</v>
      </c>
      <c r="AI260">
        <v>927790</v>
      </c>
      <c r="AJ260">
        <v>3366700</v>
      </c>
      <c r="AK260">
        <v>0.105338984109978</v>
      </c>
      <c r="AL260" s="1">
        <f t="shared" si="8"/>
        <v>0.78462296611471338</v>
      </c>
      <c r="AM260">
        <v>1</v>
      </c>
      <c r="AN260">
        <v>0.34953260421752902</v>
      </c>
      <c r="AO260" s="1">
        <f t="shared" si="9"/>
        <v>1.2741477696080723</v>
      </c>
      <c r="AP260">
        <v>0.31190933215231598</v>
      </c>
      <c r="AQ260">
        <v>16.029222488403299</v>
      </c>
      <c r="AR260">
        <v>14.7780418395996</v>
      </c>
      <c r="AS260">
        <v>14.823416709899901</v>
      </c>
      <c r="AT260">
        <v>16.6829128265381</v>
      </c>
    </row>
    <row r="261" spans="1:46" x14ac:dyDescent="0.2">
      <c r="A261" t="s">
        <v>488</v>
      </c>
      <c r="B261" t="s">
        <v>488</v>
      </c>
      <c r="C261">
        <v>646</v>
      </c>
      <c r="D261" t="s">
        <v>489</v>
      </c>
      <c r="E261">
        <v>9</v>
      </c>
      <c r="F261">
        <v>9</v>
      </c>
      <c r="G261">
        <v>9</v>
      </c>
      <c r="H261">
        <v>37.5</v>
      </c>
      <c r="I261">
        <v>37.5</v>
      </c>
      <c r="J261">
        <v>37.5</v>
      </c>
      <c r="K261">
        <v>37.518000000000001</v>
      </c>
      <c r="L261">
        <v>51.487000000000002</v>
      </c>
      <c r="M261">
        <v>82605000</v>
      </c>
      <c r="N261">
        <v>20</v>
      </c>
      <c r="O261">
        <v>1</v>
      </c>
      <c r="P261">
        <v>9</v>
      </c>
      <c r="Q261">
        <v>1</v>
      </c>
      <c r="R261">
        <v>3</v>
      </c>
      <c r="S261">
        <v>5</v>
      </c>
      <c r="T261">
        <v>9</v>
      </c>
      <c r="U261">
        <v>1</v>
      </c>
      <c r="V261">
        <v>3</v>
      </c>
      <c r="W261">
        <v>5</v>
      </c>
      <c r="X261">
        <v>9</v>
      </c>
      <c r="Y261">
        <v>1</v>
      </c>
      <c r="Z261">
        <v>3</v>
      </c>
      <c r="AA261">
        <v>5</v>
      </c>
      <c r="AB261">
        <v>333</v>
      </c>
      <c r="AC261">
        <v>37.5</v>
      </c>
      <c r="AD261">
        <v>3</v>
      </c>
      <c r="AE261">
        <v>16.8</v>
      </c>
      <c r="AF261">
        <v>20.7</v>
      </c>
      <c r="AG261">
        <v>50362000</v>
      </c>
      <c r="AH261">
        <v>1278500</v>
      </c>
      <c r="AI261">
        <v>10971000</v>
      </c>
      <c r="AJ261">
        <v>18339000</v>
      </c>
      <c r="AK261">
        <v>0.103614843112304</v>
      </c>
      <c r="AL261" s="1">
        <f t="shared" si="8"/>
        <v>0.78774409597880823</v>
      </c>
      <c r="AM261">
        <v>1</v>
      </c>
      <c r="AN261">
        <v>0.82190656661987305</v>
      </c>
      <c r="AO261" s="1">
        <f t="shared" si="9"/>
        <v>1.7677405740887842</v>
      </c>
      <c r="AP261">
        <v>0.30717441840190302</v>
      </c>
      <c r="AQ261">
        <v>21.1935214996338</v>
      </c>
      <c r="AR261">
        <v>15.893704414367701</v>
      </c>
      <c r="AS261">
        <v>18.9949054718018</v>
      </c>
      <c r="AT261">
        <v>19.736133575439499</v>
      </c>
    </row>
    <row r="262" spans="1:46" x14ac:dyDescent="0.2">
      <c r="A262" t="s">
        <v>490</v>
      </c>
      <c r="B262" t="s">
        <v>490</v>
      </c>
      <c r="C262">
        <v>419</v>
      </c>
      <c r="D262" t="s">
        <v>491</v>
      </c>
      <c r="E262">
        <v>11</v>
      </c>
      <c r="F262">
        <v>11</v>
      </c>
      <c r="G262">
        <v>11</v>
      </c>
      <c r="H262">
        <v>79.5</v>
      </c>
      <c r="I262">
        <v>79.5</v>
      </c>
      <c r="J262">
        <v>79.5</v>
      </c>
      <c r="K262">
        <v>19.859000000000002</v>
      </c>
      <c r="L262">
        <v>212.29</v>
      </c>
      <c r="M262">
        <v>371450000</v>
      </c>
      <c r="N262">
        <v>31</v>
      </c>
      <c r="O262">
        <v>1</v>
      </c>
      <c r="P262">
        <v>11</v>
      </c>
      <c r="Q262">
        <v>1</v>
      </c>
      <c r="R262">
        <v>6</v>
      </c>
      <c r="S262">
        <v>6</v>
      </c>
      <c r="T262">
        <v>11</v>
      </c>
      <c r="U262">
        <v>1</v>
      </c>
      <c r="V262">
        <v>6</v>
      </c>
      <c r="W262">
        <v>6</v>
      </c>
      <c r="X262">
        <v>11</v>
      </c>
      <c r="Y262">
        <v>1</v>
      </c>
      <c r="Z262">
        <v>6</v>
      </c>
      <c r="AA262">
        <v>6</v>
      </c>
      <c r="AB262">
        <v>176</v>
      </c>
      <c r="AC262">
        <v>79.5</v>
      </c>
      <c r="AD262">
        <v>11.9</v>
      </c>
      <c r="AE262">
        <v>51.7</v>
      </c>
      <c r="AF262">
        <v>46</v>
      </c>
      <c r="AG262">
        <v>249060000</v>
      </c>
      <c r="AH262">
        <v>3490100</v>
      </c>
      <c r="AI262">
        <v>42217000</v>
      </c>
      <c r="AJ262">
        <v>76679000</v>
      </c>
      <c r="AK262">
        <v>0.10286566165918</v>
      </c>
      <c r="AL262" s="1">
        <f t="shared" si="8"/>
        <v>0.78910416988193655</v>
      </c>
      <c r="AM262">
        <v>1</v>
      </c>
      <c r="AN262">
        <v>0.94844627380371105</v>
      </c>
      <c r="AO262" s="1">
        <f t="shared" si="9"/>
        <v>1.9297932264051685</v>
      </c>
      <c r="AP262">
        <v>0.30511420669780298</v>
      </c>
      <c r="AQ262">
        <v>24.569990158081101</v>
      </c>
      <c r="AR262">
        <v>18.412908554077099</v>
      </c>
      <c r="AS262">
        <v>22.009391784668001</v>
      </c>
      <c r="AT262">
        <v>22.870399475097699</v>
      </c>
    </row>
    <row r="263" spans="1:46" x14ac:dyDescent="0.2">
      <c r="A263" t="s">
        <v>492</v>
      </c>
      <c r="B263" t="s">
        <v>492</v>
      </c>
      <c r="C263">
        <v>539</v>
      </c>
      <c r="D263" t="s">
        <v>493</v>
      </c>
      <c r="E263">
        <v>19</v>
      </c>
      <c r="F263">
        <v>19</v>
      </c>
      <c r="G263">
        <v>19</v>
      </c>
      <c r="H263">
        <v>46.4</v>
      </c>
      <c r="I263">
        <v>46.4</v>
      </c>
      <c r="J263">
        <v>46.4</v>
      </c>
      <c r="K263">
        <v>59.271000000000001</v>
      </c>
      <c r="L263">
        <v>158.44999999999999</v>
      </c>
      <c r="M263">
        <v>128780000</v>
      </c>
      <c r="N263">
        <v>34</v>
      </c>
      <c r="O263">
        <v>1</v>
      </c>
      <c r="P263">
        <v>18</v>
      </c>
      <c r="Q263">
        <v>0</v>
      </c>
      <c r="R263">
        <v>3</v>
      </c>
      <c r="S263">
        <v>10</v>
      </c>
      <c r="T263">
        <v>18</v>
      </c>
      <c r="U263">
        <v>0</v>
      </c>
      <c r="V263">
        <v>3</v>
      </c>
      <c r="W263">
        <v>10</v>
      </c>
      <c r="X263">
        <v>18</v>
      </c>
      <c r="Y263">
        <v>0</v>
      </c>
      <c r="Z263">
        <v>3</v>
      </c>
      <c r="AA263">
        <v>10</v>
      </c>
      <c r="AB263">
        <v>543</v>
      </c>
      <c r="AC263">
        <v>46.4</v>
      </c>
      <c r="AD263">
        <v>0</v>
      </c>
      <c r="AE263">
        <v>14</v>
      </c>
      <c r="AF263">
        <v>29.5</v>
      </c>
      <c r="AG263">
        <v>98753000</v>
      </c>
      <c r="AH263">
        <v>0</v>
      </c>
      <c r="AI263">
        <v>6701000</v>
      </c>
      <c r="AJ263">
        <v>23326000</v>
      </c>
      <c r="AK263">
        <v>0.102523354635737</v>
      </c>
      <c r="AL263" s="1">
        <f t="shared" si="8"/>
        <v>0.78972637990366024</v>
      </c>
      <c r="AM263">
        <v>1</v>
      </c>
      <c r="AN263">
        <v>1.3438577651977499</v>
      </c>
      <c r="AO263" s="1">
        <f t="shared" si="9"/>
        <v>2.5382915104261232</v>
      </c>
      <c r="AP263">
        <v>0.30417231503279801</v>
      </c>
      <c r="AQ263">
        <v>21.913457870483398</v>
      </c>
      <c r="AR263">
        <v>13.262464523315399</v>
      </c>
      <c r="AS263">
        <v>18.032089233398398</v>
      </c>
      <c r="AT263">
        <v>19.831548690795898</v>
      </c>
    </row>
    <row r="264" spans="1:46" x14ac:dyDescent="0.2">
      <c r="A264" t="s">
        <v>770</v>
      </c>
      <c r="B264" t="s">
        <v>770</v>
      </c>
      <c r="C264">
        <v>57</v>
      </c>
      <c r="D264" t="s">
        <v>494</v>
      </c>
      <c r="E264">
        <v>42</v>
      </c>
      <c r="F264">
        <v>42</v>
      </c>
      <c r="G264">
        <v>42</v>
      </c>
      <c r="H264">
        <v>74.900000000000006</v>
      </c>
      <c r="I264">
        <v>74.900000000000006</v>
      </c>
      <c r="J264">
        <v>74.900000000000006</v>
      </c>
      <c r="K264">
        <v>49.704000000000001</v>
      </c>
      <c r="L264">
        <v>323.31</v>
      </c>
      <c r="M264">
        <v>19651000000</v>
      </c>
      <c r="N264">
        <v>293</v>
      </c>
      <c r="O264">
        <v>6</v>
      </c>
      <c r="P264">
        <v>41</v>
      </c>
      <c r="Q264">
        <v>20</v>
      </c>
      <c r="R264">
        <v>31</v>
      </c>
      <c r="S264">
        <v>36</v>
      </c>
      <c r="T264">
        <v>41</v>
      </c>
      <c r="U264">
        <v>20</v>
      </c>
      <c r="V264">
        <v>31</v>
      </c>
      <c r="W264">
        <v>36</v>
      </c>
      <c r="X264">
        <v>41</v>
      </c>
      <c r="Y264">
        <v>20</v>
      </c>
      <c r="Z264">
        <v>31</v>
      </c>
      <c r="AA264">
        <v>36</v>
      </c>
      <c r="AB264">
        <v>442</v>
      </c>
      <c r="AC264">
        <v>74.900000000000006</v>
      </c>
      <c r="AD264">
        <v>54.3</v>
      </c>
      <c r="AE264">
        <v>70.8</v>
      </c>
      <c r="AF264">
        <v>74.900000000000006</v>
      </c>
      <c r="AG264">
        <v>10637000000</v>
      </c>
      <c r="AH264">
        <v>467270000</v>
      </c>
      <c r="AI264">
        <v>2475500000</v>
      </c>
      <c r="AJ264">
        <v>5344600000</v>
      </c>
      <c r="AK264">
        <v>0.102518812687814</v>
      </c>
      <c r="AL264" s="1">
        <f t="shared" si="8"/>
        <v>0.78973463908031738</v>
      </c>
      <c r="AM264">
        <v>1</v>
      </c>
      <c r="AN264">
        <v>0.70617008209228505</v>
      </c>
      <c r="AO264" s="1">
        <f t="shared" si="9"/>
        <v>1.6314673121592895</v>
      </c>
      <c r="AP264">
        <v>0.30415981502595602</v>
      </c>
      <c r="AQ264">
        <v>28.9864711761475</v>
      </c>
      <c r="AR264">
        <v>24.477783203125</v>
      </c>
      <c r="AS264">
        <v>26.8830871582031</v>
      </c>
      <c r="AT264">
        <v>27.993507385253899</v>
      </c>
    </row>
    <row r="265" spans="1:46" x14ac:dyDescent="0.2">
      <c r="A265" t="s">
        <v>748</v>
      </c>
      <c r="B265" t="s">
        <v>748</v>
      </c>
      <c r="C265">
        <v>53</v>
      </c>
      <c r="D265" t="s">
        <v>654</v>
      </c>
      <c r="E265">
        <v>7</v>
      </c>
      <c r="F265">
        <v>7</v>
      </c>
      <c r="G265">
        <v>7</v>
      </c>
      <c r="H265">
        <v>21.8</v>
      </c>
      <c r="I265">
        <v>21.8</v>
      </c>
      <c r="J265">
        <v>21.8</v>
      </c>
      <c r="K265">
        <v>183.78</v>
      </c>
      <c r="L265">
        <v>58.753999999999998</v>
      </c>
      <c r="M265">
        <v>46834000</v>
      </c>
      <c r="N265">
        <v>12</v>
      </c>
      <c r="O265">
        <v>2</v>
      </c>
      <c r="P265">
        <v>6</v>
      </c>
      <c r="Q265">
        <v>0</v>
      </c>
      <c r="R265">
        <v>3</v>
      </c>
      <c r="S265">
        <v>3</v>
      </c>
      <c r="T265">
        <v>6</v>
      </c>
      <c r="U265">
        <v>0</v>
      </c>
      <c r="V265">
        <v>3</v>
      </c>
      <c r="W265">
        <v>3</v>
      </c>
      <c r="X265">
        <v>6</v>
      </c>
      <c r="Y265">
        <v>0</v>
      </c>
      <c r="Z265">
        <v>3</v>
      </c>
      <c r="AA265">
        <v>3</v>
      </c>
      <c r="AB265">
        <v>1612</v>
      </c>
      <c r="AC265">
        <v>20.3</v>
      </c>
      <c r="AD265">
        <v>0</v>
      </c>
      <c r="AE265">
        <v>12.4</v>
      </c>
      <c r="AF265">
        <v>9.6999999999999993</v>
      </c>
      <c r="AG265">
        <v>23018000</v>
      </c>
      <c r="AH265">
        <v>0</v>
      </c>
      <c r="AI265">
        <v>10781000</v>
      </c>
      <c r="AJ265">
        <v>13035000</v>
      </c>
      <c r="AK265">
        <v>0.10246909097736299</v>
      </c>
      <c r="AL265" s="1">
        <f t="shared" si="8"/>
        <v>0.78982505976624939</v>
      </c>
      <c r="AM265">
        <v>1</v>
      </c>
      <c r="AN265">
        <v>0.421145439147949</v>
      </c>
      <c r="AO265" s="1">
        <f t="shared" si="9"/>
        <v>1.3389902347649076</v>
      </c>
      <c r="AP265">
        <v>0.30402297058722899</v>
      </c>
      <c r="AQ265">
        <v>17.964431762695298</v>
      </c>
      <c r="AR265">
        <v>15.2075252532959</v>
      </c>
      <c r="AS265">
        <v>16.8701477050781</v>
      </c>
      <c r="AT265">
        <v>17.144100189208999</v>
      </c>
    </row>
    <row r="266" spans="1:46" x14ac:dyDescent="0.2">
      <c r="A266" t="s">
        <v>495</v>
      </c>
      <c r="B266" t="s">
        <v>495</v>
      </c>
      <c r="C266">
        <v>446</v>
      </c>
      <c r="D266" t="s">
        <v>496</v>
      </c>
      <c r="E266">
        <v>3</v>
      </c>
      <c r="F266">
        <v>3</v>
      </c>
      <c r="G266">
        <v>3</v>
      </c>
      <c r="H266">
        <v>31.2</v>
      </c>
      <c r="I266">
        <v>31.2</v>
      </c>
      <c r="J266">
        <v>31.2</v>
      </c>
      <c r="K266">
        <v>26.433</v>
      </c>
      <c r="L266">
        <v>34.314999999999998</v>
      </c>
      <c r="M266">
        <v>26195000</v>
      </c>
      <c r="N266">
        <v>8</v>
      </c>
      <c r="O266">
        <v>1</v>
      </c>
      <c r="P266">
        <v>3</v>
      </c>
      <c r="Q266">
        <v>0</v>
      </c>
      <c r="R266">
        <v>1</v>
      </c>
      <c r="S266">
        <v>1</v>
      </c>
      <c r="T266">
        <v>3</v>
      </c>
      <c r="U266">
        <v>0</v>
      </c>
      <c r="V266">
        <v>1</v>
      </c>
      <c r="W266">
        <v>1</v>
      </c>
      <c r="X266">
        <v>3</v>
      </c>
      <c r="Y266">
        <v>0</v>
      </c>
      <c r="Z266">
        <v>1</v>
      </c>
      <c r="AA266">
        <v>1</v>
      </c>
      <c r="AB266">
        <v>224</v>
      </c>
      <c r="AC266">
        <v>31.2</v>
      </c>
      <c r="AD266">
        <v>0</v>
      </c>
      <c r="AE266">
        <v>5.4</v>
      </c>
      <c r="AF266">
        <v>9.8000000000000007</v>
      </c>
      <c r="AG266">
        <v>21508000</v>
      </c>
      <c r="AH266">
        <v>0</v>
      </c>
      <c r="AI266">
        <v>1044800</v>
      </c>
      <c r="AJ266">
        <v>3642900</v>
      </c>
      <c r="AK266">
        <v>0.10236066202187299</v>
      </c>
      <c r="AL266" s="1">
        <f t="shared" si="8"/>
        <v>0.790022277556099</v>
      </c>
      <c r="AM266">
        <v>1</v>
      </c>
      <c r="AN266">
        <v>-0.84173583984375</v>
      </c>
      <c r="AO266" s="1">
        <f t="shared" si="9"/>
        <v>0.55797181749149616</v>
      </c>
      <c r="AP266">
        <v>-0.30372452562788899</v>
      </c>
      <c r="AQ266">
        <v>20.773380279541001</v>
      </c>
      <c r="AR266">
        <v>15.5316486358643</v>
      </c>
      <c r="AS266">
        <v>16.409887313842798</v>
      </c>
      <c r="AT266">
        <v>18.211669921875</v>
      </c>
    </row>
    <row r="267" spans="1:46" x14ac:dyDescent="0.2">
      <c r="A267" t="s">
        <v>497</v>
      </c>
      <c r="B267" t="s">
        <v>497</v>
      </c>
      <c r="C267">
        <v>170</v>
      </c>
      <c r="D267" t="s">
        <v>498</v>
      </c>
      <c r="E267">
        <v>6</v>
      </c>
      <c r="F267">
        <v>6</v>
      </c>
      <c r="G267">
        <v>6</v>
      </c>
      <c r="H267">
        <v>61.5</v>
      </c>
      <c r="I267">
        <v>61.5</v>
      </c>
      <c r="J267">
        <v>61.5</v>
      </c>
      <c r="K267">
        <v>14.605</v>
      </c>
      <c r="L267">
        <v>33.247</v>
      </c>
      <c r="M267">
        <v>34872000</v>
      </c>
      <c r="N267">
        <v>13</v>
      </c>
      <c r="O267">
        <v>1</v>
      </c>
      <c r="P267">
        <v>6</v>
      </c>
      <c r="Q267">
        <v>0</v>
      </c>
      <c r="R267">
        <v>1</v>
      </c>
      <c r="S267">
        <v>5</v>
      </c>
      <c r="T267">
        <v>6</v>
      </c>
      <c r="U267">
        <v>0</v>
      </c>
      <c r="V267">
        <v>1</v>
      </c>
      <c r="W267">
        <v>5</v>
      </c>
      <c r="X267">
        <v>6</v>
      </c>
      <c r="Y267">
        <v>0</v>
      </c>
      <c r="Z267">
        <v>1</v>
      </c>
      <c r="AA267">
        <v>5</v>
      </c>
      <c r="AB267">
        <v>130</v>
      </c>
      <c r="AC267">
        <v>61.5</v>
      </c>
      <c r="AD267">
        <v>0</v>
      </c>
      <c r="AE267">
        <v>11.5</v>
      </c>
      <c r="AF267">
        <v>53.8</v>
      </c>
      <c r="AG267">
        <v>24243000</v>
      </c>
      <c r="AH267">
        <v>0</v>
      </c>
      <c r="AI267">
        <v>3531000</v>
      </c>
      <c r="AJ267">
        <v>7098400</v>
      </c>
      <c r="AK267">
        <v>0.10146700247452201</v>
      </c>
      <c r="AL267" s="1">
        <f t="shared" si="8"/>
        <v>0.79164960156746023</v>
      </c>
      <c r="AM267">
        <v>1</v>
      </c>
      <c r="AN267">
        <v>0.99779415130615201</v>
      </c>
      <c r="AO267" s="1">
        <f t="shared" si="9"/>
        <v>1.9969443809763441</v>
      </c>
      <c r="AP267">
        <v>0.30126341138806201</v>
      </c>
      <c r="AQ267">
        <v>21.2091369628906</v>
      </c>
      <c r="AR267">
        <v>14.662126541137701</v>
      </c>
      <c r="AS267">
        <v>18.4297180175781</v>
      </c>
      <c r="AT267">
        <v>19.4371337890625</v>
      </c>
    </row>
    <row r="268" spans="1:46" x14ac:dyDescent="0.2">
      <c r="A268" t="s">
        <v>499</v>
      </c>
      <c r="B268" t="s">
        <v>499</v>
      </c>
      <c r="C268">
        <v>490</v>
      </c>
      <c r="D268" t="s">
        <v>500</v>
      </c>
      <c r="E268">
        <v>7</v>
      </c>
      <c r="F268">
        <v>7</v>
      </c>
      <c r="G268">
        <v>7</v>
      </c>
      <c r="H268">
        <v>66.7</v>
      </c>
      <c r="I268">
        <v>66.7</v>
      </c>
      <c r="J268">
        <v>66.7</v>
      </c>
      <c r="K268">
        <v>19.341999999999999</v>
      </c>
      <c r="L268">
        <v>94.757000000000005</v>
      </c>
      <c r="M268">
        <v>57556000</v>
      </c>
      <c r="N268">
        <v>14</v>
      </c>
      <c r="O268">
        <v>1</v>
      </c>
      <c r="P268">
        <v>7</v>
      </c>
      <c r="Q268">
        <v>0</v>
      </c>
      <c r="R268">
        <v>2</v>
      </c>
      <c r="S268">
        <v>4</v>
      </c>
      <c r="T268">
        <v>7</v>
      </c>
      <c r="U268">
        <v>0</v>
      </c>
      <c r="V268">
        <v>2</v>
      </c>
      <c r="W268">
        <v>4</v>
      </c>
      <c r="X268">
        <v>7</v>
      </c>
      <c r="Y268">
        <v>0</v>
      </c>
      <c r="Z268">
        <v>2</v>
      </c>
      <c r="AA268">
        <v>4</v>
      </c>
      <c r="AB268">
        <v>165</v>
      </c>
      <c r="AC268">
        <v>66.7</v>
      </c>
      <c r="AD268">
        <v>0</v>
      </c>
      <c r="AE268">
        <v>18.8</v>
      </c>
      <c r="AF268">
        <v>52.1</v>
      </c>
      <c r="AG268">
        <v>44449000</v>
      </c>
      <c r="AH268">
        <v>0</v>
      </c>
      <c r="AI268">
        <v>5307600</v>
      </c>
      <c r="AJ268">
        <v>7799000</v>
      </c>
      <c r="AK268">
        <v>0.101165159817023</v>
      </c>
      <c r="AL268" s="1">
        <f t="shared" si="8"/>
        <v>0.79220000385744627</v>
      </c>
      <c r="AM268">
        <v>1</v>
      </c>
      <c r="AN268">
        <v>1.2016305923461901</v>
      </c>
      <c r="AO268" s="1">
        <f t="shared" si="9"/>
        <v>2.2999947887216434</v>
      </c>
      <c r="AP268">
        <v>0.300431593258912</v>
      </c>
      <c r="AQ268">
        <v>22.08371925354</v>
      </c>
      <c r="AR268">
        <v>14.1036491394043</v>
      </c>
      <c r="AS268">
        <v>19.0177001953125</v>
      </c>
      <c r="AT268">
        <v>19.572929382324201</v>
      </c>
    </row>
    <row r="269" spans="1:46" x14ac:dyDescent="0.2">
      <c r="A269" t="s">
        <v>501</v>
      </c>
      <c r="B269" t="s">
        <v>501</v>
      </c>
      <c r="C269">
        <v>721</v>
      </c>
      <c r="D269" t="s">
        <v>502</v>
      </c>
      <c r="E269">
        <v>7</v>
      </c>
      <c r="F269">
        <v>7</v>
      </c>
      <c r="G269">
        <v>7</v>
      </c>
      <c r="H269">
        <v>90.5</v>
      </c>
      <c r="I269">
        <v>90.5</v>
      </c>
      <c r="J269">
        <v>90.5</v>
      </c>
      <c r="K269">
        <v>9.5886999999999993</v>
      </c>
      <c r="L269">
        <v>60.238</v>
      </c>
      <c r="M269">
        <v>264190000</v>
      </c>
      <c r="N269">
        <v>22</v>
      </c>
      <c r="O269">
        <v>1</v>
      </c>
      <c r="P269">
        <v>6</v>
      </c>
      <c r="Q269">
        <v>1</v>
      </c>
      <c r="R269">
        <v>4</v>
      </c>
      <c r="S269">
        <v>7</v>
      </c>
      <c r="T269">
        <v>6</v>
      </c>
      <c r="U269">
        <v>1</v>
      </c>
      <c r="V269">
        <v>4</v>
      </c>
      <c r="W269">
        <v>7</v>
      </c>
      <c r="X269">
        <v>6</v>
      </c>
      <c r="Y269">
        <v>1</v>
      </c>
      <c r="Z269">
        <v>4</v>
      </c>
      <c r="AA269">
        <v>7</v>
      </c>
      <c r="AB269">
        <v>84</v>
      </c>
      <c r="AC269">
        <v>89.3</v>
      </c>
      <c r="AD269">
        <v>25</v>
      </c>
      <c r="AE269">
        <v>40.5</v>
      </c>
      <c r="AF269">
        <v>90.5</v>
      </c>
      <c r="AG269">
        <v>158390000</v>
      </c>
      <c r="AH269">
        <v>4492000</v>
      </c>
      <c r="AI269">
        <v>30946000</v>
      </c>
      <c r="AJ269">
        <v>68776000</v>
      </c>
      <c r="AK269">
        <v>0.101045994866874</v>
      </c>
      <c r="AL269" s="1">
        <f t="shared" si="8"/>
        <v>0.79241740341123534</v>
      </c>
      <c r="AM269">
        <v>1</v>
      </c>
      <c r="AN269">
        <v>0.79041004180908203</v>
      </c>
      <c r="AO269" s="1">
        <f t="shared" si="9"/>
        <v>1.7295659688349019</v>
      </c>
      <c r="AP269">
        <v>0.300103121448068</v>
      </c>
      <c r="AQ269">
        <v>24.653980255126999</v>
      </c>
      <c r="AR269">
        <v>19.513950347900401</v>
      </c>
      <c r="AS269">
        <v>22.2982692718506</v>
      </c>
      <c r="AT269">
        <v>23.450481414794901</v>
      </c>
    </row>
    <row r="270" spans="1:46" x14ac:dyDescent="0.2">
      <c r="A270" t="s">
        <v>503</v>
      </c>
      <c r="B270" t="s">
        <v>503</v>
      </c>
      <c r="C270">
        <v>412</v>
      </c>
      <c r="D270" t="s">
        <v>504</v>
      </c>
      <c r="E270">
        <v>2</v>
      </c>
      <c r="F270">
        <v>2</v>
      </c>
      <c r="G270">
        <v>2</v>
      </c>
      <c r="H270">
        <v>9.1</v>
      </c>
      <c r="I270">
        <v>9.1</v>
      </c>
      <c r="J270">
        <v>9.1</v>
      </c>
      <c r="K270">
        <v>39.356999999999999</v>
      </c>
      <c r="L270">
        <v>7.6340000000000003</v>
      </c>
      <c r="M270">
        <v>10640000</v>
      </c>
      <c r="N270">
        <v>5</v>
      </c>
      <c r="O270">
        <v>1</v>
      </c>
      <c r="P270">
        <v>1</v>
      </c>
      <c r="Q270">
        <v>0</v>
      </c>
      <c r="R270">
        <v>1</v>
      </c>
      <c r="S270">
        <v>2</v>
      </c>
      <c r="T270">
        <v>1</v>
      </c>
      <c r="U270">
        <v>0</v>
      </c>
      <c r="V270">
        <v>1</v>
      </c>
      <c r="W270">
        <v>2</v>
      </c>
      <c r="X270">
        <v>1</v>
      </c>
      <c r="Y270">
        <v>0</v>
      </c>
      <c r="Z270">
        <v>1</v>
      </c>
      <c r="AA270">
        <v>2</v>
      </c>
      <c r="AB270">
        <v>350</v>
      </c>
      <c r="AC270">
        <v>2.2999999999999998</v>
      </c>
      <c r="AD270">
        <v>0</v>
      </c>
      <c r="AE270">
        <v>2.2999999999999998</v>
      </c>
      <c r="AF270">
        <v>9.1</v>
      </c>
      <c r="AG270">
        <v>5179400</v>
      </c>
      <c r="AH270">
        <v>0</v>
      </c>
      <c r="AI270">
        <v>1436900</v>
      </c>
      <c r="AJ270">
        <v>4023900</v>
      </c>
      <c r="AK270">
        <v>0.10069199290921101</v>
      </c>
      <c r="AL270" s="1">
        <f t="shared" si="8"/>
        <v>0.79306358171292091</v>
      </c>
      <c r="AM270">
        <v>1</v>
      </c>
      <c r="AN270">
        <v>0.54063796997070301</v>
      </c>
      <c r="AO270" s="1">
        <f t="shared" si="9"/>
        <v>1.4546156164520261</v>
      </c>
      <c r="AP270">
        <v>0.299127076354332</v>
      </c>
      <c r="AQ270">
        <v>17.982425689697301</v>
      </c>
      <c r="AR270">
        <v>14.6870574951172</v>
      </c>
      <c r="AS270">
        <v>16.132560729980501</v>
      </c>
      <c r="AT270">
        <v>17.618198394775401</v>
      </c>
    </row>
    <row r="271" spans="1:46" x14ac:dyDescent="0.2">
      <c r="A271" t="s">
        <v>505</v>
      </c>
      <c r="B271" t="s">
        <v>505</v>
      </c>
      <c r="C271">
        <v>223</v>
      </c>
      <c r="D271" t="s">
        <v>506</v>
      </c>
      <c r="E271">
        <v>27</v>
      </c>
      <c r="F271">
        <v>27</v>
      </c>
      <c r="G271">
        <v>27</v>
      </c>
      <c r="H271">
        <v>41.1</v>
      </c>
      <c r="I271">
        <v>41.1</v>
      </c>
      <c r="J271">
        <v>41.1</v>
      </c>
      <c r="K271">
        <v>80.013999999999996</v>
      </c>
      <c r="L271">
        <v>323.31</v>
      </c>
      <c r="M271">
        <v>165430000</v>
      </c>
      <c r="N271">
        <v>39</v>
      </c>
      <c r="O271">
        <v>1</v>
      </c>
      <c r="P271">
        <v>25</v>
      </c>
      <c r="Q271">
        <v>0</v>
      </c>
      <c r="R271">
        <v>6</v>
      </c>
      <c r="S271">
        <v>8</v>
      </c>
      <c r="T271">
        <v>25</v>
      </c>
      <c r="U271">
        <v>0</v>
      </c>
      <c r="V271">
        <v>6</v>
      </c>
      <c r="W271">
        <v>8</v>
      </c>
      <c r="X271">
        <v>25</v>
      </c>
      <c r="Y271">
        <v>0</v>
      </c>
      <c r="Z271">
        <v>6</v>
      </c>
      <c r="AA271">
        <v>8</v>
      </c>
      <c r="AB271">
        <v>710</v>
      </c>
      <c r="AC271">
        <v>39.700000000000003</v>
      </c>
      <c r="AD271">
        <v>0</v>
      </c>
      <c r="AE271">
        <v>13.2</v>
      </c>
      <c r="AF271">
        <v>17.5</v>
      </c>
      <c r="AG271">
        <v>124040000</v>
      </c>
      <c r="AH271">
        <v>0</v>
      </c>
      <c r="AI271">
        <v>13731000</v>
      </c>
      <c r="AJ271">
        <v>27658000</v>
      </c>
      <c r="AK271">
        <v>0.100079042649222</v>
      </c>
      <c r="AL271" s="1">
        <f t="shared" si="8"/>
        <v>0.79418367821388958</v>
      </c>
      <c r="AM271">
        <v>1</v>
      </c>
      <c r="AN271">
        <v>1.14452028274536</v>
      </c>
      <c r="AO271" s="1">
        <f t="shared" si="9"/>
        <v>2.2107260855731514</v>
      </c>
      <c r="AP271">
        <v>0.29743615111329902</v>
      </c>
      <c r="AQ271">
        <v>22.131319046020501</v>
      </c>
      <c r="AR271">
        <v>14.5020189285278</v>
      </c>
      <c r="AS271">
        <v>18.956029891967798</v>
      </c>
      <c r="AT271">
        <v>19.9663486480713</v>
      </c>
    </row>
    <row r="272" spans="1:46" x14ac:dyDescent="0.2">
      <c r="A272" t="s">
        <v>507</v>
      </c>
      <c r="B272" t="s">
        <v>507</v>
      </c>
      <c r="C272">
        <v>86</v>
      </c>
      <c r="D272" t="s">
        <v>508</v>
      </c>
      <c r="E272">
        <v>5</v>
      </c>
      <c r="F272">
        <v>3</v>
      </c>
      <c r="G272">
        <v>3</v>
      </c>
      <c r="H272">
        <v>39</v>
      </c>
      <c r="I272">
        <v>17.899999999999999</v>
      </c>
      <c r="J272">
        <v>17.899999999999999</v>
      </c>
      <c r="K272">
        <v>13.535</v>
      </c>
      <c r="L272">
        <v>5.0157999999999996</v>
      </c>
      <c r="M272">
        <v>78489000</v>
      </c>
      <c r="N272">
        <v>4</v>
      </c>
      <c r="O272">
        <v>1</v>
      </c>
      <c r="P272">
        <v>3</v>
      </c>
      <c r="Q272">
        <v>1</v>
      </c>
      <c r="R272">
        <v>2</v>
      </c>
      <c r="S272">
        <v>4</v>
      </c>
      <c r="T272">
        <v>2</v>
      </c>
      <c r="U272">
        <v>1</v>
      </c>
      <c r="V272">
        <v>1</v>
      </c>
      <c r="W272">
        <v>2</v>
      </c>
      <c r="X272">
        <v>2</v>
      </c>
      <c r="Y272">
        <v>1</v>
      </c>
      <c r="Z272">
        <v>1</v>
      </c>
      <c r="AA272">
        <v>2</v>
      </c>
      <c r="AB272">
        <v>123</v>
      </c>
      <c r="AC272">
        <v>23.6</v>
      </c>
      <c r="AD272">
        <v>9.8000000000000007</v>
      </c>
      <c r="AE272">
        <v>22</v>
      </c>
      <c r="AF272">
        <v>37.4</v>
      </c>
      <c r="AG272">
        <v>45592000</v>
      </c>
      <c r="AH272">
        <v>1780200</v>
      </c>
      <c r="AI272">
        <v>10532000</v>
      </c>
      <c r="AJ272">
        <v>20584000</v>
      </c>
      <c r="AK272">
        <v>9.9804828958186306E-2</v>
      </c>
      <c r="AL272" s="1">
        <f t="shared" si="8"/>
        <v>0.79468528441255681</v>
      </c>
      <c r="AM272">
        <v>1</v>
      </c>
      <c r="AN272">
        <v>0.70868873596191395</v>
      </c>
      <c r="AO272" s="1">
        <f t="shared" si="9"/>
        <v>1.6343180118988658</v>
      </c>
      <c r="AP272">
        <v>0.29667931028148897</v>
      </c>
      <c r="AQ272">
        <v>22.442277908325199</v>
      </c>
      <c r="AR272">
        <v>17.7636394500732</v>
      </c>
      <c r="AS272">
        <v>20.328275680541999</v>
      </c>
      <c r="AT272">
        <v>21.295019149780298</v>
      </c>
    </row>
    <row r="273" spans="1:46" x14ac:dyDescent="0.2">
      <c r="A273" t="s">
        <v>509</v>
      </c>
      <c r="B273" t="s">
        <v>509</v>
      </c>
      <c r="C273">
        <v>151</v>
      </c>
      <c r="D273" t="s">
        <v>510</v>
      </c>
      <c r="E273">
        <v>2</v>
      </c>
      <c r="F273">
        <v>2</v>
      </c>
      <c r="G273">
        <v>2</v>
      </c>
      <c r="H273">
        <v>14</v>
      </c>
      <c r="I273">
        <v>14</v>
      </c>
      <c r="J273">
        <v>14</v>
      </c>
      <c r="K273">
        <v>25.690999999999999</v>
      </c>
      <c r="L273">
        <v>8.6112000000000002</v>
      </c>
      <c r="M273">
        <v>1844600</v>
      </c>
      <c r="N273">
        <v>3</v>
      </c>
      <c r="O273">
        <v>1</v>
      </c>
      <c r="P273">
        <v>1</v>
      </c>
      <c r="Q273">
        <v>0</v>
      </c>
      <c r="R273">
        <v>1</v>
      </c>
      <c r="S273">
        <v>1</v>
      </c>
      <c r="T273">
        <v>1</v>
      </c>
      <c r="U273">
        <v>0</v>
      </c>
      <c r="V273">
        <v>1</v>
      </c>
      <c r="W273">
        <v>1</v>
      </c>
      <c r="X273">
        <v>1</v>
      </c>
      <c r="Y273">
        <v>0</v>
      </c>
      <c r="Z273">
        <v>1</v>
      </c>
      <c r="AA273">
        <v>1</v>
      </c>
      <c r="AB273">
        <v>235</v>
      </c>
      <c r="AC273">
        <v>7.2</v>
      </c>
      <c r="AD273">
        <v>0</v>
      </c>
      <c r="AE273">
        <v>6.8</v>
      </c>
      <c r="AF273">
        <v>7.2</v>
      </c>
      <c r="AG273">
        <v>855150</v>
      </c>
      <c r="AH273">
        <v>0</v>
      </c>
      <c r="AI273">
        <v>323280</v>
      </c>
      <c r="AJ273">
        <v>666170</v>
      </c>
      <c r="AK273">
        <v>9.9553493543798097E-2</v>
      </c>
      <c r="AL273" s="1">
        <f t="shared" si="8"/>
        <v>0.79514531871985683</v>
      </c>
      <c r="AM273">
        <v>1</v>
      </c>
      <c r="AN273">
        <v>0.41322231292724598</v>
      </c>
      <c r="AO273" s="1">
        <f t="shared" si="9"/>
        <v>1.3316567998520228</v>
      </c>
      <c r="AP273">
        <v>0.29598540915961202</v>
      </c>
      <c r="AQ273">
        <v>16.898412704467798</v>
      </c>
      <c r="AR273">
        <v>14.3083906173706</v>
      </c>
      <c r="AS273">
        <v>15.495074272155801</v>
      </c>
      <c r="AT273">
        <v>16.538173675537099</v>
      </c>
    </row>
    <row r="274" spans="1:46" x14ac:dyDescent="0.2">
      <c r="A274" t="s">
        <v>511</v>
      </c>
      <c r="B274" t="s">
        <v>511</v>
      </c>
      <c r="C274">
        <v>445</v>
      </c>
      <c r="D274" t="s">
        <v>512</v>
      </c>
      <c r="E274">
        <v>12</v>
      </c>
      <c r="F274">
        <v>12</v>
      </c>
      <c r="G274">
        <v>12</v>
      </c>
      <c r="H274">
        <v>58.1</v>
      </c>
      <c r="I274">
        <v>58.1</v>
      </c>
      <c r="J274">
        <v>58.1</v>
      </c>
      <c r="K274">
        <v>18.846</v>
      </c>
      <c r="L274">
        <v>89.26</v>
      </c>
      <c r="M274">
        <v>317810000</v>
      </c>
      <c r="N274">
        <v>44</v>
      </c>
      <c r="O274">
        <v>1</v>
      </c>
      <c r="P274">
        <v>11</v>
      </c>
      <c r="Q274">
        <v>3</v>
      </c>
      <c r="R274">
        <v>4</v>
      </c>
      <c r="S274">
        <v>10</v>
      </c>
      <c r="T274">
        <v>11</v>
      </c>
      <c r="U274">
        <v>3</v>
      </c>
      <c r="V274">
        <v>4</v>
      </c>
      <c r="W274">
        <v>10</v>
      </c>
      <c r="X274">
        <v>11</v>
      </c>
      <c r="Y274">
        <v>3</v>
      </c>
      <c r="Z274">
        <v>4</v>
      </c>
      <c r="AA274">
        <v>10</v>
      </c>
      <c r="AB274">
        <v>167</v>
      </c>
      <c r="AC274">
        <v>58.1</v>
      </c>
      <c r="AD274">
        <v>21.6</v>
      </c>
      <c r="AE274">
        <v>31.1</v>
      </c>
      <c r="AF274">
        <v>50.9</v>
      </c>
      <c r="AG274">
        <v>140990000</v>
      </c>
      <c r="AH274">
        <v>7474000</v>
      </c>
      <c r="AI274">
        <v>23538000</v>
      </c>
      <c r="AJ274">
        <v>106360000</v>
      </c>
      <c r="AK274">
        <v>8.7360543374125105E-2</v>
      </c>
      <c r="AL274" s="1">
        <f t="shared" si="8"/>
        <v>0.81778559553053143</v>
      </c>
      <c r="AM274">
        <v>1</v>
      </c>
      <c r="AN274">
        <v>0.62420558929443404</v>
      </c>
      <c r="AO274" s="1">
        <f t="shared" si="9"/>
        <v>1.5413618507410844</v>
      </c>
      <c r="AP274">
        <v>0.26207756933001702</v>
      </c>
      <c r="AQ274">
        <v>24.486034393310501</v>
      </c>
      <c r="AR274">
        <v>20.2485256195068</v>
      </c>
      <c r="AS274">
        <v>21.903526306152301</v>
      </c>
      <c r="AT274">
        <v>24.079444885253899</v>
      </c>
    </row>
    <row r="275" spans="1:46" x14ac:dyDescent="0.2">
      <c r="A275" t="s">
        <v>513</v>
      </c>
      <c r="B275" t="s">
        <v>513</v>
      </c>
      <c r="C275">
        <v>682</v>
      </c>
      <c r="D275" t="s">
        <v>514</v>
      </c>
      <c r="E275">
        <v>4</v>
      </c>
      <c r="F275">
        <v>4</v>
      </c>
      <c r="G275">
        <v>4</v>
      </c>
      <c r="H275">
        <v>79.599999999999994</v>
      </c>
      <c r="I275">
        <v>79.599999999999994</v>
      </c>
      <c r="J275">
        <v>79.599999999999994</v>
      </c>
      <c r="K275">
        <v>11.13</v>
      </c>
      <c r="L275">
        <v>31.114999999999998</v>
      </c>
      <c r="M275">
        <v>16805000</v>
      </c>
      <c r="N275">
        <v>6</v>
      </c>
      <c r="O275">
        <v>1</v>
      </c>
      <c r="P275">
        <v>4</v>
      </c>
      <c r="Q275">
        <v>0</v>
      </c>
      <c r="R275">
        <v>1</v>
      </c>
      <c r="S275">
        <v>1</v>
      </c>
      <c r="T275">
        <v>4</v>
      </c>
      <c r="U275">
        <v>0</v>
      </c>
      <c r="V275">
        <v>1</v>
      </c>
      <c r="W275">
        <v>1</v>
      </c>
      <c r="X275">
        <v>4</v>
      </c>
      <c r="Y275">
        <v>0</v>
      </c>
      <c r="Z275">
        <v>1</v>
      </c>
      <c r="AA275">
        <v>1</v>
      </c>
      <c r="AB275">
        <v>98</v>
      </c>
      <c r="AC275">
        <v>79.599999999999994</v>
      </c>
      <c r="AD275">
        <v>0</v>
      </c>
      <c r="AE275">
        <v>21.4</v>
      </c>
      <c r="AF275">
        <v>21.4</v>
      </c>
      <c r="AG275">
        <v>12399000</v>
      </c>
      <c r="AH275">
        <v>0</v>
      </c>
      <c r="AI275">
        <v>2156200</v>
      </c>
      <c r="AJ275">
        <v>2250200</v>
      </c>
      <c r="AK275">
        <v>8.7139963600461695E-2</v>
      </c>
      <c r="AL275" s="1">
        <f t="shared" si="8"/>
        <v>0.81820105735757476</v>
      </c>
      <c r="AM275">
        <v>1</v>
      </c>
      <c r="AN275">
        <v>0.88257694244384799</v>
      </c>
      <c r="AO275" s="1">
        <f t="shared" si="9"/>
        <v>1.8436655179479027</v>
      </c>
      <c r="AP275">
        <v>0.26145956488011801</v>
      </c>
      <c r="AQ275">
        <v>20.978757858276399</v>
      </c>
      <c r="AR275">
        <v>14.2278842926025</v>
      </c>
      <c r="AS275">
        <v>18.4551105499268</v>
      </c>
      <c r="AT275">
        <v>18.516685485839801</v>
      </c>
    </row>
    <row r="276" spans="1:46" x14ac:dyDescent="0.2">
      <c r="A276" t="s">
        <v>515</v>
      </c>
      <c r="B276" t="s">
        <v>515</v>
      </c>
      <c r="C276">
        <v>211</v>
      </c>
      <c r="D276" t="s">
        <v>516</v>
      </c>
      <c r="E276">
        <v>10</v>
      </c>
      <c r="F276">
        <v>10</v>
      </c>
      <c r="G276">
        <v>10</v>
      </c>
      <c r="H276">
        <v>22.5</v>
      </c>
      <c r="I276">
        <v>22.5</v>
      </c>
      <c r="J276">
        <v>22.5</v>
      </c>
      <c r="K276">
        <v>82.837000000000003</v>
      </c>
      <c r="L276">
        <v>25.241</v>
      </c>
      <c r="M276">
        <v>29334000</v>
      </c>
      <c r="N276">
        <v>13</v>
      </c>
      <c r="O276">
        <v>1</v>
      </c>
      <c r="P276">
        <v>10</v>
      </c>
      <c r="Q276">
        <v>0</v>
      </c>
      <c r="R276">
        <v>1</v>
      </c>
      <c r="S276">
        <v>2</v>
      </c>
      <c r="T276">
        <v>10</v>
      </c>
      <c r="U276">
        <v>0</v>
      </c>
      <c r="V276">
        <v>1</v>
      </c>
      <c r="W276">
        <v>2</v>
      </c>
      <c r="X276">
        <v>10</v>
      </c>
      <c r="Y276">
        <v>0</v>
      </c>
      <c r="Z276">
        <v>1</v>
      </c>
      <c r="AA276">
        <v>2</v>
      </c>
      <c r="AB276">
        <v>724</v>
      </c>
      <c r="AC276">
        <v>22.5</v>
      </c>
      <c r="AD276">
        <v>0</v>
      </c>
      <c r="AE276">
        <v>4.7</v>
      </c>
      <c r="AF276">
        <v>6.2</v>
      </c>
      <c r="AG276">
        <v>22706000</v>
      </c>
      <c r="AH276">
        <v>0</v>
      </c>
      <c r="AI276">
        <v>2106900</v>
      </c>
      <c r="AJ276">
        <v>4521400</v>
      </c>
      <c r="AK276">
        <v>8.6984202786217199E-2</v>
      </c>
      <c r="AL276" s="1">
        <f t="shared" si="8"/>
        <v>0.81849455986554942</v>
      </c>
      <c r="AM276">
        <v>1</v>
      </c>
      <c r="AN276">
        <v>-0.60958099365234397</v>
      </c>
      <c r="AO276" s="1">
        <f t="shared" si="9"/>
        <v>0.65538702035384777</v>
      </c>
      <c r="AP276">
        <v>-0.26102306368473499</v>
      </c>
      <c r="AQ276">
        <v>19.010288238525401</v>
      </c>
      <c r="AR276">
        <v>14.4713687896729</v>
      </c>
      <c r="AS276">
        <v>15.580406188964799</v>
      </c>
      <c r="AT276">
        <v>16.6820888519287</v>
      </c>
    </row>
    <row r="277" spans="1:46" x14ac:dyDescent="0.2">
      <c r="A277" t="s">
        <v>517</v>
      </c>
      <c r="B277" t="s">
        <v>517</v>
      </c>
      <c r="C277">
        <v>578</v>
      </c>
      <c r="D277" t="s">
        <v>518</v>
      </c>
      <c r="E277">
        <v>8</v>
      </c>
      <c r="F277">
        <v>8</v>
      </c>
      <c r="G277">
        <v>8</v>
      </c>
      <c r="H277">
        <v>35.799999999999997</v>
      </c>
      <c r="I277">
        <v>35.799999999999997</v>
      </c>
      <c r="J277">
        <v>35.799999999999997</v>
      </c>
      <c r="K277">
        <v>28.794</v>
      </c>
      <c r="L277">
        <v>20.007000000000001</v>
      </c>
      <c r="M277">
        <v>54824000</v>
      </c>
      <c r="N277">
        <v>13</v>
      </c>
      <c r="O277">
        <v>1</v>
      </c>
      <c r="P277">
        <v>8</v>
      </c>
      <c r="Q277">
        <v>0</v>
      </c>
      <c r="R277">
        <v>2</v>
      </c>
      <c r="S277">
        <v>2</v>
      </c>
      <c r="T277">
        <v>8</v>
      </c>
      <c r="U277">
        <v>0</v>
      </c>
      <c r="V277">
        <v>2</v>
      </c>
      <c r="W277">
        <v>2</v>
      </c>
      <c r="X277">
        <v>8</v>
      </c>
      <c r="Y277">
        <v>0</v>
      </c>
      <c r="Z277">
        <v>2</v>
      </c>
      <c r="AA277">
        <v>2</v>
      </c>
      <c r="AB277">
        <v>254</v>
      </c>
      <c r="AC277">
        <v>35.799999999999997</v>
      </c>
      <c r="AD277">
        <v>0</v>
      </c>
      <c r="AE277">
        <v>9.4</v>
      </c>
      <c r="AF277">
        <v>9.4</v>
      </c>
      <c r="AG277">
        <v>40836000</v>
      </c>
      <c r="AH277">
        <v>0</v>
      </c>
      <c r="AI277">
        <v>5524000</v>
      </c>
      <c r="AJ277">
        <v>8464800</v>
      </c>
      <c r="AK277">
        <v>8.1824315511687604E-2</v>
      </c>
      <c r="AL277" s="1">
        <f t="shared" si="8"/>
        <v>0.82827715765327037</v>
      </c>
      <c r="AM277">
        <v>1</v>
      </c>
      <c r="AN277">
        <v>0.84800386428832997</v>
      </c>
      <c r="AO277" s="1">
        <f t="shared" si="9"/>
        <v>1.8000086809408284</v>
      </c>
      <c r="AP277">
        <v>0.24651467372640001</v>
      </c>
      <c r="AQ277">
        <v>21.582883834838899</v>
      </c>
      <c r="AR277">
        <v>14.7305498123169</v>
      </c>
      <c r="AS277">
        <v>18.696832656860401</v>
      </c>
      <c r="AT277">
        <v>19.312608718872099</v>
      </c>
    </row>
    <row r="278" spans="1:46" x14ac:dyDescent="0.2">
      <c r="A278" t="s">
        <v>519</v>
      </c>
      <c r="B278" t="s">
        <v>519</v>
      </c>
      <c r="C278">
        <v>363</v>
      </c>
      <c r="D278" t="s">
        <v>520</v>
      </c>
      <c r="E278">
        <v>4</v>
      </c>
      <c r="F278">
        <v>4</v>
      </c>
      <c r="G278">
        <v>4</v>
      </c>
      <c r="H278">
        <v>5.8</v>
      </c>
      <c r="I278">
        <v>5.8</v>
      </c>
      <c r="J278">
        <v>5.8</v>
      </c>
      <c r="K278">
        <v>78.959999999999994</v>
      </c>
      <c r="L278">
        <v>43.585000000000001</v>
      </c>
      <c r="M278">
        <v>12574000</v>
      </c>
      <c r="N278">
        <v>8</v>
      </c>
      <c r="O278">
        <v>1</v>
      </c>
      <c r="P278">
        <v>2</v>
      </c>
      <c r="Q278">
        <v>0</v>
      </c>
      <c r="R278">
        <v>2</v>
      </c>
      <c r="S278">
        <v>3</v>
      </c>
      <c r="T278">
        <v>2</v>
      </c>
      <c r="U278">
        <v>0</v>
      </c>
      <c r="V278">
        <v>2</v>
      </c>
      <c r="W278">
        <v>3</v>
      </c>
      <c r="X278">
        <v>2</v>
      </c>
      <c r="Y278">
        <v>0</v>
      </c>
      <c r="Z278">
        <v>2</v>
      </c>
      <c r="AA278">
        <v>3</v>
      </c>
      <c r="AB278">
        <v>713</v>
      </c>
      <c r="AC278">
        <v>3.6</v>
      </c>
      <c r="AD278">
        <v>0</v>
      </c>
      <c r="AE278">
        <v>4.2</v>
      </c>
      <c r="AF278">
        <v>3.8</v>
      </c>
      <c r="AG278">
        <v>4024100</v>
      </c>
      <c r="AH278">
        <v>0</v>
      </c>
      <c r="AI278">
        <v>1930700</v>
      </c>
      <c r="AJ278">
        <v>6619400</v>
      </c>
      <c r="AK278">
        <v>8.1626538074486193E-2</v>
      </c>
      <c r="AL278" s="1">
        <f t="shared" si="8"/>
        <v>0.82865444045685632</v>
      </c>
      <c r="AM278">
        <v>1</v>
      </c>
      <c r="AN278">
        <v>0.24091911315917999</v>
      </c>
      <c r="AO278" s="1">
        <f t="shared" si="9"/>
        <v>1.1817452887716664</v>
      </c>
      <c r="AP278">
        <v>0.24595666924919199</v>
      </c>
      <c r="AQ278">
        <v>16.448390960693398</v>
      </c>
      <c r="AR278">
        <v>15.6250324249268</v>
      </c>
      <c r="AS278">
        <v>15.3888244628906</v>
      </c>
      <c r="AT278">
        <v>17.166437149047901</v>
      </c>
    </row>
    <row r="279" spans="1:46" x14ac:dyDescent="0.2">
      <c r="A279" t="s">
        <v>521</v>
      </c>
      <c r="B279" t="s">
        <v>521</v>
      </c>
      <c r="C279">
        <v>626</v>
      </c>
      <c r="D279" t="s">
        <v>522</v>
      </c>
      <c r="E279">
        <v>8</v>
      </c>
      <c r="F279">
        <v>8</v>
      </c>
      <c r="G279">
        <v>8</v>
      </c>
      <c r="H279">
        <v>56.4</v>
      </c>
      <c r="I279">
        <v>56.4</v>
      </c>
      <c r="J279">
        <v>56.4</v>
      </c>
      <c r="K279">
        <v>30.645</v>
      </c>
      <c r="L279">
        <v>123.46</v>
      </c>
      <c r="M279">
        <v>44746000</v>
      </c>
      <c r="N279">
        <v>13</v>
      </c>
      <c r="O279">
        <v>1</v>
      </c>
      <c r="P279">
        <v>8</v>
      </c>
      <c r="Q279">
        <v>0</v>
      </c>
      <c r="R279">
        <v>1</v>
      </c>
      <c r="S279">
        <v>4</v>
      </c>
      <c r="T279">
        <v>8</v>
      </c>
      <c r="U279">
        <v>0</v>
      </c>
      <c r="V279">
        <v>1</v>
      </c>
      <c r="W279">
        <v>4</v>
      </c>
      <c r="X279">
        <v>8</v>
      </c>
      <c r="Y279">
        <v>0</v>
      </c>
      <c r="Z279">
        <v>1</v>
      </c>
      <c r="AA279">
        <v>4</v>
      </c>
      <c r="AB279">
        <v>282</v>
      </c>
      <c r="AC279">
        <v>56.4</v>
      </c>
      <c r="AD279">
        <v>0</v>
      </c>
      <c r="AE279">
        <v>2.8</v>
      </c>
      <c r="AF279">
        <v>23.4</v>
      </c>
      <c r="AG279">
        <v>33348000</v>
      </c>
      <c r="AH279">
        <v>0</v>
      </c>
      <c r="AI279">
        <v>2424800</v>
      </c>
      <c r="AJ279">
        <v>8973400</v>
      </c>
      <c r="AK279">
        <v>8.0817332581899506E-2</v>
      </c>
      <c r="AL279" s="1">
        <f t="shared" si="8"/>
        <v>0.83019988219842644</v>
      </c>
      <c r="AM279">
        <v>1</v>
      </c>
      <c r="AN279">
        <v>0.95156431198120095</v>
      </c>
      <c r="AO279" s="1">
        <f t="shared" si="9"/>
        <v>1.9339685204224115</v>
      </c>
      <c r="AP279">
        <v>0.24367210831743899</v>
      </c>
      <c r="AQ279">
        <v>21.406133651733398</v>
      </c>
      <c r="AR279">
        <v>13.827507972717299</v>
      </c>
      <c r="AS279">
        <v>17.624496459960898</v>
      </c>
      <c r="AT279">
        <v>19.512273788452099</v>
      </c>
    </row>
    <row r="280" spans="1:46" x14ac:dyDescent="0.2">
      <c r="A280" t="s">
        <v>749</v>
      </c>
      <c r="B280" t="s">
        <v>749</v>
      </c>
      <c r="C280">
        <v>33</v>
      </c>
      <c r="D280" t="s">
        <v>523</v>
      </c>
      <c r="E280">
        <v>4</v>
      </c>
      <c r="F280">
        <v>4</v>
      </c>
      <c r="G280">
        <v>4</v>
      </c>
      <c r="H280">
        <v>20.3</v>
      </c>
      <c r="I280">
        <v>20.3</v>
      </c>
      <c r="J280">
        <v>20.3</v>
      </c>
      <c r="K280">
        <v>36.055999999999997</v>
      </c>
      <c r="L280">
        <v>24.015999999999998</v>
      </c>
      <c r="M280">
        <v>48948000</v>
      </c>
      <c r="N280">
        <v>9</v>
      </c>
      <c r="O280">
        <v>3</v>
      </c>
      <c r="P280">
        <v>4</v>
      </c>
      <c r="Q280">
        <v>0</v>
      </c>
      <c r="R280">
        <v>1</v>
      </c>
      <c r="S280">
        <v>2</v>
      </c>
      <c r="T280">
        <v>4</v>
      </c>
      <c r="U280">
        <v>0</v>
      </c>
      <c r="V280">
        <v>1</v>
      </c>
      <c r="W280">
        <v>2</v>
      </c>
      <c r="X280">
        <v>4</v>
      </c>
      <c r="Y280">
        <v>0</v>
      </c>
      <c r="Z280">
        <v>1</v>
      </c>
      <c r="AA280">
        <v>2</v>
      </c>
      <c r="AB280">
        <v>320</v>
      </c>
      <c r="AC280">
        <v>20.3</v>
      </c>
      <c r="AD280">
        <v>0</v>
      </c>
      <c r="AE280">
        <v>4.7</v>
      </c>
      <c r="AF280">
        <v>10</v>
      </c>
      <c r="AG280">
        <v>42048000</v>
      </c>
      <c r="AH280">
        <v>0</v>
      </c>
      <c r="AI280">
        <v>0</v>
      </c>
      <c r="AJ280">
        <v>6899900</v>
      </c>
      <c r="AK280">
        <v>8.0345413215409403E-2</v>
      </c>
      <c r="AL280" s="1">
        <f t="shared" si="8"/>
        <v>0.83110249634799183</v>
      </c>
      <c r="AM280">
        <v>1</v>
      </c>
      <c r="AN280">
        <v>-1.05210208892822</v>
      </c>
      <c r="AO280" s="1">
        <f t="shared" si="9"/>
        <v>0.48226496473636626</v>
      </c>
      <c r="AP280">
        <v>-0.24233866968560899</v>
      </c>
      <c r="AQ280">
        <v>21.003604888916001</v>
      </c>
      <c r="AR280">
        <v>13.5088138580322</v>
      </c>
      <c r="AS280">
        <v>14.012020111084</v>
      </c>
      <c r="AT280">
        <v>18.396194458007798</v>
      </c>
    </row>
    <row r="281" spans="1:46" x14ac:dyDescent="0.2">
      <c r="A281" t="s">
        <v>750</v>
      </c>
      <c r="B281" t="s">
        <v>750</v>
      </c>
      <c r="C281">
        <v>68</v>
      </c>
      <c r="D281" t="s">
        <v>524</v>
      </c>
      <c r="E281">
        <v>13</v>
      </c>
      <c r="F281">
        <v>13</v>
      </c>
      <c r="G281">
        <v>13</v>
      </c>
      <c r="H281">
        <v>34.200000000000003</v>
      </c>
      <c r="I281">
        <v>34.200000000000003</v>
      </c>
      <c r="J281">
        <v>34.200000000000003</v>
      </c>
      <c r="K281">
        <v>58.564</v>
      </c>
      <c r="L281">
        <v>103.54</v>
      </c>
      <c r="M281">
        <v>97698000</v>
      </c>
      <c r="N281">
        <v>27</v>
      </c>
      <c r="O281">
        <v>2</v>
      </c>
      <c r="P281">
        <v>13</v>
      </c>
      <c r="Q281">
        <v>0</v>
      </c>
      <c r="R281">
        <v>3</v>
      </c>
      <c r="S281">
        <v>6</v>
      </c>
      <c r="T281">
        <v>13</v>
      </c>
      <c r="U281">
        <v>0</v>
      </c>
      <c r="V281">
        <v>3</v>
      </c>
      <c r="W281">
        <v>6</v>
      </c>
      <c r="X281">
        <v>13</v>
      </c>
      <c r="Y281">
        <v>0</v>
      </c>
      <c r="Z281">
        <v>3</v>
      </c>
      <c r="AA281">
        <v>6</v>
      </c>
      <c r="AB281">
        <v>483</v>
      </c>
      <c r="AC281">
        <v>34.200000000000003</v>
      </c>
      <c r="AD281">
        <v>0</v>
      </c>
      <c r="AE281">
        <v>6.6</v>
      </c>
      <c r="AF281">
        <v>15.9</v>
      </c>
      <c r="AG281">
        <v>79236000</v>
      </c>
      <c r="AH281">
        <v>0</v>
      </c>
      <c r="AI281">
        <v>4292300</v>
      </c>
      <c r="AJ281">
        <v>14170000</v>
      </c>
      <c r="AK281">
        <v>8.0121920155694096E-2</v>
      </c>
      <c r="AL281" s="1">
        <f t="shared" si="8"/>
        <v>0.83153030155675001</v>
      </c>
      <c r="AM281">
        <v>1</v>
      </c>
      <c r="AN281">
        <v>1.0925922393798799</v>
      </c>
      <c r="AO281" s="1">
        <f t="shared" si="9"/>
        <v>2.1325687312502288</v>
      </c>
      <c r="AP281">
        <v>0.24170688931109199</v>
      </c>
      <c r="AQ281">
        <v>21.716114044189499</v>
      </c>
      <c r="AR281">
        <v>12.8411808013916</v>
      </c>
      <c r="AS281">
        <v>17.509744644165</v>
      </c>
      <c r="AT281">
        <v>19.232734680175799</v>
      </c>
    </row>
    <row r="282" spans="1:46" x14ac:dyDescent="0.2">
      <c r="A282" t="s">
        <v>525</v>
      </c>
      <c r="B282" t="s">
        <v>525</v>
      </c>
      <c r="C282">
        <v>216</v>
      </c>
      <c r="D282" t="s">
        <v>526</v>
      </c>
      <c r="E282">
        <v>1</v>
      </c>
      <c r="F282">
        <v>1</v>
      </c>
      <c r="G282">
        <v>1</v>
      </c>
      <c r="H282">
        <v>2.6</v>
      </c>
      <c r="I282">
        <v>2.6</v>
      </c>
      <c r="J282">
        <v>2.6</v>
      </c>
      <c r="K282">
        <v>30.838000000000001</v>
      </c>
      <c r="L282">
        <v>3.9935999999999998</v>
      </c>
      <c r="M282">
        <v>25009000</v>
      </c>
      <c r="N282">
        <v>4</v>
      </c>
      <c r="O282">
        <v>1</v>
      </c>
      <c r="P282">
        <v>1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269</v>
      </c>
      <c r="AC282">
        <v>2.6</v>
      </c>
      <c r="AD282">
        <v>2.6</v>
      </c>
      <c r="AE282">
        <v>2.6</v>
      </c>
      <c r="AF282">
        <v>2.6</v>
      </c>
      <c r="AG282">
        <v>7540100</v>
      </c>
      <c r="AH282">
        <v>5303100</v>
      </c>
      <c r="AI282">
        <v>4346000</v>
      </c>
      <c r="AJ282">
        <v>7820000</v>
      </c>
      <c r="AK282">
        <v>7.8605382910689803E-2</v>
      </c>
      <c r="AL282" s="1">
        <f t="shared" si="8"/>
        <v>0.83443904447229544</v>
      </c>
      <c r="AM282">
        <v>1</v>
      </c>
      <c r="AN282">
        <v>-0.117276191711426</v>
      </c>
      <c r="AO282" s="1">
        <f t="shared" si="9"/>
        <v>0.92192660599937948</v>
      </c>
      <c r="AP282">
        <v>-0.237414980152964</v>
      </c>
      <c r="AQ282">
        <v>19.038801193237301</v>
      </c>
      <c r="AR282">
        <v>18.5310382843018</v>
      </c>
      <c r="AS282">
        <v>18.2439079284668</v>
      </c>
      <c r="AT282">
        <v>19.0913791656494</v>
      </c>
    </row>
    <row r="283" spans="1:46" x14ac:dyDescent="0.2">
      <c r="A283" t="s">
        <v>751</v>
      </c>
      <c r="B283" t="s">
        <v>751</v>
      </c>
      <c r="C283">
        <v>51</v>
      </c>
      <c r="D283" t="s">
        <v>527</v>
      </c>
      <c r="E283">
        <v>3</v>
      </c>
      <c r="F283">
        <v>3</v>
      </c>
      <c r="G283">
        <v>3</v>
      </c>
      <c r="H283">
        <v>6.1</v>
      </c>
      <c r="I283">
        <v>6.1</v>
      </c>
      <c r="J283">
        <v>6.1</v>
      </c>
      <c r="K283">
        <v>58.671999999999997</v>
      </c>
      <c r="L283">
        <v>7.0983000000000001</v>
      </c>
      <c r="M283">
        <v>5899000</v>
      </c>
      <c r="N283">
        <v>4</v>
      </c>
      <c r="O283">
        <v>2</v>
      </c>
      <c r="P283">
        <v>3</v>
      </c>
      <c r="Q283">
        <v>0</v>
      </c>
      <c r="R283">
        <v>1</v>
      </c>
      <c r="S283">
        <v>1</v>
      </c>
      <c r="T283">
        <v>3</v>
      </c>
      <c r="U283">
        <v>0</v>
      </c>
      <c r="V283">
        <v>1</v>
      </c>
      <c r="W283">
        <v>1</v>
      </c>
      <c r="X283">
        <v>3</v>
      </c>
      <c r="Y283">
        <v>0</v>
      </c>
      <c r="Z283">
        <v>1</v>
      </c>
      <c r="AA283">
        <v>1</v>
      </c>
      <c r="AB283">
        <v>507</v>
      </c>
      <c r="AC283">
        <v>6.1</v>
      </c>
      <c r="AD283">
        <v>0</v>
      </c>
      <c r="AE283">
        <v>2</v>
      </c>
      <c r="AF283">
        <v>2</v>
      </c>
      <c r="AG283">
        <v>3676900</v>
      </c>
      <c r="AH283">
        <v>0</v>
      </c>
      <c r="AI283">
        <v>608320</v>
      </c>
      <c r="AJ283">
        <v>1613800</v>
      </c>
      <c r="AK283">
        <v>7.7520099248567703E-2</v>
      </c>
      <c r="AL283" s="1">
        <f t="shared" si="8"/>
        <v>0.83652688020340693</v>
      </c>
      <c r="AM283">
        <v>1</v>
      </c>
      <c r="AN283">
        <v>-0.388888359069824</v>
      </c>
      <c r="AO283" s="1">
        <f t="shared" si="9"/>
        <v>0.76371784592699066</v>
      </c>
      <c r="AP283">
        <v>-0.234338271071764</v>
      </c>
      <c r="AQ283">
        <v>16.903129577636701</v>
      </c>
      <c r="AR283">
        <v>13.8973608016968</v>
      </c>
      <c r="AS283">
        <v>14.3075561523438</v>
      </c>
      <c r="AT283">
        <v>15.715157508850099</v>
      </c>
    </row>
    <row r="284" spans="1:46" x14ac:dyDescent="0.2">
      <c r="A284" t="s">
        <v>528</v>
      </c>
      <c r="B284" t="s">
        <v>528</v>
      </c>
      <c r="C284">
        <v>685</v>
      </c>
      <c r="D284" t="s">
        <v>529</v>
      </c>
      <c r="E284">
        <v>8</v>
      </c>
      <c r="F284">
        <v>1</v>
      </c>
      <c r="G284">
        <v>1</v>
      </c>
      <c r="H284">
        <v>41.7</v>
      </c>
      <c r="I284">
        <v>5.4</v>
      </c>
      <c r="J284">
        <v>5.4</v>
      </c>
      <c r="K284">
        <v>24.401</v>
      </c>
      <c r="L284">
        <v>1.8132999999999999</v>
      </c>
      <c r="M284">
        <v>2707300</v>
      </c>
      <c r="N284">
        <v>2</v>
      </c>
      <c r="O284">
        <v>1</v>
      </c>
      <c r="P284">
        <v>3</v>
      </c>
      <c r="Q284">
        <v>2</v>
      </c>
      <c r="R284">
        <v>4</v>
      </c>
      <c r="S284">
        <v>6</v>
      </c>
      <c r="T284">
        <v>0</v>
      </c>
      <c r="U284">
        <v>0</v>
      </c>
      <c r="V284">
        <v>0</v>
      </c>
      <c r="W284">
        <v>1</v>
      </c>
      <c r="X284">
        <v>0</v>
      </c>
      <c r="Y284">
        <v>0</v>
      </c>
      <c r="Z284">
        <v>0</v>
      </c>
      <c r="AA284">
        <v>1</v>
      </c>
      <c r="AB284">
        <v>204</v>
      </c>
      <c r="AC284">
        <v>26</v>
      </c>
      <c r="AD284">
        <v>13.2</v>
      </c>
      <c r="AE284">
        <v>16.7</v>
      </c>
      <c r="AF284">
        <v>28.9</v>
      </c>
      <c r="AG284">
        <v>0</v>
      </c>
      <c r="AH284">
        <v>0</v>
      </c>
      <c r="AI284">
        <v>0</v>
      </c>
      <c r="AJ284">
        <v>1677800</v>
      </c>
      <c r="AK284">
        <v>7.6587305969303895E-2</v>
      </c>
      <c r="AL284" s="1">
        <f t="shared" si="8"/>
        <v>0.83832553358244044</v>
      </c>
      <c r="AM284">
        <v>1</v>
      </c>
      <c r="AN284">
        <v>0.56601762771606401</v>
      </c>
      <c r="AO284" s="1">
        <f t="shared" si="9"/>
        <v>1.480431386690982</v>
      </c>
      <c r="AP284">
        <v>0.23169030713723399</v>
      </c>
      <c r="AQ284">
        <v>14.797554016113301</v>
      </c>
      <c r="AR284">
        <v>14.9277811050415</v>
      </c>
      <c r="AS284">
        <v>12.9865608215332</v>
      </c>
      <c r="AT284">
        <v>17.8708095550537</v>
      </c>
    </row>
    <row r="285" spans="1:46" x14ac:dyDescent="0.2">
      <c r="A285" t="s">
        <v>752</v>
      </c>
      <c r="B285" t="s">
        <v>752</v>
      </c>
      <c r="C285">
        <v>88</v>
      </c>
      <c r="D285" t="s">
        <v>530</v>
      </c>
      <c r="E285">
        <v>48</v>
      </c>
      <c r="F285">
        <v>48</v>
      </c>
      <c r="G285">
        <v>48</v>
      </c>
      <c r="H285">
        <v>83.1</v>
      </c>
      <c r="I285">
        <v>83.1</v>
      </c>
      <c r="J285">
        <v>83.1</v>
      </c>
      <c r="K285">
        <v>49.786999999999999</v>
      </c>
      <c r="L285">
        <v>323.31</v>
      </c>
      <c r="M285">
        <v>17659000000</v>
      </c>
      <c r="N285">
        <v>285</v>
      </c>
      <c r="O285">
        <v>5</v>
      </c>
      <c r="P285">
        <v>48</v>
      </c>
      <c r="Q285">
        <v>16</v>
      </c>
      <c r="R285">
        <v>27</v>
      </c>
      <c r="S285">
        <v>40</v>
      </c>
      <c r="T285">
        <v>48</v>
      </c>
      <c r="U285">
        <v>16</v>
      </c>
      <c r="V285">
        <v>27</v>
      </c>
      <c r="W285">
        <v>40</v>
      </c>
      <c r="X285">
        <v>48</v>
      </c>
      <c r="Y285">
        <v>16</v>
      </c>
      <c r="Z285">
        <v>27</v>
      </c>
      <c r="AA285">
        <v>40</v>
      </c>
      <c r="AB285">
        <v>451</v>
      </c>
      <c r="AC285">
        <v>83.1</v>
      </c>
      <c r="AD285">
        <v>38.799999999999997</v>
      </c>
      <c r="AE285">
        <v>66.099999999999994</v>
      </c>
      <c r="AF285">
        <v>81.2</v>
      </c>
      <c r="AG285">
        <v>10261000000</v>
      </c>
      <c r="AH285">
        <v>380070000</v>
      </c>
      <c r="AI285">
        <v>1675400000</v>
      </c>
      <c r="AJ285">
        <v>4995000000</v>
      </c>
      <c r="AK285">
        <v>7.2449969569759604E-2</v>
      </c>
      <c r="AL285" s="1">
        <f t="shared" si="8"/>
        <v>0.84635006214564623</v>
      </c>
      <c r="AM285">
        <v>1</v>
      </c>
      <c r="AN285">
        <v>0.55076313018798795</v>
      </c>
      <c r="AO285" s="1">
        <f t="shared" si="9"/>
        <v>1.4648603458293501</v>
      </c>
      <c r="AP285">
        <v>0.21990512353898301</v>
      </c>
      <c r="AQ285">
        <v>28.864109039306602</v>
      </c>
      <c r="AR285">
        <v>24.1094074249268</v>
      </c>
      <c r="AS285">
        <v>26.249505996704102</v>
      </c>
      <c r="AT285">
        <v>27.825536727905298</v>
      </c>
    </row>
    <row r="286" spans="1:46" x14ac:dyDescent="0.2">
      <c r="A286" t="s">
        <v>531</v>
      </c>
      <c r="B286" t="s">
        <v>531</v>
      </c>
      <c r="C286">
        <v>325</v>
      </c>
      <c r="D286" t="s">
        <v>532</v>
      </c>
      <c r="E286">
        <v>9</v>
      </c>
      <c r="F286">
        <v>9</v>
      </c>
      <c r="G286">
        <v>9</v>
      </c>
      <c r="H286">
        <v>40.1</v>
      </c>
      <c r="I286">
        <v>40.1</v>
      </c>
      <c r="J286">
        <v>40.1</v>
      </c>
      <c r="K286">
        <v>30.707000000000001</v>
      </c>
      <c r="L286">
        <v>72.662999999999997</v>
      </c>
      <c r="M286">
        <v>54670000</v>
      </c>
      <c r="N286">
        <v>9</v>
      </c>
      <c r="O286">
        <v>1</v>
      </c>
      <c r="P286">
        <v>8</v>
      </c>
      <c r="Q286">
        <v>0</v>
      </c>
      <c r="R286">
        <v>1</v>
      </c>
      <c r="S286">
        <v>3</v>
      </c>
      <c r="T286">
        <v>8</v>
      </c>
      <c r="U286">
        <v>0</v>
      </c>
      <c r="V286">
        <v>1</v>
      </c>
      <c r="W286">
        <v>3</v>
      </c>
      <c r="X286">
        <v>8</v>
      </c>
      <c r="Y286">
        <v>0</v>
      </c>
      <c r="Z286">
        <v>1</v>
      </c>
      <c r="AA286">
        <v>3</v>
      </c>
      <c r="AB286">
        <v>272</v>
      </c>
      <c r="AC286">
        <v>34.6</v>
      </c>
      <c r="AD286">
        <v>0</v>
      </c>
      <c r="AE286">
        <v>4.4000000000000004</v>
      </c>
      <c r="AF286">
        <v>13.6</v>
      </c>
      <c r="AG286">
        <v>46375000</v>
      </c>
      <c r="AH286">
        <v>0</v>
      </c>
      <c r="AI286">
        <v>863440</v>
      </c>
      <c r="AJ286">
        <v>7431900</v>
      </c>
      <c r="AK286">
        <v>7.1777954784587594E-2</v>
      </c>
      <c r="AL286" s="1">
        <f t="shared" si="8"/>
        <v>0.84766069363466634</v>
      </c>
      <c r="AM286">
        <v>1</v>
      </c>
      <c r="AN286">
        <v>-0.81139945983886697</v>
      </c>
      <c r="AO286" s="1">
        <f t="shared" si="9"/>
        <v>0.56982883775111326</v>
      </c>
      <c r="AP286">
        <v>-0.217984573934839</v>
      </c>
      <c r="AQ286">
        <v>21.296924591064499</v>
      </c>
      <c r="AR286">
        <v>14.5310525894165</v>
      </c>
      <c r="AS286">
        <v>15.5498151779175</v>
      </c>
      <c r="AT286">
        <v>18.6553630828857</v>
      </c>
    </row>
    <row r="287" spans="1:46" x14ac:dyDescent="0.2">
      <c r="A287" t="s">
        <v>533</v>
      </c>
      <c r="B287" t="s">
        <v>533</v>
      </c>
      <c r="C287">
        <v>711</v>
      </c>
      <c r="D287" t="s">
        <v>534</v>
      </c>
      <c r="E287">
        <v>13</v>
      </c>
      <c r="F287">
        <v>13</v>
      </c>
      <c r="G287">
        <v>13</v>
      </c>
      <c r="H287">
        <v>47.8</v>
      </c>
      <c r="I287">
        <v>47.8</v>
      </c>
      <c r="J287">
        <v>47.8</v>
      </c>
      <c r="K287">
        <v>41.39</v>
      </c>
      <c r="L287">
        <v>43.637999999999998</v>
      </c>
      <c r="M287">
        <v>93068000</v>
      </c>
      <c r="N287">
        <v>25</v>
      </c>
      <c r="O287">
        <v>1</v>
      </c>
      <c r="P287">
        <v>12</v>
      </c>
      <c r="Q287">
        <v>0</v>
      </c>
      <c r="R287">
        <v>3</v>
      </c>
      <c r="S287">
        <v>8</v>
      </c>
      <c r="T287">
        <v>12</v>
      </c>
      <c r="U287">
        <v>0</v>
      </c>
      <c r="V287">
        <v>3</v>
      </c>
      <c r="W287">
        <v>8</v>
      </c>
      <c r="X287">
        <v>12</v>
      </c>
      <c r="Y287">
        <v>0</v>
      </c>
      <c r="Z287">
        <v>3</v>
      </c>
      <c r="AA287">
        <v>8</v>
      </c>
      <c r="AB287">
        <v>362</v>
      </c>
      <c r="AC287">
        <v>41.4</v>
      </c>
      <c r="AD287">
        <v>0</v>
      </c>
      <c r="AE287">
        <v>14.6</v>
      </c>
      <c r="AF287">
        <v>31.8</v>
      </c>
      <c r="AG287">
        <v>54955000</v>
      </c>
      <c r="AH287">
        <v>0</v>
      </c>
      <c r="AI287">
        <v>4713600</v>
      </c>
      <c r="AJ287">
        <v>33399000</v>
      </c>
      <c r="AK287">
        <v>7.0303707616194103E-2</v>
      </c>
      <c r="AL287" s="1">
        <f t="shared" si="8"/>
        <v>0.85054303469364534</v>
      </c>
      <c r="AM287">
        <v>1</v>
      </c>
      <c r="AN287">
        <v>0.67069053649902299</v>
      </c>
      <c r="AO287" s="1">
        <f t="shared" si="9"/>
        <v>1.5918347064143217</v>
      </c>
      <c r="AP287">
        <v>0.21376502663094701</v>
      </c>
      <c r="AQ287">
        <v>21.1267910003662</v>
      </c>
      <c r="AR287">
        <v>15.523576736450201</v>
      </c>
      <c r="AS287">
        <v>17.5834350585938</v>
      </c>
      <c r="AT287">
        <v>20.4083137512207</v>
      </c>
    </row>
    <row r="288" spans="1:46" x14ac:dyDescent="0.2">
      <c r="A288" t="s">
        <v>535</v>
      </c>
      <c r="B288" t="s">
        <v>535</v>
      </c>
      <c r="C288">
        <v>649</v>
      </c>
      <c r="D288" t="s">
        <v>536</v>
      </c>
      <c r="E288">
        <v>5</v>
      </c>
      <c r="F288">
        <v>5</v>
      </c>
      <c r="G288">
        <v>5</v>
      </c>
      <c r="H288">
        <v>22.1</v>
      </c>
      <c r="I288">
        <v>22.1</v>
      </c>
      <c r="J288">
        <v>22.1</v>
      </c>
      <c r="K288">
        <v>30.097999999999999</v>
      </c>
      <c r="L288">
        <v>41.582999999999998</v>
      </c>
      <c r="M288">
        <v>22872000</v>
      </c>
      <c r="N288">
        <v>8</v>
      </c>
      <c r="O288">
        <v>1</v>
      </c>
      <c r="P288">
        <v>5</v>
      </c>
      <c r="Q288">
        <v>0</v>
      </c>
      <c r="R288">
        <v>1</v>
      </c>
      <c r="S288">
        <v>2</v>
      </c>
      <c r="T288">
        <v>5</v>
      </c>
      <c r="U288">
        <v>0</v>
      </c>
      <c r="V288">
        <v>1</v>
      </c>
      <c r="W288">
        <v>2</v>
      </c>
      <c r="X288">
        <v>5</v>
      </c>
      <c r="Y288">
        <v>0</v>
      </c>
      <c r="Z288">
        <v>1</v>
      </c>
      <c r="AA288">
        <v>2</v>
      </c>
      <c r="AB288">
        <v>262</v>
      </c>
      <c r="AC288">
        <v>22.1</v>
      </c>
      <c r="AD288">
        <v>0</v>
      </c>
      <c r="AE288">
        <v>3.8</v>
      </c>
      <c r="AF288">
        <v>8</v>
      </c>
      <c r="AG288">
        <v>17953000</v>
      </c>
      <c r="AH288">
        <v>0</v>
      </c>
      <c r="AI288">
        <v>1417900</v>
      </c>
      <c r="AJ288">
        <v>3501500</v>
      </c>
      <c r="AK288">
        <v>6.6987845540982305E-2</v>
      </c>
      <c r="AL288" s="1">
        <f t="shared" si="8"/>
        <v>0.85706183120663249</v>
      </c>
      <c r="AM288">
        <v>1</v>
      </c>
      <c r="AN288">
        <v>0.78692007064819303</v>
      </c>
      <c r="AO288" s="1">
        <f t="shared" si="9"/>
        <v>1.7253870951527286</v>
      </c>
      <c r="AP288">
        <v>0.20424233476553499</v>
      </c>
      <c r="AQ288">
        <v>20.512775421142599</v>
      </c>
      <c r="AR288">
        <v>12.918215751647899</v>
      </c>
      <c r="AS288">
        <v>16.8502597808838</v>
      </c>
      <c r="AT288">
        <v>18.1545715332031</v>
      </c>
    </row>
    <row r="289" spans="1:46" x14ac:dyDescent="0.2">
      <c r="A289" t="s">
        <v>753</v>
      </c>
      <c r="B289" t="s">
        <v>753</v>
      </c>
      <c r="C289">
        <v>52</v>
      </c>
      <c r="D289" t="s">
        <v>537</v>
      </c>
      <c r="E289">
        <v>1</v>
      </c>
      <c r="F289">
        <v>1</v>
      </c>
      <c r="G289">
        <v>1</v>
      </c>
      <c r="H289">
        <v>3.9</v>
      </c>
      <c r="I289">
        <v>3.9</v>
      </c>
      <c r="J289">
        <v>3.9</v>
      </c>
      <c r="K289">
        <v>48.154000000000003</v>
      </c>
      <c r="L289">
        <v>7.3936000000000002</v>
      </c>
      <c r="M289">
        <v>7093000</v>
      </c>
      <c r="N289">
        <v>3</v>
      </c>
      <c r="O289">
        <v>2</v>
      </c>
      <c r="P289">
        <v>1</v>
      </c>
      <c r="Q289">
        <v>0</v>
      </c>
      <c r="R289">
        <v>1</v>
      </c>
      <c r="S289">
        <v>1</v>
      </c>
      <c r="T289">
        <v>1</v>
      </c>
      <c r="U289">
        <v>0</v>
      </c>
      <c r="V289">
        <v>1</v>
      </c>
      <c r="W289">
        <v>1</v>
      </c>
      <c r="X289">
        <v>1</v>
      </c>
      <c r="Y289">
        <v>0</v>
      </c>
      <c r="Z289">
        <v>1</v>
      </c>
      <c r="AA289">
        <v>1</v>
      </c>
      <c r="AB289">
        <v>407</v>
      </c>
      <c r="AC289">
        <v>3.9</v>
      </c>
      <c r="AD289">
        <v>0</v>
      </c>
      <c r="AE289">
        <v>3.9</v>
      </c>
      <c r="AF289">
        <v>3.9</v>
      </c>
      <c r="AG289">
        <v>4000500</v>
      </c>
      <c r="AH289">
        <v>0</v>
      </c>
      <c r="AI289">
        <v>1047400</v>
      </c>
      <c r="AJ289">
        <v>2045100</v>
      </c>
      <c r="AK289">
        <v>6.40920902090341E-2</v>
      </c>
      <c r="AL289" s="1">
        <f t="shared" si="8"/>
        <v>0.86279557641243076</v>
      </c>
      <c r="AM289">
        <v>1</v>
      </c>
      <c r="AN289">
        <v>0.36873197555541998</v>
      </c>
      <c r="AO289" s="1">
        <f t="shared" si="9"/>
        <v>1.2912174451401317</v>
      </c>
      <c r="AP289">
        <v>0.195888926556123</v>
      </c>
      <c r="AQ289">
        <v>17.2878932952881</v>
      </c>
      <c r="AR289">
        <v>13.6490678787231</v>
      </c>
      <c r="AS289">
        <v>15.3545246124268</v>
      </c>
      <c r="AT289">
        <v>16.319900512695298</v>
      </c>
    </row>
    <row r="290" spans="1:46" x14ac:dyDescent="0.2">
      <c r="A290" t="s">
        <v>538</v>
      </c>
      <c r="B290" t="s">
        <v>538</v>
      </c>
      <c r="C290">
        <v>410</v>
      </c>
      <c r="D290" t="s">
        <v>539</v>
      </c>
      <c r="E290">
        <v>7</v>
      </c>
      <c r="F290">
        <v>7</v>
      </c>
      <c r="G290">
        <v>7</v>
      </c>
      <c r="H290">
        <v>39.700000000000003</v>
      </c>
      <c r="I290">
        <v>39.700000000000003</v>
      </c>
      <c r="J290">
        <v>39.700000000000003</v>
      </c>
      <c r="K290">
        <v>28.762</v>
      </c>
      <c r="L290">
        <v>116.99</v>
      </c>
      <c r="M290">
        <v>56576000</v>
      </c>
      <c r="N290">
        <v>14</v>
      </c>
      <c r="O290">
        <v>1</v>
      </c>
      <c r="P290">
        <v>7</v>
      </c>
      <c r="Q290">
        <v>0</v>
      </c>
      <c r="R290">
        <v>3</v>
      </c>
      <c r="S290">
        <v>4</v>
      </c>
      <c r="T290">
        <v>7</v>
      </c>
      <c r="U290">
        <v>0</v>
      </c>
      <c r="V290">
        <v>3</v>
      </c>
      <c r="W290">
        <v>4</v>
      </c>
      <c r="X290">
        <v>7</v>
      </c>
      <c r="Y290">
        <v>0</v>
      </c>
      <c r="Z290">
        <v>3</v>
      </c>
      <c r="AA290">
        <v>4</v>
      </c>
      <c r="AB290">
        <v>267</v>
      </c>
      <c r="AC290">
        <v>39.700000000000003</v>
      </c>
      <c r="AD290">
        <v>0</v>
      </c>
      <c r="AE290">
        <v>17.2</v>
      </c>
      <c r="AF290">
        <v>17.2</v>
      </c>
      <c r="AG290">
        <v>47567000</v>
      </c>
      <c r="AH290">
        <v>0</v>
      </c>
      <c r="AI290">
        <v>2756300</v>
      </c>
      <c r="AJ290">
        <v>6252700</v>
      </c>
      <c r="AK290">
        <v>6.0068548733519599E-2</v>
      </c>
      <c r="AL290" s="1">
        <f t="shared" si="8"/>
        <v>0.87082612852842389</v>
      </c>
      <c r="AM290">
        <v>1</v>
      </c>
      <c r="AN290">
        <v>-0.55639505386352495</v>
      </c>
      <c r="AO290" s="1">
        <f t="shared" si="9"/>
        <v>0.67999919620578375</v>
      </c>
      <c r="AP290">
        <v>-0.18422286755067899</v>
      </c>
      <c r="AQ290">
        <v>21.6960849761963</v>
      </c>
      <c r="AR290">
        <v>15.772351264953601</v>
      </c>
      <c r="AS290">
        <v>17.586957931518601</v>
      </c>
      <c r="AT290">
        <v>18.7686882019043</v>
      </c>
    </row>
    <row r="291" spans="1:46" x14ac:dyDescent="0.2">
      <c r="A291" t="s">
        <v>540</v>
      </c>
      <c r="B291" t="s">
        <v>540</v>
      </c>
      <c r="C291">
        <v>691</v>
      </c>
      <c r="D291" t="s">
        <v>541</v>
      </c>
      <c r="E291">
        <v>14</v>
      </c>
      <c r="F291">
        <v>14</v>
      </c>
      <c r="G291">
        <v>14</v>
      </c>
      <c r="H291">
        <v>29.3</v>
      </c>
      <c r="I291">
        <v>29.3</v>
      </c>
      <c r="J291">
        <v>29.3</v>
      </c>
      <c r="K291">
        <v>78.486000000000004</v>
      </c>
      <c r="L291">
        <v>79.424999999999997</v>
      </c>
      <c r="M291">
        <v>49135000</v>
      </c>
      <c r="N291">
        <v>19</v>
      </c>
      <c r="O291">
        <v>1</v>
      </c>
      <c r="P291">
        <v>13</v>
      </c>
      <c r="Q291">
        <v>0</v>
      </c>
      <c r="R291">
        <v>3</v>
      </c>
      <c r="S291">
        <v>5</v>
      </c>
      <c r="T291">
        <v>13</v>
      </c>
      <c r="U291">
        <v>0</v>
      </c>
      <c r="V291">
        <v>3</v>
      </c>
      <c r="W291">
        <v>5</v>
      </c>
      <c r="X291">
        <v>13</v>
      </c>
      <c r="Y291">
        <v>0</v>
      </c>
      <c r="Z291">
        <v>3</v>
      </c>
      <c r="AA291">
        <v>5</v>
      </c>
      <c r="AB291">
        <v>704</v>
      </c>
      <c r="AC291">
        <v>27</v>
      </c>
      <c r="AD291">
        <v>0</v>
      </c>
      <c r="AE291">
        <v>7.7</v>
      </c>
      <c r="AF291">
        <v>12.9</v>
      </c>
      <c r="AG291">
        <v>36429000</v>
      </c>
      <c r="AH291">
        <v>0</v>
      </c>
      <c r="AI291">
        <v>4025700</v>
      </c>
      <c r="AJ291">
        <v>8679900</v>
      </c>
      <c r="AK291">
        <v>5.89209640948965E-2</v>
      </c>
      <c r="AL291" s="1">
        <f t="shared" si="8"/>
        <v>0.87313025219547635</v>
      </c>
      <c r="AM291">
        <v>1</v>
      </c>
      <c r="AN291">
        <v>0.58981657028198198</v>
      </c>
      <c r="AO291" s="1">
        <f t="shared" si="9"/>
        <v>1.5050553767979442</v>
      </c>
      <c r="AP291">
        <v>0.180882560261025</v>
      </c>
      <c r="AQ291">
        <v>19.989261627197301</v>
      </c>
      <c r="AR291">
        <v>13.562611579895</v>
      </c>
      <c r="AS291">
        <v>16.811525344848601</v>
      </c>
      <c r="AT291">
        <v>17.919981002807599</v>
      </c>
    </row>
    <row r="292" spans="1:46" x14ac:dyDescent="0.2">
      <c r="A292" t="s">
        <v>542</v>
      </c>
      <c r="B292" t="s">
        <v>542</v>
      </c>
      <c r="C292">
        <v>562</v>
      </c>
      <c r="D292" t="s">
        <v>543</v>
      </c>
      <c r="E292">
        <v>20</v>
      </c>
      <c r="F292">
        <v>20</v>
      </c>
      <c r="G292">
        <v>20</v>
      </c>
      <c r="H292">
        <v>29.2</v>
      </c>
      <c r="I292">
        <v>29.2</v>
      </c>
      <c r="J292">
        <v>29.2</v>
      </c>
      <c r="K292">
        <v>93.25</v>
      </c>
      <c r="L292">
        <v>222.92</v>
      </c>
      <c r="M292">
        <v>186080000</v>
      </c>
      <c r="N292">
        <v>39</v>
      </c>
      <c r="O292">
        <v>1</v>
      </c>
      <c r="P292">
        <v>20</v>
      </c>
      <c r="Q292">
        <v>1</v>
      </c>
      <c r="R292">
        <v>3</v>
      </c>
      <c r="S292">
        <v>10</v>
      </c>
      <c r="T292">
        <v>20</v>
      </c>
      <c r="U292">
        <v>1</v>
      </c>
      <c r="V292">
        <v>3</v>
      </c>
      <c r="W292">
        <v>10</v>
      </c>
      <c r="X292">
        <v>20</v>
      </c>
      <c r="Y292">
        <v>1</v>
      </c>
      <c r="Z292">
        <v>3</v>
      </c>
      <c r="AA292">
        <v>10</v>
      </c>
      <c r="AB292">
        <v>849</v>
      </c>
      <c r="AC292">
        <v>29.2</v>
      </c>
      <c r="AD292">
        <v>2.5</v>
      </c>
      <c r="AE292">
        <v>6.5</v>
      </c>
      <c r="AF292">
        <v>16.5</v>
      </c>
      <c r="AG292">
        <v>142220000</v>
      </c>
      <c r="AH292">
        <v>857560</v>
      </c>
      <c r="AI292">
        <v>9212100</v>
      </c>
      <c r="AJ292">
        <v>33790000</v>
      </c>
      <c r="AK292">
        <v>5.7818731736184903E-2</v>
      </c>
      <c r="AL292" s="1">
        <f t="shared" si="8"/>
        <v>0.87534905708367217</v>
      </c>
      <c r="AM292">
        <v>1</v>
      </c>
      <c r="AN292">
        <v>0.67588281631469704</v>
      </c>
      <c r="AO292" s="1">
        <f t="shared" si="9"/>
        <v>1.5975740638103439</v>
      </c>
      <c r="AP292">
        <v>0.17766875370367899</v>
      </c>
      <c r="AQ292">
        <v>21.439693450927699</v>
      </c>
      <c r="AR292">
        <v>14.0660047531128</v>
      </c>
      <c r="AS292">
        <v>17.491226196289102</v>
      </c>
      <c r="AT292">
        <v>19.366237640380898</v>
      </c>
    </row>
    <row r="293" spans="1:46" x14ac:dyDescent="0.2">
      <c r="A293" t="s">
        <v>544</v>
      </c>
      <c r="B293" t="s">
        <v>544</v>
      </c>
      <c r="C293">
        <v>355</v>
      </c>
      <c r="D293" t="s">
        <v>545</v>
      </c>
      <c r="E293">
        <v>11</v>
      </c>
      <c r="F293">
        <v>11</v>
      </c>
      <c r="G293">
        <v>11</v>
      </c>
      <c r="H293">
        <v>23.2</v>
      </c>
      <c r="I293">
        <v>23.2</v>
      </c>
      <c r="J293">
        <v>23.2</v>
      </c>
      <c r="K293">
        <v>67.694999999999993</v>
      </c>
      <c r="L293">
        <v>53.283999999999999</v>
      </c>
      <c r="M293">
        <v>52323000</v>
      </c>
      <c r="N293">
        <v>13</v>
      </c>
      <c r="O293">
        <v>1</v>
      </c>
      <c r="P293">
        <v>10</v>
      </c>
      <c r="Q293">
        <v>0</v>
      </c>
      <c r="R293">
        <v>2</v>
      </c>
      <c r="S293">
        <v>5</v>
      </c>
      <c r="T293">
        <v>10</v>
      </c>
      <c r="U293">
        <v>0</v>
      </c>
      <c r="V293">
        <v>2</v>
      </c>
      <c r="W293">
        <v>5</v>
      </c>
      <c r="X293">
        <v>10</v>
      </c>
      <c r="Y293">
        <v>0</v>
      </c>
      <c r="Z293">
        <v>2</v>
      </c>
      <c r="AA293">
        <v>5</v>
      </c>
      <c r="AB293">
        <v>629</v>
      </c>
      <c r="AC293">
        <v>21.6</v>
      </c>
      <c r="AD293">
        <v>0</v>
      </c>
      <c r="AE293">
        <v>3.3</v>
      </c>
      <c r="AF293">
        <v>10.7</v>
      </c>
      <c r="AG293">
        <v>35326000</v>
      </c>
      <c r="AH293">
        <v>0</v>
      </c>
      <c r="AI293">
        <v>5406900</v>
      </c>
      <c r="AJ293">
        <v>11590000</v>
      </c>
      <c r="AK293">
        <v>5.7487673319498597E-2</v>
      </c>
      <c r="AL293" s="1">
        <f t="shared" si="8"/>
        <v>0.87601658146104644</v>
      </c>
      <c r="AM293">
        <v>1</v>
      </c>
      <c r="AN293">
        <v>0.47533178329467801</v>
      </c>
      <c r="AO293" s="1">
        <f t="shared" si="9"/>
        <v>1.3902379025638418</v>
      </c>
      <c r="AP293">
        <v>0.176702416632777</v>
      </c>
      <c r="AQ293">
        <v>19.944923400878899</v>
      </c>
      <c r="AR293">
        <v>14.678555488586399</v>
      </c>
      <c r="AS293">
        <v>17.237060546875</v>
      </c>
      <c r="AT293">
        <v>18.337081909179702</v>
      </c>
    </row>
    <row r="294" spans="1:46" x14ac:dyDescent="0.2">
      <c r="A294" t="s">
        <v>546</v>
      </c>
      <c r="B294" t="s">
        <v>546</v>
      </c>
      <c r="C294">
        <v>563</v>
      </c>
      <c r="D294" t="s">
        <v>547</v>
      </c>
      <c r="E294">
        <v>6</v>
      </c>
      <c r="F294">
        <v>6</v>
      </c>
      <c r="G294">
        <v>5</v>
      </c>
      <c r="H294">
        <v>39.4</v>
      </c>
      <c r="I294">
        <v>39.4</v>
      </c>
      <c r="J294">
        <v>35</v>
      </c>
      <c r="K294">
        <v>36.085000000000001</v>
      </c>
      <c r="L294">
        <v>8.2888000000000002</v>
      </c>
      <c r="M294">
        <v>25528000</v>
      </c>
      <c r="N294">
        <v>10</v>
      </c>
      <c r="O294">
        <v>1</v>
      </c>
      <c r="P294">
        <v>5</v>
      </c>
      <c r="Q294">
        <v>0</v>
      </c>
      <c r="R294">
        <v>1</v>
      </c>
      <c r="S294">
        <v>3</v>
      </c>
      <c r="T294">
        <v>5</v>
      </c>
      <c r="U294">
        <v>0</v>
      </c>
      <c r="V294">
        <v>1</v>
      </c>
      <c r="W294">
        <v>3</v>
      </c>
      <c r="X294">
        <v>5</v>
      </c>
      <c r="Y294">
        <v>0</v>
      </c>
      <c r="Z294">
        <v>1</v>
      </c>
      <c r="AA294">
        <v>3</v>
      </c>
      <c r="AB294">
        <v>320</v>
      </c>
      <c r="AC294">
        <v>35</v>
      </c>
      <c r="AD294">
        <v>0</v>
      </c>
      <c r="AE294">
        <v>7.2</v>
      </c>
      <c r="AF294">
        <v>20.6</v>
      </c>
      <c r="AG294">
        <v>17215000</v>
      </c>
      <c r="AH294">
        <v>0</v>
      </c>
      <c r="AI294">
        <v>2270000</v>
      </c>
      <c r="AJ294">
        <v>6043200</v>
      </c>
      <c r="AK294">
        <v>5.6625759503472699E-2</v>
      </c>
      <c r="AL294" s="1">
        <f t="shared" si="8"/>
        <v>0.87775687651479906</v>
      </c>
      <c r="AM294">
        <v>1</v>
      </c>
      <c r="AN294">
        <v>0.48665666580200201</v>
      </c>
      <c r="AO294" s="1">
        <f t="shared" si="9"/>
        <v>1.4011939516774392</v>
      </c>
      <c r="AP294">
        <v>0.174184232524736</v>
      </c>
      <c r="AQ294">
        <v>20.037113189697301</v>
      </c>
      <c r="AR294">
        <v>14.6307668685913</v>
      </c>
      <c r="AS294">
        <v>17.114311218261701</v>
      </c>
      <c r="AT294">
        <v>18.526882171630898</v>
      </c>
    </row>
    <row r="295" spans="1:46" x14ac:dyDescent="0.2">
      <c r="A295" t="s">
        <v>548</v>
      </c>
      <c r="B295" t="s">
        <v>548</v>
      </c>
      <c r="C295">
        <v>345</v>
      </c>
      <c r="D295" t="s">
        <v>549</v>
      </c>
      <c r="E295">
        <v>9</v>
      </c>
      <c r="F295">
        <v>9</v>
      </c>
      <c r="G295">
        <v>9</v>
      </c>
      <c r="H295">
        <v>34.200000000000003</v>
      </c>
      <c r="I295">
        <v>34.200000000000003</v>
      </c>
      <c r="J295">
        <v>34.200000000000003</v>
      </c>
      <c r="K295">
        <v>45.865000000000002</v>
      </c>
      <c r="L295">
        <v>45.180999999999997</v>
      </c>
      <c r="M295">
        <v>45641000</v>
      </c>
      <c r="N295">
        <v>18</v>
      </c>
      <c r="O295">
        <v>1</v>
      </c>
      <c r="P295">
        <v>9</v>
      </c>
      <c r="Q295">
        <v>0</v>
      </c>
      <c r="R295">
        <v>2</v>
      </c>
      <c r="S295">
        <v>7</v>
      </c>
      <c r="T295">
        <v>9</v>
      </c>
      <c r="U295">
        <v>0</v>
      </c>
      <c r="V295">
        <v>2</v>
      </c>
      <c r="W295">
        <v>7</v>
      </c>
      <c r="X295">
        <v>9</v>
      </c>
      <c r="Y295">
        <v>0</v>
      </c>
      <c r="Z295">
        <v>2</v>
      </c>
      <c r="AA295">
        <v>7</v>
      </c>
      <c r="AB295">
        <v>415</v>
      </c>
      <c r="AC295">
        <v>34.200000000000003</v>
      </c>
      <c r="AD295">
        <v>0</v>
      </c>
      <c r="AE295">
        <v>9.4</v>
      </c>
      <c r="AF295">
        <v>28.4</v>
      </c>
      <c r="AG295">
        <v>31363000</v>
      </c>
      <c r="AH295">
        <v>0</v>
      </c>
      <c r="AI295">
        <v>2025700</v>
      </c>
      <c r="AJ295">
        <v>12252000</v>
      </c>
      <c r="AK295">
        <v>5.2920313288147398E-2</v>
      </c>
      <c r="AL295" s="1">
        <f t="shared" si="8"/>
        <v>0.88527803055383547</v>
      </c>
      <c r="AM295">
        <v>1</v>
      </c>
      <c r="AN295">
        <v>0.56725692749023404</v>
      </c>
      <c r="AO295" s="1">
        <f t="shared" si="9"/>
        <v>1.4817036490024948</v>
      </c>
      <c r="AP295">
        <v>0.16331966040363399</v>
      </c>
      <c r="AQ295">
        <v>20.258680343627901</v>
      </c>
      <c r="AR295">
        <v>13.815626144409199</v>
      </c>
      <c r="AS295">
        <v>16.3061332702637</v>
      </c>
      <c r="AT295">
        <v>18.902687072753899</v>
      </c>
    </row>
    <row r="296" spans="1:46" x14ac:dyDescent="0.2">
      <c r="A296" t="s">
        <v>550</v>
      </c>
      <c r="B296" t="s">
        <v>550</v>
      </c>
      <c r="C296">
        <v>90</v>
      </c>
      <c r="D296" t="s">
        <v>551</v>
      </c>
      <c r="E296">
        <v>14</v>
      </c>
      <c r="F296">
        <v>14</v>
      </c>
      <c r="G296">
        <v>14</v>
      </c>
      <c r="H296">
        <v>40.4</v>
      </c>
      <c r="I296">
        <v>40.4</v>
      </c>
      <c r="J296">
        <v>40.4</v>
      </c>
      <c r="K296">
        <v>56.125999999999998</v>
      </c>
      <c r="L296">
        <v>91.843000000000004</v>
      </c>
      <c r="M296">
        <v>64247000</v>
      </c>
      <c r="N296">
        <v>20</v>
      </c>
      <c r="O296">
        <v>1</v>
      </c>
      <c r="P296">
        <v>12</v>
      </c>
      <c r="Q296">
        <v>0</v>
      </c>
      <c r="R296">
        <v>3</v>
      </c>
      <c r="S296">
        <v>3</v>
      </c>
      <c r="T296">
        <v>12</v>
      </c>
      <c r="U296">
        <v>0</v>
      </c>
      <c r="V296">
        <v>3</v>
      </c>
      <c r="W296">
        <v>3</v>
      </c>
      <c r="X296">
        <v>12</v>
      </c>
      <c r="Y296">
        <v>0</v>
      </c>
      <c r="Z296">
        <v>3</v>
      </c>
      <c r="AA296">
        <v>3</v>
      </c>
      <c r="AB296">
        <v>513</v>
      </c>
      <c r="AC296">
        <v>34.9</v>
      </c>
      <c r="AD296">
        <v>0</v>
      </c>
      <c r="AE296">
        <v>6</v>
      </c>
      <c r="AF296">
        <v>8</v>
      </c>
      <c r="AG296">
        <v>49571000</v>
      </c>
      <c r="AH296">
        <v>0</v>
      </c>
      <c r="AI296">
        <v>6172700</v>
      </c>
      <c r="AJ296">
        <v>8503300</v>
      </c>
      <c r="AK296">
        <v>5.15675363968656E-2</v>
      </c>
      <c r="AL296" s="1">
        <f t="shared" si="8"/>
        <v>0.88803986801024182</v>
      </c>
      <c r="AM296">
        <v>1</v>
      </c>
      <c r="AN296">
        <v>0.52739906311035201</v>
      </c>
      <c r="AO296" s="1">
        <f t="shared" si="9"/>
        <v>1.4413283787816418</v>
      </c>
      <c r="AP296">
        <v>0.159337338859558</v>
      </c>
      <c r="AQ296">
        <v>20.755643844604499</v>
      </c>
      <c r="AR296">
        <v>14.1518898010254</v>
      </c>
      <c r="AS296">
        <v>17.7500915527344</v>
      </c>
      <c r="AT296">
        <v>18.2122402191162</v>
      </c>
    </row>
    <row r="297" spans="1:46" x14ac:dyDescent="0.2">
      <c r="A297" t="s">
        <v>552</v>
      </c>
      <c r="B297" t="s">
        <v>552</v>
      </c>
      <c r="C297">
        <v>301</v>
      </c>
      <c r="D297" t="s">
        <v>553</v>
      </c>
      <c r="E297">
        <v>11</v>
      </c>
      <c r="F297">
        <v>11</v>
      </c>
      <c r="G297">
        <v>11</v>
      </c>
      <c r="H297">
        <v>33.299999999999997</v>
      </c>
      <c r="I297">
        <v>33.299999999999997</v>
      </c>
      <c r="J297">
        <v>33.299999999999997</v>
      </c>
      <c r="K297">
        <v>63.115000000000002</v>
      </c>
      <c r="L297">
        <v>59.83</v>
      </c>
      <c r="M297">
        <v>44093000</v>
      </c>
      <c r="N297">
        <v>18</v>
      </c>
      <c r="O297">
        <v>1</v>
      </c>
      <c r="P297">
        <v>11</v>
      </c>
      <c r="Q297">
        <v>0</v>
      </c>
      <c r="R297">
        <v>1</v>
      </c>
      <c r="S297">
        <v>4</v>
      </c>
      <c r="T297">
        <v>11</v>
      </c>
      <c r="U297">
        <v>0</v>
      </c>
      <c r="V297">
        <v>1</v>
      </c>
      <c r="W297">
        <v>4</v>
      </c>
      <c r="X297">
        <v>11</v>
      </c>
      <c r="Y297">
        <v>0</v>
      </c>
      <c r="Z297">
        <v>1</v>
      </c>
      <c r="AA297">
        <v>4</v>
      </c>
      <c r="AB297">
        <v>573</v>
      </c>
      <c r="AC297">
        <v>33.299999999999997</v>
      </c>
      <c r="AD297">
        <v>0</v>
      </c>
      <c r="AE297">
        <v>6.1</v>
      </c>
      <c r="AF297">
        <v>14.5</v>
      </c>
      <c r="AG297">
        <v>31667000</v>
      </c>
      <c r="AH297">
        <v>0</v>
      </c>
      <c r="AI297">
        <v>4536400</v>
      </c>
      <c r="AJ297">
        <v>7889200</v>
      </c>
      <c r="AK297">
        <v>5.1512034988015702E-2</v>
      </c>
      <c r="AL297" s="1">
        <f t="shared" si="8"/>
        <v>0.88815336384167765</v>
      </c>
      <c r="AM297">
        <v>1</v>
      </c>
      <c r="AN297">
        <v>0.46037817001342801</v>
      </c>
      <c r="AO297" s="1">
        <f t="shared" si="9"/>
        <v>1.3759024327096432</v>
      </c>
      <c r="AP297">
        <v>0.15917376872592101</v>
      </c>
      <c r="AQ297">
        <v>19.70703125</v>
      </c>
      <c r="AR297">
        <v>13.9777936935425</v>
      </c>
      <c r="AS297">
        <v>16.903598785400401</v>
      </c>
      <c r="AT297">
        <v>17.701982498168899</v>
      </c>
    </row>
    <row r="298" spans="1:46" x14ac:dyDescent="0.2">
      <c r="A298" t="s">
        <v>554</v>
      </c>
      <c r="B298" t="s">
        <v>554</v>
      </c>
      <c r="C298">
        <v>476</v>
      </c>
      <c r="D298" t="s">
        <v>555</v>
      </c>
      <c r="E298">
        <v>10</v>
      </c>
      <c r="F298">
        <v>10</v>
      </c>
      <c r="G298">
        <v>10</v>
      </c>
      <c r="H298">
        <v>47.5</v>
      </c>
      <c r="I298">
        <v>47.5</v>
      </c>
      <c r="J298">
        <v>47.5</v>
      </c>
      <c r="K298">
        <v>31.337</v>
      </c>
      <c r="L298">
        <v>121.63</v>
      </c>
      <c r="M298">
        <v>105390000</v>
      </c>
      <c r="N298">
        <v>18</v>
      </c>
      <c r="O298">
        <v>1</v>
      </c>
      <c r="P298">
        <v>9</v>
      </c>
      <c r="Q298">
        <v>0</v>
      </c>
      <c r="R298">
        <v>1</v>
      </c>
      <c r="S298">
        <v>5</v>
      </c>
      <c r="T298">
        <v>9</v>
      </c>
      <c r="U298">
        <v>0</v>
      </c>
      <c r="V298">
        <v>1</v>
      </c>
      <c r="W298">
        <v>5</v>
      </c>
      <c r="X298">
        <v>9</v>
      </c>
      <c r="Y298">
        <v>0</v>
      </c>
      <c r="Z298">
        <v>1</v>
      </c>
      <c r="AA298">
        <v>5</v>
      </c>
      <c r="AB298">
        <v>278</v>
      </c>
      <c r="AC298">
        <v>43.2</v>
      </c>
      <c r="AD298">
        <v>0</v>
      </c>
      <c r="AE298">
        <v>5.8</v>
      </c>
      <c r="AF298">
        <v>31.7</v>
      </c>
      <c r="AG298">
        <v>76360000</v>
      </c>
      <c r="AH298">
        <v>0</v>
      </c>
      <c r="AI298">
        <v>6663400</v>
      </c>
      <c r="AJ298">
        <v>22370000</v>
      </c>
      <c r="AK298">
        <v>5.0962820035324902E-2</v>
      </c>
      <c r="AL298" s="1">
        <f t="shared" si="8"/>
        <v>0.88927724565308019</v>
      </c>
      <c r="AM298">
        <v>1</v>
      </c>
      <c r="AN298">
        <v>0.51679801940918002</v>
      </c>
      <c r="AO298" s="1">
        <f t="shared" si="9"/>
        <v>1.430776194075069</v>
      </c>
      <c r="AP298">
        <v>0.15755437025236499</v>
      </c>
      <c r="AQ298">
        <v>22.016380310058601</v>
      </c>
      <c r="AR298">
        <v>15.693092346191399</v>
      </c>
      <c r="AS298">
        <v>18.4979057312012</v>
      </c>
      <c r="AT298">
        <v>20.245162963867202</v>
      </c>
    </row>
    <row r="299" spans="1:46" x14ac:dyDescent="0.2">
      <c r="A299" t="s">
        <v>556</v>
      </c>
      <c r="B299" t="s">
        <v>556</v>
      </c>
      <c r="C299">
        <v>707</v>
      </c>
      <c r="D299" t="s">
        <v>557</v>
      </c>
      <c r="E299">
        <v>1</v>
      </c>
      <c r="F299">
        <v>1</v>
      </c>
      <c r="G299">
        <v>1</v>
      </c>
      <c r="H299">
        <v>1.8</v>
      </c>
      <c r="I299">
        <v>1.8</v>
      </c>
      <c r="J299">
        <v>1.8</v>
      </c>
      <c r="K299">
        <v>112.11</v>
      </c>
      <c r="L299">
        <v>1.3967000000000001</v>
      </c>
      <c r="M299">
        <v>2536800</v>
      </c>
      <c r="N299">
        <v>2</v>
      </c>
      <c r="O299">
        <v>1</v>
      </c>
      <c r="P299">
        <v>0</v>
      </c>
      <c r="Q299">
        <v>0</v>
      </c>
      <c r="R299">
        <v>1</v>
      </c>
      <c r="S299">
        <v>1</v>
      </c>
      <c r="T299">
        <v>0</v>
      </c>
      <c r="U299">
        <v>0</v>
      </c>
      <c r="V299">
        <v>1</v>
      </c>
      <c r="W299">
        <v>1</v>
      </c>
      <c r="X299">
        <v>0</v>
      </c>
      <c r="Y299">
        <v>0</v>
      </c>
      <c r="Z299">
        <v>1</v>
      </c>
      <c r="AA299">
        <v>1</v>
      </c>
      <c r="AB299">
        <v>992</v>
      </c>
      <c r="AC299">
        <v>0</v>
      </c>
      <c r="AD299">
        <v>0</v>
      </c>
      <c r="AE299">
        <v>1.8</v>
      </c>
      <c r="AF299">
        <v>1.8</v>
      </c>
      <c r="AG299">
        <v>0</v>
      </c>
      <c r="AH299">
        <v>0</v>
      </c>
      <c r="AI299">
        <v>859390</v>
      </c>
      <c r="AJ299">
        <v>1677400</v>
      </c>
      <c r="AK299">
        <v>5.0848228944292001E-2</v>
      </c>
      <c r="AL299" s="1">
        <f t="shared" si="8"/>
        <v>0.88951191751541792</v>
      </c>
      <c r="AM299">
        <v>1</v>
      </c>
      <c r="AN299">
        <v>0.15165376663207999</v>
      </c>
      <c r="AO299" s="1">
        <f t="shared" si="9"/>
        <v>1.1108421049075374</v>
      </c>
      <c r="AP299">
        <v>0.15721630960403099</v>
      </c>
      <c r="AQ299">
        <v>13.4804439544678</v>
      </c>
      <c r="AR299">
        <v>15.151116371154799</v>
      </c>
      <c r="AS299">
        <v>13.9850416183472</v>
      </c>
      <c r="AT299">
        <v>14.949826240539601</v>
      </c>
    </row>
    <row r="300" spans="1:46" x14ac:dyDescent="0.2">
      <c r="A300" t="s">
        <v>558</v>
      </c>
      <c r="B300" t="s">
        <v>558</v>
      </c>
      <c r="C300">
        <v>600</v>
      </c>
      <c r="D300" t="s">
        <v>559</v>
      </c>
      <c r="E300">
        <v>6</v>
      </c>
      <c r="F300">
        <v>6</v>
      </c>
      <c r="G300">
        <v>6</v>
      </c>
      <c r="H300">
        <v>25.9</v>
      </c>
      <c r="I300">
        <v>25.9</v>
      </c>
      <c r="J300">
        <v>25.9</v>
      </c>
      <c r="K300">
        <v>48.238</v>
      </c>
      <c r="L300">
        <v>8.0016999999999996</v>
      </c>
      <c r="M300">
        <v>20293000</v>
      </c>
      <c r="N300">
        <v>10</v>
      </c>
      <c r="O300">
        <v>1</v>
      </c>
      <c r="P300">
        <v>5</v>
      </c>
      <c r="Q300">
        <v>0</v>
      </c>
      <c r="R300">
        <v>1</v>
      </c>
      <c r="S300">
        <v>4</v>
      </c>
      <c r="T300">
        <v>5</v>
      </c>
      <c r="U300">
        <v>0</v>
      </c>
      <c r="V300">
        <v>1</v>
      </c>
      <c r="W300">
        <v>4</v>
      </c>
      <c r="X300">
        <v>5</v>
      </c>
      <c r="Y300">
        <v>0</v>
      </c>
      <c r="Z300">
        <v>1</v>
      </c>
      <c r="AA300">
        <v>4</v>
      </c>
      <c r="AB300">
        <v>421</v>
      </c>
      <c r="AC300">
        <v>23.3</v>
      </c>
      <c r="AD300">
        <v>0</v>
      </c>
      <c r="AE300">
        <v>4</v>
      </c>
      <c r="AF300">
        <v>14</v>
      </c>
      <c r="AG300">
        <v>10899000</v>
      </c>
      <c r="AH300">
        <v>0</v>
      </c>
      <c r="AI300">
        <v>1598000</v>
      </c>
      <c r="AJ300">
        <v>7796100</v>
      </c>
      <c r="AK300">
        <v>5.0539894484030901E-2</v>
      </c>
      <c r="AL300" s="1">
        <f t="shared" si="8"/>
        <v>0.89014366526191524</v>
      </c>
      <c r="AM300">
        <v>1</v>
      </c>
      <c r="AN300">
        <v>0.35800075531005898</v>
      </c>
      <c r="AO300" s="1">
        <f t="shared" si="9"/>
        <v>1.2816485951556529</v>
      </c>
      <c r="AP300">
        <v>0.15630636648091301</v>
      </c>
      <c r="AQ300">
        <v>18.792778015136701</v>
      </c>
      <c r="AR300">
        <v>14.823478698730501</v>
      </c>
      <c r="AS300">
        <v>16.0228881835938</v>
      </c>
      <c r="AT300">
        <v>18.309370040893601</v>
      </c>
    </row>
    <row r="301" spans="1:46" x14ac:dyDescent="0.2">
      <c r="A301" t="s">
        <v>560</v>
      </c>
      <c r="B301" t="s">
        <v>560</v>
      </c>
      <c r="C301">
        <v>408</v>
      </c>
      <c r="D301" t="s">
        <v>561</v>
      </c>
      <c r="E301">
        <v>6</v>
      </c>
      <c r="F301">
        <v>6</v>
      </c>
      <c r="G301">
        <v>6</v>
      </c>
      <c r="H301">
        <v>26.7</v>
      </c>
      <c r="I301">
        <v>26.7</v>
      </c>
      <c r="J301">
        <v>26.7</v>
      </c>
      <c r="K301">
        <v>37.011000000000003</v>
      </c>
      <c r="L301">
        <v>164.48</v>
      </c>
      <c r="M301">
        <v>40499000</v>
      </c>
      <c r="N301">
        <v>15</v>
      </c>
      <c r="O301">
        <v>1</v>
      </c>
      <c r="P301">
        <v>6</v>
      </c>
      <c r="Q301">
        <v>0</v>
      </c>
      <c r="R301">
        <v>2</v>
      </c>
      <c r="S301">
        <v>2</v>
      </c>
      <c r="T301">
        <v>6</v>
      </c>
      <c r="U301">
        <v>0</v>
      </c>
      <c r="V301">
        <v>2</v>
      </c>
      <c r="W301">
        <v>2</v>
      </c>
      <c r="X301">
        <v>6</v>
      </c>
      <c r="Y301">
        <v>0</v>
      </c>
      <c r="Z301">
        <v>2</v>
      </c>
      <c r="AA301">
        <v>2</v>
      </c>
      <c r="AB301">
        <v>322</v>
      </c>
      <c r="AC301">
        <v>26.7</v>
      </c>
      <c r="AD301">
        <v>0</v>
      </c>
      <c r="AE301">
        <v>10.6</v>
      </c>
      <c r="AF301">
        <v>5</v>
      </c>
      <c r="AG301">
        <v>31918000</v>
      </c>
      <c r="AH301">
        <v>0</v>
      </c>
      <c r="AI301">
        <v>4245800</v>
      </c>
      <c r="AJ301">
        <v>4336000</v>
      </c>
      <c r="AK301">
        <v>4.5500230622689701E-2</v>
      </c>
      <c r="AL301" s="1">
        <f t="shared" si="8"/>
        <v>0.90053328454180137</v>
      </c>
      <c r="AM301">
        <v>1</v>
      </c>
      <c r="AN301">
        <v>0.47666215896606401</v>
      </c>
      <c r="AO301" s="1">
        <f t="shared" si="9"/>
        <v>1.3915204963658838</v>
      </c>
      <c r="AP301">
        <v>0.14136823866995499</v>
      </c>
      <c r="AQ301">
        <v>20.840381622314499</v>
      </c>
      <c r="AR301">
        <v>14.096896171569799</v>
      </c>
      <c r="AS301">
        <v>17.9301242828369</v>
      </c>
      <c r="AT301">
        <v>17.960477828979499</v>
      </c>
    </row>
    <row r="302" spans="1:46" x14ac:dyDescent="0.2">
      <c r="A302" t="s">
        <v>562</v>
      </c>
      <c r="B302" t="s">
        <v>562</v>
      </c>
      <c r="C302">
        <v>283</v>
      </c>
      <c r="D302" t="s">
        <v>563</v>
      </c>
      <c r="E302">
        <v>3</v>
      </c>
      <c r="F302">
        <v>3</v>
      </c>
      <c r="G302">
        <v>3</v>
      </c>
      <c r="H302">
        <v>11</v>
      </c>
      <c r="I302">
        <v>11</v>
      </c>
      <c r="J302">
        <v>11</v>
      </c>
      <c r="K302">
        <v>33.134999999999998</v>
      </c>
      <c r="L302">
        <v>71.204999999999998</v>
      </c>
      <c r="M302">
        <v>26457000</v>
      </c>
      <c r="N302">
        <v>7</v>
      </c>
      <c r="O302">
        <v>1</v>
      </c>
      <c r="P302">
        <v>3</v>
      </c>
      <c r="Q302">
        <v>0</v>
      </c>
      <c r="R302">
        <v>2</v>
      </c>
      <c r="S302">
        <v>2</v>
      </c>
      <c r="T302">
        <v>3</v>
      </c>
      <c r="U302">
        <v>0</v>
      </c>
      <c r="V302">
        <v>2</v>
      </c>
      <c r="W302">
        <v>2</v>
      </c>
      <c r="X302">
        <v>3</v>
      </c>
      <c r="Y302">
        <v>0</v>
      </c>
      <c r="Z302">
        <v>2</v>
      </c>
      <c r="AA302">
        <v>2</v>
      </c>
      <c r="AB302">
        <v>301</v>
      </c>
      <c r="AC302">
        <v>11</v>
      </c>
      <c r="AD302">
        <v>0</v>
      </c>
      <c r="AE302">
        <v>11</v>
      </c>
      <c r="AF302">
        <v>11</v>
      </c>
      <c r="AG302">
        <v>17123000</v>
      </c>
      <c r="AH302">
        <v>0</v>
      </c>
      <c r="AI302">
        <v>3849600</v>
      </c>
      <c r="AJ302">
        <v>5484300</v>
      </c>
      <c r="AK302">
        <v>4.4971501126925197E-2</v>
      </c>
      <c r="AL302" s="1">
        <f t="shared" si="8"/>
        <v>0.90163030161916413</v>
      </c>
      <c r="AM302">
        <v>1</v>
      </c>
      <c r="AN302">
        <v>0.31081008911132801</v>
      </c>
      <c r="AO302" s="1">
        <f t="shared" si="9"/>
        <v>1.2404040049020031</v>
      </c>
      <c r="AP302">
        <v>0.13979376979291699</v>
      </c>
      <c r="AQ302">
        <v>20.444452285766602</v>
      </c>
      <c r="AR302">
        <v>16.027172088623001</v>
      </c>
      <c r="AS302">
        <v>18.291315078735401</v>
      </c>
      <c r="AT302">
        <v>18.801929473876999</v>
      </c>
    </row>
    <row r="303" spans="1:46" x14ac:dyDescent="0.2">
      <c r="A303" t="s">
        <v>564</v>
      </c>
      <c r="B303" t="s">
        <v>564</v>
      </c>
      <c r="C303">
        <v>428</v>
      </c>
      <c r="D303" t="s">
        <v>565</v>
      </c>
      <c r="E303">
        <v>13</v>
      </c>
      <c r="F303">
        <v>13</v>
      </c>
      <c r="G303">
        <v>13</v>
      </c>
      <c r="H303">
        <v>17.3</v>
      </c>
      <c r="I303">
        <v>17.3</v>
      </c>
      <c r="J303">
        <v>17.3</v>
      </c>
      <c r="K303">
        <v>155.86000000000001</v>
      </c>
      <c r="L303">
        <v>37.74</v>
      </c>
      <c r="M303">
        <v>29480000</v>
      </c>
      <c r="N303">
        <v>15</v>
      </c>
      <c r="O303">
        <v>1</v>
      </c>
      <c r="P303">
        <v>11</v>
      </c>
      <c r="Q303">
        <v>0</v>
      </c>
      <c r="R303">
        <v>1</v>
      </c>
      <c r="S303">
        <v>5</v>
      </c>
      <c r="T303">
        <v>11</v>
      </c>
      <c r="U303">
        <v>0</v>
      </c>
      <c r="V303">
        <v>1</v>
      </c>
      <c r="W303">
        <v>5</v>
      </c>
      <c r="X303">
        <v>11</v>
      </c>
      <c r="Y303">
        <v>0</v>
      </c>
      <c r="Z303">
        <v>1</v>
      </c>
      <c r="AA303">
        <v>5</v>
      </c>
      <c r="AB303">
        <v>1413</v>
      </c>
      <c r="AC303">
        <v>14.5</v>
      </c>
      <c r="AD303">
        <v>0</v>
      </c>
      <c r="AE303">
        <v>1.3</v>
      </c>
      <c r="AF303">
        <v>5.5</v>
      </c>
      <c r="AG303">
        <v>20423000</v>
      </c>
      <c r="AH303">
        <v>0</v>
      </c>
      <c r="AI303">
        <v>1656200</v>
      </c>
      <c r="AJ303">
        <v>7400400</v>
      </c>
      <c r="AK303">
        <v>4.4056499506499598E-2</v>
      </c>
      <c r="AL303" s="1">
        <f t="shared" si="8"/>
        <v>0.90353192116168091</v>
      </c>
      <c r="AM303">
        <v>1</v>
      </c>
      <c r="AN303">
        <v>-0.33684349060058599</v>
      </c>
      <c r="AO303" s="1">
        <f t="shared" si="9"/>
        <v>0.79177175581824633</v>
      </c>
      <c r="AP303">
        <v>-0.13706572918909801</v>
      </c>
      <c r="AQ303">
        <v>18.0938816070557</v>
      </c>
      <c r="AR303">
        <v>13.6787967681885</v>
      </c>
      <c r="AS303">
        <v>14.4695777893066</v>
      </c>
      <c r="AT303">
        <v>16.6294136047363</v>
      </c>
    </row>
    <row r="304" spans="1:46" x14ac:dyDescent="0.2">
      <c r="A304" t="s">
        <v>566</v>
      </c>
      <c r="B304" t="s">
        <v>566</v>
      </c>
      <c r="C304">
        <v>527</v>
      </c>
      <c r="D304" t="s">
        <v>567</v>
      </c>
      <c r="E304">
        <v>11</v>
      </c>
      <c r="F304">
        <v>11</v>
      </c>
      <c r="G304">
        <v>11</v>
      </c>
      <c r="H304">
        <v>29.8</v>
      </c>
      <c r="I304">
        <v>29.8</v>
      </c>
      <c r="J304">
        <v>29.8</v>
      </c>
      <c r="K304">
        <v>52.588999999999999</v>
      </c>
      <c r="L304">
        <v>34.618000000000002</v>
      </c>
      <c r="M304">
        <v>71436000</v>
      </c>
      <c r="N304">
        <v>18</v>
      </c>
      <c r="O304">
        <v>1</v>
      </c>
      <c r="P304">
        <v>10</v>
      </c>
      <c r="Q304">
        <v>0</v>
      </c>
      <c r="R304">
        <v>1</v>
      </c>
      <c r="S304">
        <v>5</v>
      </c>
      <c r="T304">
        <v>10</v>
      </c>
      <c r="U304">
        <v>0</v>
      </c>
      <c r="V304">
        <v>1</v>
      </c>
      <c r="W304">
        <v>5</v>
      </c>
      <c r="X304">
        <v>10</v>
      </c>
      <c r="Y304">
        <v>0</v>
      </c>
      <c r="Z304">
        <v>1</v>
      </c>
      <c r="AA304">
        <v>5</v>
      </c>
      <c r="AB304">
        <v>436</v>
      </c>
      <c r="AC304">
        <v>26.8</v>
      </c>
      <c r="AD304">
        <v>0</v>
      </c>
      <c r="AE304">
        <v>2.2999999999999998</v>
      </c>
      <c r="AF304">
        <v>12.6</v>
      </c>
      <c r="AG304">
        <v>52435000</v>
      </c>
      <c r="AH304">
        <v>0</v>
      </c>
      <c r="AI304">
        <v>1760800</v>
      </c>
      <c r="AJ304">
        <v>17240000</v>
      </c>
      <c r="AK304">
        <v>4.3049737950094598E-2</v>
      </c>
      <c r="AL304" s="1">
        <f t="shared" si="8"/>
        <v>0.9056288770305847</v>
      </c>
      <c r="AM304">
        <v>1</v>
      </c>
      <c r="AN304">
        <v>0.55593824386596702</v>
      </c>
      <c r="AO304" s="1">
        <f t="shared" si="9"/>
        <v>1.4701244047642652</v>
      </c>
      <c r="AP304">
        <v>0.13405921665031401</v>
      </c>
      <c r="AQ304">
        <v>21.251707077026399</v>
      </c>
      <c r="AR304">
        <v>13.638840675354</v>
      </c>
      <c r="AS304">
        <v>16.355506896972699</v>
      </c>
      <c r="AT304">
        <v>19.646917343139599</v>
      </c>
    </row>
    <row r="305" spans="1:46" x14ac:dyDescent="0.2">
      <c r="A305" t="s">
        <v>568</v>
      </c>
      <c r="B305" t="s">
        <v>568</v>
      </c>
      <c r="C305">
        <v>124</v>
      </c>
      <c r="D305" t="s">
        <v>569</v>
      </c>
      <c r="E305">
        <v>4</v>
      </c>
      <c r="F305">
        <v>4</v>
      </c>
      <c r="G305">
        <v>4</v>
      </c>
      <c r="H305">
        <v>25</v>
      </c>
      <c r="I305">
        <v>25</v>
      </c>
      <c r="J305">
        <v>25</v>
      </c>
      <c r="K305">
        <v>24.658999999999999</v>
      </c>
      <c r="L305">
        <v>62.988</v>
      </c>
      <c r="M305">
        <v>23829000</v>
      </c>
      <c r="N305">
        <v>8</v>
      </c>
      <c r="O305">
        <v>1</v>
      </c>
      <c r="P305">
        <v>4</v>
      </c>
      <c r="Q305">
        <v>0</v>
      </c>
      <c r="R305">
        <v>1</v>
      </c>
      <c r="S305">
        <v>2</v>
      </c>
      <c r="T305">
        <v>4</v>
      </c>
      <c r="U305">
        <v>0</v>
      </c>
      <c r="V305">
        <v>1</v>
      </c>
      <c r="W305">
        <v>2</v>
      </c>
      <c r="X305">
        <v>4</v>
      </c>
      <c r="Y305">
        <v>0</v>
      </c>
      <c r="Z305">
        <v>1</v>
      </c>
      <c r="AA305">
        <v>2</v>
      </c>
      <c r="AB305">
        <v>228</v>
      </c>
      <c r="AC305">
        <v>25</v>
      </c>
      <c r="AD305">
        <v>0</v>
      </c>
      <c r="AE305">
        <v>7</v>
      </c>
      <c r="AF305">
        <v>12.3</v>
      </c>
      <c r="AG305">
        <v>16969000</v>
      </c>
      <c r="AH305">
        <v>0</v>
      </c>
      <c r="AI305">
        <v>1559300</v>
      </c>
      <c r="AJ305">
        <v>5300500</v>
      </c>
      <c r="AK305">
        <v>4.1235766969632499E-2</v>
      </c>
      <c r="AL305" s="1">
        <f t="shared" si="8"/>
        <v>0.90941943887717869</v>
      </c>
      <c r="AM305">
        <v>1</v>
      </c>
      <c r="AN305">
        <v>0.39710903167724598</v>
      </c>
      <c r="AO305" s="1">
        <f t="shared" si="9"/>
        <v>1.3168664404794546</v>
      </c>
      <c r="AP305">
        <v>0.12862903509475401</v>
      </c>
      <c r="AQ305">
        <v>20.3159503936768</v>
      </c>
      <c r="AR305">
        <v>14.3991603851318</v>
      </c>
      <c r="AS305">
        <v>16.872074127197301</v>
      </c>
      <c r="AT305">
        <v>18.637254714965799</v>
      </c>
    </row>
    <row r="306" spans="1:46" x14ac:dyDescent="0.2">
      <c r="A306" t="s">
        <v>570</v>
      </c>
      <c r="B306" t="s">
        <v>570</v>
      </c>
      <c r="C306">
        <v>720</v>
      </c>
      <c r="D306" t="s">
        <v>571</v>
      </c>
      <c r="E306">
        <v>6</v>
      </c>
      <c r="F306">
        <v>6</v>
      </c>
      <c r="G306">
        <v>6</v>
      </c>
      <c r="H306">
        <v>32.5</v>
      </c>
      <c r="I306">
        <v>32.5</v>
      </c>
      <c r="J306">
        <v>32.5</v>
      </c>
      <c r="K306">
        <v>38.856000000000002</v>
      </c>
      <c r="L306">
        <v>14.846</v>
      </c>
      <c r="M306">
        <v>22688000</v>
      </c>
      <c r="N306">
        <v>10</v>
      </c>
      <c r="O306">
        <v>1</v>
      </c>
      <c r="P306">
        <v>6</v>
      </c>
      <c r="Q306">
        <v>0</v>
      </c>
      <c r="R306">
        <v>1</v>
      </c>
      <c r="S306">
        <v>2</v>
      </c>
      <c r="T306">
        <v>6</v>
      </c>
      <c r="U306">
        <v>0</v>
      </c>
      <c r="V306">
        <v>1</v>
      </c>
      <c r="W306">
        <v>2</v>
      </c>
      <c r="X306">
        <v>6</v>
      </c>
      <c r="Y306">
        <v>0</v>
      </c>
      <c r="Z306">
        <v>1</v>
      </c>
      <c r="AA306">
        <v>2</v>
      </c>
      <c r="AB306">
        <v>345</v>
      </c>
      <c r="AC306">
        <v>32.5</v>
      </c>
      <c r="AD306">
        <v>0</v>
      </c>
      <c r="AE306">
        <v>5.2</v>
      </c>
      <c r="AF306">
        <v>10.7</v>
      </c>
      <c r="AG306">
        <v>17322000</v>
      </c>
      <c r="AH306">
        <v>0</v>
      </c>
      <c r="AI306">
        <v>1698600</v>
      </c>
      <c r="AJ306">
        <v>3667300</v>
      </c>
      <c r="AK306">
        <v>3.9304572153726902E-2</v>
      </c>
      <c r="AL306" s="1">
        <f t="shared" si="8"/>
        <v>0.91347239557653481</v>
      </c>
      <c r="AM306">
        <v>1</v>
      </c>
      <c r="AN306">
        <v>0.39808988571166998</v>
      </c>
      <c r="AO306" s="1">
        <f t="shared" si="9"/>
        <v>1.3177620510597756</v>
      </c>
      <c r="AP306">
        <v>0.122829188272956</v>
      </c>
      <c r="AQ306">
        <v>20.238763809204102</v>
      </c>
      <c r="AR306">
        <v>13.8525648117065</v>
      </c>
      <c r="AS306">
        <v>16.888576507568398</v>
      </c>
      <c r="AT306">
        <v>17.9989318847656</v>
      </c>
    </row>
    <row r="307" spans="1:46" x14ac:dyDescent="0.2">
      <c r="A307" t="s">
        <v>572</v>
      </c>
      <c r="B307" t="s">
        <v>572</v>
      </c>
      <c r="C307">
        <v>443</v>
      </c>
      <c r="D307" t="s">
        <v>573</v>
      </c>
      <c r="E307">
        <v>10</v>
      </c>
      <c r="F307">
        <v>10</v>
      </c>
      <c r="G307">
        <v>10</v>
      </c>
      <c r="H307">
        <v>41</v>
      </c>
      <c r="I307">
        <v>41</v>
      </c>
      <c r="J307">
        <v>41</v>
      </c>
      <c r="K307">
        <v>47.677</v>
      </c>
      <c r="L307">
        <v>83.534000000000006</v>
      </c>
      <c r="M307">
        <v>43869000</v>
      </c>
      <c r="N307">
        <v>16</v>
      </c>
      <c r="O307">
        <v>1</v>
      </c>
      <c r="P307">
        <v>10</v>
      </c>
      <c r="Q307">
        <v>0</v>
      </c>
      <c r="R307">
        <v>1</v>
      </c>
      <c r="S307">
        <v>3</v>
      </c>
      <c r="T307">
        <v>10</v>
      </c>
      <c r="U307">
        <v>0</v>
      </c>
      <c r="V307">
        <v>1</v>
      </c>
      <c r="W307">
        <v>3</v>
      </c>
      <c r="X307">
        <v>10</v>
      </c>
      <c r="Y307">
        <v>0</v>
      </c>
      <c r="Z307">
        <v>1</v>
      </c>
      <c r="AA307">
        <v>3</v>
      </c>
      <c r="AB307">
        <v>422</v>
      </c>
      <c r="AC307">
        <v>41</v>
      </c>
      <c r="AD307">
        <v>0</v>
      </c>
      <c r="AE307">
        <v>6.2</v>
      </c>
      <c r="AF307">
        <v>11.8</v>
      </c>
      <c r="AG307">
        <v>33825000</v>
      </c>
      <c r="AH307">
        <v>0</v>
      </c>
      <c r="AI307">
        <v>1667700</v>
      </c>
      <c r="AJ307">
        <v>8376400</v>
      </c>
      <c r="AK307">
        <v>3.88302915626067E-2</v>
      </c>
      <c r="AL307" s="1">
        <f t="shared" si="8"/>
        <v>0.91447051758285802</v>
      </c>
      <c r="AM307">
        <v>1</v>
      </c>
      <c r="AN307">
        <v>0.46419811248779302</v>
      </c>
      <c r="AO307" s="1">
        <f t="shared" si="9"/>
        <v>1.3795503502091349</v>
      </c>
      <c r="AP307">
        <v>0.121401813961798</v>
      </c>
      <c r="AQ307">
        <v>20.619256973266602</v>
      </c>
      <c r="AR307">
        <v>13.335065841674799</v>
      </c>
      <c r="AS307">
        <v>16.277124404907202</v>
      </c>
      <c r="AT307">
        <v>18.605594635009801</v>
      </c>
    </row>
    <row r="308" spans="1:46" x14ac:dyDescent="0.2">
      <c r="A308" t="s">
        <v>574</v>
      </c>
      <c r="B308" t="s">
        <v>574</v>
      </c>
      <c r="C308">
        <v>132</v>
      </c>
      <c r="D308" t="s">
        <v>575</v>
      </c>
      <c r="E308">
        <v>11</v>
      </c>
      <c r="F308">
        <v>11</v>
      </c>
      <c r="G308">
        <v>11</v>
      </c>
      <c r="H308">
        <v>26.1</v>
      </c>
      <c r="I308">
        <v>26.1</v>
      </c>
      <c r="J308">
        <v>26.1</v>
      </c>
      <c r="K308">
        <v>50.631</v>
      </c>
      <c r="L308">
        <v>41.404000000000003</v>
      </c>
      <c r="M308">
        <v>45701000</v>
      </c>
      <c r="N308">
        <v>16</v>
      </c>
      <c r="O308">
        <v>1</v>
      </c>
      <c r="P308">
        <v>10</v>
      </c>
      <c r="Q308">
        <v>0</v>
      </c>
      <c r="R308">
        <v>1</v>
      </c>
      <c r="S308">
        <v>3</v>
      </c>
      <c r="T308">
        <v>10</v>
      </c>
      <c r="U308">
        <v>0</v>
      </c>
      <c r="V308">
        <v>1</v>
      </c>
      <c r="W308">
        <v>3</v>
      </c>
      <c r="X308">
        <v>10</v>
      </c>
      <c r="Y308">
        <v>0</v>
      </c>
      <c r="Z308">
        <v>1</v>
      </c>
      <c r="AA308">
        <v>3</v>
      </c>
      <c r="AB308">
        <v>463</v>
      </c>
      <c r="AC308">
        <v>21.8</v>
      </c>
      <c r="AD308">
        <v>0</v>
      </c>
      <c r="AE308">
        <v>4.3</v>
      </c>
      <c r="AF308">
        <v>11.2</v>
      </c>
      <c r="AG308">
        <v>35829000</v>
      </c>
      <c r="AH308">
        <v>0</v>
      </c>
      <c r="AI308">
        <v>1650500</v>
      </c>
      <c r="AJ308">
        <v>8221600</v>
      </c>
      <c r="AK308">
        <v>3.83043595734225E-2</v>
      </c>
      <c r="AL308" s="1">
        <f t="shared" si="8"/>
        <v>0.91557861508712102</v>
      </c>
      <c r="AM308">
        <v>1</v>
      </c>
      <c r="AN308">
        <v>0.47053909301757801</v>
      </c>
      <c r="AO308" s="1">
        <f t="shared" si="9"/>
        <v>1.385627139794529</v>
      </c>
      <c r="AP308">
        <v>0.11981759919993699</v>
      </c>
      <c r="AQ308">
        <v>20.509685516357401</v>
      </c>
      <c r="AR308">
        <v>13.004810333251999</v>
      </c>
      <c r="AS308">
        <v>16.069534301757798</v>
      </c>
      <c r="AT308">
        <v>18.386039733886701</v>
      </c>
    </row>
    <row r="309" spans="1:46" x14ac:dyDescent="0.2">
      <c r="A309" t="s">
        <v>576</v>
      </c>
      <c r="B309" t="s">
        <v>576</v>
      </c>
      <c r="C309">
        <v>331</v>
      </c>
      <c r="D309" t="s">
        <v>577</v>
      </c>
      <c r="E309">
        <v>8</v>
      </c>
      <c r="F309">
        <v>8</v>
      </c>
      <c r="G309">
        <v>8</v>
      </c>
      <c r="H309">
        <v>41.3</v>
      </c>
      <c r="I309">
        <v>41.3</v>
      </c>
      <c r="J309">
        <v>41.3</v>
      </c>
      <c r="K309">
        <v>27.370999999999999</v>
      </c>
      <c r="L309">
        <v>39.654000000000003</v>
      </c>
      <c r="M309">
        <v>45760000</v>
      </c>
      <c r="N309">
        <v>13</v>
      </c>
      <c r="O309">
        <v>1</v>
      </c>
      <c r="P309">
        <v>8</v>
      </c>
      <c r="Q309">
        <v>0</v>
      </c>
      <c r="R309">
        <v>1</v>
      </c>
      <c r="S309">
        <v>3</v>
      </c>
      <c r="T309">
        <v>8</v>
      </c>
      <c r="U309">
        <v>0</v>
      </c>
      <c r="V309">
        <v>1</v>
      </c>
      <c r="W309">
        <v>3</v>
      </c>
      <c r="X309">
        <v>8</v>
      </c>
      <c r="Y309">
        <v>0</v>
      </c>
      <c r="Z309">
        <v>1</v>
      </c>
      <c r="AA309">
        <v>3</v>
      </c>
      <c r="AB309">
        <v>235</v>
      </c>
      <c r="AC309">
        <v>41.3</v>
      </c>
      <c r="AD309">
        <v>0</v>
      </c>
      <c r="AE309">
        <v>6</v>
      </c>
      <c r="AF309">
        <v>21.3</v>
      </c>
      <c r="AG309">
        <v>37077000</v>
      </c>
      <c r="AH309">
        <v>0</v>
      </c>
      <c r="AI309">
        <v>1147300</v>
      </c>
      <c r="AJ309">
        <v>7535400</v>
      </c>
      <c r="AK309">
        <v>3.5438733593532903E-2</v>
      </c>
      <c r="AL309" s="1">
        <f t="shared" si="8"/>
        <v>0.9216398963316802</v>
      </c>
      <c r="AM309">
        <v>1</v>
      </c>
      <c r="AN309">
        <v>0.48441505432128901</v>
      </c>
      <c r="AO309" s="1">
        <f t="shared" si="9"/>
        <v>1.3990185137054096</v>
      </c>
      <c r="AP309">
        <v>0.111159724210402</v>
      </c>
      <c r="AQ309">
        <v>21.2371311187744</v>
      </c>
      <c r="AR309">
        <v>12.9552898406982</v>
      </c>
      <c r="AS309">
        <v>16.2228889465332</v>
      </c>
      <c r="AT309">
        <v>18.938362121581999</v>
      </c>
    </row>
    <row r="310" spans="1:46" x14ac:dyDescent="0.2">
      <c r="A310" t="s">
        <v>578</v>
      </c>
      <c r="B310" t="s">
        <v>578</v>
      </c>
      <c r="C310">
        <v>111</v>
      </c>
      <c r="D310" t="s">
        <v>579</v>
      </c>
      <c r="E310">
        <v>3</v>
      </c>
      <c r="F310">
        <v>3</v>
      </c>
      <c r="G310">
        <v>3</v>
      </c>
      <c r="H310">
        <v>19.2</v>
      </c>
      <c r="I310">
        <v>19.2</v>
      </c>
      <c r="J310">
        <v>19.2</v>
      </c>
      <c r="K310">
        <v>29.655000000000001</v>
      </c>
      <c r="L310">
        <v>10.635999999999999</v>
      </c>
      <c r="M310">
        <v>7188300</v>
      </c>
      <c r="N310">
        <v>4</v>
      </c>
      <c r="O310">
        <v>1</v>
      </c>
      <c r="P310">
        <v>2</v>
      </c>
      <c r="Q310">
        <v>0</v>
      </c>
      <c r="R310">
        <v>1</v>
      </c>
      <c r="S310">
        <v>1</v>
      </c>
      <c r="T310">
        <v>2</v>
      </c>
      <c r="U310">
        <v>0</v>
      </c>
      <c r="V310">
        <v>1</v>
      </c>
      <c r="W310">
        <v>1</v>
      </c>
      <c r="X310">
        <v>2</v>
      </c>
      <c r="Y310">
        <v>0</v>
      </c>
      <c r="Z310">
        <v>1</v>
      </c>
      <c r="AA310">
        <v>1</v>
      </c>
      <c r="AB310">
        <v>260</v>
      </c>
      <c r="AC310">
        <v>13.5</v>
      </c>
      <c r="AD310">
        <v>0</v>
      </c>
      <c r="AE310">
        <v>5.8</v>
      </c>
      <c r="AF310">
        <v>5.8</v>
      </c>
      <c r="AG310">
        <v>4705500</v>
      </c>
      <c r="AH310">
        <v>0</v>
      </c>
      <c r="AI310">
        <v>778350</v>
      </c>
      <c r="AJ310">
        <v>1704400</v>
      </c>
      <c r="AK310">
        <v>3.5157021886579203E-2</v>
      </c>
      <c r="AL310" s="1">
        <f t="shared" si="8"/>
        <v>0.92223792597765553</v>
      </c>
      <c r="AM310">
        <v>1</v>
      </c>
      <c r="AN310">
        <v>-0.21024370193481401</v>
      </c>
      <c r="AO310" s="1">
        <f t="shared" si="9"/>
        <v>0.86439120488089671</v>
      </c>
      <c r="AP310">
        <v>-0.110306192899407</v>
      </c>
      <c r="AQ310">
        <v>18.465471267700199</v>
      </c>
      <c r="AR310">
        <v>14.8250522613525</v>
      </c>
      <c r="AS310">
        <v>15.8696184158325</v>
      </c>
      <c r="AT310">
        <v>17.0004177093506</v>
      </c>
    </row>
    <row r="311" spans="1:46" x14ac:dyDescent="0.2">
      <c r="A311" t="s">
        <v>754</v>
      </c>
      <c r="B311" t="s">
        <v>580</v>
      </c>
      <c r="C311">
        <v>206</v>
      </c>
      <c r="D311" t="s">
        <v>581</v>
      </c>
      <c r="E311">
        <v>21</v>
      </c>
      <c r="F311">
        <v>21</v>
      </c>
      <c r="G311">
        <v>21</v>
      </c>
      <c r="H311">
        <v>14.6</v>
      </c>
      <c r="I311">
        <v>14.6</v>
      </c>
      <c r="J311">
        <v>14.6</v>
      </c>
      <c r="K311">
        <v>284.7</v>
      </c>
      <c r="L311">
        <v>90.430999999999997</v>
      </c>
      <c r="M311">
        <v>115690000</v>
      </c>
      <c r="N311">
        <v>35</v>
      </c>
      <c r="O311">
        <v>2</v>
      </c>
      <c r="P311">
        <v>20</v>
      </c>
      <c r="Q311">
        <v>0</v>
      </c>
      <c r="R311">
        <v>3</v>
      </c>
      <c r="S311">
        <v>9</v>
      </c>
      <c r="T311">
        <v>20</v>
      </c>
      <c r="U311">
        <v>0</v>
      </c>
      <c r="V311">
        <v>3</v>
      </c>
      <c r="W311">
        <v>9</v>
      </c>
      <c r="X311">
        <v>20</v>
      </c>
      <c r="Y311">
        <v>0</v>
      </c>
      <c r="Z311">
        <v>3</v>
      </c>
      <c r="AA311">
        <v>9</v>
      </c>
      <c r="AB311">
        <v>2521</v>
      </c>
      <c r="AC311">
        <v>13.7</v>
      </c>
      <c r="AD311">
        <v>0</v>
      </c>
      <c r="AE311">
        <v>2.1</v>
      </c>
      <c r="AF311">
        <v>5.8</v>
      </c>
      <c r="AG311">
        <v>78700000</v>
      </c>
      <c r="AH311">
        <v>0</v>
      </c>
      <c r="AI311">
        <v>4375000</v>
      </c>
      <c r="AJ311">
        <v>32616000</v>
      </c>
      <c r="AK311">
        <v>3.4474375645239301E-2</v>
      </c>
      <c r="AL311" s="1">
        <f t="shared" si="8"/>
        <v>0.92368868652939706</v>
      </c>
      <c r="AM311">
        <v>1</v>
      </c>
      <c r="AN311">
        <v>0.36932420730590798</v>
      </c>
      <c r="AO311" s="1">
        <f t="shared" si="9"/>
        <v>1.2917476035753568</v>
      </c>
      <c r="AP311">
        <v>0.10823610659672001</v>
      </c>
      <c r="AQ311">
        <v>19.121335983276399</v>
      </c>
      <c r="AR311">
        <v>12.9429121017456</v>
      </c>
      <c r="AS311">
        <v>14.9523315429688</v>
      </c>
      <c r="AT311">
        <v>17.850564956665</v>
      </c>
    </row>
    <row r="312" spans="1:46" x14ac:dyDescent="0.2">
      <c r="A312" t="s">
        <v>582</v>
      </c>
      <c r="B312" t="s">
        <v>582</v>
      </c>
      <c r="C312">
        <v>238</v>
      </c>
      <c r="D312" t="s">
        <v>583</v>
      </c>
      <c r="E312">
        <v>7</v>
      </c>
      <c r="F312">
        <v>7</v>
      </c>
      <c r="G312">
        <v>7</v>
      </c>
      <c r="H312">
        <v>21.1</v>
      </c>
      <c r="I312">
        <v>21.1</v>
      </c>
      <c r="J312">
        <v>21.1</v>
      </c>
      <c r="K312">
        <v>63.674999999999997</v>
      </c>
      <c r="L312">
        <v>51.170999999999999</v>
      </c>
      <c r="M312">
        <v>38840000</v>
      </c>
      <c r="N312">
        <v>12</v>
      </c>
      <c r="O312">
        <v>1</v>
      </c>
      <c r="P312">
        <v>7</v>
      </c>
      <c r="Q312">
        <v>0</v>
      </c>
      <c r="R312">
        <v>1</v>
      </c>
      <c r="S312">
        <v>3</v>
      </c>
      <c r="T312">
        <v>7</v>
      </c>
      <c r="U312">
        <v>0</v>
      </c>
      <c r="V312">
        <v>1</v>
      </c>
      <c r="W312">
        <v>3</v>
      </c>
      <c r="X312">
        <v>7</v>
      </c>
      <c r="Y312">
        <v>0</v>
      </c>
      <c r="Z312">
        <v>1</v>
      </c>
      <c r="AA312">
        <v>3</v>
      </c>
      <c r="AB312">
        <v>568</v>
      </c>
      <c r="AC312">
        <v>21.1</v>
      </c>
      <c r="AD312">
        <v>0</v>
      </c>
      <c r="AE312">
        <v>3.2</v>
      </c>
      <c r="AF312">
        <v>8.3000000000000007</v>
      </c>
      <c r="AG312">
        <v>30442000</v>
      </c>
      <c r="AH312">
        <v>0</v>
      </c>
      <c r="AI312">
        <v>1316600</v>
      </c>
      <c r="AJ312">
        <v>7081500</v>
      </c>
      <c r="AK312">
        <v>2.9219302938063199E-2</v>
      </c>
      <c r="AL312" s="1">
        <f t="shared" si="8"/>
        <v>0.93493344749843788</v>
      </c>
      <c r="AM312">
        <v>1</v>
      </c>
      <c r="AN312">
        <v>0.35683488845825201</v>
      </c>
      <c r="AO312" s="1">
        <f t="shared" si="9"/>
        <v>1.280613291106077</v>
      </c>
      <c r="AP312">
        <v>9.2213407981156501E-2</v>
      </c>
      <c r="AQ312">
        <v>20.1046962738037</v>
      </c>
      <c r="AR312">
        <v>12.755851745605501</v>
      </c>
      <c r="AS312">
        <v>15.5734701156616</v>
      </c>
      <c r="AT312">
        <v>18.000747680664102</v>
      </c>
    </row>
    <row r="313" spans="1:46" x14ac:dyDescent="0.2">
      <c r="A313" t="s">
        <v>584</v>
      </c>
      <c r="B313" t="s">
        <v>584</v>
      </c>
      <c r="C313">
        <v>545</v>
      </c>
      <c r="D313" t="s">
        <v>585</v>
      </c>
      <c r="E313">
        <v>3</v>
      </c>
      <c r="F313">
        <v>1</v>
      </c>
      <c r="G313">
        <v>1</v>
      </c>
      <c r="H313">
        <v>11.1</v>
      </c>
      <c r="I313">
        <v>4.2</v>
      </c>
      <c r="J313">
        <v>4.2</v>
      </c>
      <c r="K313">
        <v>43.756999999999998</v>
      </c>
      <c r="L313">
        <v>1.9974000000000001</v>
      </c>
      <c r="M313">
        <v>730270</v>
      </c>
      <c r="N313">
        <v>1</v>
      </c>
      <c r="O313">
        <v>1</v>
      </c>
      <c r="P313">
        <v>0</v>
      </c>
      <c r="Q313">
        <v>1</v>
      </c>
      <c r="R313">
        <v>1</v>
      </c>
      <c r="S313">
        <v>3</v>
      </c>
      <c r="T313">
        <v>0</v>
      </c>
      <c r="U313">
        <v>0</v>
      </c>
      <c r="V313">
        <v>0</v>
      </c>
      <c r="W313">
        <v>1</v>
      </c>
      <c r="X313">
        <v>0</v>
      </c>
      <c r="Y313">
        <v>0</v>
      </c>
      <c r="Z313">
        <v>0</v>
      </c>
      <c r="AA313">
        <v>1</v>
      </c>
      <c r="AB313">
        <v>405</v>
      </c>
      <c r="AC313">
        <v>0</v>
      </c>
      <c r="AD313">
        <v>4.7</v>
      </c>
      <c r="AE313">
        <v>4.7</v>
      </c>
      <c r="AF313">
        <v>11.1</v>
      </c>
      <c r="AG313">
        <v>0</v>
      </c>
      <c r="AH313">
        <v>0</v>
      </c>
      <c r="AI313">
        <v>0</v>
      </c>
      <c r="AJ313">
        <v>730270</v>
      </c>
      <c r="AK313">
        <v>2.9039621196805102E-2</v>
      </c>
      <c r="AL313" s="1">
        <f t="shared" si="8"/>
        <v>0.9353203398794373</v>
      </c>
      <c r="AM313">
        <v>1</v>
      </c>
      <c r="AN313">
        <v>9.3529701232910198E-2</v>
      </c>
      <c r="AO313" s="1">
        <f t="shared" si="9"/>
        <v>1.0669774613446747</v>
      </c>
      <c r="AP313">
        <v>9.1662787230387593E-2</v>
      </c>
      <c r="AQ313">
        <v>14.672431945800801</v>
      </c>
      <c r="AR313">
        <v>13.877350807189901</v>
      </c>
      <c r="AS313">
        <v>13.4286813735962</v>
      </c>
      <c r="AT313">
        <v>15.3081607818604</v>
      </c>
    </row>
    <row r="314" spans="1:46" x14ac:dyDescent="0.2">
      <c r="A314" t="s">
        <v>586</v>
      </c>
      <c r="B314" t="s">
        <v>586</v>
      </c>
      <c r="C314">
        <v>402</v>
      </c>
      <c r="D314" t="s">
        <v>587</v>
      </c>
      <c r="E314">
        <v>7</v>
      </c>
      <c r="F314">
        <v>7</v>
      </c>
      <c r="G314">
        <v>7</v>
      </c>
      <c r="H314">
        <v>12</v>
      </c>
      <c r="I314">
        <v>12</v>
      </c>
      <c r="J314">
        <v>12</v>
      </c>
      <c r="K314">
        <v>112.56</v>
      </c>
      <c r="L314">
        <v>33.832000000000001</v>
      </c>
      <c r="M314">
        <v>28489000</v>
      </c>
      <c r="N314">
        <v>12</v>
      </c>
      <c r="O314">
        <v>1</v>
      </c>
      <c r="P314">
        <v>7</v>
      </c>
      <c r="Q314">
        <v>0</v>
      </c>
      <c r="R314">
        <v>2</v>
      </c>
      <c r="S314">
        <v>4</v>
      </c>
      <c r="T314">
        <v>7</v>
      </c>
      <c r="U314">
        <v>0</v>
      </c>
      <c r="V314">
        <v>2</v>
      </c>
      <c r="W314">
        <v>4</v>
      </c>
      <c r="X314">
        <v>7</v>
      </c>
      <c r="Y314">
        <v>0</v>
      </c>
      <c r="Z314">
        <v>2</v>
      </c>
      <c r="AA314">
        <v>4</v>
      </c>
      <c r="AB314">
        <v>1027</v>
      </c>
      <c r="AC314">
        <v>12</v>
      </c>
      <c r="AD314">
        <v>0</v>
      </c>
      <c r="AE314">
        <v>3.7</v>
      </c>
      <c r="AF314">
        <v>5.7</v>
      </c>
      <c r="AG314">
        <v>19992000</v>
      </c>
      <c r="AH314">
        <v>0</v>
      </c>
      <c r="AI314">
        <v>2217900</v>
      </c>
      <c r="AJ314">
        <v>6278400</v>
      </c>
      <c r="AK314">
        <v>2.8791451794398099E-2</v>
      </c>
      <c r="AL314" s="1">
        <f t="shared" si="8"/>
        <v>0.93585496380816402</v>
      </c>
      <c r="AM314">
        <v>1</v>
      </c>
      <c r="AN314">
        <v>0.2524733543396</v>
      </c>
      <c r="AO314" s="1">
        <f t="shared" si="9"/>
        <v>1.1912476386359863</v>
      </c>
      <c r="AP314">
        <v>9.0901984909571507E-2</v>
      </c>
      <c r="AQ314">
        <v>18.6090984344482</v>
      </c>
      <c r="AR314">
        <v>13.260962486267101</v>
      </c>
      <c r="AS314">
        <v>15.4368743896484</v>
      </c>
      <c r="AT314">
        <v>16.938133239746101</v>
      </c>
    </row>
    <row r="315" spans="1:46" x14ac:dyDescent="0.2">
      <c r="A315" t="s">
        <v>588</v>
      </c>
      <c r="B315" t="s">
        <v>588</v>
      </c>
      <c r="C315">
        <v>326</v>
      </c>
      <c r="D315" t="s">
        <v>589</v>
      </c>
      <c r="E315">
        <v>5</v>
      </c>
      <c r="F315">
        <v>5</v>
      </c>
      <c r="G315">
        <v>5</v>
      </c>
      <c r="H315">
        <v>9.9</v>
      </c>
      <c r="I315">
        <v>9.9</v>
      </c>
      <c r="J315">
        <v>9.9</v>
      </c>
      <c r="K315">
        <v>73.293000000000006</v>
      </c>
      <c r="L315">
        <v>13.865</v>
      </c>
      <c r="M315">
        <v>18081000</v>
      </c>
      <c r="N315">
        <v>7</v>
      </c>
      <c r="O315">
        <v>1</v>
      </c>
      <c r="P315">
        <v>5</v>
      </c>
      <c r="Q315">
        <v>0</v>
      </c>
      <c r="R315">
        <v>2</v>
      </c>
      <c r="S315">
        <v>3</v>
      </c>
      <c r="T315">
        <v>5</v>
      </c>
      <c r="U315">
        <v>0</v>
      </c>
      <c r="V315">
        <v>2</v>
      </c>
      <c r="W315">
        <v>3</v>
      </c>
      <c r="X315">
        <v>5</v>
      </c>
      <c r="Y315">
        <v>0</v>
      </c>
      <c r="Z315">
        <v>2</v>
      </c>
      <c r="AA315">
        <v>3</v>
      </c>
      <c r="AB315">
        <v>655</v>
      </c>
      <c r="AC315">
        <v>9.9</v>
      </c>
      <c r="AD315">
        <v>0</v>
      </c>
      <c r="AE315">
        <v>2.9</v>
      </c>
      <c r="AF315">
        <v>5.3</v>
      </c>
      <c r="AG315">
        <v>10980000</v>
      </c>
      <c r="AH315">
        <v>0</v>
      </c>
      <c r="AI315">
        <v>995660</v>
      </c>
      <c r="AJ315">
        <v>6105000</v>
      </c>
      <c r="AK315">
        <v>2.8781067101596499E-2</v>
      </c>
      <c r="AL315" s="1">
        <f t="shared" si="8"/>
        <v>0.93587734190161298</v>
      </c>
      <c r="AM315">
        <v>1</v>
      </c>
      <c r="AN315">
        <v>0.24867010116577101</v>
      </c>
      <c r="AO315" s="1">
        <f t="shared" si="9"/>
        <v>1.188111390405544</v>
      </c>
      <c r="AP315">
        <v>9.0870141241788105E-2</v>
      </c>
      <c r="AQ315">
        <v>18.218450546264599</v>
      </c>
      <c r="AR315">
        <v>13.4111728668213</v>
      </c>
      <c r="AS315">
        <v>14.7553567886353</v>
      </c>
      <c r="AT315">
        <v>17.371606826782202</v>
      </c>
    </row>
    <row r="316" spans="1:46" x14ac:dyDescent="0.2">
      <c r="A316" t="s">
        <v>755</v>
      </c>
      <c r="B316" t="s">
        <v>755</v>
      </c>
      <c r="C316">
        <v>495</v>
      </c>
      <c r="D316" t="s">
        <v>590</v>
      </c>
      <c r="E316">
        <v>4</v>
      </c>
      <c r="F316">
        <v>4</v>
      </c>
      <c r="G316">
        <v>4</v>
      </c>
      <c r="H316">
        <v>17.7</v>
      </c>
      <c r="I316">
        <v>17.7</v>
      </c>
      <c r="J316">
        <v>17.7</v>
      </c>
      <c r="K316">
        <v>48.808999999999997</v>
      </c>
      <c r="L316">
        <v>59.988</v>
      </c>
      <c r="M316">
        <v>28774000</v>
      </c>
      <c r="N316">
        <v>10</v>
      </c>
      <c r="O316">
        <v>3</v>
      </c>
      <c r="P316">
        <v>4</v>
      </c>
      <c r="Q316">
        <v>0</v>
      </c>
      <c r="R316">
        <v>1</v>
      </c>
      <c r="S316">
        <v>3</v>
      </c>
      <c r="T316">
        <v>4</v>
      </c>
      <c r="U316">
        <v>0</v>
      </c>
      <c r="V316">
        <v>1</v>
      </c>
      <c r="W316">
        <v>3</v>
      </c>
      <c r="X316">
        <v>4</v>
      </c>
      <c r="Y316">
        <v>0</v>
      </c>
      <c r="Z316">
        <v>1</v>
      </c>
      <c r="AA316">
        <v>3</v>
      </c>
      <c r="AB316">
        <v>446</v>
      </c>
      <c r="AC316">
        <v>17.7</v>
      </c>
      <c r="AD316">
        <v>0</v>
      </c>
      <c r="AE316">
        <v>4.7</v>
      </c>
      <c r="AF316">
        <v>11.2</v>
      </c>
      <c r="AG316">
        <v>21320000</v>
      </c>
      <c r="AH316">
        <v>0</v>
      </c>
      <c r="AI316">
        <v>1221300</v>
      </c>
      <c r="AJ316">
        <v>6232500</v>
      </c>
      <c r="AK316">
        <v>2.8223829002768999E-2</v>
      </c>
      <c r="AL316" s="1">
        <f t="shared" si="8"/>
        <v>0.93707892572326157</v>
      </c>
      <c r="AM316">
        <v>1</v>
      </c>
      <c r="AN316">
        <v>-0.26161718368530301</v>
      </c>
      <c r="AO316" s="1">
        <f t="shared" si="9"/>
        <v>0.83415235516158126</v>
      </c>
      <c r="AP316">
        <v>-8.9160507607942002E-2</v>
      </c>
      <c r="AQ316">
        <v>19.822147369384801</v>
      </c>
      <c r="AR316">
        <v>14.445364952087401</v>
      </c>
      <c r="AS316">
        <v>15.6964511871338</v>
      </c>
      <c r="AT316">
        <v>18.047826766967798</v>
      </c>
    </row>
    <row r="317" spans="1:46" x14ac:dyDescent="0.2">
      <c r="A317" t="s">
        <v>591</v>
      </c>
      <c r="B317" t="s">
        <v>591</v>
      </c>
      <c r="C317">
        <v>202</v>
      </c>
      <c r="D317" t="s">
        <v>592</v>
      </c>
      <c r="E317">
        <v>3</v>
      </c>
      <c r="F317">
        <v>3</v>
      </c>
      <c r="G317">
        <v>3</v>
      </c>
      <c r="H317">
        <v>23.2</v>
      </c>
      <c r="I317">
        <v>23.2</v>
      </c>
      <c r="J317">
        <v>23.2</v>
      </c>
      <c r="K317">
        <v>25.588000000000001</v>
      </c>
      <c r="L317">
        <v>4.6523000000000003</v>
      </c>
      <c r="M317">
        <v>10080000</v>
      </c>
      <c r="N317">
        <v>6</v>
      </c>
      <c r="O317">
        <v>1</v>
      </c>
      <c r="P317">
        <v>3</v>
      </c>
      <c r="Q317">
        <v>0</v>
      </c>
      <c r="R317">
        <v>2</v>
      </c>
      <c r="S317">
        <v>1</v>
      </c>
      <c r="T317">
        <v>3</v>
      </c>
      <c r="U317">
        <v>0</v>
      </c>
      <c r="V317">
        <v>2</v>
      </c>
      <c r="W317">
        <v>1</v>
      </c>
      <c r="X317">
        <v>3</v>
      </c>
      <c r="Y317">
        <v>0</v>
      </c>
      <c r="Z317">
        <v>2</v>
      </c>
      <c r="AA317">
        <v>1</v>
      </c>
      <c r="AB317">
        <v>220</v>
      </c>
      <c r="AC317">
        <v>23.2</v>
      </c>
      <c r="AD317">
        <v>0</v>
      </c>
      <c r="AE317">
        <v>11.4</v>
      </c>
      <c r="AF317">
        <v>4.5</v>
      </c>
      <c r="AG317">
        <v>7888400</v>
      </c>
      <c r="AH317">
        <v>0</v>
      </c>
      <c r="AI317">
        <v>1052300</v>
      </c>
      <c r="AJ317">
        <v>1139400</v>
      </c>
      <c r="AK317">
        <v>2.6457057691033001E-2</v>
      </c>
      <c r="AL317" s="1">
        <f t="shared" si="8"/>
        <v>0.94089885993621114</v>
      </c>
      <c r="AM317">
        <v>1</v>
      </c>
      <c r="AN317">
        <v>0.26037073135375999</v>
      </c>
      <c r="AO317" s="1">
        <f t="shared" si="9"/>
        <v>1.1977864619299869</v>
      </c>
      <c r="AP317">
        <v>8.37279903680299E-2</v>
      </c>
      <c r="AQ317">
        <v>19.589372634887699</v>
      </c>
      <c r="AR317">
        <v>13.3709878921509</v>
      </c>
      <c r="AS317">
        <v>16.6831874847412</v>
      </c>
      <c r="AT317">
        <v>16.797914505004901</v>
      </c>
    </row>
    <row r="318" spans="1:46" x14ac:dyDescent="0.2">
      <c r="A318" t="s">
        <v>756</v>
      </c>
      <c r="B318" t="s">
        <v>756</v>
      </c>
      <c r="C318">
        <v>42</v>
      </c>
      <c r="D318" t="s">
        <v>593</v>
      </c>
      <c r="E318">
        <v>18</v>
      </c>
      <c r="F318">
        <v>18</v>
      </c>
      <c r="G318">
        <v>18</v>
      </c>
      <c r="H318">
        <v>52</v>
      </c>
      <c r="I318">
        <v>52</v>
      </c>
      <c r="J318">
        <v>52</v>
      </c>
      <c r="K318">
        <v>40.482999999999997</v>
      </c>
      <c r="L318">
        <v>170.16</v>
      </c>
      <c r="M318">
        <v>186740000</v>
      </c>
      <c r="N318">
        <v>33</v>
      </c>
      <c r="O318">
        <v>2</v>
      </c>
      <c r="P318">
        <v>18</v>
      </c>
      <c r="Q318">
        <v>1</v>
      </c>
      <c r="R318">
        <v>2</v>
      </c>
      <c r="S318">
        <v>9</v>
      </c>
      <c r="T318">
        <v>18</v>
      </c>
      <c r="U318">
        <v>1</v>
      </c>
      <c r="V318">
        <v>2</v>
      </c>
      <c r="W318">
        <v>9</v>
      </c>
      <c r="X318">
        <v>18</v>
      </c>
      <c r="Y318">
        <v>1</v>
      </c>
      <c r="Z318">
        <v>2</v>
      </c>
      <c r="AA318">
        <v>9</v>
      </c>
      <c r="AB318">
        <v>369</v>
      </c>
      <c r="AC318">
        <v>52</v>
      </c>
      <c r="AD318">
        <v>6.8</v>
      </c>
      <c r="AE318">
        <v>5.7</v>
      </c>
      <c r="AF318">
        <v>38.799999999999997</v>
      </c>
      <c r="AG318">
        <v>129630000</v>
      </c>
      <c r="AH318">
        <v>1281300</v>
      </c>
      <c r="AI318">
        <v>4851300</v>
      </c>
      <c r="AJ318">
        <v>50974000</v>
      </c>
      <c r="AK318">
        <v>2.4218604807827501E-2</v>
      </c>
      <c r="AL318" s="1">
        <f t="shared" si="8"/>
        <v>0.9457609869034016</v>
      </c>
      <c r="AM318">
        <v>1</v>
      </c>
      <c r="AN318">
        <v>0.28711938858032199</v>
      </c>
      <c r="AO318" s="1">
        <f t="shared" si="9"/>
        <v>1.2202014824742644</v>
      </c>
      <c r="AP318">
        <v>7.6818626384750399E-2</v>
      </c>
      <c r="AQ318">
        <v>22.426290512085</v>
      </c>
      <c r="AR318">
        <v>15.765597343444799</v>
      </c>
      <c r="AS318">
        <v>17.686405181884801</v>
      </c>
      <c r="AT318">
        <v>21.0797214508057</v>
      </c>
    </row>
    <row r="319" spans="1:46" x14ac:dyDescent="0.2">
      <c r="A319" t="s">
        <v>594</v>
      </c>
      <c r="B319" t="s">
        <v>594</v>
      </c>
      <c r="C319">
        <v>502</v>
      </c>
      <c r="D319" t="s">
        <v>595</v>
      </c>
      <c r="E319">
        <v>13</v>
      </c>
      <c r="F319">
        <v>13</v>
      </c>
      <c r="G319">
        <v>13</v>
      </c>
      <c r="H319">
        <v>46.9</v>
      </c>
      <c r="I319">
        <v>46.9</v>
      </c>
      <c r="J319">
        <v>46.9</v>
      </c>
      <c r="K319">
        <v>42.588999999999999</v>
      </c>
      <c r="L319">
        <v>52.674999999999997</v>
      </c>
      <c r="M319">
        <v>57476000</v>
      </c>
      <c r="N319">
        <v>20</v>
      </c>
      <c r="O319">
        <v>1</v>
      </c>
      <c r="P319">
        <v>13</v>
      </c>
      <c r="Q319">
        <v>0</v>
      </c>
      <c r="R319">
        <v>2</v>
      </c>
      <c r="S319">
        <v>5</v>
      </c>
      <c r="T319">
        <v>13</v>
      </c>
      <c r="U319">
        <v>0</v>
      </c>
      <c r="V319">
        <v>2</v>
      </c>
      <c r="W319">
        <v>5</v>
      </c>
      <c r="X319">
        <v>13</v>
      </c>
      <c r="Y319">
        <v>0</v>
      </c>
      <c r="Z319">
        <v>2</v>
      </c>
      <c r="AA319">
        <v>5</v>
      </c>
      <c r="AB319">
        <v>386</v>
      </c>
      <c r="AC319">
        <v>46.9</v>
      </c>
      <c r="AD319">
        <v>0</v>
      </c>
      <c r="AE319">
        <v>8.3000000000000007</v>
      </c>
      <c r="AF319">
        <v>14.5</v>
      </c>
      <c r="AG319">
        <v>44735000</v>
      </c>
      <c r="AH319">
        <v>0</v>
      </c>
      <c r="AI319">
        <v>1810000</v>
      </c>
      <c r="AJ319">
        <v>10931000</v>
      </c>
      <c r="AK319">
        <v>2.3691173968436102E-2</v>
      </c>
      <c r="AL319" s="1">
        <f t="shared" si="8"/>
        <v>0.94691026821790547</v>
      </c>
      <c r="AM319">
        <v>1</v>
      </c>
      <c r="AN319">
        <v>0.28906631469726601</v>
      </c>
      <c r="AO319" s="1">
        <f t="shared" si="9"/>
        <v>1.2218492637171294</v>
      </c>
      <c r="AP319">
        <v>7.5186250435865298E-2</v>
      </c>
      <c r="AQ319">
        <v>21.166988372802699</v>
      </c>
      <c r="AR319">
        <v>13.9285182952881</v>
      </c>
      <c r="AS319">
        <v>16.539659500122099</v>
      </c>
      <c r="AT319">
        <v>19.133979797363299</v>
      </c>
    </row>
    <row r="320" spans="1:46" x14ac:dyDescent="0.2">
      <c r="A320" t="s">
        <v>596</v>
      </c>
      <c r="B320" t="s">
        <v>596</v>
      </c>
      <c r="C320">
        <v>594</v>
      </c>
      <c r="D320" t="s">
        <v>597</v>
      </c>
      <c r="E320">
        <v>3</v>
      </c>
      <c r="F320">
        <v>3</v>
      </c>
      <c r="G320">
        <v>3</v>
      </c>
      <c r="H320">
        <v>8.3000000000000007</v>
      </c>
      <c r="I320">
        <v>8.3000000000000007</v>
      </c>
      <c r="J320">
        <v>8.3000000000000007</v>
      </c>
      <c r="K320">
        <v>63.206000000000003</v>
      </c>
      <c r="L320">
        <v>33.363</v>
      </c>
      <c r="M320">
        <v>34002000</v>
      </c>
      <c r="N320">
        <v>14</v>
      </c>
      <c r="O320">
        <v>1</v>
      </c>
      <c r="P320">
        <v>1</v>
      </c>
      <c r="Q320">
        <v>3</v>
      </c>
      <c r="R320">
        <v>1</v>
      </c>
      <c r="S320">
        <v>2</v>
      </c>
      <c r="T320">
        <v>1</v>
      </c>
      <c r="U320">
        <v>3</v>
      </c>
      <c r="V320">
        <v>1</v>
      </c>
      <c r="W320">
        <v>2</v>
      </c>
      <c r="X320">
        <v>1</v>
      </c>
      <c r="Y320">
        <v>3</v>
      </c>
      <c r="Z320">
        <v>1</v>
      </c>
      <c r="AA320">
        <v>2</v>
      </c>
      <c r="AB320">
        <v>601</v>
      </c>
      <c r="AC320">
        <v>2.5</v>
      </c>
      <c r="AD320">
        <v>8.3000000000000007</v>
      </c>
      <c r="AE320">
        <v>2.5</v>
      </c>
      <c r="AF320">
        <v>5.7</v>
      </c>
      <c r="AG320">
        <v>2296700</v>
      </c>
      <c r="AH320">
        <v>5248600</v>
      </c>
      <c r="AI320">
        <v>2186700</v>
      </c>
      <c r="AJ320">
        <v>5115700</v>
      </c>
      <c r="AK320">
        <v>1.9794609857740401E-2</v>
      </c>
      <c r="AL320" s="1">
        <f t="shared" si="8"/>
        <v>0.95544433583659072</v>
      </c>
      <c r="AM320">
        <v>1</v>
      </c>
      <c r="AN320">
        <v>-5.3936958312988302E-2</v>
      </c>
      <c r="AO320" s="1">
        <f t="shared" si="9"/>
        <v>0.96330398675624307</v>
      </c>
      <c r="AP320">
        <v>-6.3073862987207505E-2</v>
      </c>
      <c r="AQ320">
        <v>16.6717624664307</v>
      </c>
      <c r="AR320">
        <v>17.8640537261963</v>
      </c>
      <c r="AS320">
        <v>16.600885391235401</v>
      </c>
      <c r="AT320">
        <v>17.8270568847656</v>
      </c>
    </row>
    <row r="321" spans="1:46" x14ac:dyDescent="0.2">
      <c r="A321" t="s">
        <v>757</v>
      </c>
      <c r="B321" t="s">
        <v>757</v>
      </c>
      <c r="C321">
        <v>26</v>
      </c>
      <c r="D321" t="s">
        <v>598</v>
      </c>
      <c r="E321">
        <v>18</v>
      </c>
      <c r="F321">
        <v>18</v>
      </c>
      <c r="G321">
        <v>18</v>
      </c>
      <c r="H321">
        <v>36.4</v>
      </c>
      <c r="I321">
        <v>36.4</v>
      </c>
      <c r="J321">
        <v>36.4</v>
      </c>
      <c r="K321">
        <v>68.313000000000002</v>
      </c>
      <c r="L321">
        <v>166.98</v>
      </c>
      <c r="M321">
        <v>134840000</v>
      </c>
      <c r="N321">
        <v>30</v>
      </c>
      <c r="O321">
        <v>2</v>
      </c>
      <c r="P321">
        <v>18</v>
      </c>
      <c r="Q321">
        <v>0</v>
      </c>
      <c r="R321">
        <v>3</v>
      </c>
      <c r="S321">
        <v>6</v>
      </c>
      <c r="T321">
        <v>18</v>
      </c>
      <c r="U321">
        <v>0</v>
      </c>
      <c r="V321">
        <v>3</v>
      </c>
      <c r="W321">
        <v>6</v>
      </c>
      <c r="X321">
        <v>18</v>
      </c>
      <c r="Y321">
        <v>0</v>
      </c>
      <c r="Z321">
        <v>3</v>
      </c>
      <c r="AA321">
        <v>6</v>
      </c>
      <c r="AB321">
        <v>579</v>
      </c>
      <c r="AC321">
        <v>36.4</v>
      </c>
      <c r="AD321">
        <v>0</v>
      </c>
      <c r="AE321">
        <v>5.5</v>
      </c>
      <c r="AF321">
        <v>13.3</v>
      </c>
      <c r="AG321">
        <v>107920000</v>
      </c>
      <c r="AH321">
        <v>0</v>
      </c>
      <c r="AI321">
        <v>7485500</v>
      </c>
      <c r="AJ321">
        <v>19436000</v>
      </c>
      <c r="AK321">
        <v>1.9716571406474301E-2</v>
      </c>
      <c r="AL321" s="1">
        <f t="shared" si="8"/>
        <v>0.95561603522196925</v>
      </c>
      <c r="AM321">
        <v>1</v>
      </c>
      <c r="AN321">
        <v>-0.191542148590088</v>
      </c>
      <c r="AO321" s="1">
        <f t="shared" si="9"/>
        <v>0.87566918658597315</v>
      </c>
      <c r="AP321">
        <v>-6.2830321315119605E-2</v>
      </c>
      <c r="AQ321">
        <v>21.685344696044901</v>
      </c>
      <c r="AR321">
        <v>15.745657920837401</v>
      </c>
      <c r="AS321">
        <v>17.835655212402301</v>
      </c>
      <c r="AT321">
        <v>19.212263107299801</v>
      </c>
    </row>
    <row r="322" spans="1:46" x14ac:dyDescent="0.2">
      <c r="A322" t="s">
        <v>758</v>
      </c>
      <c r="B322" t="s">
        <v>599</v>
      </c>
      <c r="C322">
        <v>647</v>
      </c>
      <c r="D322" t="s">
        <v>600</v>
      </c>
      <c r="E322">
        <v>3</v>
      </c>
      <c r="F322">
        <v>3</v>
      </c>
      <c r="G322">
        <v>3</v>
      </c>
      <c r="H322">
        <v>21.4</v>
      </c>
      <c r="I322">
        <v>21.4</v>
      </c>
      <c r="J322">
        <v>21.4</v>
      </c>
      <c r="K322">
        <v>19.745999999999999</v>
      </c>
      <c r="L322">
        <v>4.9988999999999999</v>
      </c>
      <c r="M322">
        <v>13561000</v>
      </c>
      <c r="N322">
        <v>6</v>
      </c>
      <c r="O322">
        <v>2</v>
      </c>
      <c r="P322">
        <v>3</v>
      </c>
      <c r="Q322">
        <v>0</v>
      </c>
      <c r="R322">
        <v>1</v>
      </c>
      <c r="S322">
        <v>1</v>
      </c>
      <c r="T322">
        <v>3</v>
      </c>
      <c r="U322">
        <v>0</v>
      </c>
      <c r="V322">
        <v>1</v>
      </c>
      <c r="W322">
        <v>1</v>
      </c>
      <c r="X322">
        <v>3</v>
      </c>
      <c r="Y322">
        <v>0</v>
      </c>
      <c r="Z322">
        <v>1</v>
      </c>
      <c r="AA322">
        <v>1</v>
      </c>
      <c r="AB322">
        <v>182</v>
      </c>
      <c r="AC322">
        <v>21.4</v>
      </c>
      <c r="AD322">
        <v>0</v>
      </c>
      <c r="AE322">
        <v>6</v>
      </c>
      <c r="AF322">
        <v>6</v>
      </c>
      <c r="AG322">
        <v>11159000</v>
      </c>
      <c r="AH322">
        <v>0</v>
      </c>
      <c r="AI322">
        <v>1110900</v>
      </c>
      <c r="AJ322">
        <v>1291700</v>
      </c>
      <c r="AK322">
        <v>1.9381602930340001E-2</v>
      </c>
      <c r="AL322" s="1">
        <f t="shared" ref="AL322:AL350" si="10">10^-AK322</f>
        <v>0.95635337989975799</v>
      </c>
      <c r="AM322">
        <v>0.99917757009345798</v>
      </c>
      <c r="AN322">
        <v>0.21213340759277299</v>
      </c>
      <c r="AO322" s="1">
        <f t="shared" ref="AO322:AO350" si="11">2^AN322</f>
        <v>1.1583999197532207</v>
      </c>
      <c r="AP322">
        <v>6.1784520756140902E-2</v>
      </c>
      <c r="AQ322">
        <v>20.411626815795898</v>
      </c>
      <c r="AR322">
        <v>13.548194885253899</v>
      </c>
      <c r="AS322">
        <v>17.0832710266113</v>
      </c>
      <c r="AT322">
        <v>17.300817489623999</v>
      </c>
    </row>
    <row r="323" spans="1:46" x14ac:dyDescent="0.2">
      <c r="A323" t="s">
        <v>601</v>
      </c>
      <c r="B323" t="s">
        <v>601</v>
      </c>
      <c r="C323">
        <v>416</v>
      </c>
      <c r="D323" t="s">
        <v>602</v>
      </c>
      <c r="E323">
        <v>8</v>
      </c>
      <c r="F323">
        <v>8</v>
      </c>
      <c r="G323">
        <v>8</v>
      </c>
      <c r="H323">
        <v>26.2</v>
      </c>
      <c r="I323">
        <v>26.2</v>
      </c>
      <c r="J323">
        <v>26.2</v>
      </c>
      <c r="K323">
        <v>30.866</v>
      </c>
      <c r="L323">
        <v>323.31</v>
      </c>
      <c r="M323">
        <v>173790000</v>
      </c>
      <c r="N323">
        <v>45</v>
      </c>
      <c r="O323">
        <v>1</v>
      </c>
      <c r="P323">
        <v>1</v>
      </c>
      <c r="Q323">
        <v>5</v>
      </c>
      <c r="R323">
        <v>1</v>
      </c>
      <c r="S323">
        <v>5</v>
      </c>
      <c r="T323">
        <v>1</v>
      </c>
      <c r="U323">
        <v>5</v>
      </c>
      <c r="V323">
        <v>1</v>
      </c>
      <c r="W323">
        <v>5</v>
      </c>
      <c r="X323">
        <v>1</v>
      </c>
      <c r="Y323">
        <v>5</v>
      </c>
      <c r="Z323">
        <v>1</v>
      </c>
      <c r="AA323">
        <v>5</v>
      </c>
      <c r="AB323">
        <v>271</v>
      </c>
      <c r="AC323">
        <v>5.2</v>
      </c>
      <c r="AD323">
        <v>21</v>
      </c>
      <c r="AE323">
        <v>5.2</v>
      </c>
      <c r="AF323">
        <v>20.3</v>
      </c>
      <c r="AG323">
        <v>1892300</v>
      </c>
      <c r="AH323">
        <v>17350000</v>
      </c>
      <c r="AI323">
        <v>2377200</v>
      </c>
      <c r="AJ323">
        <v>16488000</v>
      </c>
      <c r="AK323">
        <v>1.8876042024336102E-2</v>
      </c>
      <c r="AL323" s="1">
        <f t="shared" si="10"/>
        <v>0.9574673162449413</v>
      </c>
      <c r="AM323">
        <v>0.99607453416149105</v>
      </c>
      <c r="AN323">
        <v>0.12780666351318401</v>
      </c>
      <c r="AO323" s="1">
        <f t="shared" si="11"/>
        <v>1.0926313050680321</v>
      </c>
      <c r="AP323">
        <v>6.0204778962186498E-2</v>
      </c>
      <c r="AQ323">
        <v>17.044309616088899</v>
      </c>
      <c r="AR323">
        <v>20.241094589233398</v>
      </c>
      <c r="AS323">
        <v>17.373476028442401</v>
      </c>
      <c r="AT323">
        <v>20.1675415039063</v>
      </c>
    </row>
    <row r="324" spans="1:46" x14ac:dyDescent="0.2">
      <c r="A324" t="s">
        <v>603</v>
      </c>
      <c r="B324" t="s">
        <v>603</v>
      </c>
      <c r="C324">
        <v>690</v>
      </c>
      <c r="D324" t="s">
        <v>604</v>
      </c>
      <c r="E324">
        <v>14</v>
      </c>
      <c r="F324">
        <v>14</v>
      </c>
      <c r="G324">
        <v>14</v>
      </c>
      <c r="H324">
        <v>42.9</v>
      </c>
      <c r="I324">
        <v>42.9</v>
      </c>
      <c r="J324">
        <v>42.9</v>
      </c>
      <c r="K324">
        <v>63.116999999999997</v>
      </c>
      <c r="L324">
        <v>52.744999999999997</v>
      </c>
      <c r="M324">
        <v>59910000</v>
      </c>
      <c r="N324">
        <v>21</v>
      </c>
      <c r="O324">
        <v>1</v>
      </c>
      <c r="P324">
        <v>13</v>
      </c>
      <c r="Q324">
        <v>0</v>
      </c>
      <c r="R324">
        <v>2</v>
      </c>
      <c r="S324">
        <v>6</v>
      </c>
      <c r="T324">
        <v>13</v>
      </c>
      <c r="U324">
        <v>0</v>
      </c>
      <c r="V324">
        <v>2</v>
      </c>
      <c r="W324">
        <v>6</v>
      </c>
      <c r="X324">
        <v>13</v>
      </c>
      <c r="Y324">
        <v>0</v>
      </c>
      <c r="Z324">
        <v>2</v>
      </c>
      <c r="AA324">
        <v>6</v>
      </c>
      <c r="AB324">
        <v>569</v>
      </c>
      <c r="AC324">
        <v>42.2</v>
      </c>
      <c r="AD324">
        <v>0</v>
      </c>
      <c r="AE324">
        <v>7.2</v>
      </c>
      <c r="AF324">
        <v>20.6</v>
      </c>
      <c r="AG324">
        <v>46217000</v>
      </c>
      <c r="AH324">
        <v>0</v>
      </c>
      <c r="AI324">
        <v>2261000</v>
      </c>
      <c r="AJ324">
        <v>11432000</v>
      </c>
      <c r="AK324">
        <v>1.6921525139932701E-2</v>
      </c>
      <c r="AL324" s="1">
        <f t="shared" si="10"/>
        <v>0.96178605265522554</v>
      </c>
      <c r="AM324">
        <v>0.99440247678018601</v>
      </c>
      <c r="AN324">
        <v>0.19330358505249001</v>
      </c>
      <c r="AO324" s="1">
        <f t="shared" si="11"/>
        <v>1.1433789103227421</v>
      </c>
      <c r="AP324">
        <v>5.4082185297232799E-2</v>
      </c>
      <c r="AQ324">
        <v>20.818078994751001</v>
      </c>
      <c r="AR324">
        <v>14.0627222061157</v>
      </c>
      <c r="AS324">
        <v>16.4646892547607</v>
      </c>
      <c r="AT324">
        <v>18.802719116210898</v>
      </c>
    </row>
    <row r="325" spans="1:46" x14ac:dyDescent="0.2">
      <c r="A325" t="s">
        <v>605</v>
      </c>
      <c r="B325" t="s">
        <v>605</v>
      </c>
      <c r="C325">
        <v>322</v>
      </c>
      <c r="D325" t="s">
        <v>606</v>
      </c>
      <c r="E325">
        <v>3</v>
      </c>
      <c r="F325">
        <v>3</v>
      </c>
      <c r="G325">
        <v>3</v>
      </c>
      <c r="H325">
        <v>11.4</v>
      </c>
      <c r="I325">
        <v>11.4</v>
      </c>
      <c r="J325">
        <v>11.4</v>
      </c>
      <c r="K325">
        <v>35.628999999999998</v>
      </c>
      <c r="L325">
        <v>10.089</v>
      </c>
      <c r="M325">
        <v>11202000</v>
      </c>
      <c r="N325">
        <v>4</v>
      </c>
      <c r="O325">
        <v>1</v>
      </c>
      <c r="P325">
        <v>2</v>
      </c>
      <c r="Q325">
        <v>0</v>
      </c>
      <c r="R325">
        <v>1</v>
      </c>
      <c r="S325">
        <v>2</v>
      </c>
      <c r="T325">
        <v>2</v>
      </c>
      <c r="U325">
        <v>0</v>
      </c>
      <c r="V325">
        <v>1</v>
      </c>
      <c r="W325">
        <v>2</v>
      </c>
      <c r="X325">
        <v>2</v>
      </c>
      <c r="Y325">
        <v>0</v>
      </c>
      <c r="Z325">
        <v>1</v>
      </c>
      <c r="AA325">
        <v>2</v>
      </c>
      <c r="AB325">
        <v>299</v>
      </c>
      <c r="AC325">
        <v>8.4</v>
      </c>
      <c r="AD325">
        <v>0</v>
      </c>
      <c r="AE325">
        <v>4</v>
      </c>
      <c r="AF325">
        <v>7</v>
      </c>
      <c r="AG325">
        <v>6122200</v>
      </c>
      <c r="AH325">
        <v>0</v>
      </c>
      <c r="AI325">
        <v>955560</v>
      </c>
      <c r="AJ325">
        <v>4123900</v>
      </c>
      <c r="AK325">
        <v>1.6866833035572699E-2</v>
      </c>
      <c r="AL325" s="1">
        <f t="shared" si="10"/>
        <v>0.96190718110071838</v>
      </c>
      <c r="AM325">
        <v>0.99133333333333296</v>
      </c>
      <c r="AN325">
        <v>0.109428405761719</v>
      </c>
      <c r="AO325" s="1">
        <f t="shared" si="11"/>
        <v>1.0788007321208211</v>
      </c>
      <c r="AP325">
        <v>5.39105090843503E-2</v>
      </c>
      <c r="AQ325">
        <v>18.545591354370099</v>
      </c>
      <c r="AR325">
        <v>15.0771083831787</v>
      </c>
      <c r="AS325">
        <v>15.8659992218018</v>
      </c>
      <c r="AT325">
        <v>17.975557327270501</v>
      </c>
    </row>
    <row r="326" spans="1:46" x14ac:dyDescent="0.2">
      <c r="A326" t="s">
        <v>607</v>
      </c>
      <c r="B326" t="s">
        <v>607</v>
      </c>
      <c r="C326">
        <v>380</v>
      </c>
      <c r="D326" t="s">
        <v>608</v>
      </c>
      <c r="E326">
        <v>7</v>
      </c>
      <c r="F326">
        <v>7</v>
      </c>
      <c r="G326">
        <v>7</v>
      </c>
      <c r="H326">
        <v>11.6</v>
      </c>
      <c r="I326">
        <v>11.6</v>
      </c>
      <c r="J326">
        <v>11.6</v>
      </c>
      <c r="K326">
        <v>94.635999999999996</v>
      </c>
      <c r="L326">
        <v>88.522000000000006</v>
      </c>
      <c r="M326">
        <v>22987000</v>
      </c>
      <c r="N326">
        <v>11</v>
      </c>
      <c r="O326">
        <v>1</v>
      </c>
      <c r="P326">
        <v>7</v>
      </c>
      <c r="Q326">
        <v>0</v>
      </c>
      <c r="R326">
        <v>3</v>
      </c>
      <c r="S326">
        <v>1</v>
      </c>
      <c r="T326">
        <v>7</v>
      </c>
      <c r="U326">
        <v>0</v>
      </c>
      <c r="V326">
        <v>3</v>
      </c>
      <c r="W326">
        <v>1</v>
      </c>
      <c r="X326">
        <v>7</v>
      </c>
      <c r="Y326">
        <v>0</v>
      </c>
      <c r="Z326">
        <v>3</v>
      </c>
      <c r="AA326">
        <v>1</v>
      </c>
      <c r="AB326">
        <v>864</v>
      </c>
      <c r="AC326">
        <v>11.6</v>
      </c>
      <c r="AD326">
        <v>0</v>
      </c>
      <c r="AE326">
        <v>6.4</v>
      </c>
      <c r="AF326">
        <v>1.7</v>
      </c>
      <c r="AG326">
        <v>17832000</v>
      </c>
      <c r="AH326">
        <v>0</v>
      </c>
      <c r="AI326">
        <v>3767100</v>
      </c>
      <c r="AJ326">
        <v>1387700</v>
      </c>
      <c r="AK326">
        <v>1.6851231535913301E-2</v>
      </c>
      <c r="AL326" s="1">
        <f t="shared" si="10"/>
        <v>0.96194173706388275</v>
      </c>
      <c r="AM326">
        <v>0.98828307692307704</v>
      </c>
      <c r="AN326">
        <v>-0.15609931945800801</v>
      </c>
      <c r="AO326" s="1">
        <f t="shared" si="11"/>
        <v>0.89744826550754775</v>
      </c>
      <c r="AP326">
        <v>-5.3861533107033503E-2</v>
      </c>
      <c r="AQ326">
        <v>18.9180297851563</v>
      </c>
      <c r="AR326">
        <v>13.303612709045399</v>
      </c>
      <c r="AS326">
        <v>16.675075531005898</v>
      </c>
      <c r="AT326">
        <v>15.234368324279799</v>
      </c>
    </row>
    <row r="327" spans="1:46" x14ac:dyDescent="0.2">
      <c r="A327" t="s">
        <v>609</v>
      </c>
      <c r="B327" t="s">
        <v>609</v>
      </c>
      <c r="C327">
        <v>252</v>
      </c>
      <c r="D327" t="s">
        <v>610</v>
      </c>
      <c r="E327">
        <v>7</v>
      </c>
      <c r="F327">
        <v>7</v>
      </c>
      <c r="G327">
        <v>7</v>
      </c>
      <c r="H327">
        <v>28.9</v>
      </c>
      <c r="I327">
        <v>28.9</v>
      </c>
      <c r="J327">
        <v>28.9</v>
      </c>
      <c r="K327">
        <v>39.377000000000002</v>
      </c>
      <c r="L327">
        <v>22.385000000000002</v>
      </c>
      <c r="M327">
        <v>46736000</v>
      </c>
      <c r="N327">
        <v>9</v>
      </c>
      <c r="O327">
        <v>1</v>
      </c>
      <c r="P327">
        <v>7</v>
      </c>
      <c r="Q327">
        <v>0</v>
      </c>
      <c r="R327">
        <v>1</v>
      </c>
      <c r="S327">
        <v>1</v>
      </c>
      <c r="T327">
        <v>7</v>
      </c>
      <c r="U327">
        <v>0</v>
      </c>
      <c r="V327">
        <v>1</v>
      </c>
      <c r="W327">
        <v>1</v>
      </c>
      <c r="X327">
        <v>7</v>
      </c>
      <c r="Y327">
        <v>0</v>
      </c>
      <c r="Z327">
        <v>1</v>
      </c>
      <c r="AA327">
        <v>1</v>
      </c>
      <c r="AB327">
        <v>332</v>
      </c>
      <c r="AC327">
        <v>28.9</v>
      </c>
      <c r="AD327">
        <v>0</v>
      </c>
      <c r="AE327">
        <v>2.4</v>
      </c>
      <c r="AF327">
        <v>2.4</v>
      </c>
      <c r="AG327">
        <v>35977000</v>
      </c>
      <c r="AH327">
        <v>0</v>
      </c>
      <c r="AI327">
        <v>3631200</v>
      </c>
      <c r="AJ327">
        <v>7127700</v>
      </c>
      <c r="AK327">
        <v>1.3336801995998401E-2</v>
      </c>
      <c r="AL327" s="1">
        <f t="shared" si="10"/>
        <v>0.96975761372901448</v>
      </c>
      <c r="AM327">
        <v>0.98665030674846599</v>
      </c>
      <c r="AN327">
        <v>0.12793159484863301</v>
      </c>
      <c r="AO327" s="1">
        <f t="shared" si="11"/>
        <v>1.0927259264500491</v>
      </c>
      <c r="AP327">
        <v>4.2788764642392001E-2</v>
      </c>
      <c r="AQ327">
        <v>20.930629730224599</v>
      </c>
      <c r="AR327">
        <v>15.030641555786101</v>
      </c>
      <c r="AS327">
        <v>17.622066497802699</v>
      </c>
      <c r="AT327">
        <v>18.595067977905298</v>
      </c>
    </row>
    <row r="328" spans="1:46" x14ac:dyDescent="0.2">
      <c r="A328" t="s">
        <v>611</v>
      </c>
      <c r="B328" t="s">
        <v>611</v>
      </c>
      <c r="C328">
        <v>239</v>
      </c>
      <c r="D328" t="s">
        <v>612</v>
      </c>
      <c r="E328">
        <v>14</v>
      </c>
      <c r="F328">
        <v>14</v>
      </c>
      <c r="G328">
        <v>14</v>
      </c>
      <c r="H328">
        <v>22.9</v>
      </c>
      <c r="I328">
        <v>22.9</v>
      </c>
      <c r="J328">
        <v>22.9</v>
      </c>
      <c r="K328">
        <v>99.442999999999998</v>
      </c>
      <c r="L328">
        <v>91.668999999999997</v>
      </c>
      <c r="M328">
        <v>93229000</v>
      </c>
      <c r="N328">
        <v>23</v>
      </c>
      <c r="O328">
        <v>1</v>
      </c>
      <c r="P328">
        <v>14</v>
      </c>
      <c r="Q328">
        <v>0</v>
      </c>
      <c r="R328">
        <v>1</v>
      </c>
      <c r="S328">
        <v>5</v>
      </c>
      <c r="T328">
        <v>14</v>
      </c>
      <c r="U328">
        <v>0</v>
      </c>
      <c r="V328">
        <v>1</v>
      </c>
      <c r="W328">
        <v>5</v>
      </c>
      <c r="X328">
        <v>14</v>
      </c>
      <c r="Y328">
        <v>0</v>
      </c>
      <c r="Z328">
        <v>1</v>
      </c>
      <c r="AA328">
        <v>5</v>
      </c>
      <c r="AB328">
        <v>855</v>
      </c>
      <c r="AC328">
        <v>22.9</v>
      </c>
      <c r="AD328">
        <v>0</v>
      </c>
      <c r="AE328">
        <v>1.3</v>
      </c>
      <c r="AF328">
        <v>11.3</v>
      </c>
      <c r="AG328">
        <v>75959000</v>
      </c>
      <c r="AH328">
        <v>0</v>
      </c>
      <c r="AI328">
        <v>2942300</v>
      </c>
      <c r="AJ328">
        <v>14328000</v>
      </c>
      <c r="AK328">
        <v>1.0171336128265301E-2</v>
      </c>
      <c r="AL328" s="1">
        <f t="shared" si="10"/>
        <v>0.97685176126186157</v>
      </c>
      <c r="AM328">
        <v>0.99168195718654395</v>
      </c>
      <c r="AN328">
        <v>0.125990390777588</v>
      </c>
      <c r="AO328" s="1">
        <f t="shared" si="11"/>
        <v>1.0912566086010445</v>
      </c>
      <c r="AP328">
        <v>3.2745327487898199E-2</v>
      </c>
      <c r="AQ328">
        <v>20.478227615356399</v>
      </c>
      <c r="AR328">
        <v>13.129774093627899</v>
      </c>
      <c r="AS328">
        <v>15.7880811691284</v>
      </c>
      <c r="AT328">
        <v>18.071901321411101</v>
      </c>
    </row>
    <row r="329" spans="1:46" x14ac:dyDescent="0.2">
      <c r="A329" t="s">
        <v>613</v>
      </c>
      <c r="B329" t="s">
        <v>613</v>
      </c>
      <c r="C329">
        <v>323</v>
      </c>
      <c r="D329" t="s">
        <v>614</v>
      </c>
      <c r="E329">
        <v>9</v>
      </c>
      <c r="F329">
        <v>9</v>
      </c>
      <c r="G329">
        <v>9</v>
      </c>
      <c r="H329">
        <v>48.2</v>
      </c>
      <c r="I329">
        <v>48.2</v>
      </c>
      <c r="J329">
        <v>48.2</v>
      </c>
      <c r="K329">
        <v>30.213999999999999</v>
      </c>
      <c r="L329">
        <v>77.474000000000004</v>
      </c>
      <c r="M329">
        <v>57594000</v>
      </c>
      <c r="N329">
        <v>16</v>
      </c>
      <c r="O329">
        <v>1</v>
      </c>
      <c r="P329">
        <v>7</v>
      </c>
      <c r="Q329">
        <v>0</v>
      </c>
      <c r="R329">
        <v>1</v>
      </c>
      <c r="S329">
        <v>6</v>
      </c>
      <c r="T329">
        <v>7</v>
      </c>
      <c r="U329">
        <v>0</v>
      </c>
      <c r="V329">
        <v>1</v>
      </c>
      <c r="W329">
        <v>6</v>
      </c>
      <c r="X329">
        <v>7</v>
      </c>
      <c r="Y329">
        <v>0</v>
      </c>
      <c r="Z329">
        <v>1</v>
      </c>
      <c r="AA329">
        <v>6</v>
      </c>
      <c r="AB329">
        <v>274</v>
      </c>
      <c r="AC329">
        <v>42.7</v>
      </c>
      <c r="AD329">
        <v>0</v>
      </c>
      <c r="AE329">
        <v>7.3</v>
      </c>
      <c r="AF329">
        <v>30.7</v>
      </c>
      <c r="AG329">
        <v>40278000</v>
      </c>
      <c r="AH329">
        <v>0</v>
      </c>
      <c r="AI329">
        <v>1496200</v>
      </c>
      <c r="AJ329">
        <v>15820000</v>
      </c>
      <c r="AK329">
        <v>6.1658263802312797E-3</v>
      </c>
      <c r="AL329" s="1">
        <f t="shared" si="10"/>
        <v>0.98590296706265845</v>
      </c>
      <c r="AM329">
        <v>0.99946341463414601</v>
      </c>
      <c r="AN329">
        <v>7.08575248718262E-2</v>
      </c>
      <c r="AO329" s="1">
        <f t="shared" si="11"/>
        <v>1.0503408111864136</v>
      </c>
      <c r="AP329">
        <v>1.99381963900221E-2</v>
      </c>
      <c r="AQ329">
        <v>21.678525924682599</v>
      </c>
      <c r="AR329">
        <v>15.4379930496216</v>
      </c>
      <c r="AS329">
        <v>16.927986145019499</v>
      </c>
      <c r="AT329">
        <v>20.330247879028299</v>
      </c>
    </row>
    <row r="330" spans="1:46" x14ac:dyDescent="0.2">
      <c r="A330" t="s">
        <v>615</v>
      </c>
      <c r="B330" t="s">
        <v>615</v>
      </c>
      <c r="C330">
        <v>295</v>
      </c>
      <c r="D330" t="s">
        <v>616</v>
      </c>
      <c r="E330">
        <v>6</v>
      </c>
      <c r="F330">
        <v>6</v>
      </c>
      <c r="G330">
        <v>6</v>
      </c>
      <c r="H330">
        <v>24</v>
      </c>
      <c r="I330">
        <v>24</v>
      </c>
      <c r="J330">
        <v>24</v>
      </c>
      <c r="K330">
        <v>42.607999999999997</v>
      </c>
      <c r="L330">
        <v>65.102999999999994</v>
      </c>
      <c r="M330">
        <v>16693000</v>
      </c>
      <c r="N330">
        <v>10</v>
      </c>
      <c r="O330">
        <v>1</v>
      </c>
      <c r="P330">
        <v>6</v>
      </c>
      <c r="Q330">
        <v>0</v>
      </c>
      <c r="R330">
        <v>1</v>
      </c>
      <c r="S330">
        <v>2</v>
      </c>
      <c r="T330">
        <v>6</v>
      </c>
      <c r="U330">
        <v>0</v>
      </c>
      <c r="V330">
        <v>1</v>
      </c>
      <c r="W330">
        <v>2</v>
      </c>
      <c r="X330">
        <v>6</v>
      </c>
      <c r="Y330">
        <v>0</v>
      </c>
      <c r="Z330">
        <v>1</v>
      </c>
      <c r="AA330">
        <v>2</v>
      </c>
      <c r="AB330">
        <v>392</v>
      </c>
      <c r="AC330">
        <v>24</v>
      </c>
      <c r="AD330">
        <v>0</v>
      </c>
      <c r="AE330">
        <v>4.0999999999999996</v>
      </c>
      <c r="AF330">
        <v>8.4</v>
      </c>
      <c r="AG330">
        <v>12351000</v>
      </c>
      <c r="AH330">
        <v>0</v>
      </c>
      <c r="AI330">
        <v>1266500</v>
      </c>
      <c r="AJ330">
        <v>3075200</v>
      </c>
      <c r="AK330">
        <v>5.5627968083637996E-3</v>
      </c>
      <c r="AL330" s="1">
        <f t="shared" si="10"/>
        <v>0.98727287070992731</v>
      </c>
      <c r="AM330">
        <v>0.99781155015197598</v>
      </c>
      <c r="AN330">
        <v>-4.8156261444091797E-2</v>
      </c>
      <c r="AO330" s="1">
        <f t="shared" si="11"/>
        <v>0.96717156748019717</v>
      </c>
      <c r="AP330">
        <v>-1.8000336756792398E-2</v>
      </c>
      <c r="AQ330">
        <v>19.3101921081543</v>
      </c>
      <c r="AR330">
        <v>14.1149091720581</v>
      </c>
      <c r="AS330">
        <v>16.024490356445298</v>
      </c>
      <c r="AT330">
        <v>17.304298400878899</v>
      </c>
    </row>
    <row r="331" spans="1:46" x14ac:dyDescent="0.2">
      <c r="A331" t="s">
        <v>617</v>
      </c>
      <c r="B331" t="s">
        <v>617</v>
      </c>
      <c r="C331">
        <v>601</v>
      </c>
      <c r="D331" t="s">
        <v>618</v>
      </c>
      <c r="E331">
        <v>3</v>
      </c>
      <c r="F331">
        <v>3</v>
      </c>
      <c r="G331">
        <v>3</v>
      </c>
      <c r="H331">
        <v>23.7</v>
      </c>
      <c r="I331">
        <v>23.7</v>
      </c>
      <c r="J331">
        <v>23.7</v>
      </c>
      <c r="K331">
        <v>23.428000000000001</v>
      </c>
      <c r="L331">
        <v>24.184999999999999</v>
      </c>
      <c r="M331">
        <v>14512000</v>
      </c>
      <c r="N331">
        <v>6</v>
      </c>
      <c r="O331">
        <v>1</v>
      </c>
      <c r="P331">
        <v>3</v>
      </c>
      <c r="Q331">
        <v>0</v>
      </c>
      <c r="R331">
        <v>2</v>
      </c>
      <c r="S331">
        <v>1</v>
      </c>
      <c r="T331">
        <v>3</v>
      </c>
      <c r="U331">
        <v>0</v>
      </c>
      <c r="V331">
        <v>2</v>
      </c>
      <c r="W331">
        <v>1</v>
      </c>
      <c r="X331">
        <v>3</v>
      </c>
      <c r="Y331">
        <v>0</v>
      </c>
      <c r="Z331">
        <v>2</v>
      </c>
      <c r="AA331">
        <v>1</v>
      </c>
      <c r="AB331">
        <v>219</v>
      </c>
      <c r="AC331">
        <v>23.7</v>
      </c>
      <c r="AD331">
        <v>0</v>
      </c>
      <c r="AE331">
        <v>11.9</v>
      </c>
      <c r="AF331">
        <v>7.3</v>
      </c>
      <c r="AG331">
        <v>9974500</v>
      </c>
      <c r="AH331">
        <v>0</v>
      </c>
      <c r="AI331">
        <v>2622800</v>
      </c>
      <c r="AJ331">
        <v>1914800</v>
      </c>
      <c r="AK331">
        <v>4.9988211347464602E-3</v>
      </c>
      <c r="AL331" s="1">
        <f t="shared" si="10"/>
        <v>0.9885557780262304</v>
      </c>
      <c r="AM331">
        <v>0.99781818181818205</v>
      </c>
      <c r="AN331">
        <v>-3.4503459930419901E-2</v>
      </c>
      <c r="AO331" s="1">
        <f t="shared" si="11"/>
        <v>0.97636774466375231</v>
      </c>
      <c r="AP331">
        <v>-1.61856338788153E-2</v>
      </c>
      <c r="AQ331">
        <v>19.664854049682599</v>
      </c>
      <c r="AR331">
        <v>15.425627708435099</v>
      </c>
      <c r="AS331">
        <v>17.737735748291001</v>
      </c>
      <c r="AT331">
        <v>17.283739089965799</v>
      </c>
    </row>
    <row r="332" spans="1:46" x14ac:dyDescent="0.2">
      <c r="A332" t="s">
        <v>759</v>
      </c>
      <c r="B332" t="s">
        <v>759</v>
      </c>
      <c r="C332">
        <v>293</v>
      </c>
      <c r="D332" t="s">
        <v>619</v>
      </c>
      <c r="E332">
        <v>17</v>
      </c>
      <c r="F332">
        <v>17</v>
      </c>
      <c r="G332">
        <v>17</v>
      </c>
      <c r="H332">
        <v>25.3</v>
      </c>
      <c r="I332">
        <v>25.3</v>
      </c>
      <c r="J332">
        <v>25.3</v>
      </c>
      <c r="K332">
        <v>109.72</v>
      </c>
      <c r="L332">
        <v>70.257999999999996</v>
      </c>
      <c r="M332">
        <v>63715000</v>
      </c>
      <c r="N332">
        <v>31</v>
      </c>
      <c r="O332">
        <v>2</v>
      </c>
      <c r="P332">
        <v>15</v>
      </c>
      <c r="Q332">
        <v>0</v>
      </c>
      <c r="R332">
        <v>2</v>
      </c>
      <c r="S332">
        <v>10</v>
      </c>
      <c r="T332">
        <v>15</v>
      </c>
      <c r="U332">
        <v>0</v>
      </c>
      <c r="V332">
        <v>2</v>
      </c>
      <c r="W332">
        <v>10</v>
      </c>
      <c r="X332">
        <v>15</v>
      </c>
      <c r="Y332">
        <v>0</v>
      </c>
      <c r="Z332">
        <v>2</v>
      </c>
      <c r="AA332">
        <v>10</v>
      </c>
      <c r="AB332">
        <v>999</v>
      </c>
      <c r="AC332">
        <v>24.2</v>
      </c>
      <c r="AD332">
        <v>0</v>
      </c>
      <c r="AE332">
        <v>3</v>
      </c>
      <c r="AF332">
        <v>16.2</v>
      </c>
      <c r="AG332">
        <v>38730000</v>
      </c>
      <c r="AH332">
        <v>0</v>
      </c>
      <c r="AI332">
        <v>2699100</v>
      </c>
      <c r="AJ332">
        <v>22286000</v>
      </c>
      <c r="AK332">
        <v>2.48130876461861E-3</v>
      </c>
      <c r="AL332" s="1">
        <f t="shared" si="10"/>
        <v>0.99430286599789885</v>
      </c>
      <c r="AM332">
        <v>1</v>
      </c>
      <c r="AN332">
        <v>-2.2210597991943401E-2</v>
      </c>
      <c r="AO332" s="1">
        <f t="shared" si="11"/>
        <v>0.98472268711098065</v>
      </c>
      <c r="AP332">
        <v>-8.0570949294153892E-3</v>
      </c>
      <c r="AQ332">
        <v>19.5922241210938</v>
      </c>
      <c r="AR332">
        <v>14.996478080749499</v>
      </c>
      <c r="AS332">
        <v>15.749345779418899</v>
      </c>
      <c r="AT332">
        <v>18.794935226440401</v>
      </c>
    </row>
    <row r="333" spans="1:46" x14ac:dyDescent="0.2">
      <c r="A333" t="s">
        <v>620</v>
      </c>
      <c r="B333" t="s">
        <v>620</v>
      </c>
      <c r="C333">
        <v>456</v>
      </c>
      <c r="D333" t="s">
        <v>621</v>
      </c>
      <c r="E333">
        <v>4</v>
      </c>
      <c r="F333">
        <v>4</v>
      </c>
      <c r="G333">
        <v>4</v>
      </c>
      <c r="H333">
        <v>5.0999999999999996</v>
      </c>
      <c r="I333">
        <v>5.0999999999999996</v>
      </c>
      <c r="J333">
        <v>5.0999999999999996</v>
      </c>
      <c r="K333">
        <v>145.37</v>
      </c>
      <c r="L333">
        <v>5.9873000000000003</v>
      </c>
      <c r="M333">
        <v>698300000</v>
      </c>
      <c r="N333">
        <v>7</v>
      </c>
      <c r="O333">
        <v>1</v>
      </c>
      <c r="P333">
        <v>4</v>
      </c>
      <c r="Q333">
        <v>0</v>
      </c>
      <c r="R333">
        <v>1</v>
      </c>
      <c r="S333">
        <v>1</v>
      </c>
      <c r="T333">
        <v>4</v>
      </c>
      <c r="U333">
        <v>0</v>
      </c>
      <c r="V333">
        <v>1</v>
      </c>
      <c r="W333">
        <v>1</v>
      </c>
      <c r="X333">
        <v>4</v>
      </c>
      <c r="Y333">
        <v>0</v>
      </c>
      <c r="Z333">
        <v>1</v>
      </c>
      <c r="AA333">
        <v>1</v>
      </c>
      <c r="AB333">
        <v>1274</v>
      </c>
      <c r="AC333">
        <v>5.0999999999999996</v>
      </c>
      <c r="AD333">
        <v>0</v>
      </c>
      <c r="AE333">
        <v>0.7</v>
      </c>
      <c r="AF333">
        <v>1.6</v>
      </c>
      <c r="AG333">
        <v>167720000</v>
      </c>
      <c r="AH333">
        <v>0</v>
      </c>
      <c r="AI333">
        <v>233610000</v>
      </c>
      <c r="AJ333">
        <v>580320</v>
      </c>
      <c r="AK333">
        <v>1.2917796862409201E-3</v>
      </c>
      <c r="AL333" s="1">
        <f t="shared" si="10"/>
        <v>0.99702998659315545</v>
      </c>
      <c r="AM333">
        <v>1</v>
      </c>
      <c r="AN333">
        <v>-2.4253845214843799E-2</v>
      </c>
      <c r="AO333" s="1">
        <f t="shared" si="11"/>
        <v>0.98332903999921473</v>
      </c>
      <c r="AP333">
        <v>-4.2002517655754298E-3</v>
      </c>
      <c r="AQ333">
        <v>21.621046066284201</v>
      </c>
      <c r="AR333">
        <v>13.972598075866699</v>
      </c>
      <c r="AS333">
        <v>22.099086761474599</v>
      </c>
      <c r="AT333">
        <v>13.4460496902466</v>
      </c>
    </row>
    <row r="334" spans="1:46" x14ac:dyDescent="0.2">
      <c r="A334" t="s">
        <v>622</v>
      </c>
      <c r="B334" t="s">
        <v>622</v>
      </c>
      <c r="C334">
        <v>656</v>
      </c>
      <c r="D334" t="s">
        <v>623</v>
      </c>
      <c r="E334">
        <v>10</v>
      </c>
      <c r="F334">
        <v>10</v>
      </c>
      <c r="G334">
        <v>10</v>
      </c>
      <c r="H334">
        <v>43.9</v>
      </c>
      <c r="I334">
        <v>43.9</v>
      </c>
      <c r="J334">
        <v>43.9</v>
      </c>
      <c r="K334">
        <v>33.139000000000003</v>
      </c>
      <c r="L334">
        <v>59.366999999999997</v>
      </c>
      <c r="M334">
        <v>54599000</v>
      </c>
      <c r="N334">
        <v>20</v>
      </c>
      <c r="O334">
        <v>1</v>
      </c>
      <c r="P334">
        <v>10</v>
      </c>
      <c r="Q334">
        <v>0</v>
      </c>
      <c r="R334">
        <v>2</v>
      </c>
      <c r="S334">
        <v>5</v>
      </c>
      <c r="T334">
        <v>10</v>
      </c>
      <c r="U334">
        <v>0</v>
      </c>
      <c r="V334">
        <v>2</v>
      </c>
      <c r="W334">
        <v>5</v>
      </c>
      <c r="X334">
        <v>10</v>
      </c>
      <c r="Y334">
        <v>0</v>
      </c>
      <c r="Z334">
        <v>2</v>
      </c>
      <c r="AA334">
        <v>5</v>
      </c>
      <c r="AB334">
        <v>305</v>
      </c>
      <c r="AC334">
        <v>43.9</v>
      </c>
      <c r="AD334">
        <v>0</v>
      </c>
      <c r="AE334">
        <v>8.9</v>
      </c>
      <c r="AF334">
        <v>23.9</v>
      </c>
      <c r="AG334">
        <v>41597000</v>
      </c>
      <c r="AH334">
        <v>0</v>
      </c>
      <c r="AI334">
        <v>3406800</v>
      </c>
      <c r="AJ334">
        <v>9594600</v>
      </c>
      <c r="AK334">
        <v>4.3384401128962799E-4</v>
      </c>
      <c r="AL334" s="1">
        <f t="shared" si="10"/>
        <v>0.9990015360441038</v>
      </c>
      <c r="AM334">
        <v>1</v>
      </c>
      <c r="AN334">
        <v>4.1837692260742196E-3</v>
      </c>
      <c r="AO334" s="1">
        <f t="shared" si="11"/>
        <v>1.0029041768175593</v>
      </c>
      <c r="AP334">
        <v>1.4120419717917501E-3</v>
      </c>
      <c r="AQ334">
        <v>21.062038421630898</v>
      </c>
      <c r="AR334">
        <v>15.327558517456101</v>
      </c>
      <c r="AS334">
        <v>17.4520969390869</v>
      </c>
      <c r="AT334">
        <v>18.945867538452099</v>
      </c>
    </row>
    <row r="335" spans="1:46" x14ac:dyDescent="0.2">
      <c r="A335" t="s">
        <v>624</v>
      </c>
      <c r="B335" t="s">
        <v>624</v>
      </c>
      <c r="C335">
        <v>253</v>
      </c>
      <c r="D335" t="s">
        <v>625</v>
      </c>
      <c r="E335">
        <v>5</v>
      </c>
      <c r="F335">
        <v>5</v>
      </c>
      <c r="G335">
        <v>5</v>
      </c>
      <c r="H335">
        <v>18.8</v>
      </c>
      <c r="I335">
        <v>18.8</v>
      </c>
      <c r="J335">
        <v>18.8</v>
      </c>
      <c r="K335">
        <v>41.143000000000001</v>
      </c>
      <c r="L335">
        <v>13.291</v>
      </c>
      <c r="M335">
        <v>15100000</v>
      </c>
      <c r="N335">
        <v>8</v>
      </c>
      <c r="O335">
        <v>1</v>
      </c>
      <c r="P335">
        <v>3</v>
      </c>
      <c r="Q335">
        <v>1</v>
      </c>
      <c r="R335">
        <v>1</v>
      </c>
      <c r="S335">
        <v>3</v>
      </c>
      <c r="T335">
        <v>3</v>
      </c>
      <c r="U335">
        <v>1</v>
      </c>
      <c r="V335">
        <v>1</v>
      </c>
      <c r="W335">
        <v>3</v>
      </c>
      <c r="X335">
        <v>3</v>
      </c>
      <c r="Y335">
        <v>1</v>
      </c>
      <c r="Z335">
        <v>1</v>
      </c>
      <c r="AA335">
        <v>3</v>
      </c>
      <c r="AB335">
        <v>383</v>
      </c>
      <c r="AC335">
        <v>11.7</v>
      </c>
      <c r="AD335">
        <v>3.1</v>
      </c>
      <c r="AE335">
        <v>3.1</v>
      </c>
      <c r="AF335">
        <v>10.199999999999999</v>
      </c>
      <c r="AG335">
        <v>6395200</v>
      </c>
      <c r="AH335">
        <v>1453100</v>
      </c>
      <c r="AI335">
        <v>1667200</v>
      </c>
      <c r="AJ335">
        <v>5584800</v>
      </c>
      <c r="AK335">
        <v>3.1175838159701498E-4</v>
      </c>
      <c r="AL335" s="1">
        <f t="shared" si="10"/>
        <v>0.99928240739073371</v>
      </c>
      <c r="AM335">
        <v>1</v>
      </c>
      <c r="AN335">
        <v>1.39999389648438E-3</v>
      </c>
      <c r="AO335" s="1">
        <f t="shared" si="11"/>
        <v>1.0009708728143358</v>
      </c>
      <c r="AP335">
        <v>1.0148294615738801E-3</v>
      </c>
      <c r="AQ335">
        <v>18.438636779785199</v>
      </c>
      <c r="AR335">
        <v>16.300764083862301</v>
      </c>
      <c r="AS335">
        <v>16.499036788940401</v>
      </c>
      <c r="AT335">
        <v>18.2431640625</v>
      </c>
    </row>
    <row r="336" spans="1:46" x14ac:dyDescent="0.2">
      <c r="A336" t="s">
        <v>760</v>
      </c>
      <c r="B336" t="s">
        <v>760</v>
      </c>
      <c r="C336">
        <v>58</v>
      </c>
      <c r="D336" t="s">
        <v>655</v>
      </c>
      <c r="E336">
        <v>10</v>
      </c>
      <c r="F336">
        <v>3</v>
      </c>
      <c r="G336">
        <v>3</v>
      </c>
      <c r="H336">
        <v>4.4000000000000004</v>
      </c>
      <c r="I336">
        <v>1.4</v>
      </c>
      <c r="J336">
        <v>1.4</v>
      </c>
      <c r="K336">
        <v>95.825999999999993</v>
      </c>
      <c r="L336">
        <v>8.3295999999999992</v>
      </c>
      <c r="M336">
        <v>127880000</v>
      </c>
      <c r="N336">
        <v>5</v>
      </c>
      <c r="O336">
        <v>2</v>
      </c>
      <c r="P336">
        <v>0</v>
      </c>
      <c r="Q336">
        <v>0</v>
      </c>
      <c r="R336">
        <v>1</v>
      </c>
      <c r="S336">
        <v>1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862</v>
      </c>
      <c r="AC336">
        <v>0</v>
      </c>
      <c r="AD336">
        <v>0</v>
      </c>
      <c r="AE336">
        <v>2.8</v>
      </c>
      <c r="AF336">
        <v>2.8</v>
      </c>
      <c r="AG336">
        <v>0</v>
      </c>
      <c r="AH336">
        <v>0</v>
      </c>
      <c r="AI336">
        <v>0</v>
      </c>
      <c r="AJ336">
        <v>0</v>
      </c>
      <c r="AK336" t="s">
        <v>44</v>
      </c>
      <c r="AL336" s="1" t="e">
        <f t="shared" si="10"/>
        <v>#VALUE!</v>
      </c>
      <c r="AM336">
        <v>1</v>
      </c>
      <c r="AN336">
        <v>0</v>
      </c>
      <c r="AO336" s="1">
        <f t="shared" si="11"/>
        <v>1</v>
      </c>
      <c r="AP336" t="s">
        <v>44</v>
      </c>
      <c r="AQ336">
        <v>15.2510995864868</v>
      </c>
      <c r="AR336">
        <v>14.2542629241943</v>
      </c>
      <c r="AS336">
        <v>12.661828041076699</v>
      </c>
      <c r="AT336">
        <v>13.339636802673301</v>
      </c>
    </row>
    <row r="337" spans="1:46" x14ac:dyDescent="0.2">
      <c r="A337" t="s">
        <v>628</v>
      </c>
      <c r="B337" t="s">
        <v>628</v>
      </c>
      <c r="C337">
        <v>469</v>
      </c>
      <c r="D337" t="s">
        <v>629</v>
      </c>
      <c r="E337">
        <v>69</v>
      </c>
      <c r="F337">
        <v>1</v>
      </c>
      <c r="G337">
        <v>1</v>
      </c>
      <c r="H337">
        <v>43.7</v>
      </c>
      <c r="I337">
        <v>0.9</v>
      </c>
      <c r="J337">
        <v>0.9</v>
      </c>
      <c r="K337">
        <v>138.25</v>
      </c>
      <c r="L337">
        <v>1.7965</v>
      </c>
      <c r="M337">
        <v>2380200</v>
      </c>
      <c r="N337">
        <v>2</v>
      </c>
      <c r="O337">
        <v>1</v>
      </c>
      <c r="P337">
        <v>0</v>
      </c>
      <c r="Q337">
        <v>0</v>
      </c>
      <c r="R337">
        <v>5</v>
      </c>
      <c r="S337">
        <v>8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1244</v>
      </c>
      <c r="AC337">
        <v>0</v>
      </c>
      <c r="AD337">
        <v>0</v>
      </c>
      <c r="AE337">
        <v>7.5</v>
      </c>
      <c r="AF337">
        <v>10.5</v>
      </c>
      <c r="AG337">
        <v>0</v>
      </c>
      <c r="AH337">
        <v>0</v>
      </c>
      <c r="AI337">
        <v>0</v>
      </c>
      <c r="AJ337">
        <v>0</v>
      </c>
      <c r="AK337" t="s">
        <v>44</v>
      </c>
      <c r="AL337" s="1" t="e">
        <f t="shared" si="10"/>
        <v>#VALUE!</v>
      </c>
      <c r="AM337">
        <v>1</v>
      </c>
      <c r="AN337">
        <v>0</v>
      </c>
      <c r="AO337" s="1">
        <f t="shared" si="11"/>
        <v>1</v>
      </c>
      <c r="AP337" t="s">
        <v>44</v>
      </c>
      <c r="AQ337">
        <v>13.0687103271484</v>
      </c>
      <c r="AR337">
        <v>12.644081115722701</v>
      </c>
      <c r="AS337">
        <v>13.1869916915894</v>
      </c>
      <c r="AT337">
        <v>14.4786834716797</v>
      </c>
    </row>
    <row r="338" spans="1:46" x14ac:dyDescent="0.2">
      <c r="A338" t="s">
        <v>630</v>
      </c>
      <c r="B338" t="s">
        <v>630</v>
      </c>
      <c r="C338">
        <v>471</v>
      </c>
      <c r="D338" t="s">
        <v>631</v>
      </c>
      <c r="E338">
        <v>70</v>
      </c>
      <c r="F338">
        <v>8</v>
      </c>
      <c r="G338">
        <v>0</v>
      </c>
      <c r="H338">
        <v>44.1</v>
      </c>
      <c r="I338">
        <v>6.2</v>
      </c>
      <c r="J338">
        <v>0</v>
      </c>
      <c r="K338">
        <v>138.69999999999999</v>
      </c>
      <c r="L338">
        <v>34.277999999999999</v>
      </c>
      <c r="M338">
        <v>150020000</v>
      </c>
      <c r="N338">
        <v>16</v>
      </c>
      <c r="O338">
        <v>1</v>
      </c>
      <c r="P338">
        <v>0</v>
      </c>
      <c r="Q338">
        <v>0</v>
      </c>
      <c r="R338">
        <v>4</v>
      </c>
      <c r="S338">
        <v>8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1247</v>
      </c>
      <c r="AC338">
        <v>0</v>
      </c>
      <c r="AD338">
        <v>0</v>
      </c>
      <c r="AE338">
        <v>5.5</v>
      </c>
      <c r="AF338">
        <v>10.5</v>
      </c>
      <c r="AG338">
        <v>0</v>
      </c>
      <c r="AH338">
        <v>0</v>
      </c>
      <c r="AI338">
        <v>0</v>
      </c>
      <c r="AJ338">
        <v>0</v>
      </c>
      <c r="AK338" t="s">
        <v>44</v>
      </c>
      <c r="AL338" s="1" t="e">
        <f t="shared" si="10"/>
        <v>#VALUE!</v>
      </c>
      <c r="AM338">
        <v>1</v>
      </c>
      <c r="AN338">
        <v>0</v>
      </c>
      <c r="AO338" s="1">
        <f t="shared" si="11"/>
        <v>1</v>
      </c>
      <c r="AP338" t="s">
        <v>44</v>
      </c>
      <c r="AQ338">
        <v>14.038182258606</v>
      </c>
      <c r="AR338">
        <v>13.747520446777299</v>
      </c>
      <c r="AS338">
        <v>12.5060415267944</v>
      </c>
      <c r="AT338">
        <v>11.909688949585</v>
      </c>
    </row>
    <row r="339" spans="1:46" x14ac:dyDescent="0.2">
      <c r="A339" t="s">
        <v>632</v>
      </c>
      <c r="B339" t="s">
        <v>632</v>
      </c>
      <c r="C339">
        <v>472</v>
      </c>
      <c r="D339" t="s">
        <v>633</v>
      </c>
      <c r="E339">
        <v>56</v>
      </c>
      <c r="F339">
        <v>6</v>
      </c>
      <c r="G339">
        <v>2</v>
      </c>
      <c r="H339">
        <v>36.700000000000003</v>
      </c>
      <c r="I339">
        <v>5</v>
      </c>
      <c r="J339">
        <v>2.1</v>
      </c>
      <c r="K339">
        <v>144.26</v>
      </c>
      <c r="L339">
        <v>65.051000000000002</v>
      </c>
      <c r="M339">
        <v>100340000</v>
      </c>
      <c r="N339">
        <v>9</v>
      </c>
      <c r="O339">
        <v>1</v>
      </c>
      <c r="P339">
        <v>0</v>
      </c>
      <c r="Q339">
        <v>0</v>
      </c>
      <c r="R339">
        <v>4</v>
      </c>
      <c r="S339">
        <v>8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1288</v>
      </c>
      <c r="AC339">
        <v>0</v>
      </c>
      <c r="AD339">
        <v>0</v>
      </c>
      <c r="AE339">
        <v>5.3</v>
      </c>
      <c r="AF339">
        <v>10.199999999999999</v>
      </c>
      <c r="AG339">
        <v>0</v>
      </c>
      <c r="AH339">
        <v>0</v>
      </c>
      <c r="AI339">
        <v>0</v>
      </c>
      <c r="AJ339">
        <v>0</v>
      </c>
      <c r="AK339" t="s">
        <v>44</v>
      </c>
      <c r="AL339" s="1" t="e">
        <f t="shared" si="10"/>
        <v>#VALUE!</v>
      </c>
      <c r="AM339">
        <v>1</v>
      </c>
      <c r="AN339">
        <v>0</v>
      </c>
      <c r="AO339" s="1">
        <f t="shared" si="11"/>
        <v>1</v>
      </c>
      <c r="AP339" t="s">
        <v>44</v>
      </c>
      <c r="AQ339">
        <v>15.5126333236694</v>
      </c>
      <c r="AR339">
        <v>13.7705478668213</v>
      </c>
      <c r="AS339">
        <v>13.619469642639199</v>
      </c>
      <c r="AT339">
        <v>13.245934486389199</v>
      </c>
    </row>
    <row r="340" spans="1:46" x14ac:dyDescent="0.2">
      <c r="A340" t="s">
        <v>761</v>
      </c>
      <c r="B340" t="s">
        <v>634</v>
      </c>
      <c r="C340">
        <v>473</v>
      </c>
      <c r="D340" t="s">
        <v>635</v>
      </c>
      <c r="E340">
        <v>52</v>
      </c>
      <c r="F340">
        <v>5</v>
      </c>
      <c r="G340">
        <v>2</v>
      </c>
      <c r="H340">
        <v>38.1</v>
      </c>
      <c r="I340">
        <v>6.8</v>
      </c>
      <c r="J340">
        <v>3.5</v>
      </c>
      <c r="K340">
        <v>141.96</v>
      </c>
      <c r="L340">
        <v>33.600999999999999</v>
      </c>
      <c r="M340">
        <v>80167000</v>
      </c>
      <c r="N340">
        <v>9</v>
      </c>
      <c r="O340">
        <v>3</v>
      </c>
      <c r="P340">
        <v>0</v>
      </c>
      <c r="Q340">
        <v>0</v>
      </c>
      <c r="R340">
        <v>4</v>
      </c>
      <c r="S340">
        <v>7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1271</v>
      </c>
      <c r="AC340">
        <v>0</v>
      </c>
      <c r="AD340">
        <v>0</v>
      </c>
      <c r="AE340">
        <v>5.4</v>
      </c>
      <c r="AF340">
        <v>9.1999999999999993</v>
      </c>
      <c r="AG340">
        <v>0</v>
      </c>
      <c r="AH340">
        <v>0</v>
      </c>
      <c r="AI340">
        <v>0</v>
      </c>
      <c r="AJ340">
        <v>0</v>
      </c>
      <c r="AK340" t="s">
        <v>44</v>
      </c>
      <c r="AL340" s="1" t="e">
        <f t="shared" si="10"/>
        <v>#VALUE!</v>
      </c>
      <c r="AM340">
        <v>1</v>
      </c>
      <c r="AN340">
        <v>0</v>
      </c>
      <c r="AO340" s="1">
        <f t="shared" si="11"/>
        <v>1</v>
      </c>
      <c r="AP340" t="s">
        <v>44</v>
      </c>
      <c r="AQ340">
        <v>15.58518409729</v>
      </c>
      <c r="AR340">
        <v>14.319349288940399</v>
      </c>
      <c r="AS340">
        <v>12.762266159057599</v>
      </c>
      <c r="AT340">
        <v>11.363561630249</v>
      </c>
    </row>
    <row r="341" spans="1:46" x14ac:dyDescent="0.2">
      <c r="A341" t="s">
        <v>762</v>
      </c>
      <c r="B341" t="s">
        <v>762</v>
      </c>
      <c r="C341">
        <v>513</v>
      </c>
      <c r="D341" t="s">
        <v>636</v>
      </c>
      <c r="E341">
        <v>16</v>
      </c>
      <c r="F341">
        <v>3</v>
      </c>
      <c r="G341">
        <v>1</v>
      </c>
      <c r="H341">
        <v>8</v>
      </c>
      <c r="I341">
        <v>2.7</v>
      </c>
      <c r="J341">
        <v>1.3</v>
      </c>
      <c r="K341">
        <v>140.63</v>
      </c>
      <c r="L341">
        <v>16.797999999999998</v>
      </c>
      <c r="M341">
        <v>14073000</v>
      </c>
      <c r="N341">
        <v>5</v>
      </c>
      <c r="O341">
        <v>2</v>
      </c>
      <c r="P341">
        <v>0</v>
      </c>
      <c r="Q341">
        <v>0</v>
      </c>
      <c r="R341">
        <v>1</v>
      </c>
      <c r="S341">
        <v>2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1268</v>
      </c>
      <c r="AC341">
        <v>0</v>
      </c>
      <c r="AD341">
        <v>0</v>
      </c>
      <c r="AE341">
        <v>1.9</v>
      </c>
      <c r="AF341">
        <v>2.4</v>
      </c>
      <c r="AG341">
        <v>0</v>
      </c>
      <c r="AH341">
        <v>0</v>
      </c>
      <c r="AI341">
        <v>0</v>
      </c>
      <c r="AJ341">
        <v>0</v>
      </c>
      <c r="AK341" t="s">
        <v>44</v>
      </c>
      <c r="AL341" s="1" t="e">
        <f t="shared" si="10"/>
        <v>#VALUE!</v>
      </c>
      <c r="AM341">
        <v>1</v>
      </c>
      <c r="AN341">
        <v>0</v>
      </c>
      <c r="AO341" s="1">
        <f t="shared" si="11"/>
        <v>1</v>
      </c>
      <c r="AP341" t="s">
        <v>44</v>
      </c>
      <c r="AQ341">
        <v>13.9380130767822</v>
      </c>
      <c r="AR341">
        <v>14.0371494293213</v>
      </c>
      <c r="AS341">
        <v>13.8380746841431</v>
      </c>
      <c r="AT341">
        <v>14.644986152648899</v>
      </c>
    </row>
    <row r="342" spans="1:46" x14ac:dyDescent="0.2">
      <c r="A342" t="s">
        <v>637</v>
      </c>
      <c r="B342" t="s">
        <v>637</v>
      </c>
      <c r="C342">
        <v>515</v>
      </c>
      <c r="D342" t="s">
        <v>638</v>
      </c>
      <c r="E342">
        <v>14</v>
      </c>
      <c r="F342">
        <v>1</v>
      </c>
      <c r="G342">
        <v>1</v>
      </c>
      <c r="H342">
        <v>6.2</v>
      </c>
      <c r="I342">
        <v>0.6</v>
      </c>
      <c r="J342">
        <v>0.6</v>
      </c>
      <c r="K342">
        <v>140.37</v>
      </c>
      <c r="L342">
        <v>4.8635000000000002</v>
      </c>
      <c r="M342">
        <v>111360000</v>
      </c>
      <c r="N342">
        <v>2</v>
      </c>
      <c r="O342">
        <v>1</v>
      </c>
      <c r="P342">
        <v>0</v>
      </c>
      <c r="Q342">
        <v>0</v>
      </c>
      <c r="R342">
        <v>1</v>
      </c>
      <c r="S342">
        <v>2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1272</v>
      </c>
      <c r="AC342">
        <v>0</v>
      </c>
      <c r="AD342">
        <v>0</v>
      </c>
      <c r="AE342">
        <v>1.9</v>
      </c>
      <c r="AF342">
        <v>2.4</v>
      </c>
      <c r="AG342">
        <v>0</v>
      </c>
      <c r="AH342">
        <v>0</v>
      </c>
      <c r="AI342">
        <v>0</v>
      </c>
      <c r="AJ342">
        <v>0</v>
      </c>
      <c r="AK342" t="s">
        <v>44</v>
      </c>
      <c r="AL342" s="1" t="e">
        <f t="shared" si="10"/>
        <v>#VALUE!</v>
      </c>
      <c r="AM342">
        <v>1</v>
      </c>
      <c r="AN342">
        <v>0</v>
      </c>
      <c r="AO342" s="1">
        <f t="shared" si="11"/>
        <v>1</v>
      </c>
      <c r="AP342" t="s">
        <v>44</v>
      </c>
      <c r="AQ342">
        <v>13.7829847335815</v>
      </c>
      <c r="AR342">
        <v>14.873096466064499</v>
      </c>
      <c r="AS342">
        <v>12.908586502075201</v>
      </c>
      <c r="AT342">
        <v>13.671578407287599</v>
      </c>
    </row>
    <row r="343" spans="1:46" x14ac:dyDescent="0.2">
      <c r="A343" t="s">
        <v>763</v>
      </c>
      <c r="B343" t="s">
        <v>763</v>
      </c>
      <c r="C343">
        <v>574</v>
      </c>
      <c r="D343" t="s">
        <v>639</v>
      </c>
      <c r="E343">
        <v>10</v>
      </c>
      <c r="F343">
        <v>5</v>
      </c>
      <c r="G343">
        <v>1</v>
      </c>
      <c r="H343">
        <v>8.4</v>
      </c>
      <c r="I343">
        <v>4.9000000000000004</v>
      </c>
      <c r="J343">
        <v>2.2000000000000002</v>
      </c>
      <c r="K343">
        <v>139.46</v>
      </c>
      <c r="L343">
        <v>12.093999999999999</v>
      </c>
      <c r="M343">
        <v>9449900</v>
      </c>
      <c r="N343">
        <v>4</v>
      </c>
      <c r="O343">
        <v>4</v>
      </c>
      <c r="P343">
        <v>0</v>
      </c>
      <c r="Q343">
        <v>0</v>
      </c>
      <c r="R343">
        <v>1</v>
      </c>
      <c r="S343">
        <v>2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1267</v>
      </c>
      <c r="AC343">
        <v>0</v>
      </c>
      <c r="AD343">
        <v>0</v>
      </c>
      <c r="AE343">
        <v>1.1000000000000001</v>
      </c>
      <c r="AF343">
        <v>2</v>
      </c>
      <c r="AG343">
        <v>0</v>
      </c>
      <c r="AH343">
        <v>0</v>
      </c>
      <c r="AI343">
        <v>0</v>
      </c>
      <c r="AJ343">
        <v>0</v>
      </c>
      <c r="AK343" t="s">
        <v>44</v>
      </c>
      <c r="AL343" s="1" t="e">
        <f t="shared" si="10"/>
        <v>#VALUE!</v>
      </c>
      <c r="AM343">
        <v>1</v>
      </c>
      <c r="AN343">
        <v>0</v>
      </c>
      <c r="AO343" s="1">
        <f t="shared" si="11"/>
        <v>1</v>
      </c>
      <c r="AP343" t="s">
        <v>44</v>
      </c>
      <c r="AQ343">
        <v>14.802294731140099</v>
      </c>
      <c r="AR343">
        <v>14.5004987716675</v>
      </c>
      <c r="AS343">
        <v>12.883282661438001</v>
      </c>
      <c r="AT343">
        <v>13.099078178405801</v>
      </c>
    </row>
    <row r="344" spans="1:46" x14ac:dyDescent="0.2">
      <c r="A344" t="s">
        <v>640</v>
      </c>
      <c r="B344" t="s">
        <v>640</v>
      </c>
      <c r="C344">
        <v>587</v>
      </c>
      <c r="D344" t="s">
        <v>641</v>
      </c>
      <c r="E344">
        <v>64</v>
      </c>
      <c r="F344">
        <v>32</v>
      </c>
      <c r="G344">
        <v>0</v>
      </c>
      <c r="H344">
        <v>39.700000000000003</v>
      </c>
      <c r="I344">
        <v>26.6</v>
      </c>
      <c r="J344">
        <v>0</v>
      </c>
      <c r="K344">
        <v>137.88</v>
      </c>
      <c r="L344">
        <v>132.71</v>
      </c>
      <c r="M344">
        <v>867350000</v>
      </c>
      <c r="N344">
        <v>48</v>
      </c>
      <c r="O344">
        <v>1</v>
      </c>
      <c r="P344">
        <v>0</v>
      </c>
      <c r="Q344">
        <v>0</v>
      </c>
      <c r="R344">
        <v>2</v>
      </c>
      <c r="S344">
        <v>4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1243</v>
      </c>
      <c r="AC344">
        <v>0</v>
      </c>
      <c r="AD344">
        <v>0</v>
      </c>
      <c r="AE344">
        <v>2.8</v>
      </c>
      <c r="AF344">
        <v>5.2</v>
      </c>
      <c r="AG344">
        <v>0</v>
      </c>
      <c r="AH344">
        <v>0</v>
      </c>
      <c r="AI344">
        <v>0</v>
      </c>
      <c r="AJ344">
        <v>0</v>
      </c>
      <c r="AK344" t="s">
        <v>44</v>
      </c>
      <c r="AL344" s="1" t="e">
        <f t="shared" si="10"/>
        <v>#VALUE!</v>
      </c>
      <c r="AM344">
        <v>1</v>
      </c>
      <c r="AN344">
        <v>0</v>
      </c>
      <c r="AO344" s="1">
        <f t="shared" si="11"/>
        <v>1</v>
      </c>
      <c r="AP344" t="s">
        <v>44</v>
      </c>
      <c r="AQ344">
        <v>13.119930267334</v>
      </c>
      <c r="AR344">
        <v>15.384822845459</v>
      </c>
      <c r="AS344">
        <v>14.034167289733899</v>
      </c>
      <c r="AT344">
        <v>13.083888053894</v>
      </c>
    </row>
    <row r="345" spans="1:46" x14ac:dyDescent="0.2">
      <c r="A345" t="s">
        <v>642</v>
      </c>
      <c r="B345" t="s">
        <v>642</v>
      </c>
      <c r="C345">
        <v>588</v>
      </c>
      <c r="D345" t="s">
        <v>643</v>
      </c>
      <c r="E345">
        <v>61</v>
      </c>
      <c r="F345">
        <v>1</v>
      </c>
      <c r="G345">
        <v>1</v>
      </c>
      <c r="H345">
        <v>40.700000000000003</v>
      </c>
      <c r="I345">
        <v>1.4</v>
      </c>
      <c r="J345">
        <v>1.4</v>
      </c>
      <c r="K345">
        <v>138.01</v>
      </c>
      <c r="L345">
        <v>115.49</v>
      </c>
      <c r="M345">
        <v>27870000</v>
      </c>
      <c r="N345">
        <v>3</v>
      </c>
      <c r="O345">
        <v>1</v>
      </c>
      <c r="P345">
        <v>0</v>
      </c>
      <c r="Q345">
        <v>0</v>
      </c>
      <c r="R345">
        <v>1</v>
      </c>
      <c r="S345">
        <v>3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1243</v>
      </c>
      <c r="AC345">
        <v>0</v>
      </c>
      <c r="AD345">
        <v>0</v>
      </c>
      <c r="AE345">
        <v>0.9</v>
      </c>
      <c r="AF345">
        <v>3.3</v>
      </c>
      <c r="AG345">
        <v>0</v>
      </c>
      <c r="AH345">
        <v>0</v>
      </c>
      <c r="AI345">
        <v>0</v>
      </c>
      <c r="AJ345">
        <v>0</v>
      </c>
      <c r="AK345" t="s">
        <v>44</v>
      </c>
      <c r="AL345" s="1" t="e">
        <f t="shared" si="10"/>
        <v>#VALUE!</v>
      </c>
      <c r="AM345">
        <v>1</v>
      </c>
      <c r="AN345">
        <v>0</v>
      </c>
      <c r="AO345" s="1">
        <f t="shared" si="11"/>
        <v>1</v>
      </c>
      <c r="AP345" t="s">
        <v>44</v>
      </c>
      <c r="AQ345">
        <v>14.6013956069946</v>
      </c>
      <c r="AR345">
        <v>14.97926902771</v>
      </c>
      <c r="AS345">
        <v>13.7589626312256</v>
      </c>
      <c r="AT345">
        <v>13.091352462768601</v>
      </c>
    </row>
    <row r="346" spans="1:46" x14ac:dyDescent="0.2">
      <c r="A346" t="s">
        <v>771</v>
      </c>
      <c r="B346" t="s">
        <v>771</v>
      </c>
      <c r="C346">
        <v>642</v>
      </c>
      <c r="D346" t="s">
        <v>772</v>
      </c>
      <c r="E346">
        <v>25</v>
      </c>
      <c r="F346">
        <v>1</v>
      </c>
      <c r="G346">
        <v>1</v>
      </c>
      <c r="H346">
        <v>23.3</v>
      </c>
      <c r="I346">
        <v>1.4</v>
      </c>
      <c r="J346">
        <v>1.4</v>
      </c>
      <c r="K346">
        <v>128.32</v>
      </c>
      <c r="L346">
        <v>2.2160000000000002</v>
      </c>
      <c r="M346">
        <v>55103000</v>
      </c>
      <c r="N346">
        <v>2</v>
      </c>
      <c r="O346">
        <v>1</v>
      </c>
      <c r="P346">
        <v>0</v>
      </c>
      <c r="Q346">
        <v>0</v>
      </c>
      <c r="R346">
        <v>1</v>
      </c>
      <c r="S346">
        <v>1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1184</v>
      </c>
      <c r="AC346">
        <v>0</v>
      </c>
      <c r="AD346">
        <v>0</v>
      </c>
      <c r="AE346">
        <v>0.9</v>
      </c>
      <c r="AF346">
        <v>0.9</v>
      </c>
      <c r="AG346">
        <v>0</v>
      </c>
      <c r="AH346">
        <v>0</v>
      </c>
      <c r="AI346">
        <v>0</v>
      </c>
      <c r="AJ346">
        <v>0</v>
      </c>
      <c r="AK346" t="s">
        <v>44</v>
      </c>
      <c r="AL346" s="1" t="e">
        <f t="shared" si="10"/>
        <v>#VALUE!</v>
      </c>
      <c r="AM346">
        <v>1</v>
      </c>
      <c r="AN346">
        <v>0</v>
      </c>
      <c r="AO346" s="1">
        <f t="shared" si="11"/>
        <v>1</v>
      </c>
      <c r="AP346" t="s">
        <v>44</v>
      </c>
      <c r="AQ346">
        <v>13.366554260253899</v>
      </c>
      <c r="AR346">
        <v>13.604525566101101</v>
      </c>
      <c r="AS346">
        <v>14.5460109710693</v>
      </c>
      <c r="AT346">
        <v>14.687014579772899</v>
      </c>
    </row>
    <row r="347" spans="1:46" x14ac:dyDescent="0.2">
      <c r="A347" t="s">
        <v>644</v>
      </c>
      <c r="B347" t="s">
        <v>644</v>
      </c>
      <c r="C347">
        <v>643</v>
      </c>
      <c r="D347" t="s">
        <v>645</v>
      </c>
      <c r="E347">
        <v>38</v>
      </c>
      <c r="F347">
        <v>10</v>
      </c>
      <c r="G347">
        <v>1</v>
      </c>
      <c r="H347">
        <v>28.9</v>
      </c>
      <c r="I347">
        <v>10.6</v>
      </c>
      <c r="J347">
        <v>0.9</v>
      </c>
      <c r="K347">
        <v>140.55000000000001</v>
      </c>
      <c r="L347">
        <v>32.957000000000001</v>
      </c>
      <c r="M347">
        <v>108020000</v>
      </c>
      <c r="N347">
        <v>15</v>
      </c>
      <c r="O347">
        <v>1</v>
      </c>
      <c r="P347">
        <v>0</v>
      </c>
      <c r="Q347">
        <v>0</v>
      </c>
      <c r="R347">
        <v>1</v>
      </c>
      <c r="S347">
        <v>1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1264</v>
      </c>
      <c r="AC347">
        <v>0</v>
      </c>
      <c r="AD347">
        <v>0</v>
      </c>
      <c r="AE347">
        <v>0.9</v>
      </c>
      <c r="AF347">
        <v>0.9</v>
      </c>
      <c r="AG347">
        <v>0</v>
      </c>
      <c r="AH347">
        <v>0</v>
      </c>
      <c r="AI347">
        <v>0</v>
      </c>
      <c r="AJ347">
        <v>0</v>
      </c>
      <c r="AK347" t="s">
        <v>44</v>
      </c>
      <c r="AL347" s="1" t="e">
        <f t="shared" si="10"/>
        <v>#VALUE!</v>
      </c>
      <c r="AM347">
        <v>1</v>
      </c>
      <c r="AN347">
        <v>0</v>
      </c>
      <c r="AO347" s="1">
        <f t="shared" si="11"/>
        <v>1</v>
      </c>
      <c r="AP347" t="s">
        <v>44</v>
      </c>
      <c r="AQ347">
        <v>14.180100440979</v>
      </c>
      <c r="AR347">
        <v>14.393089294433601</v>
      </c>
      <c r="AS347">
        <v>13.1443023681641</v>
      </c>
      <c r="AT347">
        <v>13.159222602844199</v>
      </c>
    </row>
    <row r="348" spans="1:46" x14ac:dyDescent="0.2">
      <c r="A348" t="s">
        <v>646</v>
      </c>
      <c r="B348" t="s">
        <v>646</v>
      </c>
      <c r="C348">
        <v>644</v>
      </c>
      <c r="D348" t="s">
        <v>647</v>
      </c>
      <c r="E348">
        <v>38</v>
      </c>
      <c r="F348">
        <v>5</v>
      </c>
      <c r="G348">
        <v>0</v>
      </c>
      <c r="H348">
        <v>31.6</v>
      </c>
      <c r="I348">
        <v>5.2</v>
      </c>
      <c r="J348">
        <v>0</v>
      </c>
      <c r="K348">
        <v>140.94</v>
      </c>
      <c r="L348">
        <v>42.249000000000002</v>
      </c>
      <c r="M348">
        <v>89421000</v>
      </c>
      <c r="N348">
        <v>8</v>
      </c>
      <c r="O348">
        <v>1</v>
      </c>
      <c r="P348">
        <v>0</v>
      </c>
      <c r="Q348">
        <v>0</v>
      </c>
      <c r="R348">
        <v>1</v>
      </c>
      <c r="S348">
        <v>2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1267</v>
      </c>
      <c r="AC348">
        <v>0</v>
      </c>
      <c r="AD348">
        <v>0</v>
      </c>
      <c r="AE348">
        <v>0.9</v>
      </c>
      <c r="AF348">
        <v>2</v>
      </c>
      <c r="AG348">
        <v>0</v>
      </c>
      <c r="AH348">
        <v>0</v>
      </c>
      <c r="AI348">
        <v>0</v>
      </c>
      <c r="AJ348">
        <v>0</v>
      </c>
      <c r="AK348" t="s">
        <v>44</v>
      </c>
      <c r="AL348" s="1" t="e">
        <f t="shared" si="10"/>
        <v>#VALUE!</v>
      </c>
      <c r="AM348">
        <v>1</v>
      </c>
      <c r="AN348">
        <v>0</v>
      </c>
      <c r="AO348" s="1">
        <f t="shared" si="11"/>
        <v>1</v>
      </c>
      <c r="AP348" t="s">
        <v>44</v>
      </c>
      <c r="AQ348">
        <v>13.867856025695801</v>
      </c>
      <c r="AR348">
        <v>13.8462219238281</v>
      </c>
      <c r="AS348">
        <v>13.131539344787599</v>
      </c>
      <c r="AT348">
        <v>13.9911460876465</v>
      </c>
    </row>
    <row r="349" spans="1:46" x14ac:dyDescent="0.2">
      <c r="A349" t="s">
        <v>764</v>
      </c>
      <c r="B349" t="s">
        <v>648</v>
      </c>
      <c r="C349">
        <v>645</v>
      </c>
      <c r="D349" t="s">
        <v>649</v>
      </c>
      <c r="E349">
        <v>50</v>
      </c>
      <c r="F349">
        <v>41</v>
      </c>
      <c r="G349">
        <v>17</v>
      </c>
      <c r="H349">
        <v>31</v>
      </c>
      <c r="I349">
        <v>27.5</v>
      </c>
      <c r="J349">
        <v>10.5</v>
      </c>
      <c r="K349">
        <v>138.49</v>
      </c>
      <c r="L349">
        <v>323.31</v>
      </c>
      <c r="M349">
        <v>865910000</v>
      </c>
      <c r="N349">
        <v>78</v>
      </c>
      <c r="O349">
        <v>2</v>
      </c>
      <c r="P349">
        <v>0</v>
      </c>
      <c r="Q349">
        <v>0</v>
      </c>
      <c r="R349">
        <v>2</v>
      </c>
      <c r="S349">
        <v>2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1250</v>
      </c>
      <c r="AC349">
        <v>0</v>
      </c>
      <c r="AD349">
        <v>0</v>
      </c>
      <c r="AE349">
        <v>2.8</v>
      </c>
      <c r="AF349">
        <v>2.8</v>
      </c>
      <c r="AG349">
        <v>0</v>
      </c>
      <c r="AH349">
        <v>0</v>
      </c>
      <c r="AI349">
        <v>0</v>
      </c>
      <c r="AJ349">
        <v>0</v>
      </c>
      <c r="AK349" t="s">
        <v>44</v>
      </c>
      <c r="AL349" s="1" t="e">
        <f t="shared" si="10"/>
        <v>#VALUE!</v>
      </c>
      <c r="AM349">
        <v>1</v>
      </c>
      <c r="AN349">
        <v>0</v>
      </c>
      <c r="AO349" s="1">
        <f t="shared" si="11"/>
        <v>1</v>
      </c>
      <c r="AP349" t="s">
        <v>44</v>
      </c>
      <c r="AQ349">
        <v>15.0508823394775</v>
      </c>
      <c r="AR349">
        <v>13.6901502609253</v>
      </c>
      <c r="AS349">
        <v>14.6970205307007</v>
      </c>
      <c r="AT349">
        <v>12.779105186462401</v>
      </c>
    </row>
    <row r="350" spans="1:46" x14ac:dyDescent="0.2">
      <c r="A350" t="s">
        <v>626</v>
      </c>
      <c r="B350" t="s">
        <v>626</v>
      </c>
      <c r="C350">
        <v>376</v>
      </c>
      <c r="D350" t="s">
        <v>627</v>
      </c>
      <c r="E350">
        <v>5</v>
      </c>
      <c r="F350">
        <v>1</v>
      </c>
      <c r="G350">
        <v>1</v>
      </c>
      <c r="H350">
        <v>27</v>
      </c>
      <c r="I350">
        <v>12</v>
      </c>
      <c r="J350">
        <v>12</v>
      </c>
      <c r="K350">
        <v>11.253</v>
      </c>
      <c r="L350">
        <v>12.525</v>
      </c>
      <c r="M350">
        <v>0</v>
      </c>
      <c r="N350">
        <v>1</v>
      </c>
      <c r="O350">
        <v>1</v>
      </c>
      <c r="P350">
        <v>3</v>
      </c>
      <c r="Q350">
        <v>2</v>
      </c>
      <c r="R350">
        <v>4</v>
      </c>
      <c r="S350">
        <v>5</v>
      </c>
      <c r="T350">
        <v>0</v>
      </c>
      <c r="U350">
        <v>0</v>
      </c>
      <c r="V350">
        <v>0</v>
      </c>
      <c r="W350">
        <v>1</v>
      </c>
      <c r="X350">
        <v>0</v>
      </c>
      <c r="Y350">
        <v>0</v>
      </c>
      <c r="Z350">
        <v>0</v>
      </c>
      <c r="AA350">
        <v>1</v>
      </c>
      <c r="AB350">
        <v>100</v>
      </c>
      <c r="AC350">
        <v>15</v>
      </c>
      <c r="AD350">
        <v>14</v>
      </c>
      <c r="AE350">
        <v>15</v>
      </c>
      <c r="AF350">
        <v>27</v>
      </c>
      <c r="AG350">
        <v>0</v>
      </c>
      <c r="AH350">
        <v>0</v>
      </c>
      <c r="AI350">
        <v>0</v>
      </c>
      <c r="AJ350">
        <v>0</v>
      </c>
      <c r="AK350" t="s">
        <v>44</v>
      </c>
      <c r="AL350" s="1" t="e">
        <f t="shared" si="10"/>
        <v>#VALUE!</v>
      </c>
      <c r="AM350">
        <v>1</v>
      </c>
      <c r="AN350">
        <v>0</v>
      </c>
      <c r="AO350" s="1">
        <f t="shared" si="11"/>
        <v>1</v>
      </c>
      <c r="AP350" t="s">
        <v>44</v>
      </c>
      <c r="AQ350">
        <v>14.866747856140099</v>
      </c>
      <c r="AR350">
        <v>14.5123891830444</v>
      </c>
      <c r="AS350">
        <v>12.9869527816772</v>
      </c>
      <c r="AT350">
        <v>12.945676803588899</v>
      </c>
    </row>
  </sheetData>
  <autoFilter ref="A1:AT350" xr:uid="{00000000-0009-0000-0000-000003000000}">
    <sortState xmlns:xlrd2="http://schemas.microsoft.com/office/spreadsheetml/2017/richdata2" ref="A2:AT350">
      <sortCondition ref="AL1:AL350"/>
    </sortState>
  </autoFilter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S2a_C3YFP_BSF_sign_10fold</vt:lpstr>
      <vt:lpstr>S2b_C3YFP_PCF_sign_10fold</vt:lpstr>
      <vt:lpstr>C3Y_BSF_all_raw</vt:lpstr>
      <vt:lpstr>C3Y_PCF_all_raw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Bachmaier</dc:creator>
  <cp:lastModifiedBy>S. Bachmaier</cp:lastModifiedBy>
  <dcterms:created xsi:type="dcterms:W3CDTF">2020-04-22T14:03:49Z</dcterms:created>
  <dcterms:modified xsi:type="dcterms:W3CDTF">2021-12-29T23:37:13Z</dcterms:modified>
</cp:coreProperties>
</file>