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D:\AIA\DATA\БЕЛОЕ\Многолетн раки\Article\"/>
    </mc:Choice>
  </mc:AlternateContent>
  <xr:revisionPtr revIDLastSave="0" documentId="13_ncr:1_{F1FE6EA2-8B39-47D0-9CB3-B685487C67CA}" xr6:coauthVersionLast="45" xr6:coauthVersionMax="45" xr10:uidLastSave="{00000000-0000-0000-0000-000000000000}"/>
  <bookViews>
    <workbookView xWindow="-108" yWindow="-108" windowWidth="23256" windowHeight="13176" activeTab="1" xr2:uid="{024399C3-CE74-45D6-8342-2C7DCD7B7E71}"/>
  </bookViews>
  <sheets>
    <sheet name="Metadata" sheetId="2" r:id="rId1"/>
    <sheet name="Occurrence ALL DATA" sheetId="1" r:id="rId2"/>
  </sheets>
  <definedNames>
    <definedName name="_Hlk86573357" localSheetId="0">Metadata!$B$14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" i="1" l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3" i="1"/>
</calcChain>
</file>

<file path=xl/sharedStrings.xml><?xml version="1.0" encoding="utf-8"?>
<sst xmlns="http://schemas.openxmlformats.org/spreadsheetml/2006/main" count="76" uniqueCount="52">
  <si>
    <t>Ameira parvula</t>
  </si>
  <si>
    <t>Ameira scotti</t>
  </si>
  <si>
    <t>Amphiascoides dispar</t>
  </si>
  <si>
    <t>Danielssenia typica</t>
  </si>
  <si>
    <t>Ectinosoma compressum</t>
  </si>
  <si>
    <t>Ectinosoma melaniceps</t>
  </si>
  <si>
    <t>Eurycletodes similis</t>
  </si>
  <si>
    <t>Halectinosoma brevirostre</t>
  </si>
  <si>
    <t>Halectinosoma herdmani</t>
  </si>
  <si>
    <t>Halectinosoma chislenki</t>
  </si>
  <si>
    <t>Halectinosoma curticorne</t>
  </si>
  <si>
    <t>Halectinosoma elongatum</t>
  </si>
  <si>
    <t>Halectinosoma gothipes</t>
  </si>
  <si>
    <t>Halectinosoma neglectum</t>
  </si>
  <si>
    <t>Heterolaophonte littoralis</t>
  </si>
  <si>
    <t>Heterolaophonte minuta</t>
  </si>
  <si>
    <t>Huntemannia jadensis</t>
  </si>
  <si>
    <t>Mesochra lilljeborgi</t>
  </si>
  <si>
    <t>Mesochra pygmea</t>
  </si>
  <si>
    <t>Mesochra rapiens</t>
  </si>
  <si>
    <t>Microsetella_norvegica</t>
  </si>
  <si>
    <t>Nannopus procerus</t>
  </si>
  <si>
    <t>Nitocra spinipes</t>
  </si>
  <si>
    <t>Nitocra typica</t>
  </si>
  <si>
    <t>Paralaophonte karmensis</t>
  </si>
  <si>
    <t>Paralaophonte perplexa</t>
  </si>
  <si>
    <t>Paraleptastacus kliei</t>
  </si>
  <si>
    <t>Parastenhelia spinosa</t>
  </si>
  <si>
    <t>Platychelipus littoralis</t>
  </si>
  <si>
    <t>Proameira hiddensoensis</t>
  </si>
  <si>
    <t>Schizopera ornata</t>
  </si>
  <si>
    <t>Delavalia palustris</t>
  </si>
  <si>
    <t>Vermicaris minuta</t>
  </si>
  <si>
    <t>Tachidius discipes</t>
  </si>
  <si>
    <t>Tisbe sp.</t>
  </si>
  <si>
    <t>YEAR</t>
  </si>
  <si>
    <t>2017-2020</t>
  </si>
  <si>
    <t>Longipedia sp.</t>
  </si>
  <si>
    <t>Diarthrodes major</t>
  </si>
  <si>
    <t>A</t>
  </si>
  <si>
    <t>B</t>
  </si>
  <si>
    <t>C</t>
  </si>
  <si>
    <t>SITE</t>
  </si>
  <si>
    <t>1996-2013</t>
  </si>
  <si>
    <t>OCCURRENCE (% of sites with a species records)</t>
  </si>
  <si>
    <t>ELECTRONIC SUPPLEMENTARY MATERIAL</t>
  </si>
  <si>
    <r>
      <t>ENVIRONMENTAL STABILITY AND</t>
    </r>
    <r>
      <rPr>
        <b/>
        <sz val="12"/>
        <color rgb="FF000000"/>
        <rFont val="Times New Roman"/>
        <family val="1"/>
        <charset val="204"/>
      </rPr>
      <t xml:space="preserve"> LONG-TERM VARIABILITY</t>
    </r>
  </si>
  <si>
    <t>OF HARPACTICOID COPEPOD ASSEMBLAGES</t>
  </si>
  <si>
    <t>MARINE BIOLOGY</t>
  </si>
  <si>
    <r>
      <t>Andrey I. Azovsky</t>
    </r>
    <r>
      <rPr>
        <b/>
        <vertAlign val="superscript"/>
        <sz val="12"/>
        <color theme="1"/>
        <rFont val="Times New Roman"/>
        <family val="1"/>
        <charset val="204"/>
      </rPr>
      <t>*</t>
    </r>
    <r>
      <rPr>
        <b/>
        <sz val="12"/>
        <color theme="1"/>
        <rFont val="Times New Roman"/>
        <family val="1"/>
        <charset val="204"/>
      </rPr>
      <t>, Elena S. Chertoprud &amp; Lesya A. Garlitska</t>
    </r>
  </si>
  <si>
    <t>* Correspondence: Andrey I. Azovsky (aiazovsky@mail.ru)</t>
  </si>
  <si>
    <r>
      <t xml:space="preserve">Online Resource 4. </t>
    </r>
    <r>
      <rPr>
        <sz val="12"/>
        <color rgb="FF000000"/>
        <rFont val="Calibri"/>
        <family val="2"/>
        <charset val="204"/>
        <scheme val="minor"/>
      </rPr>
      <t>Full species list with annual occurrences at each 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</si>
</sst>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231F2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2" borderId="0" xfId="0" quotePrefix="1" applyFill="1" applyAlignment="1">
      <alignment horizontal="left"/>
    </xf>
    <xf numFmtId="0" fontId="0" fillId="2" borderId="0" xfId="0" applyFill="1"/>
    <xf numFmtId="0" fontId="0" fillId="2" borderId="0" xfId="0" quotePrefix="1" applyFill="1" applyAlignment="1">
      <alignment horizontal="center" vertical="justify"/>
    </xf>
    <xf numFmtId="0" fontId="0" fillId="2" borderId="0" xfId="0" applyFill="1" applyAlignment="1">
      <alignment horizontal="center" vertical="justify"/>
    </xf>
    <xf numFmtId="167" fontId="0" fillId="2" borderId="0" xfId="0" applyNumberFormat="1" applyFill="1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7" fillId="0" borderId="0" xfId="1" applyAlignment="1">
      <alignment vertical="center"/>
    </xf>
    <xf numFmtId="0" fontId="8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azovsky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7ED1C-0D6F-405A-9794-C1D2236A83B2}">
  <dimension ref="A2:B14"/>
  <sheetViews>
    <sheetView workbookViewId="0">
      <selection activeCell="C19" sqref="C19"/>
    </sheetView>
  </sheetViews>
  <sheetFormatPr defaultRowHeight="14.4" x14ac:dyDescent="0.3"/>
  <sheetData>
    <row r="2" spans="1:2" ht="15.6" x14ac:dyDescent="0.3">
      <c r="A2" s="7" t="s">
        <v>45</v>
      </c>
    </row>
    <row r="3" spans="1:2" x14ac:dyDescent="0.3">
      <c r="A3" s="8"/>
    </row>
    <row r="4" spans="1:2" ht="15.6" x14ac:dyDescent="0.3">
      <c r="A4" s="9" t="s">
        <v>46</v>
      </c>
    </row>
    <row r="5" spans="1:2" ht="15.6" x14ac:dyDescent="0.3">
      <c r="A5" s="10" t="s">
        <v>47</v>
      </c>
    </row>
    <row r="6" spans="1:2" ht="15.6" x14ac:dyDescent="0.3">
      <c r="A6" s="11" t="s">
        <v>48</v>
      </c>
    </row>
    <row r="7" spans="1:2" x14ac:dyDescent="0.3">
      <c r="A7" s="8"/>
    </row>
    <row r="9" spans="1:2" ht="18" x14ac:dyDescent="0.3">
      <c r="A9" s="12" t="s">
        <v>49</v>
      </c>
    </row>
    <row r="11" spans="1:2" x14ac:dyDescent="0.3">
      <c r="A11" s="13" t="s">
        <v>50</v>
      </c>
    </row>
    <row r="14" spans="1:2" ht="15.6" x14ac:dyDescent="0.3">
      <c r="B14" s="14" t="s">
        <v>51</v>
      </c>
    </row>
  </sheetData>
  <hyperlinks>
    <hyperlink ref="A11" r:id="rId1" display="mailto:aiazovsky@mail.ru" xr:uid="{8CE39FE0-B79F-4F2A-875A-E29C6284D8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248B9-1823-4AFB-A714-04ABAC8848E2}">
  <dimension ref="A1:AF46"/>
  <sheetViews>
    <sheetView tabSelected="1" workbookViewId="0">
      <pane xSplit="1" ySplit="2" topLeftCell="O15" activePane="bottomRight" state="frozen"/>
      <selection pane="topRight" activeCell="C1" sqref="C1"/>
      <selection pane="bottomLeft" activeCell="A3" sqref="A3"/>
      <selection pane="bottomRight" activeCell="AE1" sqref="AE1:AF1"/>
    </sheetView>
  </sheetViews>
  <sheetFormatPr defaultRowHeight="14.4" x14ac:dyDescent="0.3"/>
  <cols>
    <col min="1" max="1" width="26.109375" customWidth="1"/>
    <col min="31" max="31" width="9.44140625" customWidth="1"/>
    <col min="32" max="32" width="9.88671875" customWidth="1"/>
  </cols>
  <sheetData>
    <row r="1" spans="1:32" ht="45" customHeight="1" x14ac:dyDescent="0.3">
      <c r="A1" t="s">
        <v>35</v>
      </c>
      <c r="B1">
        <v>1996</v>
      </c>
      <c r="C1">
        <v>1996</v>
      </c>
      <c r="D1">
        <v>1998</v>
      </c>
      <c r="E1">
        <v>1998</v>
      </c>
      <c r="F1">
        <v>1998</v>
      </c>
      <c r="G1">
        <v>1999</v>
      </c>
      <c r="H1">
        <v>1999</v>
      </c>
      <c r="I1">
        <v>2000</v>
      </c>
      <c r="J1">
        <v>2001</v>
      </c>
      <c r="K1">
        <v>2001</v>
      </c>
      <c r="L1">
        <v>2001</v>
      </c>
      <c r="M1">
        <v>2003</v>
      </c>
      <c r="N1">
        <v>2013</v>
      </c>
      <c r="O1">
        <v>2013</v>
      </c>
      <c r="P1">
        <v>2013</v>
      </c>
      <c r="Q1">
        <v>2017</v>
      </c>
      <c r="R1">
        <v>2017</v>
      </c>
      <c r="S1">
        <v>2017</v>
      </c>
      <c r="T1">
        <v>2018</v>
      </c>
      <c r="U1">
        <v>2018</v>
      </c>
      <c r="V1">
        <v>2018</v>
      </c>
      <c r="W1">
        <v>2019</v>
      </c>
      <c r="X1">
        <v>2019</v>
      </c>
      <c r="Y1">
        <v>2019</v>
      </c>
      <c r="Z1">
        <v>2020</v>
      </c>
      <c r="AA1">
        <v>2020</v>
      </c>
      <c r="AB1">
        <v>2020</v>
      </c>
      <c r="AE1" s="4" t="s">
        <v>44</v>
      </c>
      <c r="AF1" s="5"/>
    </row>
    <row r="2" spans="1:32" x14ac:dyDescent="0.3">
      <c r="A2" t="s">
        <v>42</v>
      </c>
      <c r="B2" t="s">
        <v>39</v>
      </c>
      <c r="C2" t="s">
        <v>40</v>
      </c>
      <c r="D2" t="s">
        <v>39</v>
      </c>
      <c r="E2" t="s">
        <v>40</v>
      </c>
      <c r="F2" t="s">
        <v>41</v>
      </c>
      <c r="G2" t="s">
        <v>40</v>
      </c>
      <c r="H2" t="s">
        <v>41</v>
      </c>
      <c r="I2" t="s">
        <v>40</v>
      </c>
      <c r="J2" t="s">
        <v>39</v>
      </c>
      <c r="K2" t="s">
        <v>40</v>
      </c>
      <c r="L2" t="s">
        <v>41</v>
      </c>
      <c r="M2" t="s">
        <v>40</v>
      </c>
      <c r="N2" t="s">
        <v>39</v>
      </c>
      <c r="O2" t="s">
        <v>40</v>
      </c>
      <c r="P2" t="s">
        <v>41</v>
      </c>
      <c r="Q2" t="s">
        <v>39</v>
      </c>
      <c r="R2" t="s">
        <v>40</v>
      </c>
      <c r="S2" t="s">
        <v>41</v>
      </c>
      <c r="T2" t="s">
        <v>39</v>
      </c>
      <c r="U2" t="s">
        <v>40</v>
      </c>
      <c r="V2" t="s">
        <v>41</v>
      </c>
      <c r="W2" t="s">
        <v>39</v>
      </c>
      <c r="X2" t="s">
        <v>40</v>
      </c>
      <c r="Y2" t="s">
        <v>41</v>
      </c>
      <c r="Z2" t="s">
        <v>39</v>
      </c>
      <c r="AA2" t="s">
        <v>40</v>
      </c>
      <c r="AB2" t="s">
        <v>41</v>
      </c>
      <c r="AE2" s="2" t="s">
        <v>43</v>
      </c>
      <c r="AF2" s="3" t="s">
        <v>36</v>
      </c>
    </row>
    <row r="3" spans="1:32" x14ac:dyDescent="0.3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E3" s="6">
        <f>100*SUM(B3:P3)/15</f>
        <v>20</v>
      </c>
      <c r="AF3" s="6">
        <f>100*SUM(Q3:AB3)/12</f>
        <v>0</v>
      </c>
    </row>
    <row r="4" spans="1:32" x14ac:dyDescent="0.3">
      <c r="A4" t="s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E4" s="6">
        <f t="shared" ref="AE4:AE39" si="0">100*SUM(B4:P4)/15</f>
        <v>0</v>
      </c>
      <c r="AF4" s="6">
        <f t="shared" ref="AF4:AF39" si="1">100*SUM(Q4:AB4)/12</f>
        <v>8.3333333333333339</v>
      </c>
    </row>
    <row r="5" spans="1:32" x14ac:dyDescent="0.3">
      <c r="A5" t="s">
        <v>2</v>
      </c>
      <c r="B5">
        <v>1</v>
      </c>
      <c r="C5">
        <v>0</v>
      </c>
      <c r="D5">
        <v>1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E5" s="6">
        <f t="shared" si="0"/>
        <v>26.666666666666668</v>
      </c>
      <c r="AF5" s="6">
        <f t="shared" si="1"/>
        <v>0</v>
      </c>
    </row>
    <row r="6" spans="1:32" x14ac:dyDescent="0.3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E6" s="6">
        <f t="shared" si="0"/>
        <v>6.666666666666667</v>
      </c>
      <c r="AF6" s="6">
        <f t="shared" si="1"/>
        <v>0</v>
      </c>
    </row>
    <row r="7" spans="1:32" x14ac:dyDescent="0.3">
      <c r="A7" t="s">
        <v>31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0</v>
      </c>
      <c r="I7">
        <v>0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E7" s="6">
        <f t="shared" si="0"/>
        <v>86.666666666666671</v>
      </c>
      <c r="AF7" s="6">
        <f t="shared" si="1"/>
        <v>100</v>
      </c>
    </row>
    <row r="8" spans="1:32" x14ac:dyDescent="0.3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E8" s="6">
        <f t="shared" si="0"/>
        <v>0</v>
      </c>
      <c r="AF8" s="6">
        <f t="shared" si="1"/>
        <v>8.3333333333333339</v>
      </c>
    </row>
    <row r="9" spans="1:32" x14ac:dyDescent="0.3">
      <c r="A9" t="s">
        <v>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E9" s="6">
        <f t="shared" si="0"/>
        <v>6.666666666666667</v>
      </c>
      <c r="AF9" s="6">
        <f t="shared" si="1"/>
        <v>0</v>
      </c>
    </row>
    <row r="10" spans="1:32" x14ac:dyDescent="0.3">
      <c r="A10" t="s">
        <v>5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E10" s="6">
        <f t="shared" si="0"/>
        <v>20</v>
      </c>
      <c r="AF10" s="6">
        <f t="shared" si="1"/>
        <v>0</v>
      </c>
    </row>
    <row r="11" spans="1:32" x14ac:dyDescent="0.3">
      <c r="A11" t="s">
        <v>6</v>
      </c>
      <c r="B11">
        <v>0</v>
      </c>
      <c r="C11">
        <v>0</v>
      </c>
      <c r="D11">
        <v>0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E11" s="6">
        <f t="shared" si="0"/>
        <v>13.333333333333334</v>
      </c>
      <c r="AF11" s="6">
        <f t="shared" si="1"/>
        <v>0</v>
      </c>
    </row>
    <row r="12" spans="1:32" x14ac:dyDescent="0.3">
      <c r="A12" t="s">
        <v>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0</v>
      </c>
      <c r="AE12" s="6">
        <f t="shared" si="0"/>
        <v>20</v>
      </c>
      <c r="AF12" s="6">
        <f t="shared" si="1"/>
        <v>91.666666666666671</v>
      </c>
    </row>
    <row r="13" spans="1:32" x14ac:dyDescent="0.3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1</v>
      </c>
      <c r="AE13" s="6">
        <f t="shared" si="0"/>
        <v>0</v>
      </c>
      <c r="AF13" s="6">
        <f t="shared" si="1"/>
        <v>16.666666666666668</v>
      </c>
    </row>
    <row r="14" spans="1:32" x14ac:dyDescent="0.3">
      <c r="A14" t="s">
        <v>10</v>
      </c>
      <c r="B14">
        <v>1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1</v>
      </c>
      <c r="N14">
        <v>1</v>
      </c>
      <c r="O14">
        <v>0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E14" s="6">
        <f t="shared" si="0"/>
        <v>53.333333333333336</v>
      </c>
      <c r="AF14" s="6">
        <f t="shared" si="1"/>
        <v>100</v>
      </c>
    </row>
    <row r="15" spans="1:32" x14ac:dyDescent="0.3">
      <c r="A15" t="s">
        <v>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1</v>
      </c>
      <c r="S15">
        <v>1</v>
      </c>
      <c r="T15">
        <v>1</v>
      </c>
      <c r="U15">
        <v>0</v>
      </c>
      <c r="V15">
        <v>0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E15" s="6">
        <f t="shared" si="0"/>
        <v>0</v>
      </c>
      <c r="AF15" s="6">
        <f t="shared" si="1"/>
        <v>83.333333333333329</v>
      </c>
    </row>
    <row r="16" spans="1:32" x14ac:dyDescent="0.3">
      <c r="A16" t="s">
        <v>12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S16">
        <v>1</v>
      </c>
      <c r="T16">
        <v>1</v>
      </c>
      <c r="U16">
        <v>0</v>
      </c>
      <c r="V16">
        <v>1</v>
      </c>
      <c r="W16">
        <v>1</v>
      </c>
      <c r="X16">
        <v>1</v>
      </c>
      <c r="Y16">
        <v>1</v>
      </c>
      <c r="Z16">
        <v>1</v>
      </c>
      <c r="AA16">
        <v>0</v>
      </c>
      <c r="AB16">
        <v>1</v>
      </c>
      <c r="AE16" s="6">
        <f t="shared" si="0"/>
        <v>6.666666666666667</v>
      </c>
      <c r="AF16" s="6">
        <f t="shared" si="1"/>
        <v>83.333333333333329</v>
      </c>
    </row>
    <row r="17" spans="1:32" x14ac:dyDescent="0.3">
      <c r="A17" t="s">
        <v>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1</v>
      </c>
      <c r="S17">
        <v>0</v>
      </c>
      <c r="T17">
        <v>1</v>
      </c>
      <c r="U17">
        <v>1</v>
      </c>
      <c r="V17">
        <v>1</v>
      </c>
      <c r="W17">
        <v>1</v>
      </c>
      <c r="X17">
        <v>0</v>
      </c>
      <c r="Y17">
        <v>1</v>
      </c>
      <c r="Z17">
        <v>1</v>
      </c>
      <c r="AA17">
        <v>0</v>
      </c>
      <c r="AB17">
        <v>1</v>
      </c>
      <c r="AE17" s="6">
        <f t="shared" si="0"/>
        <v>0</v>
      </c>
      <c r="AF17" s="6">
        <f t="shared" si="1"/>
        <v>75</v>
      </c>
    </row>
    <row r="18" spans="1:32" x14ac:dyDescent="0.3">
      <c r="A18" t="s">
        <v>13</v>
      </c>
      <c r="B18">
        <v>0</v>
      </c>
      <c r="C18">
        <v>1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1</v>
      </c>
      <c r="L18">
        <v>0</v>
      </c>
      <c r="M18">
        <v>1</v>
      </c>
      <c r="N18">
        <v>1</v>
      </c>
      <c r="O18">
        <v>0</v>
      </c>
      <c r="P18">
        <v>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0</v>
      </c>
      <c r="Z18">
        <v>0</v>
      </c>
      <c r="AA18">
        <v>0</v>
      </c>
      <c r="AB18">
        <v>0</v>
      </c>
      <c r="AE18" s="6">
        <f t="shared" si="0"/>
        <v>33.333333333333336</v>
      </c>
      <c r="AF18" s="6">
        <f t="shared" si="1"/>
        <v>66.666666666666671</v>
      </c>
    </row>
    <row r="19" spans="1:32" x14ac:dyDescent="0.3">
      <c r="A19" t="s">
        <v>14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0</v>
      </c>
      <c r="J19">
        <v>1</v>
      </c>
      <c r="K19">
        <v>0</v>
      </c>
      <c r="L19">
        <v>1</v>
      </c>
      <c r="M19">
        <v>0</v>
      </c>
      <c r="N19">
        <v>1</v>
      </c>
      <c r="O19">
        <v>1</v>
      </c>
      <c r="P19">
        <v>0</v>
      </c>
      <c r="Q19">
        <v>0</v>
      </c>
      <c r="R19">
        <v>1</v>
      </c>
      <c r="S19">
        <v>1</v>
      </c>
      <c r="T19">
        <v>0</v>
      </c>
      <c r="U19">
        <v>1</v>
      </c>
      <c r="V19">
        <v>0</v>
      </c>
      <c r="W19">
        <v>1</v>
      </c>
      <c r="X19">
        <v>1</v>
      </c>
      <c r="Y19">
        <v>1</v>
      </c>
      <c r="Z19">
        <v>0</v>
      </c>
      <c r="AA19">
        <v>1</v>
      </c>
      <c r="AB19">
        <v>1</v>
      </c>
      <c r="AE19" s="6">
        <f t="shared" si="0"/>
        <v>40</v>
      </c>
      <c r="AF19" s="6">
        <f t="shared" si="1"/>
        <v>66.666666666666671</v>
      </c>
    </row>
    <row r="20" spans="1:32" x14ac:dyDescent="0.3">
      <c r="A20" t="s">
        <v>15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E20" s="6">
        <f t="shared" si="0"/>
        <v>100</v>
      </c>
      <c r="AF20" s="6">
        <f t="shared" si="1"/>
        <v>100</v>
      </c>
    </row>
    <row r="21" spans="1:32" x14ac:dyDescent="0.3">
      <c r="A21" t="s">
        <v>16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0</v>
      </c>
      <c r="R21">
        <v>1</v>
      </c>
      <c r="S21">
        <v>1</v>
      </c>
      <c r="T21">
        <v>1</v>
      </c>
      <c r="U21">
        <v>1</v>
      </c>
      <c r="V21">
        <v>1</v>
      </c>
      <c r="W21">
        <v>0</v>
      </c>
      <c r="X21">
        <v>1</v>
      </c>
      <c r="Y21">
        <v>1</v>
      </c>
      <c r="Z21">
        <v>1</v>
      </c>
      <c r="AA21">
        <v>1</v>
      </c>
      <c r="AB21">
        <v>1</v>
      </c>
      <c r="AE21" s="6">
        <f t="shared" si="0"/>
        <v>100</v>
      </c>
      <c r="AF21" s="6">
        <f t="shared" si="1"/>
        <v>83.333333333333329</v>
      </c>
    </row>
    <row r="22" spans="1:32" x14ac:dyDescent="0.3">
      <c r="A22" t="s">
        <v>37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E22" s="6">
        <f t="shared" si="0"/>
        <v>6.666666666666667</v>
      </c>
      <c r="AF22" s="6">
        <f t="shared" si="1"/>
        <v>0</v>
      </c>
    </row>
    <row r="23" spans="1:32" x14ac:dyDescent="0.3">
      <c r="A23" t="s">
        <v>17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1</v>
      </c>
      <c r="R23">
        <v>1</v>
      </c>
      <c r="S23">
        <v>0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E23" s="6">
        <f t="shared" si="0"/>
        <v>6.666666666666667</v>
      </c>
      <c r="AF23" s="6">
        <f t="shared" si="1"/>
        <v>91.666666666666671</v>
      </c>
    </row>
    <row r="24" spans="1:32" x14ac:dyDescent="0.3">
      <c r="A24" t="s">
        <v>18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1</v>
      </c>
      <c r="R24">
        <v>1</v>
      </c>
      <c r="S24">
        <v>1</v>
      </c>
      <c r="T24">
        <v>0</v>
      </c>
      <c r="U24">
        <v>1</v>
      </c>
      <c r="V24">
        <v>1</v>
      </c>
      <c r="W24">
        <v>1</v>
      </c>
      <c r="X24">
        <v>0</v>
      </c>
      <c r="Y24">
        <v>0</v>
      </c>
      <c r="Z24">
        <v>1</v>
      </c>
      <c r="AA24">
        <v>1</v>
      </c>
      <c r="AB24">
        <v>1</v>
      </c>
      <c r="AE24" s="6">
        <f t="shared" si="0"/>
        <v>6.666666666666667</v>
      </c>
      <c r="AF24" s="6">
        <f t="shared" si="1"/>
        <v>75</v>
      </c>
    </row>
    <row r="25" spans="1:32" x14ac:dyDescent="0.3">
      <c r="A25" t="s">
        <v>19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  <c r="AE25" s="6">
        <f t="shared" si="0"/>
        <v>0</v>
      </c>
      <c r="AF25" s="6">
        <f t="shared" si="1"/>
        <v>16.666666666666668</v>
      </c>
    </row>
    <row r="26" spans="1:32" x14ac:dyDescent="0.3">
      <c r="A26" t="s">
        <v>20</v>
      </c>
      <c r="B26">
        <v>1</v>
      </c>
      <c r="C26">
        <v>1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E26" s="6">
        <f t="shared" si="0"/>
        <v>20</v>
      </c>
      <c r="AF26" s="6">
        <f t="shared" si="1"/>
        <v>0</v>
      </c>
    </row>
    <row r="27" spans="1:32" x14ac:dyDescent="0.3">
      <c r="A27" t="s">
        <v>21</v>
      </c>
      <c r="B27">
        <v>0</v>
      </c>
      <c r="C27">
        <v>0</v>
      </c>
      <c r="D27">
        <v>1</v>
      </c>
      <c r="E27">
        <v>0</v>
      </c>
      <c r="F27">
        <v>1</v>
      </c>
      <c r="G27">
        <v>0</v>
      </c>
      <c r="H27">
        <v>0</v>
      </c>
      <c r="I27">
        <v>0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E27" s="6">
        <f t="shared" si="0"/>
        <v>60</v>
      </c>
      <c r="AF27" s="6">
        <f t="shared" si="1"/>
        <v>100</v>
      </c>
    </row>
    <row r="28" spans="1:32" x14ac:dyDescent="0.3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1</v>
      </c>
      <c r="X28">
        <v>1</v>
      </c>
      <c r="Y28">
        <v>1</v>
      </c>
      <c r="Z28">
        <v>0</v>
      </c>
      <c r="AA28">
        <v>0</v>
      </c>
      <c r="AB28">
        <v>1</v>
      </c>
      <c r="AE28" s="6">
        <f t="shared" si="0"/>
        <v>6.666666666666667</v>
      </c>
      <c r="AF28" s="6">
        <f t="shared" si="1"/>
        <v>41.666666666666664</v>
      </c>
    </row>
    <row r="29" spans="1:32" x14ac:dyDescent="0.3">
      <c r="A29" t="s">
        <v>23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E29" s="6">
        <f t="shared" si="0"/>
        <v>6.666666666666667</v>
      </c>
      <c r="AF29" s="6">
        <f t="shared" si="1"/>
        <v>100</v>
      </c>
    </row>
    <row r="30" spans="1:32" x14ac:dyDescent="0.3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E30" s="6">
        <f t="shared" si="0"/>
        <v>6.666666666666667</v>
      </c>
      <c r="AF30" s="6">
        <f t="shared" si="1"/>
        <v>16.666666666666668</v>
      </c>
    </row>
    <row r="31" spans="1:32" x14ac:dyDescent="0.3">
      <c r="A31" t="s">
        <v>25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E31" s="6">
        <f t="shared" si="0"/>
        <v>6.666666666666667</v>
      </c>
      <c r="AF31" s="6">
        <f t="shared" si="1"/>
        <v>0</v>
      </c>
    </row>
    <row r="32" spans="1:32" x14ac:dyDescent="0.3">
      <c r="A32" t="s">
        <v>26</v>
      </c>
      <c r="B32">
        <v>0</v>
      </c>
      <c r="C32">
        <v>0</v>
      </c>
      <c r="D32">
        <v>0</v>
      </c>
      <c r="E32">
        <v>1</v>
      </c>
      <c r="F32">
        <v>1</v>
      </c>
      <c r="G32">
        <v>1</v>
      </c>
      <c r="H32">
        <v>1</v>
      </c>
      <c r="I32">
        <v>1</v>
      </c>
      <c r="J32">
        <v>0</v>
      </c>
      <c r="K32">
        <v>1</v>
      </c>
      <c r="L32">
        <v>1</v>
      </c>
      <c r="M32">
        <v>1</v>
      </c>
      <c r="N32">
        <v>0</v>
      </c>
      <c r="O32">
        <v>1</v>
      </c>
      <c r="P32">
        <v>1</v>
      </c>
      <c r="Q32">
        <v>0</v>
      </c>
      <c r="R32">
        <v>1</v>
      </c>
      <c r="S32">
        <v>1</v>
      </c>
      <c r="T32">
        <v>0</v>
      </c>
      <c r="U32">
        <v>1</v>
      </c>
      <c r="V32">
        <v>1</v>
      </c>
      <c r="W32">
        <v>0</v>
      </c>
      <c r="X32">
        <v>0</v>
      </c>
      <c r="Y32">
        <v>1</v>
      </c>
      <c r="Z32">
        <v>0</v>
      </c>
      <c r="AA32">
        <v>1</v>
      </c>
      <c r="AB32">
        <v>1</v>
      </c>
      <c r="AE32" s="6">
        <f t="shared" si="0"/>
        <v>66.666666666666671</v>
      </c>
      <c r="AF32" s="6">
        <f t="shared" si="1"/>
        <v>58.333333333333336</v>
      </c>
    </row>
    <row r="33" spans="1:32" x14ac:dyDescent="0.3">
      <c r="A33" t="s">
        <v>27</v>
      </c>
      <c r="B33">
        <v>0</v>
      </c>
      <c r="C33">
        <v>1</v>
      </c>
      <c r="D33">
        <v>1</v>
      </c>
      <c r="E33">
        <v>1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E33" s="6">
        <f t="shared" si="0"/>
        <v>40</v>
      </c>
      <c r="AF33" s="6">
        <f t="shared" si="1"/>
        <v>0</v>
      </c>
    </row>
    <row r="34" spans="1:32" x14ac:dyDescent="0.3">
      <c r="A34" t="s">
        <v>28</v>
      </c>
      <c r="B34">
        <v>1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1</v>
      </c>
      <c r="L34">
        <v>0</v>
      </c>
      <c r="M34">
        <v>1</v>
      </c>
      <c r="N34">
        <v>1</v>
      </c>
      <c r="O34">
        <v>1</v>
      </c>
      <c r="P34">
        <v>1</v>
      </c>
      <c r="Q34">
        <v>0</v>
      </c>
      <c r="R34">
        <v>1</v>
      </c>
      <c r="S34">
        <v>1</v>
      </c>
      <c r="T34">
        <v>0</v>
      </c>
      <c r="U34">
        <v>1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E34" s="6">
        <f t="shared" si="0"/>
        <v>73.333333333333329</v>
      </c>
      <c r="AF34" s="6">
        <f t="shared" si="1"/>
        <v>41.666666666666664</v>
      </c>
    </row>
    <row r="35" spans="1:32" x14ac:dyDescent="0.3">
      <c r="A35" t="s">
        <v>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1</v>
      </c>
      <c r="S35">
        <v>1</v>
      </c>
      <c r="T35">
        <v>0</v>
      </c>
      <c r="U35">
        <v>1</v>
      </c>
      <c r="V35">
        <v>1</v>
      </c>
      <c r="W35">
        <v>0</v>
      </c>
      <c r="X35">
        <v>0</v>
      </c>
      <c r="Y35">
        <v>1</v>
      </c>
      <c r="Z35">
        <v>0</v>
      </c>
      <c r="AA35">
        <v>0</v>
      </c>
      <c r="AB35">
        <v>1</v>
      </c>
      <c r="AE35" s="6">
        <f t="shared" si="0"/>
        <v>0</v>
      </c>
      <c r="AF35" s="6">
        <f t="shared" si="1"/>
        <v>58.333333333333336</v>
      </c>
    </row>
    <row r="36" spans="1:32" x14ac:dyDescent="0.3">
      <c r="A36" t="s">
        <v>30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0</v>
      </c>
      <c r="AA36">
        <v>0</v>
      </c>
      <c r="AB36">
        <v>0</v>
      </c>
      <c r="AE36" s="6">
        <f t="shared" si="0"/>
        <v>0</v>
      </c>
      <c r="AF36" s="6">
        <f t="shared" si="1"/>
        <v>8.3333333333333339</v>
      </c>
    </row>
    <row r="37" spans="1:32" x14ac:dyDescent="0.3">
      <c r="A37" t="s">
        <v>33</v>
      </c>
      <c r="B37">
        <v>0</v>
      </c>
      <c r="C37">
        <v>0</v>
      </c>
      <c r="D37">
        <v>0</v>
      </c>
      <c r="E37">
        <v>1</v>
      </c>
      <c r="F37">
        <v>1</v>
      </c>
      <c r="G37">
        <v>1</v>
      </c>
      <c r="H37">
        <v>1</v>
      </c>
      <c r="I37">
        <v>0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E37" s="6">
        <f t="shared" si="0"/>
        <v>73.333333333333329</v>
      </c>
      <c r="AF37" s="6">
        <f t="shared" si="1"/>
        <v>100</v>
      </c>
    </row>
    <row r="38" spans="1:32" x14ac:dyDescent="0.3">
      <c r="A38" t="s">
        <v>34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E38" s="6">
        <f t="shared" si="0"/>
        <v>6.666666666666667</v>
      </c>
      <c r="AF38" s="6">
        <f t="shared" si="1"/>
        <v>0</v>
      </c>
    </row>
    <row r="39" spans="1:32" x14ac:dyDescent="0.3">
      <c r="A39" t="s">
        <v>32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1</v>
      </c>
      <c r="L39">
        <v>1</v>
      </c>
      <c r="M39">
        <v>0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E39" s="6">
        <f t="shared" si="0"/>
        <v>26.666666666666668</v>
      </c>
      <c r="AF39" s="6">
        <f t="shared" si="1"/>
        <v>0</v>
      </c>
    </row>
    <row r="46" spans="1:32" x14ac:dyDescent="0.3">
      <c r="D46" s="1"/>
      <c r="E46" s="1"/>
      <c r="F46" s="1"/>
    </row>
  </sheetData>
  <sortState xmlns:xlrd2="http://schemas.microsoft.com/office/spreadsheetml/2017/richdata2" ref="A3:AB39">
    <sortCondition ref="A3:A39"/>
  </sortState>
  <mergeCells count="1">
    <mergeCell ref="AE1:AF1"/>
  </mergeCells>
  <conditionalFormatting sqref="D3:AB38">
    <cfRule type="cellIs" dxfId="1" priority="2" operator="equal">
      <formula>1</formula>
    </cfRule>
  </conditionalFormatting>
  <conditionalFormatting sqref="A3:AB39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Metadata</vt:lpstr>
      <vt:lpstr>Occurrence ALL DATA</vt:lpstr>
      <vt:lpstr>Metadata!_Hlk86573357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2020-12-25T09:44:24Z</dcterms:created>
  <dcterms:modified xsi:type="dcterms:W3CDTF">2021-11-01T08:37:14Z</dcterms:modified>
</cp:coreProperties>
</file>