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1420"/>
  </bookViews>
  <sheets>
    <sheet name="Sheet1" sheetId="1" r:id="rId1"/>
  </sheets>
  <definedNames>
    <definedName name="_xlnm._FilterDatabase" localSheetId="0" hidden="1">Sheet1!$A$1:$BB$508</definedName>
  </definedNames>
  <calcPr calcId="144525"/>
</workbook>
</file>

<file path=xl/sharedStrings.xml><?xml version="1.0" encoding="utf-8"?>
<sst xmlns="http://schemas.openxmlformats.org/spreadsheetml/2006/main" count="608">
  <si>
    <t>姓名</t>
  </si>
  <si>
    <t>序号</t>
  </si>
  <si>
    <t>M类型</t>
  </si>
  <si>
    <t>民族</t>
  </si>
  <si>
    <t>年龄</t>
  </si>
  <si>
    <t>身高</t>
  </si>
  <si>
    <t>体重</t>
  </si>
  <si>
    <t>BMI</t>
  </si>
  <si>
    <t>发病年龄</t>
  </si>
  <si>
    <t>始发年龄</t>
  </si>
  <si>
    <t>头痛持续时间</t>
  </si>
  <si>
    <t>教育程度</t>
  </si>
  <si>
    <t>先兆</t>
  </si>
  <si>
    <t>VAS评分</t>
  </si>
  <si>
    <t>程度</t>
  </si>
  <si>
    <t>每月头痛天数</t>
  </si>
  <si>
    <t>家族史</t>
  </si>
  <si>
    <t>绝望</t>
  </si>
  <si>
    <t>乐观</t>
  </si>
  <si>
    <t>睡眠</t>
  </si>
  <si>
    <t>掩饰</t>
  </si>
  <si>
    <t>自杀意念总分</t>
  </si>
  <si>
    <t>有无自杀意念</t>
  </si>
  <si>
    <t>HIT-6</t>
  </si>
  <si>
    <t>HAMD分数</t>
  </si>
  <si>
    <t>HAMD分级</t>
  </si>
  <si>
    <t>HAMA分数</t>
  </si>
  <si>
    <t>HAMA分级</t>
  </si>
  <si>
    <t>家庭支持</t>
  </si>
  <si>
    <t>朋友支持</t>
  </si>
  <si>
    <t>其他</t>
  </si>
  <si>
    <t>PSSS总分</t>
  </si>
  <si>
    <t>分层</t>
  </si>
  <si>
    <t>生理功能</t>
  </si>
  <si>
    <t>生理职能</t>
  </si>
  <si>
    <t>躯体疼痛</t>
  </si>
  <si>
    <t>总体健康</t>
  </si>
  <si>
    <t>生命活力</t>
  </si>
  <si>
    <t>社会功能</t>
  </si>
  <si>
    <t>情感职能</t>
  </si>
  <si>
    <t>心理健康</t>
  </si>
  <si>
    <t>健康变化</t>
  </si>
  <si>
    <t>生理综合评分PSS</t>
  </si>
  <si>
    <t>心理综合评分MSS</t>
  </si>
  <si>
    <t>生活质量评分</t>
  </si>
  <si>
    <t>睡眠分型</t>
  </si>
  <si>
    <t>睡眠质量</t>
  </si>
  <si>
    <t>入睡时间</t>
  </si>
  <si>
    <t>睡眠时间</t>
  </si>
  <si>
    <t>睡眠效率</t>
  </si>
  <si>
    <t>睡眠障碍</t>
  </si>
  <si>
    <t>睡眠药物</t>
  </si>
  <si>
    <t>日间功能障碍</t>
  </si>
  <si>
    <t>PSQI</t>
  </si>
  <si>
    <t>任莹</t>
  </si>
  <si>
    <t>MM</t>
  </si>
  <si>
    <t>汉族</t>
  </si>
  <si>
    <t>10-15岁</t>
  </si>
  <si>
    <t>&lt;20</t>
  </si>
  <si>
    <t>&lt;24h</t>
  </si>
  <si>
    <t>大学及以上</t>
  </si>
  <si>
    <t>无</t>
  </si>
  <si>
    <t>中度</t>
  </si>
  <si>
    <t>有</t>
  </si>
  <si>
    <t>无抑郁症状≤8</t>
  </si>
  <si>
    <t>＜7没有焦虑症状</t>
  </si>
  <si>
    <t>支持状态</t>
  </si>
  <si>
    <t>赵秀飞</t>
  </si>
  <si>
    <t>轻度</t>
  </si>
  <si>
    <t>可能有抑郁，8-20</t>
  </si>
  <si>
    <t>≥7分可能有焦虑</t>
  </si>
  <si>
    <t>王会英</t>
  </si>
  <si>
    <t>大于20岁</t>
  </si>
  <si>
    <t>20-30</t>
  </si>
  <si>
    <t>24-72h</t>
  </si>
  <si>
    <t>重度</t>
  </si>
  <si>
    <t>≥14肯定有焦虑</t>
  </si>
  <si>
    <t xml:space="preserve">支持状态 </t>
  </si>
  <si>
    <t>钟聪</t>
  </si>
  <si>
    <t>15-20岁</t>
  </si>
  <si>
    <t>沈纪萍</t>
  </si>
  <si>
    <t>高支持状态</t>
  </si>
  <si>
    <t>肖吉娟</t>
  </si>
  <si>
    <t>王静梅</t>
  </si>
  <si>
    <t>肯定有抑郁，≥20</t>
  </si>
  <si>
    <t>≥29可能为严重焦虑</t>
  </si>
  <si>
    <t>何霜</t>
  </si>
  <si>
    <t>谢菲</t>
  </si>
  <si>
    <t>张琛</t>
  </si>
  <si>
    <t>黄诗祁</t>
  </si>
  <si>
    <t>王婧莹</t>
  </si>
  <si>
    <t> ≥7分可能有焦虑</t>
  </si>
  <si>
    <t>刘万娇</t>
  </si>
  <si>
    <t>李垚垚</t>
  </si>
  <si>
    <t>郑月</t>
  </si>
  <si>
    <t>陈呈</t>
  </si>
  <si>
    <t>≥21肯定有明显焦虑</t>
  </si>
  <si>
    <t>刘丹</t>
  </si>
  <si>
    <t>王琪</t>
  </si>
  <si>
    <t>汪晨</t>
  </si>
  <si>
    <t>成一鸣</t>
  </si>
  <si>
    <t>唐菊</t>
  </si>
  <si>
    <t>张钰洁</t>
  </si>
  <si>
    <t xml:space="preserve">无 </t>
  </si>
  <si>
    <t>李雅晴</t>
  </si>
  <si>
    <t>李同兴</t>
  </si>
  <si>
    <t>邓楠芳</t>
  </si>
  <si>
    <t>刘玉琳</t>
  </si>
  <si>
    <t>5-10岁</t>
  </si>
  <si>
    <t>唐然</t>
  </si>
  <si>
    <t>邱敏</t>
  </si>
  <si>
    <t>低支持状态</t>
  </si>
  <si>
    <t>曾正婷</t>
  </si>
  <si>
    <t>黄媛</t>
  </si>
  <si>
    <t>余甜田</t>
  </si>
  <si>
    <t>吴佳</t>
  </si>
  <si>
    <t>王思虹</t>
  </si>
  <si>
    <t>王彬茹</t>
  </si>
  <si>
    <t>张霞</t>
  </si>
  <si>
    <t>陈川</t>
  </si>
  <si>
    <t>乃古有作</t>
  </si>
  <si>
    <t>阿乌康玲</t>
  </si>
  <si>
    <t>杨丹奕</t>
  </si>
  <si>
    <t>王红宇</t>
  </si>
  <si>
    <t>田茂菲</t>
  </si>
  <si>
    <t>林琬滨</t>
  </si>
  <si>
    <t>许青</t>
  </si>
  <si>
    <t>浦琦</t>
  </si>
  <si>
    <t>聂可</t>
  </si>
  <si>
    <t>冯敏</t>
  </si>
  <si>
    <t>顾漫蜜</t>
  </si>
  <si>
    <t>王馨悦</t>
  </si>
  <si>
    <t>吴晓蝶</t>
  </si>
  <si>
    <t>王淼</t>
  </si>
  <si>
    <t>贺露瑶</t>
  </si>
  <si>
    <t>胡静</t>
  </si>
  <si>
    <t>唐琦娅</t>
  </si>
  <si>
    <t>张小容</t>
  </si>
  <si>
    <t>陈媛媛</t>
  </si>
  <si>
    <t>张月月</t>
  </si>
  <si>
    <t>肖尹</t>
  </si>
  <si>
    <t>李莉</t>
  </si>
  <si>
    <t>吴施</t>
  </si>
  <si>
    <t>李亚萍</t>
  </si>
  <si>
    <t>谢贤秋</t>
  </si>
  <si>
    <t>彭彦茗</t>
  </si>
  <si>
    <t>李晓红</t>
  </si>
  <si>
    <t>魏海媚</t>
  </si>
  <si>
    <t>李诗</t>
  </si>
  <si>
    <t>陈梦秋</t>
  </si>
  <si>
    <t>杨睿</t>
  </si>
  <si>
    <t>傅德霞</t>
  </si>
  <si>
    <t>伍易艳</t>
  </si>
  <si>
    <t>张雨</t>
  </si>
  <si>
    <t>罗文凤</t>
  </si>
  <si>
    <t>江珊</t>
  </si>
  <si>
    <t>王昱涵</t>
  </si>
  <si>
    <t>吴秀美</t>
  </si>
  <si>
    <t>袁丽</t>
  </si>
  <si>
    <t>兰英</t>
  </si>
  <si>
    <t>肖静</t>
  </si>
  <si>
    <t>李佳凝</t>
  </si>
  <si>
    <t>吴俊</t>
  </si>
  <si>
    <t>米琪</t>
  </si>
  <si>
    <t>胡鑫怡</t>
  </si>
  <si>
    <t>侯卓君</t>
  </si>
  <si>
    <t>黄文娟</t>
  </si>
  <si>
    <t>&gt;72h</t>
  </si>
  <si>
    <r>
      <rPr>
        <sz val="10"/>
        <color rgb="FF000000"/>
        <rFont val="Microsoft YaHei"/>
        <charset val="134"/>
      </rPr>
      <t>可能有焦虑</t>
    </r>
  </si>
  <si>
    <t>刘勇</t>
  </si>
  <si>
    <r>
      <rPr>
        <sz val="10"/>
        <color rgb="FF000000"/>
        <rFont val="Microsoft YaHei"/>
        <charset val="134"/>
      </rPr>
      <t>没有焦虑</t>
    </r>
  </si>
  <si>
    <t>易欢</t>
  </si>
  <si>
    <r>
      <rPr>
        <sz val="10"/>
        <color rgb="FF000000"/>
        <rFont val="Microsoft YaHei"/>
        <charset val="134"/>
      </rPr>
      <t>肯定有焦虑</t>
    </r>
  </si>
  <si>
    <t>黄度</t>
  </si>
  <si>
    <t>蒋兰秀</t>
  </si>
  <si>
    <t>杨彩虹</t>
  </si>
  <si>
    <t>顾萍</t>
  </si>
  <si>
    <r>
      <rPr>
        <sz val="10"/>
        <color rgb="FF000000"/>
        <rFont val="Microsoft YaHei"/>
        <charset val="134"/>
      </rPr>
      <t> 没有焦虑</t>
    </r>
  </si>
  <si>
    <t>何李利</t>
  </si>
  <si>
    <t>陈玉梅</t>
  </si>
  <si>
    <t>何玉梅</t>
  </si>
  <si>
    <t>可能有焦虑</t>
  </si>
  <si>
    <t>吉珂莹</t>
  </si>
  <si>
    <t>高中及以下</t>
  </si>
  <si>
    <t>杨艳</t>
  </si>
  <si>
    <t>刘惠琼</t>
  </si>
  <si>
    <t>&gt;30</t>
  </si>
  <si>
    <t>田娇</t>
  </si>
  <si>
    <t>无抑郁症状</t>
  </si>
  <si>
    <t>杜盈玉</t>
  </si>
  <si>
    <r>
      <rPr>
        <u/>
        <sz val="11"/>
        <color rgb="FF000000"/>
        <rFont val="等线"/>
        <charset val="134"/>
      </rPr>
      <t>李</t>
    </r>
    <r>
      <rPr>
        <sz val="11"/>
        <color rgb="FF000000"/>
        <rFont val="等线"/>
        <charset val="134"/>
      </rPr>
      <t>睿</t>
    </r>
  </si>
  <si>
    <t>陈曦</t>
  </si>
  <si>
    <t>喻小丹</t>
  </si>
  <si>
    <t>梁琦</t>
  </si>
  <si>
    <t>李荣华</t>
  </si>
  <si>
    <t>罗欣</t>
  </si>
  <si>
    <t>李冬梅</t>
  </si>
  <si>
    <t>覃嘉玲</t>
  </si>
  <si>
    <t>郑利平</t>
  </si>
  <si>
    <t>何永庆</t>
  </si>
  <si>
    <t>李成英</t>
  </si>
  <si>
    <t>王燕</t>
  </si>
  <si>
    <t>蒋丽</t>
  </si>
  <si>
    <t>NMM</t>
  </si>
  <si>
    <t>刘蔼娟</t>
  </si>
  <si>
    <t>庄敏</t>
  </si>
  <si>
    <t>张罗姚</t>
  </si>
  <si>
    <t>米小可</t>
  </si>
  <si>
    <t>刘玉婷</t>
  </si>
  <si>
    <t>柳娇</t>
  </si>
  <si>
    <t>卫文静</t>
  </si>
  <si>
    <t>阿什曲古木</t>
  </si>
  <si>
    <t>张雪美</t>
  </si>
  <si>
    <t>何亚楠</t>
  </si>
  <si>
    <t>周静如</t>
  </si>
  <si>
    <t>张福英</t>
  </si>
  <si>
    <t>李玉玲</t>
  </si>
  <si>
    <t>陈卓</t>
  </si>
  <si>
    <t>吴雪</t>
  </si>
  <si>
    <t>唐文星</t>
  </si>
  <si>
    <t>黄方俊</t>
  </si>
  <si>
    <t>黄佳彬</t>
  </si>
  <si>
    <t>唐云辉</t>
  </si>
  <si>
    <t>杨天乐</t>
  </si>
  <si>
    <t>万永红</t>
  </si>
  <si>
    <t xml:space="preserve">轻度 </t>
  </si>
  <si>
    <t>刘沣乓</t>
  </si>
  <si>
    <t>刘琳</t>
  </si>
  <si>
    <t>吴怡</t>
  </si>
  <si>
    <t>陈佳蓉</t>
  </si>
  <si>
    <t>杨梦</t>
  </si>
  <si>
    <t>唐小侰</t>
  </si>
  <si>
    <t>韩林烜</t>
  </si>
  <si>
    <t>王魏华</t>
  </si>
  <si>
    <t>杨思敏</t>
  </si>
  <si>
    <t>张彩会</t>
  </si>
  <si>
    <t>代明珠</t>
  </si>
  <si>
    <t>张莉</t>
  </si>
  <si>
    <t>张相双</t>
  </si>
  <si>
    <t>吴鑫美</t>
  </si>
  <si>
    <t>廖茂兰</t>
  </si>
  <si>
    <t>戴依梦</t>
  </si>
  <si>
    <t>王一西</t>
  </si>
  <si>
    <t>冯康春</t>
  </si>
  <si>
    <t>陈佳佳</t>
  </si>
  <si>
    <t>曹倩</t>
  </si>
  <si>
    <t>左颖</t>
  </si>
  <si>
    <t>彭利君</t>
  </si>
  <si>
    <t>刘欣星</t>
  </si>
  <si>
    <t>余会琴</t>
  </si>
  <si>
    <t>林依</t>
  </si>
  <si>
    <t>向君</t>
  </si>
  <si>
    <t>粟婷</t>
  </si>
  <si>
    <t>查雨汐</t>
  </si>
  <si>
    <t>张子言</t>
  </si>
  <si>
    <t>何胤霖</t>
  </si>
  <si>
    <t>刘宇</t>
  </si>
  <si>
    <t>周俊秋</t>
  </si>
  <si>
    <t>张晓萱</t>
  </si>
  <si>
    <t>卿珊珊</t>
  </si>
  <si>
    <t>15岁</t>
  </si>
  <si>
    <t>颜秋</t>
  </si>
  <si>
    <t>陈黛岱</t>
  </si>
  <si>
    <t>12岁</t>
  </si>
  <si>
    <t>彭梦华</t>
  </si>
  <si>
    <t>王娅</t>
  </si>
  <si>
    <t>张艺轩</t>
  </si>
  <si>
    <t>黄玉莹</t>
  </si>
  <si>
    <t>敬竹韵</t>
  </si>
  <si>
    <t>彭颖熠</t>
  </si>
  <si>
    <t>李佳</t>
  </si>
  <si>
    <t>董姝</t>
  </si>
  <si>
    <t>李友梅</t>
  </si>
  <si>
    <t>王悦苏</t>
  </si>
  <si>
    <t>张赫西</t>
  </si>
  <si>
    <t>魏茜茜</t>
  </si>
  <si>
    <t>范丁山</t>
  </si>
  <si>
    <t>格桑卓玛</t>
  </si>
  <si>
    <t>赵露露</t>
  </si>
  <si>
    <t>冉巧</t>
  </si>
  <si>
    <t>邓娟</t>
  </si>
  <si>
    <t>唐小茜</t>
  </si>
  <si>
    <t>谢晓</t>
  </si>
  <si>
    <t>刘茜</t>
  </si>
  <si>
    <t>郭珈伶</t>
  </si>
  <si>
    <t>陈佳丽</t>
  </si>
  <si>
    <t>田悦</t>
  </si>
  <si>
    <t>潘文丽</t>
  </si>
  <si>
    <t>罗铮</t>
  </si>
  <si>
    <t>刘黎莎</t>
  </si>
  <si>
    <t>龚佩欣</t>
  </si>
  <si>
    <t>王欣琳</t>
  </si>
  <si>
    <t>撒馨茹</t>
  </si>
  <si>
    <t>唐铭蔓</t>
  </si>
  <si>
    <t>周心悦</t>
  </si>
  <si>
    <t>方香</t>
  </si>
  <si>
    <r>
      <rPr>
        <sz val="10"/>
        <color rgb="FF000000"/>
        <rFont val="Microsoft YaHei"/>
        <charset val="134"/>
      </rPr>
      <t>中度</t>
    </r>
  </si>
  <si>
    <t>任情</t>
  </si>
  <si>
    <t>童书勤</t>
  </si>
  <si>
    <t>刘玥璃</t>
  </si>
  <si>
    <r>
      <rPr>
        <sz val="12"/>
        <color rgb="FF000000"/>
        <rFont val="SimSun"/>
        <charset val="134"/>
      </rPr>
      <t>吴思雅</t>
    </r>
  </si>
  <si>
    <r>
      <rPr>
        <sz val="12"/>
        <color rgb="FF000000"/>
        <rFont val="SimSun"/>
        <charset val="134"/>
      </rPr>
      <t>15-20岁</t>
    </r>
  </si>
  <si>
    <r>
      <rPr>
        <sz val="12"/>
        <color rgb="FF000000"/>
        <rFont val="SimSun"/>
        <charset val="134"/>
      </rPr>
      <t>轻度</t>
    </r>
  </si>
  <si>
    <r>
      <rPr>
        <sz val="12"/>
        <color rgb="FF000000"/>
        <rFont val="SimSun"/>
        <charset val="134"/>
      </rPr>
      <t>无</t>
    </r>
  </si>
  <si>
    <t>宋春秀</t>
  </si>
  <si>
    <t>阳瑞鲜</t>
  </si>
  <si>
    <t>秦苏云</t>
  </si>
  <si>
    <t>任顺越</t>
  </si>
  <si>
    <t>王兴月</t>
  </si>
  <si>
    <t>袁小婷</t>
  </si>
  <si>
    <t>叶雯琳</t>
  </si>
  <si>
    <t>黄欣怡</t>
  </si>
  <si>
    <t>袁小凤</t>
  </si>
  <si>
    <t>吴嘉薇</t>
  </si>
  <si>
    <t>刘寒林</t>
  </si>
  <si>
    <t>陈胡静</t>
  </si>
  <si>
    <t>袁菁</t>
  </si>
  <si>
    <t>黄彬</t>
  </si>
  <si>
    <t>杨淑月</t>
  </si>
  <si>
    <t>张玉</t>
  </si>
  <si>
    <t>杨培</t>
  </si>
  <si>
    <t>杨秦薇</t>
  </si>
  <si>
    <t>陈婷</t>
  </si>
  <si>
    <t>陈心悦</t>
  </si>
  <si>
    <t>何谦芊</t>
  </si>
  <si>
    <t>付雄珊</t>
  </si>
  <si>
    <t>陈梦莲</t>
  </si>
  <si>
    <t>白奥霜</t>
  </si>
  <si>
    <t>李萱苗</t>
  </si>
  <si>
    <t>刘小莉</t>
  </si>
  <si>
    <t>刘苑梅</t>
  </si>
  <si>
    <t>唐宗腾</t>
  </si>
  <si>
    <t>梁琴</t>
  </si>
  <si>
    <t>张玉娟</t>
  </si>
  <si>
    <t>冯宛如</t>
  </si>
  <si>
    <t xml:space="preserve">中度 </t>
  </si>
  <si>
    <t>黄敏</t>
  </si>
  <si>
    <t>杨盛晴</t>
  </si>
  <si>
    <t>欧菊</t>
  </si>
  <si>
    <t>任艳林</t>
  </si>
  <si>
    <t>江秋伊</t>
  </si>
  <si>
    <t>燕凯丽</t>
  </si>
  <si>
    <t>陈鑫</t>
  </si>
  <si>
    <t>ji焱丽</t>
  </si>
  <si>
    <t>李露</t>
  </si>
  <si>
    <t>邓婧</t>
  </si>
  <si>
    <t>沈若男</t>
  </si>
  <si>
    <t>彭芹慧</t>
  </si>
  <si>
    <t>宁倩文</t>
  </si>
  <si>
    <t>林静</t>
  </si>
  <si>
    <t>刘曼媛</t>
  </si>
  <si>
    <t>周红</t>
  </si>
  <si>
    <t>张灏霖</t>
  </si>
  <si>
    <t>严秋月</t>
  </si>
  <si>
    <t>甘琳</t>
  </si>
  <si>
    <t>熊静</t>
  </si>
  <si>
    <t>祝阿只</t>
  </si>
  <si>
    <t>闻秀英</t>
  </si>
  <si>
    <t>顾曦</t>
  </si>
  <si>
    <t>潘玉婷</t>
  </si>
  <si>
    <t>胡思雨</t>
  </si>
  <si>
    <t>王梅</t>
  </si>
  <si>
    <t>皮特甲古莫</t>
  </si>
  <si>
    <t>马学花</t>
  </si>
  <si>
    <t>李思莹</t>
  </si>
  <si>
    <t>莫小彤</t>
  </si>
  <si>
    <t>刘丽丹</t>
  </si>
  <si>
    <t>谭慧</t>
  </si>
  <si>
    <t>彭雪</t>
  </si>
  <si>
    <t>尹姝</t>
  </si>
  <si>
    <t>何佩霈</t>
  </si>
  <si>
    <t>刘佳</t>
  </si>
  <si>
    <t>成畯瑶</t>
  </si>
  <si>
    <t>曾丽雯</t>
  </si>
  <si>
    <t>王琦婧</t>
  </si>
  <si>
    <t>段淑涵</t>
  </si>
  <si>
    <t>杨婷</t>
  </si>
  <si>
    <t>胡佳</t>
  </si>
  <si>
    <t>杨丹妮</t>
  </si>
  <si>
    <t>雷麟</t>
  </si>
  <si>
    <t>杨立秋</t>
  </si>
  <si>
    <t>黄冰清</t>
  </si>
  <si>
    <t>王艳</t>
  </si>
  <si>
    <t>何婷</t>
  </si>
  <si>
    <t>张国会</t>
  </si>
  <si>
    <t>陈渝尹</t>
  </si>
  <si>
    <t>梁蜜儿</t>
  </si>
  <si>
    <t>吴敏</t>
  </si>
  <si>
    <t>赵燚涵</t>
  </si>
  <si>
    <t>陈丹</t>
  </si>
  <si>
    <t>刘梦玉</t>
  </si>
  <si>
    <t>刘纯言</t>
  </si>
  <si>
    <t>郑小玉</t>
  </si>
  <si>
    <t>谭钦悦</t>
  </si>
  <si>
    <t>杨燕</t>
  </si>
  <si>
    <t>何洁</t>
  </si>
  <si>
    <t>常慈英</t>
  </si>
  <si>
    <t>施秋霞</t>
  </si>
  <si>
    <t>王静霞</t>
  </si>
  <si>
    <t>王瑞</t>
  </si>
  <si>
    <t>杨鑫</t>
  </si>
  <si>
    <t>贾锘然</t>
  </si>
  <si>
    <t>文诸漫</t>
  </si>
  <si>
    <t>钟苑平</t>
  </si>
  <si>
    <t>邹福明</t>
  </si>
  <si>
    <t>杜真艳</t>
  </si>
  <si>
    <t>赖娟</t>
  </si>
  <si>
    <t>何雨谦</t>
  </si>
  <si>
    <t>郑心怡</t>
  </si>
  <si>
    <t>徐慧姣</t>
  </si>
  <si>
    <t>刘燕</t>
  </si>
  <si>
    <t>杨晓妹</t>
  </si>
  <si>
    <t>赖方汶</t>
  </si>
  <si>
    <t>陈芳</t>
  </si>
  <si>
    <t>李唯维</t>
  </si>
  <si>
    <t>张涵</t>
  </si>
  <si>
    <t>安文颖</t>
  </si>
  <si>
    <t>郭睿</t>
  </si>
  <si>
    <t>李月</t>
  </si>
  <si>
    <t>张婉静</t>
  </si>
  <si>
    <t>何雪</t>
  </si>
  <si>
    <t>唐莎莎</t>
  </si>
  <si>
    <t>赖艳霞</t>
  </si>
  <si>
    <t>苏朝霞</t>
  </si>
  <si>
    <t>邓艾佳</t>
  </si>
  <si>
    <t>杨怡</t>
  </si>
  <si>
    <t>冯玉莲</t>
  </si>
  <si>
    <t>唐海吹</t>
  </si>
  <si>
    <t>黄琦琦</t>
  </si>
  <si>
    <t>杨越</t>
  </si>
  <si>
    <t>黄鑫</t>
  </si>
  <si>
    <t>曹晓菊</t>
  </si>
  <si>
    <t>张雨萌</t>
  </si>
  <si>
    <t>喻佳文</t>
  </si>
  <si>
    <t>唐琳</t>
  </si>
  <si>
    <t>邓婷</t>
  </si>
  <si>
    <t>但荟娇</t>
  </si>
  <si>
    <t>李欣澄</t>
  </si>
  <si>
    <t>王昱心</t>
  </si>
  <si>
    <t>杨雅岚</t>
  </si>
  <si>
    <t>邱诗洋</t>
  </si>
  <si>
    <t>刘妍伶</t>
  </si>
  <si>
    <t>邹子怡</t>
  </si>
  <si>
    <t>张秀萍</t>
  </si>
  <si>
    <t>孙丙</t>
  </si>
  <si>
    <t>李双秀</t>
  </si>
  <si>
    <t>李韵童</t>
  </si>
  <si>
    <t>付凤迪</t>
  </si>
  <si>
    <t>徐海惹</t>
  </si>
  <si>
    <t>李梅</t>
  </si>
  <si>
    <t>范远慧</t>
  </si>
  <si>
    <t>蔡心玥</t>
  </si>
  <si>
    <t>李文怡</t>
  </si>
  <si>
    <t>张爽</t>
  </si>
  <si>
    <t>王怡</t>
  </si>
  <si>
    <t>仁青拉初</t>
  </si>
  <si>
    <t>马建英</t>
  </si>
  <si>
    <t>唐佳琪</t>
  </si>
  <si>
    <t>曾子珈</t>
  </si>
  <si>
    <t>刘宏</t>
  </si>
  <si>
    <t>杨晗</t>
  </si>
  <si>
    <t>杨爽</t>
  </si>
  <si>
    <t>胡渝</t>
  </si>
  <si>
    <t>金琳</t>
  </si>
  <si>
    <t>杜芯怡</t>
  </si>
  <si>
    <t>汪鳞汶</t>
  </si>
  <si>
    <t>秦朗</t>
  </si>
  <si>
    <t>钟雨柔</t>
  </si>
  <si>
    <t>肖菁</t>
  </si>
  <si>
    <t>袁玥</t>
  </si>
  <si>
    <t>刘思潼</t>
  </si>
  <si>
    <t>代红兴</t>
  </si>
  <si>
    <t>青益柔</t>
  </si>
  <si>
    <t>岑禧</t>
  </si>
  <si>
    <t>彭金凤</t>
  </si>
  <si>
    <t>高学萍</t>
  </si>
  <si>
    <t>林冰洁</t>
  </si>
  <si>
    <t>张馨月</t>
  </si>
  <si>
    <t>张悦歌</t>
  </si>
  <si>
    <t>张羡辰</t>
  </si>
  <si>
    <t>黄敬</t>
  </si>
  <si>
    <t>王佳慧</t>
  </si>
  <si>
    <t>罗琴</t>
  </si>
  <si>
    <t>刘知语</t>
  </si>
  <si>
    <t>陈思言</t>
  </si>
  <si>
    <t>牟心华</t>
  </si>
  <si>
    <t>何睿玲</t>
  </si>
  <si>
    <t>张琴</t>
  </si>
  <si>
    <t>喻文</t>
  </si>
  <si>
    <t>李彤</t>
  </si>
  <si>
    <t>何沐洁</t>
  </si>
  <si>
    <t>刘钰霖</t>
  </si>
  <si>
    <t>陈欣</t>
  </si>
  <si>
    <t>黄小芹</t>
  </si>
  <si>
    <t>叶青青</t>
  </si>
  <si>
    <t>梁翰文</t>
  </si>
  <si>
    <t>郭博宇</t>
  </si>
  <si>
    <t>陈韵洁</t>
  </si>
  <si>
    <t>张静</t>
  </si>
  <si>
    <t>熊雅鑫</t>
  </si>
  <si>
    <t>宿颖萱</t>
  </si>
  <si>
    <t>尹欣雨</t>
  </si>
  <si>
    <t>叶佳炜</t>
  </si>
  <si>
    <t>谭雅文</t>
  </si>
  <si>
    <t>任真</t>
  </si>
  <si>
    <t>张京燕</t>
  </si>
  <si>
    <t>刘思雨</t>
  </si>
  <si>
    <t>杨柯</t>
  </si>
  <si>
    <t>黄学铃</t>
  </si>
  <si>
    <t>秦思佳</t>
  </si>
  <si>
    <t>张璐瑶</t>
  </si>
  <si>
    <t>李文睿</t>
  </si>
  <si>
    <t>唐珊</t>
  </si>
  <si>
    <t>张怡</t>
  </si>
  <si>
    <t>冯依娇</t>
  </si>
  <si>
    <t>王诗涵</t>
  </si>
  <si>
    <t>邓红</t>
  </si>
  <si>
    <t>王淅沥</t>
  </si>
  <si>
    <t>江瑶</t>
  </si>
  <si>
    <t>王菡</t>
  </si>
  <si>
    <t>熊俊</t>
  </si>
  <si>
    <t>邱阿秀</t>
  </si>
  <si>
    <t>黄博文</t>
  </si>
  <si>
    <t>肖欣雪</t>
  </si>
  <si>
    <t>谢丽娟</t>
  </si>
  <si>
    <t>张琳荟</t>
  </si>
  <si>
    <t>陈雯凤</t>
  </si>
  <si>
    <t>李慧</t>
  </si>
  <si>
    <t>郭晓燕</t>
  </si>
  <si>
    <t>罗淦</t>
  </si>
  <si>
    <t>陈丽萍</t>
  </si>
  <si>
    <t>华成玉</t>
  </si>
  <si>
    <t>李世芳</t>
  </si>
  <si>
    <t>冯子洛</t>
  </si>
  <si>
    <t>杨平娅</t>
  </si>
  <si>
    <t>余群</t>
  </si>
  <si>
    <t>李菊邦</t>
  </si>
  <si>
    <t>陈文倩</t>
  </si>
  <si>
    <t>李晶</t>
  </si>
  <si>
    <t>黄翼翔</t>
  </si>
  <si>
    <t>鲁琴</t>
  </si>
  <si>
    <t>杨一</t>
  </si>
  <si>
    <t>廖若永</t>
  </si>
  <si>
    <t>杜佩恩</t>
  </si>
  <si>
    <t>吉娅萍</t>
  </si>
  <si>
    <t>沙石英莫</t>
  </si>
  <si>
    <t>谢欣岑</t>
  </si>
  <si>
    <t>沙马阿支</t>
  </si>
  <si>
    <t>张冬梅</t>
  </si>
  <si>
    <t>张霆</t>
  </si>
  <si>
    <t>蒲秀艳</t>
  </si>
  <si>
    <t>赵霞</t>
  </si>
  <si>
    <t>杨涵茹</t>
  </si>
  <si>
    <r>
      <rPr>
        <sz val="10"/>
        <color rgb="FF000000"/>
        <rFont val="Microsoft YaHei"/>
        <charset val="134"/>
      </rPr>
      <t>张淑平</t>
    </r>
  </si>
  <si>
    <r>
      <rPr>
        <sz val="10"/>
        <color rgb="FF000000"/>
        <rFont val="Microsoft YaHei"/>
        <charset val="134"/>
      </rPr>
      <t>吴丽娇</t>
    </r>
  </si>
  <si>
    <t>曾臻（无睡）</t>
  </si>
  <si>
    <r>
      <rPr>
        <sz val="10"/>
        <color rgb="FF000000"/>
        <rFont val="Microsoft YaHei"/>
        <charset val="134"/>
      </rPr>
      <t>罗容分</t>
    </r>
  </si>
  <si>
    <r>
      <rPr>
        <sz val="10"/>
        <color rgb="FF000000"/>
        <rFont val="Microsoft YaHei"/>
        <charset val="134"/>
      </rPr>
      <t>海玥</t>
    </r>
  </si>
  <si>
    <r>
      <rPr>
        <sz val="10"/>
        <color rgb="FF000000"/>
        <rFont val="Microsoft YaHei"/>
        <charset val="134"/>
      </rPr>
      <t>沈丽琼</t>
    </r>
  </si>
  <si>
    <r>
      <rPr>
        <sz val="10"/>
        <color rgb="FF000000"/>
        <rFont val="Microsoft YaHei"/>
        <charset val="134"/>
      </rPr>
      <t>李群英</t>
    </r>
  </si>
  <si>
    <r>
      <rPr>
        <sz val="10"/>
        <color rgb="FF000000"/>
        <rFont val="Microsoft YaHei"/>
        <charset val="134"/>
      </rPr>
      <t>重度</t>
    </r>
  </si>
  <si>
    <r>
      <rPr>
        <sz val="10"/>
        <color rgb="FF000000"/>
        <rFont val="Microsoft YaHei"/>
        <charset val="134"/>
      </rPr>
      <t>王艳</t>
    </r>
  </si>
  <si>
    <r>
      <rPr>
        <sz val="10"/>
        <color rgb="FF000000"/>
        <rFont val="Microsoft YaHei"/>
        <charset val="134"/>
      </rPr>
      <t>轻度</t>
    </r>
  </si>
  <si>
    <t>任茜（无睡）</t>
  </si>
  <si>
    <r>
      <rPr>
        <sz val="10"/>
        <color rgb="FF000000"/>
        <rFont val="Microsoft YaHei"/>
        <charset val="134"/>
      </rPr>
      <t>李瑶玲</t>
    </r>
  </si>
  <si>
    <r>
      <rPr>
        <sz val="10"/>
        <color rgb="FF000000"/>
        <rFont val="Microsoft YaHei"/>
        <charset val="134"/>
      </rPr>
      <t>敬树花</t>
    </r>
  </si>
  <si>
    <r>
      <rPr>
        <sz val="10"/>
        <color rgb="FF000000"/>
        <rFont val="Microsoft YaHei"/>
        <charset val="134"/>
      </rPr>
      <t>敬春燕</t>
    </r>
  </si>
  <si>
    <r>
      <rPr>
        <sz val="10"/>
        <color rgb="FF000000"/>
        <rFont val="Microsoft YaHei"/>
        <charset val="134"/>
      </rPr>
      <t>伍红梅</t>
    </r>
  </si>
  <si>
    <t>董二梅（无睡）</t>
  </si>
  <si>
    <r>
      <rPr>
        <sz val="10"/>
        <color rgb="FF000000"/>
        <rFont val="Microsoft YaHei"/>
        <charset val="134"/>
      </rPr>
      <t>无</t>
    </r>
  </si>
  <si>
    <r>
      <rPr>
        <sz val="10"/>
        <color rgb="FF000000"/>
        <rFont val="Microsoft YaHei"/>
        <charset val="134"/>
      </rPr>
      <t>赵小兰</t>
    </r>
  </si>
  <si>
    <r>
      <rPr>
        <sz val="10"/>
        <color rgb="FF000000"/>
        <rFont val="Microsoft YaHei"/>
        <charset val="134"/>
      </rPr>
      <t>杨小梅</t>
    </r>
  </si>
  <si>
    <r>
      <rPr>
        <sz val="10"/>
        <color rgb="FF000000"/>
        <rFont val="Microsoft YaHei"/>
        <charset val="134"/>
      </rPr>
      <t>夏怡</t>
    </r>
  </si>
  <si>
    <r>
      <rPr>
        <sz val="10"/>
        <color rgb="FF000000"/>
        <rFont val="Microsoft YaHei"/>
        <charset val="134"/>
      </rPr>
      <t>蒋慕岑</t>
    </r>
  </si>
  <si>
    <r>
      <rPr>
        <sz val="10"/>
        <color rgb="FF000000"/>
        <rFont val="Microsoft YaHei"/>
        <charset val="134"/>
      </rPr>
      <t>涂爱玲</t>
    </r>
  </si>
  <si>
    <r>
      <rPr>
        <sz val="10"/>
        <color rgb="FF000000"/>
        <rFont val="Microsoft YaHei"/>
        <charset val="134"/>
      </rPr>
      <t>吴妮芮</t>
    </r>
  </si>
  <si>
    <t>刘秀蓉（）</t>
  </si>
  <si>
    <t>张东梅（）</t>
  </si>
  <si>
    <t>李明芬（）</t>
  </si>
  <si>
    <t>陈列（）</t>
  </si>
  <si>
    <t>梁碧英（）</t>
  </si>
  <si>
    <t>张利斌()</t>
  </si>
  <si>
    <t>贺中翠（）</t>
  </si>
  <si>
    <t>许丽丽（）</t>
  </si>
  <si>
    <t>张小琴（）</t>
  </si>
  <si>
    <t>彭清梅()</t>
  </si>
  <si>
    <t>李小英（）</t>
  </si>
  <si>
    <t>王金莲（）</t>
  </si>
  <si>
    <t>李阳春（）</t>
  </si>
  <si>
    <t>吴群华（）</t>
  </si>
  <si>
    <t>李素君（）</t>
  </si>
  <si>
    <t>李倩楠（）</t>
  </si>
  <si>
    <t>唐乙萍（）</t>
  </si>
  <si>
    <t>周燕蓉（）</t>
  </si>
  <si>
    <t> 任烨华（）</t>
  </si>
  <si>
    <t> 李兰（）</t>
  </si>
  <si>
    <t>刘宇（）</t>
  </si>
  <si>
    <t>韩琴（）</t>
  </si>
  <si>
    <t>汪雪英（）</t>
  </si>
  <si>
    <t>马正群（）</t>
  </si>
  <si>
    <t>陈雪梅（）</t>
  </si>
  <si>
    <t>高兴淑（）</t>
  </si>
  <si>
    <t>贾向蓉（）</t>
  </si>
  <si>
    <t>韩元珍（）</t>
  </si>
  <si>
    <t>邓晓矾（）</t>
  </si>
  <si>
    <t>龙莉（）</t>
  </si>
  <si>
    <t>王璇（）</t>
  </si>
  <si>
    <t>何思静（）</t>
  </si>
</sst>
</file>

<file path=xl/styles.xml><?xml version="1.0" encoding="utf-8"?>
<styleSheet xmlns="http://schemas.openxmlformats.org/spreadsheetml/2006/main">
  <numFmts count="5">
    <numFmt numFmtId="44" formatCode="_ &quot;￥&quot;* #,##0.00_ ;_ &quot;￥&quot;* \-#,##0.00_ ;_ &quot;￥&quot;* &quot;-&quot;??_ ;_ @_ "/>
    <numFmt numFmtId="176" formatCode="0.00_);[Red]\(0.00\)"/>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2"/>
      <color theme="1"/>
      <name val="宋体"/>
      <charset val="134"/>
      <scheme val="minor"/>
    </font>
    <font>
      <sz val="12"/>
      <color rgb="FF000000"/>
      <name val="宋体"/>
      <charset val="134"/>
      <scheme val="minor"/>
    </font>
    <font>
      <sz val="10"/>
      <color rgb="FF000000"/>
      <name val="微软雅黑"/>
      <charset val="134"/>
    </font>
    <font>
      <sz val="11"/>
      <color rgb="FF000000"/>
      <name val="宋体"/>
      <charset val="134"/>
    </font>
    <font>
      <sz val="10"/>
      <color rgb="FF000000"/>
      <name val="Microsoft YaHei"/>
      <charset val="134"/>
    </font>
    <font>
      <sz val="12"/>
      <color rgb="FF000000"/>
      <name val="宋体"/>
      <charset val="134"/>
    </font>
    <font>
      <sz val="11"/>
      <color rgb="FFFA7D00"/>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u/>
      <sz val="11"/>
      <color rgb="FF0000FF"/>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00"/>
      <name val="等线"/>
      <charset val="134"/>
    </font>
    <font>
      <sz val="11"/>
      <color rgb="FF000000"/>
      <name val="等线"/>
      <charset val="134"/>
    </font>
    <font>
      <sz val="12"/>
      <color rgb="FF000000"/>
      <name val="SimSun"/>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5" tint="0.599993896298105"/>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rgb="FFD8D8D8"/>
      </left>
      <right style="thin">
        <color rgb="FFD8D8D8"/>
      </right>
      <top style="thin">
        <color rgb="FFD8D8D8"/>
      </top>
      <bottom style="thin">
        <color rgb="FFD8D8D8"/>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0" fillId="16" borderId="0" applyNumberFormat="0" applyBorder="0" applyAlignment="0" applyProtection="0">
      <alignment vertical="center"/>
    </xf>
    <xf numFmtId="0" fontId="8" fillId="33" borderId="0" applyNumberFormat="0" applyBorder="0" applyAlignment="0" applyProtection="0">
      <alignment vertical="center"/>
    </xf>
    <xf numFmtId="0" fontId="10" fillId="32" borderId="0" applyNumberFormat="0" applyBorder="0" applyAlignment="0" applyProtection="0">
      <alignment vertical="center"/>
    </xf>
    <xf numFmtId="0" fontId="23" fillId="23" borderId="7" applyNumberFormat="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44" fontId="1" fillId="0" borderId="0" applyFont="0" applyFill="0" applyBorder="0" applyAlignment="0" applyProtection="0">
      <alignment vertical="center"/>
    </xf>
    <xf numFmtId="0" fontId="10" fillId="27" borderId="0" applyNumberFormat="0" applyBorder="0" applyAlignment="0" applyProtection="0">
      <alignment vertical="center"/>
    </xf>
    <xf numFmtId="9" fontId="1" fillId="0" borderId="0" applyFont="0" applyFill="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2" borderId="0" applyNumberFormat="0" applyBorder="0" applyAlignment="0" applyProtection="0">
      <alignment vertical="center"/>
    </xf>
    <xf numFmtId="0" fontId="22" fillId="20" borderId="7" applyNumberFormat="0" applyAlignment="0" applyProtection="0">
      <alignment vertical="center"/>
    </xf>
    <xf numFmtId="0" fontId="10" fillId="11" borderId="0" applyNumberFormat="0" applyBorder="0" applyAlignment="0" applyProtection="0">
      <alignment vertical="center"/>
    </xf>
    <xf numFmtId="0" fontId="24" fillId="26" borderId="0" applyNumberFormat="0" applyBorder="0" applyAlignment="0" applyProtection="0">
      <alignment vertical="center"/>
    </xf>
    <xf numFmtId="0" fontId="8" fillId="17"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19" fillId="0" borderId="6" applyNumberFormat="0" applyFill="0" applyAlignment="0" applyProtection="0">
      <alignment vertical="center"/>
    </xf>
    <xf numFmtId="0" fontId="21" fillId="19" borderId="0" applyNumberFormat="0" applyBorder="0" applyAlignment="0" applyProtection="0">
      <alignment vertical="center"/>
    </xf>
    <xf numFmtId="0" fontId="11" fillId="7" borderId="3" applyNumberFormat="0" applyAlignment="0" applyProtection="0">
      <alignment vertical="center"/>
    </xf>
    <xf numFmtId="0" fontId="25" fillId="20" borderId="9" applyNumberFormat="0" applyAlignment="0" applyProtection="0">
      <alignment vertical="center"/>
    </xf>
    <xf numFmtId="0" fontId="17" fillId="0" borderId="5" applyNumberFormat="0" applyFill="0" applyAlignment="0" applyProtection="0">
      <alignment vertical="center"/>
    </xf>
    <xf numFmtId="0" fontId="16" fillId="0" borderId="0" applyNumberFormat="0" applyFill="0" applyBorder="0" applyAlignment="0" applyProtection="0">
      <alignment vertical="center"/>
    </xf>
    <xf numFmtId="0" fontId="8" fillId="21" borderId="0" applyNumberFormat="0" applyBorder="0" applyAlignment="0" applyProtection="0">
      <alignment vertical="center"/>
    </xf>
    <xf numFmtId="0" fontId="15" fillId="0" borderId="0" applyNumberFormat="0" applyFill="0" applyBorder="0" applyAlignment="0" applyProtection="0">
      <alignment vertical="center"/>
    </xf>
    <xf numFmtId="42" fontId="1" fillId="0" borderId="0" applyFont="0" applyFill="0" applyBorder="0" applyAlignment="0" applyProtection="0">
      <alignment vertical="center"/>
    </xf>
    <xf numFmtId="0" fontId="8" fillId="15" borderId="0" applyNumberFormat="0" applyBorder="0" applyAlignment="0" applyProtection="0">
      <alignment vertical="center"/>
    </xf>
    <xf numFmtId="43"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9" borderId="0" applyNumberFormat="0" applyBorder="0" applyAlignment="0" applyProtection="0">
      <alignment vertical="center"/>
    </xf>
    <xf numFmtId="0" fontId="18" fillId="0" borderId="0" applyNumberFormat="0" applyFill="0" applyBorder="0" applyAlignment="0" applyProtection="0">
      <alignment vertical="center"/>
    </xf>
    <xf numFmtId="0" fontId="10" fillId="18" borderId="0" applyNumberFormat="0" applyBorder="0" applyAlignment="0" applyProtection="0">
      <alignment vertical="center"/>
    </xf>
    <xf numFmtId="0" fontId="1" fillId="8" borderId="4" applyNumberFormat="0" applyFont="0" applyAlignment="0" applyProtection="0">
      <alignment vertical="center"/>
    </xf>
    <xf numFmtId="0" fontId="8" fillId="12" borderId="0" applyNumberFormat="0" applyBorder="0" applyAlignment="0" applyProtection="0">
      <alignment vertical="center"/>
    </xf>
    <xf numFmtId="0" fontId="10" fillId="6" borderId="0" applyNumberFormat="0" applyBorder="0" applyAlignment="0" applyProtection="0">
      <alignment vertical="center"/>
    </xf>
    <xf numFmtId="0" fontId="8" fillId="28" borderId="0" applyNumberFormat="0" applyBorder="0" applyAlignment="0" applyProtection="0">
      <alignment vertical="center"/>
    </xf>
    <xf numFmtId="0" fontId="20" fillId="0" borderId="0" applyNumberFormat="0" applyFill="0" applyBorder="0" applyAlignment="0" applyProtection="0">
      <alignment vertical="center"/>
    </xf>
    <xf numFmtId="41" fontId="1" fillId="0" borderId="0" applyFont="0" applyFill="0" applyBorder="0" applyAlignment="0" applyProtection="0">
      <alignment vertical="center"/>
    </xf>
    <xf numFmtId="0" fontId="13" fillId="0" borderId="5" applyNumberFormat="0" applyFill="0" applyAlignment="0" applyProtection="0">
      <alignment vertical="center"/>
    </xf>
    <xf numFmtId="0" fontId="8" fillId="3" borderId="0" applyNumberFormat="0" applyBorder="0" applyAlignment="0" applyProtection="0">
      <alignment vertical="center"/>
    </xf>
    <xf numFmtId="0" fontId="15" fillId="0" borderId="8" applyNumberFormat="0" applyFill="0" applyAlignment="0" applyProtection="0">
      <alignment vertical="center"/>
    </xf>
    <xf numFmtId="0" fontId="10" fillId="10" borderId="0" applyNumberFormat="0" applyBorder="0" applyAlignment="0" applyProtection="0">
      <alignment vertical="center"/>
    </xf>
    <xf numFmtId="0" fontId="8" fillId="13" borderId="0" applyNumberFormat="0" applyBorder="0" applyAlignment="0" applyProtection="0">
      <alignment vertical="center"/>
    </xf>
    <xf numFmtId="0" fontId="7" fillId="0" borderId="2" applyNumberFormat="0" applyFill="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0" fillId="0" borderId="0" xfId="0" applyFill="1" applyBorder="1" applyAlignment="1">
      <alignment vertical="center"/>
    </xf>
    <xf numFmtId="0" fontId="0" fillId="0" borderId="0" xfId="0" applyFill="1" applyAlignment="1">
      <alignment vertical="center"/>
    </xf>
    <xf numFmtId="0" fontId="3" fillId="2" borderId="1"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3" fillId="0" borderId="1" xfId="0" applyNumberFormat="1" applyFont="1" applyFill="1" applyBorder="1" applyAlignment="1">
      <alignment horizontal="left" vertical="center"/>
    </xf>
    <xf numFmtId="176" fontId="5" fillId="0" borderId="0" xfId="0" applyNumberFormat="1" applyFont="1" applyFill="1" applyAlignment="1">
      <alignment horizontal="center" vertical="center"/>
    </xf>
    <xf numFmtId="0" fontId="3" fillId="0" borderId="0" xfId="0" applyNumberFormat="1" applyFont="1" applyFill="1" applyBorder="1" applyAlignment="1">
      <alignment vertical="center"/>
    </xf>
    <xf numFmtId="0" fontId="6" fillId="0" borderId="0" xfId="0" applyFont="1" applyFill="1" applyAlignment="1">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B507"/>
  <sheetViews>
    <sheetView tabSelected="1" zoomScale="97" zoomScaleNormal="97" topLeftCell="AO1" workbookViewId="0">
      <pane ySplit="1" topLeftCell="A51" activePane="bottomLeft" state="frozen"/>
      <selection/>
      <selection pane="bottomLeft" activeCell="BD60" sqref="BD60"/>
    </sheetView>
  </sheetViews>
  <sheetFormatPr defaultColWidth="9" defaultRowHeight="17.6"/>
  <cols>
    <col min="8" max="8" width="12.9230769230769"/>
    <col min="9" max="10" width="13.9807692307692" customWidth="1"/>
    <col min="11" max="11" width="16.1826923076923" customWidth="1"/>
    <col min="12" max="12" width="16.3846153846154" customWidth="1"/>
    <col min="13" max="13" width="11.1538461538462" customWidth="1"/>
    <col min="14" max="15" width="11.3365384615385" style="1" customWidth="1"/>
    <col min="16" max="16" width="20.2884615384615" customWidth="1"/>
    <col min="17" max="17" width="25.9326923076923" customWidth="1"/>
    <col min="22" max="23" width="15.6634615384615" customWidth="1"/>
    <col min="25" max="25" width="16.6634615384615" customWidth="1"/>
    <col min="26" max="26" width="16.7788461538462" customWidth="1"/>
    <col min="32" max="32" width="12.0480769230769" customWidth="1"/>
    <col min="33" max="33" width="14.4423076923077" customWidth="1"/>
    <col min="34" max="37" width="9.15384615384615"/>
    <col min="39" max="40" width="9.15384615384615"/>
    <col min="41" max="41" width="12.9230769230769"/>
    <col min="42" max="42" width="9.15384615384615"/>
    <col min="43" max="43" width="18.8846153846154" customWidth="1"/>
    <col min="44" max="45" width="18" customWidth="1"/>
    <col min="53" max="53" width="14.2211538461538" customWidth="1"/>
  </cols>
  <sheetData>
    <row r="1" ht="28.95" customHeight="1" spans="1:5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4" t="s">
        <v>21</v>
      </c>
      <c r="W1" s="4" t="s">
        <v>22</v>
      </c>
      <c r="X1" s="4" t="s">
        <v>23</v>
      </c>
      <c r="Y1" s="7" t="s">
        <v>24</v>
      </c>
      <c r="Z1" s="7" t="s">
        <v>25</v>
      </c>
      <c r="AA1" s="7" t="s">
        <v>26</v>
      </c>
      <c r="AB1" s="7" t="s">
        <v>27</v>
      </c>
      <c r="AC1" s="4" t="s">
        <v>28</v>
      </c>
      <c r="AD1" s="4" t="s">
        <v>29</v>
      </c>
      <c r="AE1" s="4" t="s">
        <v>30</v>
      </c>
      <c r="AF1" s="4" t="s">
        <v>31</v>
      </c>
      <c r="AG1" s="4"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row>
    <row r="2" ht="16.8" spans="1:54">
      <c r="A2" s="3" t="s">
        <v>54</v>
      </c>
      <c r="B2" s="3">
        <v>3</v>
      </c>
      <c r="C2" s="4" t="s">
        <v>55</v>
      </c>
      <c r="D2" s="5" t="s">
        <v>56</v>
      </c>
      <c r="E2" s="4">
        <v>21</v>
      </c>
      <c r="F2" s="6">
        <v>1.65</v>
      </c>
      <c r="G2" s="6">
        <v>54</v>
      </c>
      <c r="H2" s="6">
        <f>G2/(F2*F2)</f>
        <v>19.8347107438017</v>
      </c>
      <c r="I2" s="6" t="s">
        <v>57</v>
      </c>
      <c r="J2" s="6" t="s">
        <v>58</v>
      </c>
      <c r="K2" s="6" t="s">
        <v>59</v>
      </c>
      <c r="L2" s="6" t="s">
        <v>60</v>
      </c>
      <c r="M2" s="4" t="s">
        <v>61</v>
      </c>
      <c r="N2" s="4">
        <v>5</v>
      </c>
      <c r="O2" s="4" t="s">
        <v>62</v>
      </c>
      <c r="P2" s="4">
        <v>2</v>
      </c>
      <c r="Q2" s="4" t="s">
        <v>63</v>
      </c>
      <c r="R2">
        <v>2</v>
      </c>
      <c r="S2">
        <v>2</v>
      </c>
      <c r="T2">
        <v>3</v>
      </c>
      <c r="U2">
        <v>1</v>
      </c>
      <c r="V2">
        <f t="shared" ref="V2:V9" si="0">SUM(R2:T2)</f>
        <v>7</v>
      </c>
      <c r="W2" t="s">
        <v>61</v>
      </c>
      <c r="X2" s="4">
        <v>58</v>
      </c>
      <c r="Y2" s="7">
        <v>8</v>
      </c>
      <c r="Z2" s="7" t="s">
        <v>64</v>
      </c>
      <c r="AA2" s="7">
        <v>5</v>
      </c>
      <c r="AB2" s="7" t="s">
        <v>65</v>
      </c>
      <c r="AC2">
        <v>14</v>
      </c>
      <c r="AD2">
        <v>20</v>
      </c>
      <c r="AE2">
        <v>18</v>
      </c>
      <c r="AF2">
        <f t="shared" ref="AF2:AF27" si="1">SUM(AC2:AE2)</f>
        <v>52</v>
      </c>
      <c r="AG2" t="s">
        <v>66</v>
      </c>
      <c r="AH2" s="8">
        <v>95</v>
      </c>
      <c r="AI2" s="8">
        <v>100</v>
      </c>
      <c r="AJ2" s="8">
        <v>74</v>
      </c>
      <c r="AK2" s="8">
        <v>52</v>
      </c>
      <c r="AL2" s="8">
        <v>75</v>
      </c>
      <c r="AM2" s="8">
        <v>77.78</v>
      </c>
      <c r="AN2" s="8">
        <v>0</v>
      </c>
      <c r="AO2" s="8">
        <v>60</v>
      </c>
      <c r="AP2" s="8">
        <v>75</v>
      </c>
      <c r="AQ2" s="8">
        <f>AVERAGE((AH2+AI2+AJ2+AK2)/4)</f>
        <v>80.25</v>
      </c>
      <c r="AR2" s="8">
        <f>AVERAGE((AL2+AM2+AN2+AO2)/4)</f>
        <v>53.195</v>
      </c>
      <c r="AS2" s="8">
        <f>AVERAGE(AQ2:AR2)</f>
        <v>66.7225</v>
      </c>
      <c r="AU2" s="9">
        <v>2</v>
      </c>
      <c r="AV2" s="9">
        <v>3</v>
      </c>
      <c r="AW2" s="9">
        <v>1</v>
      </c>
      <c r="AX2" s="9">
        <v>0</v>
      </c>
      <c r="AY2" s="9">
        <v>1</v>
      </c>
      <c r="AZ2" s="9">
        <v>0</v>
      </c>
      <c r="BA2" s="9">
        <v>1</v>
      </c>
      <c r="BB2" s="9">
        <f>SUM(AU2:BA2)</f>
        <v>8</v>
      </c>
    </row>
    <row r="3" spans="1:54">
      <c r="A3" s="3" t="s">
        <v>67</v>
      </c>
      <c r="B3" s="3">
        <v>7</v>
      </c>
      <c r="C3" s="4" t="s">
        <v>55</v>
      </c>
      <c r="D3" s="5" t="s">
        <v>56</v>
      </c>
      <c r="E3" s="4">
        <v>21</v>
      </c>
      <c r="F3" s="6">
        <v>1.55</v>
      </c>
      <c r="G3" s="6">
        <v>49</v>
      </c>
      <c r="H3" s="6">
        <f>G3/(F3*F3)</f>
        <v>20.3954214360042</v>
      </c>
      <c r="I3" s="6"/>
      <c r="J3" s="6" t="s">
        <v>58</v>
      </c>
      <c r="K3" s="6" t="s">
        <v>59</v>
      </c>
      <c r="L3" s="6" t="s">
        <v>60</v>
      </c>
      <c r="M3" s="4" t="s">
        <v>61</v>
      </c>
      <c r="N3" s="4">
        <v>2</v>
      </c>
      <c r="O3" s="4" t="s">
        <v>68</v>
      </c>
      <c r="P3" s="4">
        <v>4</v>
      </c>
      <c r="Q3" s="4" t="s">
        <v>63</v>
      </c>
      <c r="R3">
        <v>4</v>
      </c>
      <c r="S3">
        <v>1</v>
      </c>
      <c r="T3">
        <v>3</v>
      </c>
      <c r="U3">
        <v>0</v>
      </c>
      <c r="V3">
        <f t="shared" si="0"/>
        <v>8</v>
      </c>
      <c r="W3" t="s">
        <v>61</v>
      </c>
      <c r="X3" s="4">
        <v>38</v>
      </c>
      <c r="Y3" s="7">
        <v>12</v>
      </c>
      <c r="Z3" s="7" t="s">
        <v>69</v>
      </c>
      <c r="AA3" s="7">
        <v>9</v>
      </c>
      <c r="AB3" s="7" t="s">
        <v>70</v>
      </c>
      <c r="AC3">
        <v>19</v>
      </c>
      <c r="AD3">
        <v>14</v>
      </c>
      <c r="AE3">
        <v>17</v>
      </c>
      <c r="AF3">
        <f t="shared" si="1"/>
        <v>50</v>
      </c>
      <c r="AG3" t="s">
        <v>66</v>
      </c>
      <c r="AH3" s="8">
        <v>100</v>
      </c>
      <c r="AI3" s="8">
        <v>100</v>
      </c>
      <c r="AJ3" s="8">
        <v>62</v>
      </c>
      <c r="AK3" s="8">
        <v>62</v>
      </c>
      <c r="AL3" s="8">
        <v>75</v>
      </c>
      <c r="AM3" s="8">
        <v>77.78</v>
      </c>
      <c r="AN3" s="8">
        <v>33.33</v>
      </c>
      <c r="AO3" s="8">
        <v>80</v>
      </c>
      <c r="AP3" s="8">
        <v>25</v>
      </c>
      <c r="AQ3" s="8">
        <f>AVERAGE(AQ2:AQ2)</f>
        <v>80.25</v>
      </c>
      <c r="AR3" s="8">
        <f>AVERAGE(AR2:AR2)</f>
        <v>53.195</v>
      </c>
      <c r="AS3" s="8">
        <f>AVERAGE(AQ3:AR3)</f>
        <v>66.7225</v>
      </c>
      <c r="AU3" s="9">
        <v>0</v>
      </c>
      <c r="AV3" s="9">
        <v>0</v>
      </c>
      <c r="AW3" s="9">
        <v>0</v>
      </c>
      <c r="AX3" s="9">
        <v>0</v>
      </c>
      <c r="AY3" s="9">
        <v>0</v>
      </c>
      <c r="AZ3" s="9">
        <v>0</v>
      </c>
      <c r="BA3" s="9">
        <v>0</v>
      </c>
      <c r="BB3" s="9">
        <f>SUM(AU3:BA3)</f>
        <v>0</v>
      </c>
    </row>
    <row r="4" ht="16.8" spans="1:54">
      <c r="A4" s="3" t="s">
        <v>71</v>
      </c>
      <c r="B4" s="3">
        <v>29</v>
      </c>
      <c r="C4" s="4" t="s">
        <v>55</v>
      </c>
      <c r="D4" s="5" t="s">
        <v>56</v>
      </c>
      <c r="E4" s="4">
        <v>21.95</v>
      </c>
      <c r="F4" s="6">
        <v>1.66</v>
      </c>
      <c r="G4" s="6">
        <v>60</v>
      </c>
      <c r="H4" s="6">
        <f>G4/(F4*F4)</f>
        <v>21.7738423573813</v>
      </c>
      <c r="I4" s="6" t="s">
        <v>72</v>
      </c>
      <c r="J4" s="6" t="s">
        <v>73</v>
      </c>
      <c r="K4" s="6" t="s">
        <v>74</v>
      </c>
      <c r="L4" s="6" t="s">
        <v>60</v>
      </c>
      <c r="M4" s="4" t="s">
        <v>61</v>
      </c>
      <c r="N4" s="4">
        <v>8</v>
      </c>
      <c r="O4" s="4" t="s">
        <v>75</v>
      </c>
      <c r="P4" s="4">
        <v>3</v>
      </c>
      <c r="Q4" s="4" t="s">
        <v>61</v>
      </c>
      <c r="R4">
        <v>0</v>
      </c>
      <c r="S4">
        <v>0</v>
      </c>
      <c r="T4">
        <v>1</v>
      </c>
      <c r="U4">
        <v>0</v>
      </c>
      <c r="V4">
        <f t="shared" si="0"/>
        <v>1</v>
      </c>
      <c r="W4" t="s">
        <v>61</v>
      </c>
      <c r="X4" s="4">
        <v>76</v>
      </c>
      <c r="Y4" s="7">
        <v>12</v>
      </c>
      <c r="Z4" s="7" t="s">
        <v>69</v>
      </c>
      <c r="AA4" s="7">
        <v>17</v>
      </c>
      <c r="AB4" s="7" t="s">
        <v>76</v>
      </c>
      <c r="AC4">
        <v>19</v>
      </c>
      <c r="AD4">
        <v>22</v>
      </c>
      <c r="AE4">
        <v>18</v>
      </c>
      <c r="AF4">
        <f t="shared" si="1"/>
        <v>59</v>
      </c>
      <c r="AG4" t="s">
        <v>77</v>
      </c>
      <c r="AH4" s="8">
        <v>80</v>
      </c>
      <c r="AI4" s="8">
        <v>50</v>
      </c>
      <c r="AJ4" s="8">
        <v>74</v>
      </c>
      <c r="AK4" s="8">
        <v>40</v>
      </c>
      <c r="AL4" s="8">
        <v>65</v>
      </c>
      <c r="AM4" s="8">
        <v>87.5</v>
      </c>
      <c r="AN4" s="8">
        <v>33.33</v>
      </c>
      <c r="AO4" s="8">
        <v>66.67</v>
      </c>
      <c r="AP4" s="8">
        <v>25</v>
      </c>
      <c r="AQ4" s="8">
        <f t="shared" ref="AQ4:AQ32" si="2">AVERAGE((AH4+AI4+AJ4+AK4)/4)</f>
        <v>61</v>
      </c>
      <c r="AR4" s="8">
        <f t="shared" ref="AR4:AR32" si="3">AVERAGE((AL4+AM4+AN4+AO4)/4)</f>
        <v>63.125</v>
      </c>
      <c r="AS4" s="8">
        <f t="shared" ref="AS4:AS32" si="4">AVERAGE(AQ4:AR4)</f>
        <v>62.0625</v>
      </c>
      <c r="AU4" s="9">
        <v>2</v>
      </c>
      <c r="AV4" s="9">
        <v>1</v>
      </c>
      <c r="AW4" s="9">
        <v>2</v>
      </c>
      <c r="AX4" s="9">
        <v>2</v>
      </c>
      <c r="AY4" s="9">
        <v>2</v>
      </c>
      <c r="AZ4" s="9">
        <v>0</v>
      </c>
      <c r="BA4" s="9">
        <v>2</v>
      </c>
      <c r="BB4" s="9">
        <f t="shared" ref="BB4:BB12" si="5">SUM(AU4:BA4)</f>
        <v>11</v>
      </c>
    </row>
    <row r="5" ht="16.8" spans="1:54">
      <c r="A5" s="3" t="s">
        <v>78</v>
      </c>
      <c r="B5" s="3">
        <v>37</v>
      </c>
      <c r="C5" s="4" t="s">
        <v>55</v>
      </c>
      <c r="D5" s="5" t="s">
        <v>56</v>
      </c>
      <c r="E5" s="4">
        <v>22</v>
      </c>
      <c r="F5" s="6">
        <v>1.65</v>
      </c>
      <c r="G5" s="6">
        <v>57</v>
      </c>
      <c r="H5" s="6">
        <f t="shared" ref="H5:H14" si="6">G5/(F5*F5)</f>
        <v>20.9366391184573</v>
      </c>
      <c r="I5" s="6" t="s">
        <v>79</v>
      </c>
      <c r="J5" s="6" t="s">
        <v>58</v>
      </c>
      <c r="K5" s="6" t="s">
        <v>59</v>
      </c>
      <c r="L5" s="6" t="s">
        <v>60</v>
      </c>
      <c r="M5" s="4" t="s">
        <v>61</v>
      </c>
      <c r="N5" s="4">
        <v>5</v>
      </c>
      <c r="O5" s="4" t="s">
        <v>62</v>
      </c>
      <c r="P5" s="4">
        <v>4</v>
      </c>
      <c r="Q5" s="4" t="s">
        <v>63</v>
      </c>
      <c r="R5">
        <v>3</v>
      </c>
      <c r="S5">
        <v>1</v>
      </c>
      <c r="T5">
        <v>4</v>
      </c>
      <c r="U5">
        <v>0</v>
      </c>
      <c r="V5">
        <f t="shared" si="0"/>
        <v>8</v>
      </c>
      <c r="W5" t="s">
        <v>61</v>
      </c>
      <c r="X5" s="4">
        <v>59</v>
      </c>
      <c r="Y5" s="7">
        <v>15</v>
      </c>
      <c r="Z5" s="7" t="s">
        <v>69</v>
      </c>
      <c r="AA5" s="7">
        <v>6</v>
      </c>
      <c r="AB5" s="7" t="s">
        <v>65</v>
      </c>
      <c r="AC5">
        <v>19</v>
      </c>
      <c r="AD5">
        <v>21</v>
      </c>
      <c r="AE5">
        <v>18</v>
      </c>
      <c r="AF5">
        <f t="shared" si="1"/>
        <v>58</v>
      </c>
      <c r="AG5" t="s">
        <v>66</v>
      </c>
      <c r="AH5" s="8">
        <v>100</v>
      </c>
      <c r="AI5" s="8">
        <v>100</v>
      </c>
      <c r="AJ5" s="8">
        <v>62</v>
      </c>
      <c r="AK5" s="8">
        <v>57</v>
      </c>
      <c r="AL5" s="8">
        <v>80</v>
      </c>
      <c r="AM5" s="8">
        <v>100</v>
      </c>
      <c r="AN5" s="8">
        <v>33.33</v>
      </c>
      <c r="AO5" s="8">
        <v>84</v>
      </c>
      <c r="AP5" s="8">
        <v>50</v>
      </c>
      <c r="AQ5" s="8">
        <f t="shared" si="2"/>
        <v>79.75</v>
      </c>
      <c r="AR5" s="8">
        <f t="shared" si="3"/>
        <v>74.3325</v>
      </c>
      <c r="AS5" s="8">
        <f t="shared" si="4"/>
        <v>77.04125</v>
      </c>
      <c r="AU5" s="9">
        <v>2</v>
      </c>
      <c r="AV5" s="9">
        <v>2</v>
      </c>
      <c r="AW5" s="9">
        <v>1</v>
      </c>
      <c r="AX5" s="9">
        <v>0</v>
      </c>
      <c r="AY5" s="9">
        <v>2</v>
      </c>
      <c r="AZ5" s="9">
        <v>0</v>
      </c>
      <c r="BA5" s="9">
        <v>1</v>
      </c>
      <c r="BB5" s="9">
        <f t="shared" si="5"/>
        <v>8</v>
      </c>
    </row>
    <row r="6" ht="16.8" spans="1:54">
      <c r="A6" s="3" t="s">
        <v>80</v>
      </c>
      <c r="B6" s="3">
        <v>51</v>
      </c>
      <c r="C6" s="4" t="s">
        <v>55</v>
      </c>
      <c r="D6" s="5" t="s">
        <v>56</v>
      </c>
      <c r="E6" s="4">
        <v>22</v>
      </c>
      <c r="F6" s="6">
        <v>1.69</v>
      </c>
      <c r="G6" s="6">
        <v>62</v>
      </c>
      <c r="H6" s="6">
        <f t="shared" si="6"/>
        <v>21.7079233920381</v>
      </c>
      <c r="I6" s="6" t="s">
        <v>57</v>
      </c>
      <c r="J6" s="6" t="s">
        <v>58</v>
      </c>
      <c r="K6" s="6" t="s">
        <v>59</v>
      </c>
      <c r="L6" s="6" t="s">
        <v>60</v>
      </c>
      <c r="M6" s="4" t="s">
        <v>61</v>
      </c>
      <c r="N6" s="4">
        <v>5</v>
      </c>
      <c r="O6" s="4" t="s">
        <v>62</v>
      </c>
      <c r="P6" s="4">
        <v>1</v>
      </c>
      <c r="Q6" s="4" t="s">
        <v>63</v>
      </c>
      <c r="R6">
        <v>8</v>
      </c>
      <c r="S6">
        <v>0</v>
      </c>
      <c r="T6">
        <v>3</v>
      </c>
      <c r="U6">
        <v>1</v>
      </c>
      <c r="V6">
        <f t="shared" si="0"/>
        <v>11</v>
      </c>
      <c r="W6" t="s">
        <v>61</v>
      </c>
      <c r="X6" s="4">
        <v>52</v>
      </c>
      <c r="Y6" s="7">
        <v>16</v>
      </c>
      <c r="Z6" s="7" t="s">
        <v>69</v>
      </c>
      <c r="AA6" s="7">
        <v>6</v>
      </c>
      <c r="AB6" s="7" t="s">
        <v>65</v>
      </c>
      <c r="AC6">
        <v>26</v>
      </c>
      <c r="AD6">
        <v>24</v>
      </c>
      <c r="AE6">
        <v>27</v>
      </c>
      <c r="AF6">
        <f t="shared" si="1"/>
        <v>77</v>
      </c>
      <c r="AG6" t="s">
        <v>81</v>
      </c>
      <c r="AH6" s="8">
        <v>90</v>
      </c>
      <c r="AI6" s="8">
        <v>100</v>
      </c>
      <c r="AJ6" s="8">
        <v>90</v>
      </c>
      <c r="AK6" s="8">
        <v>40</v>
      </c>
      <c r="AL6" s="8">
        <v>55</v>
      </c>
      <c r="AM6" s="8">
        <v>88</v>
      </c>
      <c r="AN6" s="8">
        <v>0</v>
      </c>
      <c r="AO6" s="8">
        <v>60</v>
      </c>
      <c r="AP6" s="8">
        <v>50</v>
      </c>
      <c r="AQ6" s="8">
        <f t="shared" si="2"/>
        <v>80</v>
      </c>
      <c r="AR6" s="8">
        <f t="shared" si="3"/>
        <v>50.75</v>
      </c>
      <c r="AS6" s="8">
        <f t="shared" si="4"/>
        <v>65.375</v>
      </c>
      <c r="AU6" s="9">
        <v>1</v>
      </c>
      <c r="AV6" s="9">
        <v>2</v>
      </c>
      <c r="AW6" s="9">
        <v>1</v>
      </c>
      <c r="AX6" s="9">
        <v>0</v>
      </c>
      <c r="AY6" s="9">
        <v>1</v>
      </c>
      <c r="AZ6" s="9">
        <v>0</v>
      </c>
      <c r="BA6" s="9">
        <v>2</v>
      </c>
      <c r="BB6" s="9">
        <f t="shared" si="5"/>
        <v>7</v>
      </c>
    </row>
    <row r="7" ht="16.8" spans="1:54">
      <c r="A7" s="3" t="s">
        <v>82</v>
      </c>
      <c r="B7" s="3">
        <v>64</v>
      </c>
      <c r="C7" s="4" t="s">
        <v>55</v>
      </c>
      <c r="D7" s="5" t="s">
        <v>56</v>
      </c>
      <c r="E7" s="4">
        <v>24</v>
      </c>
      <c r="F7" s="6">
        <v>1.57</v>
      </c>
      <c r="G7" s="6">
        <v>50</v>
      </c>
      <c r="H7" s="6">
        <f t="shared" si="6"/>
        <v>20.2847985719502</v>
      </c>
      <c r="I7" s="6" t="s">
        <v>79</v>
      </c>
      <c r="J7" s="6" t="s">
        <v>58</v>
      </c>
      <c r="K7" s="6" t="s">
        <v>59</v>
      </c>
      <c r="L7" s="6" t="s">
        <v>60</v>
      </c>
      <c r="M7" s="4" t="s">
        <v>61</v>
      </c>
      <c r="N7" s="4">
        <v>5</v>
      </c>
      <c r="O7" s="4" t="s">
        <v>62</v>
      </c>
      <c r="P7" s="4">
        <v>1</v>
      </c>
      <c r="Q7" s="4" t="s">
        <v>61</v>
      </c>
      <c r="R7">
        <v>3</v>
      </c>
      <c r="S7">
        <v>0</v>
      </c>
      <c r="T7">
        <v>1</v>
      </c>
      <c r="U7">
        <v>0</v>
      </c>
      <c r="V7">
        <f t="shared" si="0"/>
        <v>4</v>
      </c>
      <c r="W7" t="s">
        <v>61</v>
      </c>
      <c r="X7" s="4">
        <v>42</v>
      </c>
      <c r="Y7" s="7">
        <v>15</v>
      </c>
      <c r="Z7" s="7" t="s">
        <v>69</v>
      </c>
      <c r="AA7" s="7">
        <v>6</v>
      </c>
      <c r="AB7" s="7" t="s">
        <v>65</v>
      </c>
      <c r="AC7">
        <v>24</v>
      </c>
      <c r="AD7">
        <v>24</v>
      </c>
      <c r="AE7">
        <v>22</v>
      </c>
      <c r="AF7">
        <f t="shared" si="1"/>
        <v>70</v>
      </c>
      <c r="AG7" t="s">
        <v>81</v>
      </c>
      <c r="AH7" s="8">
        <v>100</v>
      </c>
      <c r="AI7" s="8">
        <v>100</v>
      </c>
      <c r="AJ7" s="8">
        <v>62</v>
      </c>
      <c r="AK7" s="8">
        <v>35</v>
      </c>
      <c r="AL7" s="8">
        <v>70</v>
      </c>
      <c r="AM7" s="8">
        <v>88.89</v>
      </c>
      <c r="AN7" s="8">
        <v>0</v>
      </c>
      <c r="AO7" s="8">
        <v>56</v>
      </c>
      <c r="AP7" s="8">
        <v>50</v>
      </c>
      <c r="AQ7" s="8">
        <f t="shared" si="2"/>
        <v>74.25</v>
      </c>
      <c r="AR7" s="8">
        <f t="shared" si="3"/>
        <v>53.7225</v>
      </c>
      <c r="AS7" s="8">
        <f t="shared" si="4"/>
        <v>63.98625</v>
      </c>
      <c r="AU7" s="9">
        <v>0</v>
      </c>
      <c r="AV7" s="9">
        <v>1</v>
      </c>
      <c r="AW7" s="9">
        <v>0</v>
      </c>
      <c r="AX7" s="9">
        <v>0</v>
      </c>
      <c r="AY7" s="9">
        <v>1</v>
      </c>
      <c r="AZ7" s="9">
        <v>0</v>
      </c>
      <c r="BA7" s="9">
        <v>2</v>
      </c>
      <c r="BB7" s="9">
        <f t="shared" si="5"/>
        <v>4</v>
      </c>
    </row>
    <row r="8" ht="16.8" spans="1:54">
      <c r="A8" s="3" t="s">
        <v>83</v>
      </c>
      <c r="B8" s="3">
        <v>96</v>
      </c>
      <c r="C8" s="4" t="s">
        <v>55</v>
      </c>
      <c r="D8" s="5" t="s">
        <v>56</v>
      </c>
      <c r="E8" s="4">
        <v>22</v>
      </c>
      <c r="F8" s="6">
        <v>1.61</v>
      </c>
      <c r="G8" s="6">
        <v>55</v>
      </c>
      <c r="H8" s="6">
        <f t="shared" si="6"/>
        <v>21.2183171945527</v>
      </c>
      <c r="I8" s="6" t="s">
        <v>57</v>
      </c>
      <c r="J8" s="6" t="s">
        <v>58</v>
      </c>
      <c r="K8" s="6" t="s">
        <v>59</v>
      </c>
      <c r="L8" s="6" t="s">
        <v>60</v>
      </c>
      <c r="M8" s="4" t="s">
        <v>63</v>
      </c>
      <c r="N8" s="4">
        <v>5</v>
      </c>
      <c r="O8" s="4" t="s">
        <v>62</v>
      </c>
      <c r="P8" s="4">
        <v>20</v>
      </c>
      <c r="Q8" s="4" t="s">
        <v>63</v>
      </c>
      <c r="R8">
        <v>9</v>
      </c>
      <c r="S8">
        <v>3</v>
      </c>
      <c r="T8">
        <v>2</v>
      </c>
      <c r="U8">
        <v>0</v>
      </c>
      <c r="V8">
        <f t="shared" si="0"/>
        <v>14</v>
      </c>
      <c r="W8" t="s">
        <v>63</v>
      </c>
      <c r="X8" s="4">
        <v>66</v>
      </c>
      <c r="Y8" s="7">
        <v>31</v>
      </c>
      <c r="Z8" s="7" t="s">
        <v>84</v>
      </c>
      <c r="AA8" s="7">
        <v>34</v>
      </c>
      <c r="AB8" s="7" t="s">
        <v>85</v>
      </c>
      <c r="AC8">
        <v>17</v>
      </c>
      <c r="AD8">
        <v>18</v>
      </c>
      <c r="AE8">
        <v>22</v>
      </c>
      <c r="AF8">
        <f t="shared" si="1"/>
        <v>57</v>
      </c>
      <c r="AG8" t="s">
        <v>66</v>
      </c>
      <c r="AH8" s="8">
        <v>65</v>
      </c>
      <c r="AI8" s="8">
        <v>0</v>
      </c>
      <c r="AJ8" s="8">
        <v>62</v>
      </c>
      <c r="AK8" s="8">
        <v>45</v>
      </c>
      <c r="AL8" s="8">
        <v>45</v>
      </c>
      <c r="AM8" s="8">
        <v>55.56</v>
      </c>
      <c r="AN8" s="8">
        <v>0</v>
      </c>
      <c r="AO8" s="8">
        <v>48</v>
      </c>
      <c r="AP8" s="8">
        <v>25</v>
      </c>
      <c r="AQ8" s="8">
        <f t="shared" si="2"/>
        <v>43</v>
      </c>
      <c r="AR8" s="8">
        <f t="shared" si="3"/>
        <v>37.14</v>
      </c>
      <c r="AS8" s="8">
        <f t="shared" si="4"/>
        <v>40.07</v>
      </c>
      <c r="AU8" s="9">
        <v>2</v>
      </c>
      <c r="AV8" s="9">
        <v>2</v>
      </c>
      <c r="AW8" s="9">
        <v>2</v>
      </c>
      <c r="AX8" s="9">
        <v>0</v>
      </c>
      <c r="AY8" s="9">
        <v>2</v>
      </c>
      <c r="AZ8" s="9">
        <v>0</v>
      </c>
      <c r="BA8" s="9">
        <v>3</v>
      </c>
      <c r="BB8" s="9">
        <f t="shared" si="5"/>
        <v>11</v>
      </c>
    </row>
    <row r="9" ht="16.8" spans="1:54">
      <c r="A9" s="3" t="s">
        <v>86</v>
      </c>
      <c r="B9" s="3">
        <v>97</v>
      </c>
      <c r="C9" s="4" t="s">
        <v>55</v>
      </c>
      <c r="D9" s="5" t="s">
        <v>56</v>
      </c>
      <c r="E9" s="4">
        <v>21</v>
      </c>
      <c r="F9" s="6">
        <v>1.63</v>
      </c>
      <c r="G9" s="6">
        <v>49</v>
      </c>
      <c r="H9" s="6">
        <f t="shared" si="6"/>
        <v>18.4425458240807</v>
      </c>
      <c r="I9" s="6" t="s">
        <v>79</v>
      </c>
      <c r="J9" s="6" t="s">
        <v>58</v>
      </c>
      <c r="K9" s="6" t="s">
        <v>59</v>
      </c>
      <c r="L9" s="6" t="s">
        <v>60</v>
      </c>
      <c r="M9" s="4" t="s">
        <v>61</v>
      </c>
      <c r="N9" s="4">
        <v>5</v>
      </c>
      <c r="O9" s="4" t="s">
        <v>62</v>
      </c>
      <c r="P9" s="4">
        <v>4</v>
      </c>
      <c r="Q9" s="4" t="s">
        <v>63</v>
      </c>
      <c r="R9">
        <v>1</v>
      </c>
      <c r="S9">
        <v>0</v>
      </c>
      <c r="T9">
        <v>0</v>
      </c>
      <c r="U9">
        <v>1</v>
      </c>
      <c r="V9">
        <f t="shared" si="0"/>
        <v>1</v>
      </c>
      <c r="W9" t="s">
        <v>61</v>
      </c>
      <c r="X9" s="4">
        <v>63</v>
      </c>
      <c r="Y9" s="7">
        <v>1</v>
      </c>
      <c r="Z9" s="7" t="s">
        <v>64</v>
      </c>
      <c r="AA9" s="7">
        <v>3</v>
      </c>
      <c r="AB9" s="7" t="s">
        <v>65</v>
      </c>
      <c r="AC9">
        <v>23</v>
      </c>
      <c r="AD9">
        <v>27</v>
      </c>
      <c r="AE9">
        <v>28</v>
      </c>
      <c r="AF9">
        <f t="shared" si="1"/>
        <v>78</v>
      </c>
      <c r="AG9" t="s">
        <v>81</v>
      </c>
      <c r="AH9" s="8">
        <v>95</v>
      </c>
      <c r="AI9" s="8">
        <v>75</v>
      </c>
      <c r="AJ9" s="8">
        <v>74</v>
      </c>
      <c r="AK9" s="8">
        <v>72</v>
      </c>
      <c r="AL9" s="8">
        <v>85</v>
      </c>
      <c r="AM9" s="8">
        <v>77.78</v>
      </c>
      <c r="AN9" s="8">
        <v>66.67</v>
      </c>
      <c r="AO9" s="8">
        <v>80</v>
      </c>
      <c r="AP9" s="8">
        <v>75</v>
      </c>
      <c r="AQ9" s="8">
        <f t="shared" si="2"/>
        <v>79</v>
      </c>
      <c r="AR9" s="8">
        <f t="shared" si="3"/>
        <v>77.3625</v>
      </c>
      <c r="AS9" s="8">
        <f t="shared" si="4"/>
        <v>78.18125</v>
      </c>
      <c r="AU9" s="9">
        <v>0</v>
      </c>
      <c r="AV9" s="9">
        <v>1</v>
      </c>
      <c r="AW9" s="9">
        <v>1</v>
      </c>
      <c r="AX9" s="9">
        <v>0</v>
      </c>
      <c r="AY9" s="9">
        <v>1</v>
      </c>
      <c r="AZ9" s="9">
        <v>0</v>
      </c>
      <c r="BA9" s="9">
        <v>1</v>
      </c>
      <c r="BB9" s="9">
        <f t="shared" si="5"/>
        <v>4</v>
      </c>
    </row>
    <row r="10" ht="16.8" spans="1:54">
      <c r="A10" s="3" t="s">
        <v>87</v>
      </c>
      <c r="B10" s="3">
        <v>99</v>
      </c>
      <c r="C10" s="4" t="s">
        <v>55</v>
      </c>
      <c r="D10" s="5" t="s">
        <v>56</v>
      </c>
      <c r="E10" s="4">
        <v>21</v>
      </c>
      <c r="F10" s="6">
        <v>1.57</v>
      </c>
      <c r="G10" s="6">
        <v>61</v>
      </c>
      <c r="H10" s="6">
        <f t="shared" si="6"/>
        <v>24.7474542577792</v>
      </c>
      <c r="I10" s="6"/>
      <c r="J10" s="6" t="s">
        <v>58</v>
      </c>
      <c r="K10" s="6" t="s">
        <v>59</v>
      </c>
      <c r="L10" s="6" t="s">
        <v>60</v>
      </c>
      <c r="M10" s="4" t="s">
        <v>61</v>
      </c>
      <c r="N10" s="4">
        <v>2</v>
      </c>
      <c r="O10" s="4" t="s">
        <v>68</v>
      </c>
      <c r="P10" s="4">
        <v>1</v>
      </c>
      <c r="Q10" s="4" t="s">
        <v>61</v>
      </c>
      <c r="R10">
        <v>7</v>
      </c>
      <c r="S10">
        <v>2</v>
      </c>
      <c r="T10">
        <v>1</v>
      </c>
      <c r="U10">
        <v>2</v>
      </c>
      <c r="V10">
        <f t="shared" ref="V10:V19" si="7">SUM(R10:T10)</f>
        <v>10</v>
      </c>
      <c r="W10" t="s">
        <v>61</v>
      </c>
      <c r="X10" s="4">
        <v>43</v>
      </c>
      <c r="Y10" s="7">
        <v>14</v>
      </c>
      <c r="Z10" s="7" t="s">
        <v>69</v>
      </c>
      <c r="AA10" s="7">
        <v>8</v>
      </c>
      <c r="AB10" s="7" t="s">
        <v>70</v>
      </c>
      <c r="AC10">
        <v>25</v>
      </c>
      <c r="AD10">
        <v>22</v>
      </c>
      <c r="AE10">
        <v>24</v>
      </c>
      <c r="AF10">
        <f t="shared" si="1"/>
        <v>71</v>
      </c>
      <c r="AG10" t="s">
        <v>81</v>
      </c>
      <c r="AH10" s="8">
        <v>90</v>
      </c>
      <c r="AI10" s="8">
        <v>75</v>
      </c>
      <c r="AJ10" s="8">
        <v>74</v>
      </c>
      <c r="AK10" s="8">
        <v>55</v>
      </c>
      <c r="AL10" s="8">
        <v>65</v>
      </c>
      <c r="AM10" s="8">
        <v>88.89</v>
      </c>
      <c r="AN10" s="8">
        <v>0</v>
      </c>
      <c r="AO10" s="8">
        <v>66.67</v>
      </c>
      <c r="AP10" s="8">
        <v>50</v>
      </c>
      <c r="AQ10" s="8">
        <f t="shared" si="2"/>
        <v>73.5</v>
      </c>
      <c r="AR10" s="8">
        <f t="shared" si="3"/>
        <v>55.14</v>
      </c>
      <c r="AS10" s="8">
        <f t="shared" si="4"/>
        <v>64.32</v>
      </c>
      <c r="AU10" s="9">
        <v>1</v>
      </c>
      <c r="AV10" s="9">
        <v>1</v>
      </c>
      <c r="AW10" s="9">
        <v>1</v>
      </c>
      <c r="AX10" s="9">
        <v>0</v>
      </c>
      <c r="AY10" s="9">
        <v>1</v>
      </c>
      <c r="AZ10" s="9">
        <v>0</v>
      </c>
      <c r="BA10" s="9">
        <v>2</v>
      </c>
      <c r="BB10" s="9">
        <f t="shared" si="5"/>
        <v>6</v>
      </c>
    </row>
    <row r="11" ht="16.8" spans="1:54">
      <c r="A11" s="3" t="s">
        <v>88</v>
      </c>
      <c r="B11" s="3">
        <v>108</v>
      </c>
      <c r="C11" s="4" t="s">
        <v>55</v>
      </c>
      <c r="D11" s="5" t="s">
        <v>30</v>
      </c>
      <c r="E11" s="4">
        <v>22</v>
      </c>
      <c r="F11" s="6">
        <v>1.58</v>
      </c>
      <c r="G11" s="6">
        <v>43</v>
      </c>
      <c r="H11" s="6">
        <f t="shared" si="6"/>
        <v>17.224803717353</v>
      </c>
      <c r="I11" s="6" t="s">
        <v>79</v>
      </c>
      <c r="J11" s="6" t="s">
        <v>58</v>
      </c>
      <c r="K11" s="6" t="s">
        <v>59</v>
      </c>
      <c r="L11" s="6" t="s">
        <v>60</v>
      </c>
      <c r="M11" s="4" t="s">
        <v>61</v>
      </c>
      <c r="N11" s="4">
        <v>2</v>
      </c>
      <c r="O11" s="4" t="s">
        <v>68</v>
      </c>
      <c r="P11" s="4">
        <v>1</v>
      </c>
      <c r="Q11" s="4" t="s">
        <v>63</v>
      </c>
      <c r="R11">
        <v>8</v>
      </c>
      <c r="S11">
        <v>2</v>
      </c>
      <c r="T11">
        <v>4</v>
      </c>
      <c r="U11">
        <v>1</v>
      </c>
      <c r="V11">
        <f t="shared" si="7"/>
        <v>14</v>
      </c>
      <c r="W11" t="s">
        <v>63</v>
      </c>
      <c r="X11" s="4">
        <v>61</v>
      </c>
      <c r="Y11" s="7">
        <v>15</v>
      </c>
      <c r="Z11" s="7"/>
      <c r="AA11" s="7">
        <v>12</v>
      </c>
      <c r="AB11" s="7"/>
      <c r="AC11">
        <v>22</v>
      </c>
      <c r="AD11">
        <v>19</v>
      </c>
      <c r="AE11">
        <v>20</v>
      </c>
      <c r="AF11">
        <f t="shared" si="1"/>
        <v>61</v>
      </c>
      <c r="AG11" t="s">
        <v>81</v>
      </c>
      <c r="AH11" s="8">
        <v>90</v>
      </c>
      <c r="AI11" s="8">
        <v>0</v>
      </c>
      <c r="AJ11" s="8">
        <v>52</v>
      </c>
      <c r="AK11" s="8">
        <v>25</v>
      </c>
      <c r="AL11" s="8">
        <v>50</v>
      </c>
      <c r="AM11" s="8">
        <v>44.44</v>
      </c>
      <c r="AN11" s="8">
        <v>0</v>
      </c>
      <c r="AO11" s="8">
        <v>20</v>
      </c>
      <c r="AP11" s="8">
        <v>25</v>
      </c>
      <c r="AQ11" s="8">
        <f t="shared" si="2"/>
        <v>41.75</v>
      </c>
      <c r="AR11" s="8">
        <f t="shared" si="3"/>
        <v>28.61</v>
      </c>
      <c r="AS11" s="8">
        <f t="shared" si="4"/>
        <v>35.18</v>
      </c>
      <c r="AU11" s="9">
        <v>3</v>
      </c>
      <c r="AV11" s="9">
        <v>3</v>
      </c>
      <c r="AW11" s="9">
        <v>2</v>
      </c>
      <c r="AX11" s="9">
        <v>1</v>
      </c>
      <c r="AY11" s="9">
        <v>2</v>
      </c>
      <c r="AZ11" s="9">
        <v>2</v>
      </c>
      <c r="BA11" s="9">
        <v>3</v>
      </c>
      <c r="BB11" s="9">
        <f t="shared" si="5"/>
        <v>16</v>
      </c>
    </row>
    <row r="12" ht="16.8" spans="1:54">
      <c r="A12" s="3" t="s">
        <v>89</v>
      </c>
      <c r="B12" s="3">
        <v>119</v>
      </c>
      <c r="C12" s="4" t="s">
        <v>55</v>
      </c>
      <c r="D12" s="5" t="s">
        <v>56</v>
      </c>
      <c r="E12" s="4">
        <v>23</v>
      </c>
      <c r="F12" s="6">
        <v>1.55</v>
      </c>
      <c r="G12" s="6">
        <v>50</v>
      </c>
      <c r="H12" s="6">
        <f t="shared" si="6"/>
        <v>20.8116545265349</v>
      </c>
      <c r="I12" s="6" t="s">
        <v>79</v>
      </c>
      <c r="J12" s="6" t="s">
        <v>58</v>
      </c>
      <c r="K12" s="6" t="s">
        <v>59</v>
      </c>
      <c r="L12" s="6" t="s">
        <v>60</v>
      </c>
      <c r="M12" s="4" t="s">
        <v>61</v>
      </c>
      <c r="N12" s="4">
        <v>5</v>
      </c>
      <c r="O12" s="4" t="s">
        <v>62</v>
      </c>
      <c r="P12" s="4">
        <v>4</v>
      </c>
      <c r="Q12" s="4" t="s">
        <v>63</v>
      </c>
      <c r="R12">
        <v>9</v>
      </c>
      <c r="S12">
        <v>1</v>
      </c>
      <c r="T12">
        <v>2</v>
      </c>
      <c r="U12">
        <v>0</v>
      </c>
      <c r="V12">
        <f t="shared" si="7"/>
        <v>12</v>
      </c>
      <c r="W12" t="s">
        <v>63</v>
      </c>
      <c r="X12" s="4">
        <v>58</v>
      </c>
      <c r="Y12" s="7">
        <v>7</v>
      </c>
      <c r="Z12" s="7" t="s">
        <v>64</v>
      </c>
      <c r="AA12" s="7">
        <v>9</v>
      </c>
      <c r="AB12" s="7" t="s">
        <v>70</v>
      </c>
      <c r="AC12">
        <v>16</v>
      </c>
      <c r="AD12">
        <v>22</v>
      </c>
      <c r="AE12">
        <v>23</v>
      </c>
      <c r="AF12">
        <f t="shared" si="1"/>
        <v>61</v>
      </c>
      <c r="AG12" t="s">
        <v>81</v>
      </c>
      <c r="AH12" s="8">
        <v>85</v>
      </c>
      <c r="AI12" s="8">
        <v>100</v>
      </c>
      <c r="AJ12" s="8">
        <v>64</v>
      </c>
      <c r="AK12" s="8">
        <v>52</v>
      </c>
      <c r="AL12" s="8">
        <v>70</v>
      </c>
      <c r="AM12" s="8">
        <v>77.78</v>
      </c>
      <c r="AN12" s="8">
        <v>0</v>
      </c>
      <c r="AO12" s="8">
        <v>56</v>
      </c>
      <c r="AP12" s="8">
        <v>50</v>
      </c>
      <c r="AQ12" s="8">
        <f t="shared" si="2"/>
        <v>75.25</v>
      </c>
      <c r="AR12" s="8">
        <f t="shared" si="3"/>
        <v>50.945</v>
      </c>
      <c r="AS12" s="8">
        <f t="shared" si="4"/>
        <v>63.0975</v>
      </c>
      <c r="AU12" s="9">
        <v>1</v>
      </c>
      <c r="AV12" s="9">
        <v>3</v>
      </c>
      <c r="AW12" s="9">
        <v>1</v>
      </c>
      <c r="AX12" s="9">
        <v>0</v>
      </c>
      <c r="AY12" s="9">
        <v>1</v>
      </c>
      <c r="AZ12" s="9">
        <v>0</v>
      </c>
      <c r="BA12" s="9">
        <v>2</v>
      </c>
      <c r="BB12" s="9">
        <f t="shared" si="5"/>
        <v>8</v>
      </c>
    </row>
    <row r="13" ht="16.8" spans="1:54">
      <c r="A13" s="3" t="s">
        <v>90</v>
      </c>
      <c r="B13" s="3">
        <v>127</v>
      </c>
      <c r="C13" s="4" t="s">
        <v>55</v>
      </c>
      <c r="D13" s="5" t="s">
        <v>56</v>
      </c>
      <c r="E13" s="4">
        <v>22</v>
      </c>
      <c r="F13" s="6">
        <v>1.58</v>
      </c>
      <c r="G13" s="6">
        <v>50</v>
      </c>
      <c r="H13" s="6">
        <f t="shared" si="6"/>
        <v>20.0288415318058</v>
      </c>
      <c r="I13" s="6" t="s">
        <v>79</v>
      </c>
      <c r="J13" s="6" t="s">
        <v>58</v>
      </c>
      <c r="K13" s="6" t="s">
        <v>59</v>
      </c>
      <c r="L13" s="6" t="s">
        <v>60</v>
      </c>
      <c r="M13" s="4" t="s">
        <v>61</v>
      </c>
      <c r="N13" s="4">
        <v>5</v>
      </c>
      <c r="O13" s="4" t="s">
        <v>62</v>
      </c>
      <c r="P13" s="4">
        <v>1</v>
      </c>
      <c r="Q13" s="4" t="s">
        <v>61</v>
      </c>
      <c r="R13">
        <v>3</v>
      </c>
      <c r="S13">
        <v>1</v>
      </c>
      <c r="T13">
        <v>2</v>
      </c>
      <c r="U13">
        <v>1</v>
      </c>
      <c r="V13">
        <f t="shared" si="7"/>
        <v>6</v>
      </c>
      <c r="W13" t="s">
        <v>61</v>
      </c>
      <c r="X13" s="4">
        <v>57</v>
      </c>
      <c r="Y13" s="7">
        <v>8</v>
      </c>
      <c r="Z13" s="7" t="s">
        <v>64</v>
      </c>
      <c r="AA13" s="7">
        <v>8</v>
      </c>
      <c r="AB13" s="7" t="s">
        <v>91</v>
      </c>
      <c r="AC13">
        <v>23</v>
      </c>
      <c r="AD13">
        <v>21</v>
      </c>
      <c r="AE13">
        <v>24</v>
      </c>
      <c r="AF13">
        <f t="shared" si="1"/>
        <v>68</v>
      </c>
      <c r="AG13" t="s">
        <v>81</v>
      </c>
      <c r="AH13" s="8">
        <v>100</v>
      </c>
      <c r="AI13" s="8">
        <v>100</v>
      </c>
      <c r="AJ13" s="8">
        <v>80</v>
      </c>
      <c r="AK13" s="8">
        <v>77</v>
      </c>
      <c r="AL13" s="8">
        <v>70</v>
      </c>
      <c r="AM13" s="8">
        <v>100</v>
      </c>
      <c r="AN13" s="8">
        <v>33.33</v>
      </c>
      <c r="AO13" s="8">
        <v>64</v>
      </c>
      <c r="AP13" s="8">
        <v>50</v>
      </c>
      <c r="AQ13" s="8">
        <f t="shared" si="2"/>
        <v>89.25</v>
      </c>
      <c r="AR13" s="8">
        <f t="shared" si="3"/>
        <v>66.8325</v>
      </c>
      <c r="AS13" s="8">
        <f t="shared" si="4"/>
        <v>78.04125</v>
      </c>
      <c r="AU13" s="9">
        <v>1</v>
      </c>
      <c r="AV13" s="9">
        <v>1</v>
      </c>
      <c r="AW13" s="9">
        <v>1</v>
      </c>
      <c r="AX13" s="9">
        <v>0</v>
      </c>
      <c r="AY13" s="9">
        <v>1</v>
      </c>
      <c r="AZ13" s="9">
        <v>0</v>
      </c>
      <c r="BA13" s="9">
        <v>1</v>
      </c>
      <c r="BB13" s="9">
        <f t="shared" ref="BB13:BB27" si="8">SUM(AU13:BA13)</f>
        <v>5</v>
      </c>
    </row>
    <row r="14" ht="16.8" spans="1:54">
      <c r="A14" s="3" t="s">
        <v>92</v>
      </c>
      <c r="B14" s="3">
        <v>135</v>
      </c>
      <c r="C14" s="4" t="s">
        <v>55</v>
      </c>
      <c r="D14" s="5" t="s">
        <v>56</v>
      </c>
      <c r="E14" s="4">
        <v>21</v>
      </c>
      <c r="F14" s="6"/>
      <c r="G14" s="6"/>
      <c r="H14" s="6">
        <v>20.2673763</v>
      </c>
      <c r="I14" s="6"/>
      <c r="J14" s="6" t="s">
        <v>58</v>
      </c>
      <c r="K14" s="6" t="s">
        <v>59</v>
      </c>
      <c r="L14" s="6" t="s">
        <v>60</v>
      </c>
      <c r="M14" s="4" t="s">
        <v>63</v>
      </c>
      <c r="N14" s="4">
        <v>2</v>
      </c>
      <c r="O14" s="4" t="s">
        <v>68</v>
      </c>
      <c r="P14" s="4">
        <v>3</v>
      </c>
      <c r="Q14" s="4" t="s">
        <v>63</v>
      </c>
      <c r="R14">
        <v>3</v>
      </c>
      <c r="S14">
        <v>0</v>
      </c>
      <c r="T14">
        <v>3</v>
      </c>
      <c r="U14">
        <v>1</v>
      </c>
      <c r="V14">
        <f t="shared" si="7"/>
        <v>6</v>
      </c>
      <c r="W14" t="s">
        <v>61</v>
      </c>
      <c r="X14" s="4">
        <v>50</v>
      </c>
      <c r="Y14" s="7">
        <v>27</v>
      </c>
      <c r="Z14" s="7" t="s">
        <v>84</v>
      </c>
      <c r="AA14" s="7">
        <v>15</v>
      </c>
      <c r="AB14" s="7" t="s">
        <v>76</v>
      </c>
      <c r="AC14">
        <v>14</v>
      </c>
      <c r="AD14">
        <v>18</v>
      </c>
      <c r="AE14">
        <v>15</v>
      </c>
      <c r="AF14">
        <f t="shared" si="1"/>
        <v>47</v>
      </c>
      <c r="AG14" t="s">
        <v>66</v>
      </c>
      <c r="AH14" s="8">
        <v>85</v>
      </c>
      <c r="AI14" s="8">
        <v>0</v>
      </c>
      <c r="AJ14" s="8">
        <v>74</v>
      </c>
      <c r="AK14" s="8">
        <v>35</v>
      </c>
      <c r="AL14" s="8">
        <v>60</v>
      </c>
      <c r="AM14" s="8">
        <v>77.78</v>
      </c>
      <c r="AN14" s="8">
        <v>0</v>
      </c>
      <c r="AO14" s="8">
        <v>40</v>
      </c>
      <c r="AP14" s="8">
        <v>25</v>
      </c>
      <c r="AQ14" s="8">
        <f t="shared" si="2"/>
        <v>48.5</v>
      </c>
      <c r="AR14" s="8">
        <f t="shared" si="3"/>
        <v>44.445</v>
      </c>
      <c r="AS14" s="8">
        <f t="shared" si="4"/>
        <v>46.4725</v>
      </c>
      <c r="AU14" s="9">
        <v>2</v>
      </c>
      <c r="AV14" s="9">
        <v>0</v>
      </c>
      <c r="AW14" s="9">
        <v>2</v>
      </c>
      <c r="AX14" s="9">
        <v>0</v>
      </c>
      <c r="AY14" s="9">
        <v>2</v>
      </c>
      <c r="AZ14" s="9">
        <v>0</v>
      </c>
      <c r="BA14" s="9">
        <v>2</v>
      </c>
      <c r="BB14" s="9">
        <f t="shared" si="8"/>
        <v>8</v>
      </c>
    </row>
    <row r="15" ht="16.8" spans="1:54">
      <c r="A15" s="3" t="s">
        <v>93</v>
      </c>
      <c r="B15" s="3">
        <v>136</v>
      </c>
      <c r="C15" s="4" t="s">
        <v>55</v>
      </c>
      <c r="D15" s="5" t="s">
        <v>56</v>
      </c>
      <c r="E15" s="4">
        <v>23</v>
      </c>
      <c r="F15" s="6">
        <v>1.58</v>
      </c>
      <c r="G15" s="6">
        <v>46</v>
      </c>
      <c r="H15" s="6">
        <f t="shared" ref="H15:H23" si="9">G15/(F15*F15)</f>
        <v>18.4265342092613</v>
      </c>
      <c r="I15" s="6" t="s">
        <v>57</v>
      </c>
      <c r="J15" s="6" t="s">
        <v>58</v>
      </c>
      <c r="K15" s="6" t="s">
        <v>59</v>
      </c>
      <c r="L15" s="6" t="s">
        <v>60</v>
      </c>
      <c r="M15" s="4" t="s">
        <v>61</v>
      </c>
      <c r="N15" s="4">
        <v>5</v>
      </c>
      <c r="O15" s="4" t="s">
        <v>62</v>
      </c>
      <c r="P15" s="4">
        <v>5</v>
      </c>
      <c r="Q15" s="4" t="s">
        <v>63</v>
      </c>
      <c r="R15">
        <v>7</v>
      </c>
      <c r="S15">
        <v>2</v>
      </c>
      <c r="T15">
        <v>3</v>
      </c>
      <c r="U15">
        <v>1</v>
      </c>
      <c r="V15">
        <f t="shared" si="7"/>
        <v>12</v>
      </c>
      <c r="W15" t="s">
        <v>63</v>
      </c>
      <c r="X15" s="4">
        <v>65</v>
      </c>
      <c r="Y15" s="7">
        <v>15</v>
      </c>
      <c r="Z15" s="7" t="s">
        <v>69</v>
      </c>
      <c r="AA15" s="7">
        <v>5</v>
      </c>
      <c r="AB15" s="7" t="s">
        <v>65</v>
      </c>
      <c r="AC15">
        <v>23</v>
      </c>
      <c r="AD15">
        <v>22</v>
      </c>
      <c r="AE15">
        <v>20</v>
      </c>
      <c r="AF15">
        <f t="shared" si="1"/>
        <v>65</v>
      </c>
      <c r="AG15" t="s">
        <v>81</v>
      </c>
      <c r="AH15" s="8">
        <v>100</v>
      </c>
      <c r="AI15" s="8">
        <v>25</v>
      </c>
      <c r="AJ15" s="8">
        <v>52</v>
      </c>
      <c r="AK15" s="8">
        <v>40</v>
      </c>
      <c r="AL15" s="8">
        <v>60</v>
      </c>
      <c r="AM15" s="8">
        <v>77.78</v>
      </c>
      <c r="AN15" s="8">
        <v>33.33</v>
      </c>
      <c r="AO15" s="8">
        <v>56</v>
      </c>
      <c r="AP15" s="8">
        <v>25</v>
      </c>
      <c r="AQ15" s="8">
        <f t="shared" si="2"/>
        <v>54.25</v>
      </c>
      <c r="AR15" s="8">
        <f t="shared" si="3"/>
        <v>56.7775</v>
      </c>
      <c r="AS15" s="8">
        <f t="shared" si="4"/>
        <v>55.51375</v>
      </c>
      <c r="AU15" s="9">
        <v>2</v>
      </c>
      <c r="AV15" s="9">
        <v>2</v>
      </c>
      <c r="AW15" s="9">
        <v>2</v>
      </c>
      <c r="AX15" s="9">
        <v>0</v>
      </c>
      <c r="AY15" s="9">
        <v>1</v>
      </c>
      <c r="AZ15" s="9">
        <v>1</v>
      </c>
      <c r="BA15" s="9">
        <v>3</v>
      </c>
      <c r="BB15" s="9">
        <f t="shared" si="8"/>
        <v>11</v>
      </c>
    </row>
    <row r="16" ht="16.8" spans="1:54">
      <c r="A16" s="3" t="s">
        <v>94</v>
      </c>
      <c r="B16" s="3">
        <v>155</v>
      </c>
      <c r="C16" s="4" t="s">
        <v>55</v>
      </c>
      <c r="D16" s="5" t="s">
        <v>56</v>
      </c>
      <c r="E16" s="4">
        <v>20</v>
      </c>
      <c r="F16" s="6">
        <v>1.68</v>
      </c>
      <c r="G16" s="6">
        <v>53</v>
      </c>
      <c r="H16" s="6">
        <f t="shared" si="9"/>
        <v>18.7783446712018</v>
      </c>
      <c r="I16" s="6"/>
      <c r="J16" s="6" t="s">
        <v>58</v>
      </c>
      <c r="K16" s="6" t="s">
        <v>59</v>
      </c>
      <c r="L16" s="6" t="s">
        <v>60</v>
      </c>
      <c r="M16" s="4" t="s">
        <v>61</v>
      </c>
      <c r="N16" s="4">
        <v>5</v>
      </c>
      <c r="O16" s="4" t="s">
        <v>62</v>
      </c>
      <c r="P16" s="4">
        <v>4</v>
      </c>
      <c r="Q16" s="4" t="s">
        <v>63</v>
      </c>
      <c r="R16">
        <v>4</v>
      </c>
      <c r="S16">
        <v>2</v>
      </c>
      <c r="T16">
        <v>3</v>
      </c>
      <c r="U16">
        <v>2</v>
      </c>
      <c r="V16">
        <f t="shared" si="7"/>
        <v>9</v>
      </c>
      <c r="W16" t="s">
        <v>61</v>
      </c>
      <c r="X16" s="4">
        <v>47</v>
      </c>
      <c r="Y16" s="7">
        <v>12</v>
      </c>
      <c r="Z16" s="7" t="s">
        <v>69</v>
      </c>
      <c r="AA16" s="7">
        <v>12</v>
      </c>
      <c r="AB16" s="7"/>
      <c r="AC16">
        <v>14</v>
      </c>
      <c r="AD16">
        <v>19</v>
      </c>
      <c r="AE16">
        <v>16</v>
      </c>
      <c r="AF16">
        <f t="shared" si="1"/>
        <v>49</v>
      </c>
      <c r="AG16" t="s">
        <v>66</v>
      </c>
      <c r="AH16" s="8">
        <v>100</v>
      </c>
      <c r="AI16" s="8">
        <v>100</v>
      </c>
      <c r="AJ16" s="8">
        <v>62</v>
      </c>
      <c r="AK16" s="8">
        <v>50</v>
      </c>
      <c r="AL16" s="8">
        <v>50</v>
      </c>
      <c r="AM16" s="8">
        <v>55.56</v>
      </c>
      <c r="AN16" s="8">
        <v>33.33</v>
      </c>
      <c r="AO16" s="8">
        <v>40</v>
      </c>
      <c r="AP16" s="8">
        <v>0</v>
      </c>
      <c r="AQ16" s="8">
        <f t="shared" si="2"/>
        <v>78</v>
      </c>
      <c r="AR16" s="8">
        <f t="shared" si="3"/>
        <v>44.7225</v>
      </c>
      <c r="AS16" s="8">
        <f t="shared" si="4"/>
        <v>61.36125</v>
      </c>
      <c r="AU16" s="9">
        <v>2</v>
      </c>
      <c r="AV16" s="9">
        <v>0</v>
      </c>
      <c r="AW16" s="9">
        <v>1</v>
      </c>
      <c r="AX16" s="9">
        <v>0</v>
      </c>
      <c r="AY16" s="9">
        <v>1</v>
      </c>
      <c r="AZ16" s="9">
        <v>0</v>
      </c>
      <c r="BA16" s="9">
        <v>2</v>
      </c>
      <c r="BB16" s="9">
        <f t="shared" si="8"/>
        <v>6</v>
      </c>
    </row>
    <row r="17" ht="16.8" spans="1:54">
      <c r="A17" s="3" t="s">
        <v>95</v>
      </c>
      <c r="B17" s="3">
        <v>175</v>
      </c>
      <c r="C17" s="4" t="s">
        <v>55</v>
      </c>
      <c r="D17" s="5" t="s">
        <v>56</v>
      </c>
      <c r="E17" s="4">
        <v>20</v>
      </c>
      <c r="F17" s="6">
        <v>1.68</v>
      </c>
      <c r="G17" s="6">
        <v>53</v>
      </c>
      <c r="H17" s="6">
        <f t="shared" si="9"/>
        <v>18.7783446712018</v>
      </c>
      <c r="I17" s="6"/>
      <c r="J17" s="6" t="s">
        <v>58</v>
      </c>
      <c r="K17" s="6" t="s">
        <v>59</v>
      </c>
      <c r="L17" s="6" t="s">
        <v>60</v>
      </c>
      <c r="M17" s="4" t="s">
        <v>61</v>
      </c>
      <c r="N17" s="4">
        <v>5</v>
      </c>
      <c r="O17" s="4" t="s">
        <v>62</v>
      </c>
      <c r="P17" s="4">
        <v>8</v>
      </c>
      <c r="Q17" s="4" t="s">
        <v>63</v>
      </c>
      <c r="R17">
        <v>5</v>
      </c>
      <c r="S17">
        <v>0</v>
      </c>
      <c r="T17">
        <v>3</v>
      </c>
      <c r="U17">
        <v>0</v>
      </c>
      <c r="V17">
        <f t="shared" si="7"/>
        <v>8</v>
      </c>
      <c r="W17" t="s">
        <v>61</v>
      </c>
      <c r="X17" s="4">
        <v>59</v>
      </c>
      <c r="Y17" s="7">
        <v>27</v>
      </c>
      <c r="Z17" s="7" t="s">
        <v>84</v>
      </c>
      <c r="AA17" s="7">
        <v>26</v>
      </c>
      <c r="AB17" s="7" t="s">
        <v>96</v>
      </c>
      <c r="AC17">
        <v>20</v>
      </c>
      <c r="AD17">
        <v>22</v>
      </c>
      <c r="AE17">
        <v>19</v>
      </c>
      <c r="AF17">
        <f t="shared" si="1"/>
        <v>61</v>
      </c>
      <c r="AG17" t="s">
        <v>81</v>
      </c>
      <c r="AH17" s="8">
        <v>95</v>
      </c>
      <c r="AI17" s="8">
        <v>25</v>
      </c>
      <c r="AJ17" s="8">
        <v>62</v>
      </c>
      <c r="AK17" s="8">
        <v>40</v>
      </c>
      <c r="AL17" s="8">
        <v>65</v>
      </c>
      <c r="AM17" s="8">
        <v>66.67</v>
      </c>
      <c r="AN17" s="8">
        <v>0</v>
      </c>
      <c r="AO17" s="8">
        <v>60</v>
      </c>
      <c r="AP17" s="8">
        <v>25</v>
      </c>
      <c r="AQ17" s="8">
        <f t="shared" si="2"/>
        <v>55.5</v>
      </c>
      <c r="AR17" s="8">
        <f t="shared" si="3"/>
        <v>47.9175</v>
      </c>
      <c r="AS17" s="8">
        <f t="shared" si="4"/>
        <v>51.70875</v>
      </c>
      <c r="AU17" s="9">
        <v>2</v>
      </c>
      <c r="AV17" s="9">
        <v>2</v>
      </c>
      <c r="AW17" s="9">
        <v>0</v>
      </c>
      <c r="AX17" s="9">
        <v>0</v>
      </c>
      <c r="AY17" s="9">
        <v>2</v>
      </c>
      <c r="AZ17" s="9">
        <v>0</v>
      </c>
      <c r="BA17" s="9">
        <v>2</v>
      </c>
      <c r="BB17" s="9">
        <f t="shared" si="8"/>
        <v>8</v>
      </c>
    </row>
    <row r="18" ht="16.8" spans="1:54">
      <c r="A18" s="3" t="s">
        <v>97</v>
      </c>
      <c r="B18" s="3">
        <v>178</v>
      </c>
      <c r="C18" s="4" t="s">
        <v>55</v>
      </c>
      <c r="D18" s="5" t="s">
        <v>56</v>
      </c>
      <c r="E18" s="4">
        <v>20</v>
      </c>
      <c r="F18" s="6"/>
      <c r="G18" s="6"/>
      <c r="H18" s="6">
        <v>20.2673763</v>
      </c>
      <c r="I18" s="6" t="s">
        <v>57</v>
      </c>
      <c r="J18" s="6" t="s">
        <v>58</v>
      </c>
      <c r="K18" s="6" t="s">
        <v>59</v>
      </c>
      <c r="L18" s="6" t="s">
        <v>60</v>
      </c>
      <c r="M18" s="4" t="s">
        <v>61</v>
      </c>
      <c r="N18" s="4">
        <v>5</v>
      </c>
      <c r="O18" s="4" t="s">
        <v>62</v>
      </c>
      <c r="P18" s="4">
        <v>4</v>
      </c>
      <c r="Q18" s="4" t="s">
        <v>61</v>
      </c>
      <c r="R18">
        <v>4</v>
      </c>
      <c r="S18">
        <v>0</v>
      </c>
      <c r="T18">
        <v>2</v>
      </c>
      <c r="U18">
        <v>1</v>
      </c>
      <c r="V18">
        <f t="shared" si="7"/>
        <v>6</v>
      </c>
      <c r="W18" t="s">
        <v>61</v>
      </c>
      <c r="X18" s="4">
        <v>49</v>
      </c>
      <c r="Y18" s="7">
        <v>10</v>
      </c>
      <c r="Z18" s="7" t="s">
        <v>69</v>
      </c>
      <c r="AA18" s="7">
        <v>5</v>
      </c>
      <c r="AB18" s="7" t="s">
        <v>65</v>
      </c>
      <c r="AC18">
        <v>25</v>
      </c>
      <c r="AD18">
        <v>24</v>
      </c>
      <c r="AE18">
        <v>20</v>
      </c>
      <c r="AF18">
        <f t="shared" si="1"/>
        <v>69</v>
      </c>
      <c r="AG18" t="s">
        <v>81</v>
      </c>
      <c r="AH18" s="8">
        <v>75</v>
      </c>
      <c r="AI18" s="8">
        <v>25</v>
      </c>
      <c r="AJ18" s="8">
        <v>90</v>
      </c>
      <c r="AK18" s="8">
        <v>77</v>
      </c>
      <c r="AL18" s="8">
        <v>65</v>
      </c>
      <c r="AM18" s="8">
        <v>77.78</v>
      </c>
      <c r="AN18" s="8">
        <v>0</v>
      </c>
      <c r="AO18" s="8">
        <v>66.67</v>
      </c>
      <c r="AP18" s="8">
        <v>50</v>
      </c>
      <c r="AQ18" s="8">
        <f t="shared" si="2"/>
        <v>66.75</v>
      </c>
      <c r="AR18" s="8">
        <f t="shared" si="3"/>
        <v>52.3625</v>
      </c>
      <c r="AS18" s="8">
        <f t="shared" si="4"/>
        <v>59.55625</v>
      </c>
      <c r="AU18" s="9">
        <v>0</v>
      </c>
      <c r="AV18" s="9">
        <v>1</v>
      </c>
      <c r="AW18" s="9">
        <v>0</v>
      </c>
      <c r="AX18" s="9">
        <v>0</v>
      </c>
      <c r="AY18" s="9">
        <v>1</v>
      </c>
      <c r="AZ18" s="9">
        <v>0</v>
      </c>
      <c r="BA18" s="9">
        <v>2</v>
      </c>
      <c r="BB18" s="9">
        <f t="shared" si="8"/>
        <v>4</v>
      </c>
    </row>
    <row r="19" ht="16.8" spans="1:54">
      <c r="A19" s="3" t="s">
        <v>98</v>
      </c>
      <c r="B19" s="3">
        <v>201</v>
      </c>
      <c r="C19" s="4" t="s">
        <v>55</v>
      </c>
      <c r="D19" s="5" t="s">
        <v>56</v>
      </c>
      <c r="E19" s="4">
        <v>20</v>
      </c>
      <c r="F19" s="6">
        <v>1.58</v>
      </c>
      <c r="G19" s="6">
        <v>46</v>
      </c>
      <c r="H19" s="6">
        <f t="shared" si="9"/>
        <v>18.4265342092613</v>
      </c>
      <c r="I19" s="6"/>
      <c r="J19" s="6" t="s">
        <v>58</v>
      </c>
      <c r="K19" s="6" t="s">
        <v>59</v>
      </c>
      <c r="L19" s="6" t="s">
        <v>60</v>
      </c>
      <c r="M19" s="4" t="s">
        <v>61</v>
      </c>
      <c r="N19" s="4">
        <v>3</v>
      </c>
      <c r="O19" s="4" t="s">
        <v>68</v>
      </c>
      <c r="P19" s="4">
        <v>4</v>
      </c>
      <c r="Q19" s="4" t="s">
        <v>63</v>
      </c>
      <c r="R19">
        <v>8</v>
      </c>
      <c r="S19">
        <v>0</v>
      </c>
      <c r="T19">
        <v>2</v>
      </c>
      <c r="U19">
        <v>0</v>
      </c>
      <c r="V19">
        <f t="shared" si="7"/>
        <v>10</v>
      </c>
      <c r="W19" t="s">
        <v>61</v>
      </c>
      <c r="X19" s="4">
        <v>63</v>
      </c>
      <c r="Y19" s="7">
        <v>16</v>
      </c>
      <c r="Z19" s="7" t="s">
        <v>69</v>
      </c>
      <c r="AA19" s="7">
        <v>5</v>
      </c>
      <c r="AB19" s="7" t="s">
        <v>65</v>
      </c>
      <c r="AC19">
        <v>20</v>
      </c>
      <c r="AD19">
        <v>20</v>
      </c>
      <c r="AE19">
        <v>21</v>
      </c>
      <c r="AF19">
        <f t="shared" si="1"/>
        <v>61</v>
      </c>
      <c r="AG19" t="s">
        <v>81</v>
      </c>
      <c r="AH19" s="8">
        <v>70</v>
      </c>
      <c r="AI19" s="8">
        <v>0</v>
      </c>
      <c r="AJ19" s="8">
        <v>62</v>
      </c>
      <c r="AK19" s="8">
        <v>40</v>
      </c>
      <c r="AL19" s="8">
        <v>50</v>
      </c>
      <c r="AM19" s="8">
        <v>66.67</v>
      </c>
      <c r="AN19" s="8">
        <v>66.67</v>
      </c>
      <c r="AO19" s="8">
        <v>48</v>
      </c>
      <c r="AP19" s="8">
        <v>50</v>
      </c>
      <c r="AQ19" s="8">
        <f t="shared" si="2"/>
        <v>43</v>
      </c>
      <c r="AR19" s="8">
        <f t="shared" si="3"/>
        <v>57.835</v>
      </c>
      <c r="AS19" s="8">
        <f t="shared" si="4"/>
        <v>50.4175</v>
      </c>
      <c r="AU19" s="9">
        <v>1</v>
      </c>
      <c r="AV19" s="9">
        <v>2</v>
      </c>
      <c r="AW19" s="9">
        <v>1</v>
      </c>
      <c r="AX19" s="9">
        <v>1</v>
      </c>
      <c r="AY19" s="9">
        <v>0</v>
      </c>
      <c r="AZ19" s="9">
        <v>0</v>
      </c>
      <c r="BA19" s="9">
        <v>1</v>
      </c>
      <c r="BB19" s="9">
        <f t="shared" si="8"/>
        <v>6</v>
      </c>
    </row>
    <row r="20" ht="16.8" spans="1:54">
      <c r="A20" s="3" t="s">
        <v>99</v>
      </c>
      <c r="B20" s="3">
        <v>204</v>
      </c>
      <c r="C20" s="4" t="s">
        <v>55</v>
      </c>
      <c r="D20" s="5" t="s">
        <v>56</v>
      </c>
      <c r="E20" s="4">
        <v>19</v>
      </c>
      <c r="F20" s="6">
        <v>1.52</v>
      </c>
      <c r="G20" s="6">
        <v>50</v>
      </c>
      <c r="H20" s="6">
        <f t="shared" si="9"/>
        <v>21.6412742382271</v>
      </c>
      <c r="I20" s="6"/>
      <c r="J20" s="6" t="s">
        <v>58</v>
      </c>
      <c r="K20" s="6" t="s">
        <v>59</v>
      </c>
      <c r="L20" s="6" t="s">
        <v>60</v>
      </c>
      <c r="M20" s="4" t="s">
        <v>61</v>
      </c>
      <c r="N20" s="4">
        <v>5</v>
      </c>
      <c r="O20" s="4" t="s">
        <v>62</v>
      </c>
      <c r="P20" s="4">
        <v>1</v>
      </c>
      <c r="Q20" s="4" t="s">
        <v>61</v>
      </c>
      <c r="R20">
        <v>1</v>
      </c>
      <c r="S20">
        <v>0</v>
      </c>
      <c r="T20">
        <v>0</v>
      </c>
      <c r="U20">
        <v>2</v>
      </c>
      <c r="V20">
        <f t="shared" ref="V20:V27" si="10">SUM(R20:T20)</f>
        <v>1</v>
      </c>
      <c r="W20" t="s">
        <v>61</v>
      </c>
      <c r="X20" s="4">
        <v>56</v>
      </c>
      <c r="Y20" s="7">
        <v>2</v>
      </c>
      <c r="Z20" s="7" t="s">
        <v>64</v>
      </c>
      <c r="AA20" s="7">
        <v>1</v>
      </c>
      <c r="AB20" s="7" t="s">
        <v>65</v>
      </c>
      <c r="AC20">
        <v>26</v>
      </c>
      <c r="AD20">
        <v>23</v>
      </c>
      <c r="AE20">
        <v>24</v>
      </c>
      <c r="AF20">
        <f t="shared" si="1"/>
        <v>73</v>
      </c>
      <c r="AG20" t="s">
        <v>81</v>
      </c>
      <c r="AH20" s="8">
        <v>90</v>
      </c>
      <c r="AI20" s="8">
        <v>75</v>
      </c>
      <c r="AJ20" s="8">
        <v>90</v>
      </c>
      <c r="AK20" s="8">
        <v>77</v>
      </c>
      <c r="AL20" s="8">
        <v>70</v>
      </c>
      <c r="AM20" s="8">
        <v>100</v>
      </c>
      <c r="AN20" s="8">
        <v>100</v>
      </c>
      <c r="AO20" s="8">
        <v>76</v>
      </c>
      <c r="AP20" s="8">
        <v>50</v>
      </c>
      <c r="AQ20" s="8">
        <f t="shared" si="2"/>
        <v>83</v>
      </c>
      <c r="AR20" s="8">
        <f t="shared" si="3"/>
        <v>86.5</v>
      </c>
      <c r="AS20" s="8">
        <f t="shared" si="4"/>
        <v>84.75</v>
      </c>
      <c r="AU20" s="9">
        <v>1</v>
      </c>
      <c r="AV20" s="9">
        <v>0</v>
      </c>
      <c r="AW20" s="9">
        <v>0</v>
      </c>
      <c r="AX20" s="9">
        <v>0</v>
      </c>
      <c r="AY20" s="9">
        <v>1</v>
      </c>
      <c r="AZ20" s="9">
        <v>0</v>
      </c>
      <c r="BA20" s="9">
        <v>1</v>
      </c>
      <c r="BB20" s="9">
        <f t="shared" si="8"/>
        <v>3</v>
      </c>
    </row>
    <row r="21" ht="16.8" spans="1:54">
      <c r="A21" s="3" t="s">
        <v>100</v>
      </c>
      <c r="B21" s="3">
        <v>210</v>
      </c>
      <c r="C21" s="4" t="s">
        <v>55</v>
      </c>
      <c r="D21" s="5" t="s">
        <v>56</v>
      </c>
      <c r="E21" s="4">
        <v>20</v>
      </c>
      <c r="F21" s="6">
        <v>1.6</v>
      </c>
      <c r="G21" s="6">
        <v>48</v>
      </c>
      <c r="H21" s="6">
        <f t="shared" si="9"/>
        <v>18.75</v>
      </c>
      <c r="I21" s="6" t="s">
        <v>79</v>
      </c>
      <c r="J21" s="6" t="s">
        <v>58</v>
      </c>
      <c r="K21" s="6" t="s">
        <v>59</v>
      </c>
      <c r="L21" s="6" t="s">
        <v>60</v>
      </c>
      <c r="M21" s="4" t="s">
        <v>61</v>
      </c>
      <c r="N21" s="4">
        <v>5</v>
      </c>
      <c r="O21" s="4" t="s">
        <v>62</v>
      </c>
      <c r="P21" s="4">
        <v>2</v>
      </c>
      <c r="Q21" s="4" t="s">
        <v>63</v>
      </c>
      <c r="R21">
        <v>9</v>
      </c>
      <c r="S21">
        <v>2</v>
      </c>
      <c r="T21">
        <v>1</v>
      </c>
      <c r="U21">
        <v>0</v>
      </c>
      <c r="V21">
        <f t="shared" si="10"/>
        <v>12</v>
      </c>
      <c r="W21" t="s">
        <v>63</v>
      </c>
      <c r="X21" s="4">
        <v>52</v>
      </c>
      <c r="Y21" s="7">
        <v>32</v>
      </c>
      <c r="Z21" s="7" t="s">
        <v>84</v>
      </c>
      <c r="AA21" s="7">
        <v>26</v>
      </c>
      <c r="AB21" s="7" t="s">
        <v>96</v>
      </c>
      <c r="AC21">
        <v>16</v>
      </c>
      <c r="AD21">
        <v>18</v>
      </c>
      <c r="AE21">
        <v>16</v>
      </c>
      <c r="AF21">
        <f t="shared" si="1"/>
        <v>50</v>
      </c>
      <c r="AG21" t="s">
        <v>66</v>
      </c>
      <c r="AH21" s="8">
        <v>55</v>
      </c>
      <c r="AI21" s="8">
        <v>75</v>
      </c>
      <c r="AJ21" s="8">
        <v>62</v>
      </c>
      <c r="AK21" s="8">
        <v>35</v>
      </c>
      <c r="AL21" s="8">
        <v>45</v>
      </c>
      <c r="AM21" s="8">
        <v>44.44</v>
      </c>
      <c r="AN21" s="8">
        <v>66.67</v>
      </c>
      <c r="AO21" s="8">
        <v>32</v>
      </c>
      <c r="AP21" s="8">
        <v>0</v>
      </c>
      <c r="AQ21" s="8">
        <f t="shared" si="2"/>
        <v>56.75</v>
      </c>
      <c r="AR21" s="8">
        <f t="shared" si="3"/>
        <v>47.0275</v>
      </c>
      <c r="AS21" s="8">
        <f t="shared" si="4"/>
        <v>51.88875</v>
      </c>
      <c r="AU21" s="9">
        <v>2</v>
      </c>
      <c r="AV21" s="9">
        <v>0</v>
      </c>
      <c r="AW21" s="9">
        <v>1</v>
      </c>
      <c r="AX21" s="9">
        <v>0</v>
      </c>
      <c r="AY21" s="9">
        <v>1</v>
      </c>
      <c r="AZ21" s="9">
        <v>0</v>
      </c>
      <c r="BA21" s="9">
        <v>3</v>
      </c>
      <c r="BB21" s="9">
        <f t="shared" si="8"/>
        <v>7</v>
      </c>
    </row>
    <row r="22" ht="16.8" spans="1:54">
      <c r="A22" s="3" t="s">
        <v>101</v>
      </c>
      <c r="B22" s="3">
        <v>240</v>
      </c>
      <c r="C22" s="4" t="s">
        <v>55</v>
      </c>
      <c r="D22" s="5" t="s">
        <v>56</v>
      </c>
      <c r="E22" s="4">
        <v>20</v>
      </c>
      <c r="F22" s="6">
        <v>1.56</v>
      </c>
      <c r="G22" s="6">
        <v>46</v>
      </c>
      <c r="H22" s="6">
        <f t="shared" si="9"/>
        <v>18.9020381328074</v>
      </c>
      <c r="I22" s="6" t="s">
        <v>57</v>
      </c>
      <c r="J22" s="6" t="s">
        <v>58</v>
      </c>
      <c r="K22" s="6" t="s">
        <v>59</v>
      </c>
      <c r="L22" s="6" t="s">
        <v>60</v>
      </c>
      <c r="M22" s="4" t="s">
        <v>61</v>
      </c>
      <c r="N22" s="4">
        <v>5</v>
      </c>
      <c r="O22" s="4" t="s">
        <v>62</v>
      </c>
      <c r="P22" s="4">
        <v>25</v>
      </c>
      <c r="Q22" s="4" t="s">
        <v>63</v>
      </c>
      <c r="R22">
        <v>5</v>
      </c>
      <c r="S22">
        <v>0</v>
      </c>
      <c r="T22">
        <v>4</v>
      </c>
      <c r="U22">
        <v>2</v>
      </c>
      <c r="V22">
        <f t="shared" si="10"/>
        <v>9</v>
      </c>
      <c r="W22" t="s">
        <v>61</v>
      </c>
      <c r="X22" s="4">
        <v>69</v>
      </c>
      <c r="Y22" s="7">
        <v>15</v>
      </c>
      <c r="Z22" s="7" t="s">
        <v>69</v>
      </c>
      <c r="AA22" s="7">
        <v>21</v>
      </c>
      <c r="AB22" s="7" t="s">
        <v>96</v>
      </c>
      <c r="AC22">
        <v>13</v>
      </c>
      <c r="AD22">
        <v>19</v>
      </c>
      <c r="AE22">
        <v>19</v>
      </c>
      <c r="AF22">
        <f t="shared" si="1"/>
        <v>51</v>
      </c>
      <c r="AG22" t="s">
        <v>66</v>
      </c>
      <c r="AH22" s="8">
        <v>100</v>
      </c>
      <c r="AI22" s="8">
        <v>75</v>
      </c>
      <c r="AJ22" s="8">
        <v>74</v>
      </c>
      <c r="AK22" s="8">
        <v>30</v>
      </c>
      <c r="AL22" s="8">
        <v>55</v>
      </c>
      <c r="AM22" s="8">
        <v>77.78</v>
      </c>
      <c r="AN22" s="8">
        <v>100</v>
      </c>
      <c r="AO22" s="8">
        <v>48</v>
      </c>
      <c r="AP22" s="8">
        <v>25</v>
      </c>
      <c r="AQ22" s="8">
        <f t="shared" si="2"/>
        <v>69.75</v>
      </c>
      <c r="AR22" s="8">
        <f t="shared" si="3"/>
        <v>70.195</v>
      </c>
      <c r="AS22" s="8">
        <f t="shared" si="4"/>
        <v>69.9725</v>
      </c>
      <c r="AU22" s="9">
        <v>3</v>
      </c>
      <c r="AV22" s="9">
        <v>3</v>
      </c>
      <c r="AW22" s="9">
        <v>0</v>
      </c>
      <c r="AX22" s="9">
        <v>0</v>
      </c>
      <c r="AY22" s="9">
        <v>1</v>
      </c>
      <c r="AZ22" s="9">
        <v>0</v>
      </c>
      <c r="BA22" s="9">
        <v>3</v>
      </c>
      <c r="BB22" s="9">
        <f t="shared" si="8"/>
        <v>10</v>
      </c>
    </row>
    <row r="23" ht="16.8" spans="1:54">
      <c r="A23" s="3" t="s">
        <v>102</v>
      </c>
      <c r="B23" s="3">
        <v>242</v>
      </c>
      <c r="C23" s="4" t="s">
        <v>55</v>
      </c>
      <c r="D23" s="5" t="s">
        <v>56</v>
      </c>
      <c r="E23" s="4">
        <v>19</v>
      </c>
      <c r="F23" s="6">
        <v>1.57</v>
      </c>
      <c r="G23" s="6">
        <v>53</v>
      </c>
      <c r="H23" s="6">
        <f t="shared" si="9"/>
        <v>21.5018864862672</v>
      </c>
      <c r="I23" s="6"/>
      <c r="J23" s="6" t="s">
        <v>58</v>
      </c>
      <c r="K23" s="6" t="s">
        <v>59</v>
      </c>
      <c r="L23" s="6" t="s">
        <v>60</v>
      </c>
      <c r="M23" s="4" t="s">
        <v>61</v>
      </c>
      <c r="N23" s="4">
        <v>5</v>
      </c>
      <c r="O23" s="4" t="s">
        <v>62</v>
      </c>
      <c r="P23" s="4">
        <v>4</v>
      </c>
      <c r="Q23" s="4" t="s">
        <v>61</v>
      </c>
      <c r="R23">
        <v>3</v>
      </c>
      <c r="S23">
        <v>0</v>
      </c>
      <c r="T23">
        <v>1</v>
      </c>
      <c r="U23">
        <v>0</v>
      </c>
      <c r="V23">
        <f t="shared" si="10"/>
        <v>4</v>
      </c>
      <c r="W23" t="s">
        <v>103</v>
      </c>
      <c r="X23" s="4">
        <v>53</v>
      </c>
      <c r="Y23" s="7">
        <v>20</v>
      </c>
      <c r="Z23" s="7"/>
      <c r="AA23" s="7">
        <v>13</v>
      </c>
      <c r="AB23" s="7"/>
      <c r="AC23">
        <v>20</v>
      </c>
      <c r="AD23">
        <v>24</v>
      </c>
      <c r="AE23">
        <v>24</v>
      </c>
      <c r="AF23">
        <f t="shared" si="1"/>
        <v>68</v>
      </c>
      <c r="AG23" t="s">
        <v>81</v>
      </c>
      <c r="AH23" s="8">
        <v>100</v>
      </c>
      <c r="AI23" s="8">
        <v>75</v>
      </c>
      <c r="AJ23" s="8">
        <v>62</v>
      </c>
      <c r="AK23" s="8">
        <v>72</v>
      </c>
      <c r="AL23" s="8">
        <v>75</v>
      </c>
      <c r="AM23" s="8">
        <v>88.89</v>
      </c>
      <c r="AN23" s="8">
        <v>33.33</v>
      </c>
      <c r="AO23" s="8">
        <v>76</v>
      </c>
      <c r="AP23" s="8">
        <v>75</v>
      </c>
      <c r="AQ23" s="8">
        <f t="shared" si="2"/>
        <v>77.25</v>
      </c>
      <c r="AR23" s="8">
        <f t="shared" si="3"/>
        <v>68.305</v>
      </c>
      <c r="AS23" s="8">
        <f t="shared" si="4"/>
        <v>72.7775</v>
      </c>
      <c r="AU23" s="9">
        <v>1</v>
      </c>
      <c r="AV23" s="9">
        <v>1</v>
      </c>
      <c r="AW23" s="9">
        <v>2</v>
      </c>
      <c r="AX23" s="9">
        <v>0</v>
      </c>
      <c r="AY23" s="9">
        <v>1</v>
      </c>
      <c r="AZ23" s="9">
        <v>0</v>
      </c>
      <c r="BA23" s="9">
        <v>2</v>
      </c>
      <c r="BB23" s="9">
        <f t="shared" si="8"/>
        <v>7</v>
      </c>
    </row>
    <row r="24" ht="16.8" spans="1:54">
      <c r="A24" s="3" t="s">
        <v>104</v>
      </c>
      <c r="B24" s="3">
        <v>251</v>
      </c>
      <c r="C24" s="4" t="s">
        <v>55</v>
      </c>
      <c r="D24" s="5" t="s">
        <v>56</v>
      </c>
      <c r="E24" s="4">
        <v>22</v>
      </c>
      <c r="F24" s="6">
        <v>1.57</v>
      </c>
      <c r="G24" s="6">
        <v>52</v>
      </c>
      <c r="H24" s="6">
        <f t="shared" ref="H24:H29" si="11">G24/(F24*F24)</f>
        <v>21.0961905148282</v>
      </c>
      <c r="I24" s="6" t="s">
        <v>79</v>
      </c>
      <c r="J24" s="6" t="s">
        <v>58</v>
      </c>
      <c r="K24" s="6" t="s">
        <v>59</v>
      </c>
      <c r="L24" s="6" t="s">
        <v>60</v>
      </c>
      <c r="M24" s="4" t="s">
        <v>61</v>
      </c>
      <c r="N24" s="4">
        <v>2</v>
      </c>
      <c r="O24" s="4" t="s">
        <v>68</v>
      </c>
      <c r="P24" s="4">
        <v>1</v>
      </c>
      <c r="Q24" s="4" t="s">
        <v>61</v>
      </c>
      <c r="R24">
        <v>4</v>
      </c>
      <c r="S24">
        <v>0</v>
      </c>
      <c r="T24">
        <v>3</v>
      </c>
      <c r="U24">
        <v>1</v>
      </c>
      <c r="V24">
        <f t="shared" si="10"/>
        <v>7</v>
      </c>
      <c r="W24" t="s">
        <v>61</v>
      </c>
      <c r="X24" s="4">
        <v>53</v>
      </c>
      <c r="Y24" s="7">
        <v>13</v>
      </c>
      <c r="Z24" s="7" t="s">
        <v>69</v>
      </c>
      <c r="AA24" s="7">
        <v>23</v>
      </c>
      <c r="AB24" s="7" t="s">
        <v>96</v>
      </c>
      <c r="AC24">
        <v>24</v>
      </c>
      <c r="AD24">
        <v>20</v>
      </c>
      <c r="AE24">
        <v>19</v>
      </c>
      <c r="AF24">
        <f t="shared" si="1"/>
        <v>63</v>
      </c>
      <c r="AG24" t="s">
        <v>81</v>
      </c>
      <c r="AH24" s="8">
        <v>80</v>
      </c>
      <c r="AI24" s="8">
        <v>25</v>
      </c>
      <c r="AJ24" s="8">
        <v>62</v>
      </c>
      <c r="AK24" s="8">
        <v>55</v>
      </c>
      <c r="AL24" s="8">
        <v>70</v>
      </c>
      <c r="AM24" s="8">
        <v>77.78</v>
      </c>
      <c r="AN24" s="8">
        <v>66.67</v>
      </c>
      <c r="AO24" s="8">
        <v>52</v>
      </c>
      <c r="AP24" s="8">
        <v>50</v>
      </c>
      <c r="AQ24" s="8">
        <f t="shared" si="2"/>
        <v>55.5</v>
      </c>
      <c r="AR24" s="8">
        <f t="shared" si="3"/>
        <v>66.6125</v>
      </c>
      <c r="AS24" s="8">
        <f t="shared" si="4"/>
        <v>61.05625</v>
      </c>
      <c r="AU24" s="9">
        <v>1</v>
      </c>
      <c r="AV24" s="9">
        <v>1</v>
      </c>
      <c r="AW24" s="9">
        <v>1</v>
      </c>
      <c r="AX24" s="9">
        <v>0</v>
      </c>
      <c r="AY24" s="9">
        <v>1</v>
      </c>
      <c r="AZ24" s="9">
        <v>0</v>
      </c>
      <c r="BA24" s="9">
        <v>1</v>
      </c>
      <c r="BB24" s="9">
        <f t="shared" si="8"/>
        <v>5</v>
      </c>
    </row>
    <row r="25" ht="16.8" spans="1:54">
      <c r="A25" s="3" t="s">
        <v>105</v>
      </c>
      <c r="B25" s="3">
        <v>259</v>
      </c>
      <c r="C25" s="4" t="s">
        <v>55</v>
      </c>
      <c r="D25" s="5" t="s">
        <v>56</v>
      </c>
      <c r="E25" s="4">
        <v>21</v>
      </c>
      <c r="F25" s="6">
        <v>1.55</v>
      </c>
      <c r="G25" s="6">
        <v>42</v>
      </c>
      <c r="H25" s="6">
        <f t="shared" si="11"/>
        <v>17.4817898022893</v>
      </c>
      <c r="I25" s="6" t="s">
        <v>79</v>
      </c>
      <c r="J25" s="6" t="s">
        <v>58</v>
      </c>
      <c r="K25" s="6" t="s">
        <v>59</v>
      </c>
      <c r="L25" s="6" t="s">
        <v>60</v>
      </c>
      <c r="M25" s="4" t="s">
        <v>61</v>
      </c>
      <c r="N25" s="4">
        <v>5</v>
      </c>
      <c r="O25" s="4" t="s">
        <v>62</v>
      </c>
      <c r="P25" s="4">
        <v>5</v>
      </c>
      <c r="Q25" s="4" t="s">
        <v>61</v>
      </c>
      <c r="R25">
        <v>9</v>
      </c>
      <c r="S25">
        <v>2</v>
      </c>
      <c r="T25">
        <v>2</v>
      </c>
      <c r="U25">
        <v>1</v>
      </c>
      <c r="V25">
        <f t="shared" si="10"/>
        <v>13</v>
      </c>
      <c r="W25" t="s">
        <v>63</v>
      </c>
      <c r="X25" s="4">
        <v>76</v>
      </c>
      <c r="Y25" s="7">
        <v>22</v>
      </c>
      <c r="Z25" s="7" t="s">
        <v>84</v>
      </c>
      <c r="AA25" s="7">
        <v>10</v>
      </c>
      <c r="AB25" s="7" t="s">
        <v>70</v>
      </c>
      <c r="AC25">
        <v>22</v>
      </c>
      <c r="AD25">
        <v>26</v>
      </c>
      <c r="AE25">
        <v>23</v>
      </c>
      <c r="AF25">
        <f t="shared" si="1"/>
        <v>71</v>
      </c>
      <c r="AG25" t="s">
        <v>81</v>
      </c>
      <c r="AH25" s="8">
        <v>70</v>
      </c>
      <c r="AI25" s="8">
        <v>0</v>
      </c>
      <c r="AJ25" s="8">
        <v>62</v>
      </c>
      <c r="AK25" s="8">
        <v>40</v>
      </c>
      <c r="AL25" s="8">
        <v>45</v>
      </c>
      <c r="AM25" s="8">
        <v>66.67</v>
      </c>
      <c r="AN25" s="8">
        <v>0</v>
      </c>
      <c r="AO25" s="8">
        <v>32</v>
      </c>
      <c r="AP25" s="8">
        <v>50</v>
      </c>
      <c r="AQ25" s="8">
        <f t="shared" si="2"/>
        <v>43</v>
      </c>
      <c r="AR25" s="8">
        <f t="shared" si="3"/>
        <v>35.9175</v>
      </c>
      <c r="AS25" s="8">
        <f t="shared" si="4"/>
        <v>39.45875</v>
      </c>
      <c r="AU25" s="9">
        <v>1</v>
      </c>
      <c r="AV25" s="9">
        <v>1</v>
      </c>
      <c r="AW25" s="9">
        <v>1</v>
      </c>
      <c r="AX25" s="9">
        <v>0</v>
      </c>
      <c r="AY25" s="9">
        <v>1</v>
      </c>
      <c r="AZ25" s="9">
        <v>0</v>
      </c>
      <c r="BA25" s="9">
        <v>1</v>
      </c>
      <c r="BB25" s="9">
        <f t="shared" si="8"/>
        <v>5</v>
      </c>
    </row>
    <row r="26" ht="16.8" spans="1:54">
      <c r="A26" s="3" t="s">
        <v>106</v>
      </c>
      <c r="B26" s="3">
        <v>289</v>
      </c>
      <c r="C26" s="4" t="s">
        <v>55</v>
      </c>
      <c r="D26" s="5" t="s">
        <v>56</v>
      </c>
      <c r="E26" s="4">
        <v>20</v>
      </c>
      <c r="F26" s="6">
        <v>1.59</v>
      </c>
      <c r="G26" s="6">
        <v>48.8</v>
      </c>
      <c r="H26" s="6">
        <f t="shared" si="11"/>
        <v>19.3030338989755</v>
      </c>
      <c r="I26" s="6" t="s">
        <v>79</v>
      </c>
      <c r="J26" s="6" t="s">
        <v>58</v>
      </c>
      <c r="K26" s="6" t="s">
        <v>59</v>
      </c>
      <c r="L26" s="6" t="s">
        <v>60</v>
      </c>
      <c r="M26" s="4" t="s">
        <v>61</v>
      </c>
      <c r="N26" s="4">
        <v>3</v>
      </c>
      <c r="O26" s="4" t="s">
        <v>68</v>
      </c>
      <c r="P26" s="4">
        <v>1</v>
      </c>
      <c r="Q26" s="4" t="s">
        <v>63</v>
      </c>
      <c r="R26">
        <v>2</v>
      </c>
      <c r="S26">
        <v>0</v>
      </c>
      <c r="T26">
        <v>2</v>
      </c>
      <c r="U26">
        <v>1</v>
      </c>
      <c r="V26">
        <f t="shared" si="10"/>
        <v>4</v>
      </c>
      <c r="W26" t="s">
        <v>61</v>
      </c>
      <c r="X26" s="4">
        <v>43</v>
      </c>
      <c r="Y26" s="7">
        <v>13</v>
      </c>
      <c r="Z26" s="7" t="s">
        <v>69</v>
      </c>
      <c r="AA26" s="7">
        <v>3</v>
      </c>
      <c r="AB26" s="7" t="s">
        <v>65</v>
      </c>
      <c r="AC26">
        <v>22</v>
      </c>
      <c r="AD26">
        <v>24</v>
      </c>
      <c r="AE26">
        <v>24</v>
      </c>
      <c r="AF26">
        <f t="shared" si="1"/>
        <v>70</v>
      </c>
      <c r="AG26" t="s">
        <v>81</v>
      </c>
      <c r="AH26" s="8">
        <v>100</v>
      </c>
      <c r="AI26" s="8">
        <v>0</v>
      </c>
      <c r="AJ26" s="8">
        <v>74</v>
      </c>
      <c r="AK26" s="8">
        <v>77</v>
      </c>
      <c r="AL26" s="8">
        <v>70</v>
      </c>
      <c r="AM26" s="8">
        <v>88.89</v>
      </c>
      <c r="AN26" s="8">
        <v>0</v>
      </c>
      <c r="AO26" s="8">
        <v>76</v>
      </c>
      <c r="AP26" s="8">
        <v>50</v>
      </c>
      <c r="AQ26" s="8">
        <f t="shared" si="2"/>
        <v>62.75</v>
      </c>
      <c r="AR26" s="8">
        <f t="shared" si="3"/>
        <v>58.7225</v>
      </c>
      <c r="AS26" s="8">
        <f t="shared" si="4"/>
        <v>60.73625</v>
      </c>
      <c r="AU26" s="9">
        <v>1</v>
      </c>
      <c r="AV26" s="9">
        <v>1</v>
      </c>
      <c r="AW26" s="9">
        <v>1</v>
      </c>
      <c r="AX26" s="9">
        <v>0</v>
      </c>
      <c r="AY26" s="9">
        <v>1</v>
      </c>
      <c r="AZ26" s="9">
        <v>0</v>
      </c>
      <c r="BA26" s="9">
        <v>2</v>
      </c>
      <c r="BB26" s="9">
        <f t="shared" si="8"/>
        <v>6</v>
      </c>
    </row>
    <row r="27" ht="16.8" spans="1:54">
      <c r="A27" s="3" t="s">
        <v>107</v>
      </c>
      <c r="B27" s="3">
        <v>300</v>
      </c>
      <c r="C27" s="4" t="s">
        <v>55</v>
      </c>
      <c r="D27" s="5" t="s">
        <v>56</v>
      </c>
      <c r="E27" s="4">
        <v>24</v>
      </c>
      <c r="F27" s="6">
        <v>1.61</v>
      </c>
      <c r="G27" s="6">
        <v>40</v>
      </c>
      <c r="H27" s="6">
        <f t="shared" si="11"/>
        <v>15.4315034142201</v>
      </c>
      <c r="I27" s="6" t="s">
        <v>108</v>
      </c>
      <c r="J27" s="6" t="s">
        <v>58</v>
      </c>
      <c r="K27" s="6" t="s">
        <v>59</v>
      </c>
      <c r="L27" s="6" t="s">
        <v>60</v>
      </c>
      <c r="M27" s="4" t="s">
        <v>61</v>
      </c>
      <c r="N27" s="4">
        <v>2</v>
      </c>
      <c r="O27" s="4" t="s">
        <v>68</v>
      </c>
      <c r="P27" s="4">
        <v>2</v>
      </c>
      <c r="Q27" s="4" t="s">
        <v>63</v>
      </c>
      <c r="R27">
        <v>4</v>
      </c>
      <c r="S27">
        <v>0</v>
      </c>
      <c r="T27">
        <v>1</v>
      </c>
      <c r="U27">
        <v>0</v>
      </c>
      <c r="V27">
        <f t="shared" si="10"/>
        <v>5</v>
      </c>
      <c r="W27" t="s">
        <v>61</v>
      </c>
      <c r="X27" s="4">
        <v>57</v>
      </c>
      <c r="Y27" s="7">
        <v>12</v>
      </c>
      <c r="Z27" s="7" t="s">
        <v>69</v>
      </c>
      <c r="AA27" s="7">
        <v>7</v>
      </c>
      <c r="AB27" s="7" t="s">
        <v>70</v>
      </c>
      <c r="AC27">
        <v>23</v>
      </c>
      <c r="AD27">
        <v>20</v>
      </c>
      <c r="AE27">
        <v>19</v>
      </c>
      <c r="AF27">
        <f t="shared" si="1"/>
        <v>62</v>
      </c>
      <c r="AG27" t="s">
        <v>81</v>
      </c>
      <c r="AH27" s="8">
        <v>100</v>
      </c>
      <c r="AI27" s="8">
        <v>75</v>
      </c>
      <c r="AJ27" s="8">
        <v>62</v>
      </c>
      <c r="AK27" s="8">
        <v>67</v>
      </c>
      <c r="AL27" s="8">
        <v>60</v>
      </c>
      <c r="AM27" s="8">
        <v>88.89</v>
      </c>
      <c r="AN27" s="8">
        <v>33.33</v>
      </c>
      <c r="AO27" s="8">
        <v>64</v>
      </c>
      <c r="AP27" s="8">
        <v>75</v>
      </c>
      <c r="AQ27" s="8">
        <f t="shared" si="2"/>
        <v>76</v>
      </c>
      <c r="AR27" s="8">
        <f t="shared" si="3"/>
        <v>61.555</v>
      </c>
      <c r="AS27" s="8">
        <f t="shared" si="4"/>
        <v>68.7775</v>
      </c>
      <c r="AU27" s="9">
        <v>0</v>
      </c>
      <c r="AV27" s="9">
        <v>1</v>
      </c>
      <c r="AW27" s="9">
        <v>0</v>
      </c>
      <c r="AX27" s="9">
        <v>0</v>
      </c>
      <c r="AY27" s="9">
        <v>1</v>
      </c>
      <c r="AZ27" s="9">
        <v>0</v>
      </c>
      <c r="BA27" s="9">
        <v>1</v>
      </c>
      <c r="BB27" s="9">
        <f t="shared" si="8"/>
        <v>3</v>
      </c>
    </row>
    <row r="28" ht="16.8" spans="1:54">
      <c r="A28" s="3" t="s">
        <v>109</v>
      </c>
      <c r="B28" s="3">
        <v>308</v>
      </c>
      <c r="C28" s="4" t="s">
        <v>55</v>
      </c>
      <c r="D28" s="5" t="s">
        <v>56</v>
      </c>
      <c r="E28" s="4">
        <v>19</v>
      </c>
      <c r="F28" s="6">
        <v>1.65</v>
      </c>
      <c r="G28" s="6">
        <v>60</v>
      </c>
      <c r="H28" s="6">
        <f t="shared" si="11"/>
        <v>22.038567493113</v>
      </c>
      <c r="I28" s="6"/>
      <c r="J28" s="6" t="s">
        <v>58</v>
      </c>
      <c r="K28" s="6" t="s">
        <v>59</v>
      </c>
      <c r="L28" s="6" t="s">
        <v>60</v>
      </c>
      <c r="M28" s="4" t="s">
        <v>63</v>
      </c>
      <c r="N28" s="4">
        <v>2</v>
      </c>
      <c r="O28" s="4" t="s">
        <v>68</v>
      </c>
      <c r="P28" s="4">
        <v>5</v>
      </c>
      <c r="Q28" s="4" t="s">
        <v>61</v>
      </c>
      <c r="R28">
        <v>2</v>
      </c>
      <c r="S28">
        <v>0</v>
      </c>
      <c r="T28">
        <v>0</v>
      </c>
      <c r="U28">
        <v>0</v>
      </c>
      <c r="V28">
        <f t="shared" ref="V28:V34" si="12">SUM(R28:T28)</f>
        <v>2</v>
      </c>
      <c r="W28" t="s">
        <v>61</v>
      </c>
      <c r="X28" s="4">
        <v>52</v>
      </c>
      <c r="Y28" s="7">
        <v>18</v>
      </c>
      <c r="Z28" s="7" t="s">
        <v>69</v>
      </c>
      <c r="AA28" s="7">
        <v>15</v>
      </c>
      <c r="AB28" s="7" t="s">
        <v>76</v>
      </c>
      <c r="AC28">
        <v>19</v>
      </c>
      <c r="AD28">
        <v>20</v>
      </c>
      <c r="AE28">
        <v>18</v>
      </c>
      <c r="AF28">
        <f t="shared" ref="AF28:AF41" si="13">SUM(AC28:AE28)</f>
        <v>57</v>
      </c>
      <c r="AG28" t="s">
        <v>66</v>
      </c>
      <c r="AH28" s="8">
        <v>95</v>
      </c>
      <c r="AI28" s="8">
        <v>75</v>
      </c>
      <c r="AJ28" s="8">
        <v>74</v>
      </c>
      <c r="AK28" s="8">
        <v>72</v>
      </c>
      <c r="AL28" s="8">
        <v>65</v>
      </c>
      <c r="AM28" s="8">
        <v>77.78</v>
      </c>
      <c r="AN28" s="8">
        <v>0</v>
      </c>
      <c r="AO28" s="8">
        <v>72</v>
      </c>
      <c r="AP28" s="8">
        <v>50</v>
      </c>
      <c r="AQ28" s="8">
        <f t="shared" si="2"/>
        <v>79</v>
      </c>
      <c r="AR28" s="8">
        <f t="shared" si="3"/>
        <v>53.695</v>
      </c>
      <c r="AS28" s="8">
        <f t="shared" si="4"/>
        <v>66.3475</v>
      </c>
      <c r="AU28" s="9">
        <v>1</v>
      </c>
      <c r="AV28" s="9">
        <v>1</v>
      </c>
      <c r="AW28" s="9">
        <v>1</v>
      </c>
      <c r="AX28" s="9">
        <v>0</v>
      </c>
      <c r="AY28" s="9">
        <v>1</v>
      </c>
      <c r="AZ28" s="9">
        <v>0</v>
      </c>
      <c r="BA28" s="9">
        <v>2</v>
      </c>
      <c r="BB28" s="9">
        <f t="shared" ref="BB28:BB42" si="14">SUM(AU28:BA28)</f>
        <v>6</v>
      </c>
    </row>
    <row r="29" ht="16.8" spans="1:54">
      <c r="A29" s="3" t="s">
        <v>110</v>
      </c>
      <c r="B29" s="3">
        <v>314</v>
      </c>
      <c r="C29" s="4" t="s">
        <v>55</v>
      </c>
      <c r="D29" s="5" t="s">
        <v>56</v>
      </c>
      <c r="E29" s="4">
        <v>20</v>
      </c>
      <c r="F29" s="6"/>
      <c r="G29" s="6">
        <v>46</v>
      </c>
      <c r="H29" s="6">
        <v>20.2673763</v>
      </c>
      <c r="I29" s="6"/>
      <c r="J29" s="6" t="s">
        <v>58</v>
      </c>
      <c r="K29" s="6" t="s">
        <v>59</v>
      </c>
      <c r="L29" s="6" t="s">
        <v>60</v>
      </c>
      <c r="M29" s="4" t="s">
        <v>61</v>
      </c>
      <c r="N29" s="4">
        <v>2</v>
      </c>
      <c r="O29" s="4" t="s">
        <v>68</v>
      </c>
      <c r="P29" s="4">
        <v>22</v>
      </c>
      <c r="Q29" s="4" t="s">
        <v>63</v>
      </c>
      <c r="R29">
        <v>11</v>
      </c>
      <c r="S29">
        <v>5</v>
      </c>
      <c r="T29">
        <v>3</v>
      </c>
      <c r="U29">
        <v>0</v>
      </c>
      <c r="V29">
        <f t="shared" si="12"/>
        <v>19</v>
      </c>
      <c r="W29" t="s">
        <v>63</v>
      </c>
      <c r="X29" s="4">
        <v>69</v>
      </c>
      <c r="Y29" s="7">
        <v>16</v>
      </c>
      <c r="Z29" s="7" t="s">
        <v>69</v>
      </c>
      <c r="AA29" s="7">
        <v>17</v>
      </c>
      <c r="AB29" s="7" t="s">
        <v>76</v>
      </c>
      <c r="AC29">
        <v>4</v>
      </c>
      <c r="AD29">
        <v>4</v>
      </c>
      <c r="AE29">
        <v>16</v>
      </c>
      <c r="AF29">
        <f t="shared" si="13"/>
        <v>24</v>
      </c>
      <c r="AG29" t="s">
        <v>111</v>
      </c>
      <c r="AH29" s="8">
        <v>75</v>
      </c>
      <c r="AI29" s="8">
        <v>25</v>
      </c>
      <c r="AJ29" s="8">
        <v>74</v>
      </c>
      <c r="AK29" s="8">
        <v>67</v>
      </c>
      <c r="AL29" s="8">
        <v>35</v>
      </c>
      <c r="AM29" s="8">
        <v>66.67</v>
      </c>
      <c r="AN29" s="8">
        <v>0</v>
      </c>
      <c r="AO29" s="8">
        <v>44</v>
      </c>
      <c r="AP29" s="8">
        <v>50</v>
      </c>
      <c r="AQ29" s="8">
        <f t="shared" si="2"/>
        <v>60.25</v>
      </c>
      <c r="AR29" s="8">
        <f t="shared" si="3"/>
        <v>36.4175</v>
      </c>
      <c r="AS29" s="8">
        <f t="shared" si="4"/>
        <v>48.33375</v>
      </c>
      <c r="AU29" s="9">
        <v>2</v>
      </c>
      <c r="AV29" s="9">
        <v>2</v>
      </c>
      <c r="AW29" s="9">
        <v>2</v>
      </c>
      <c r="AX29" s="9">
        <v>0</v>
      </c>
      <c r="AY29" s="9">
        <v>2</v>
      </c>
      <c r="AZ29" s="9">
        <v>0</v>
      </c>
      <c r="BA29" s="9">
        <v>3</v>
      </c>
      <c r="BB29" s="9">
        <f t="shared" si="14"/>
        <v>11</v>
      </c>
    </row>
    <row r="30" ht="16.8" spans="1:54">
      <c r="A30" s="3" t="s">
        <v>112</v>
      </c>
      <c r="B30" s="3">
        <v>346</v>
      </c>
      <c r="C30" s="4" t="s">
        <v>55</v>
      </c>
      <c r="D30" s="5" t="s">
        <v>56</v>
      </c>
      <c r="E30" s="4">
        <v>18</v>
      </c>
      <c r="F30" s="6">
        <v>1.58</v>
      </c>
      <c r="G30" s="6">
        <v>44</v>
      </c>
      <c r="H30" s="6">
        <f t="shared" ref="H30:H93" si="15">G30/(F30*F30)</f>
        <v>17.6253805479891</v>
      </c>
      <c r="I30" s="6" t="s">
        <v>57</v>
      </c>
      <c r="J30" s="6" t="s">
        <v>58</v>
      </c>
      <c r="K30" s="6" t="s">
        <v>59</v>
      </c>
      <c r="L30" s="6" t="s">
        <v>60</v>
      </c>
      <c r="M30" s="4" t="s">
        <v>63</v>
      </c>
      <c r="N30" s="4">
        <v>5</v>
      </c>
      <c r="O30" s="4" t="s">
        <v>62</v>
      </c>
      <c r="P30" s="4">
        <v>7</v>
      </c>
      <c r="Q30" s="4" t="s">
        <v>63</v>
      </c>
      <c r="R30">
        <v>1</v>
      </c>
      <c r="S30">
        <v>1</v>
      </c>
      <c r="T30">
        <v>0</v>
      </c>
      <c r="U30">
        <v>0</v>
      </c>
      <c r="V30">
        <f t="shared" si="12"/>
        <v>2</v>
      </c>
      <c r="W30" t="s">
        <v>61</v>
      </c>
      <c r="X30" s="4">
        <v>66</v>
      </c>
      <c r="Y30" s="7">
        <v>24</v>
      </c>
      <c r="Z30" s="7" t="s">
        <v>84</v>
      </c>
      <c r="AA30" s="7">
        <v>22</v>
      </c>
      <c r="AB30" s="7" t="s">
        <v>96</v>
      </c>
      <c r="AC30">
        <v>21</v>
      </c>
      <c r="AD30">
        <v>24</v>
      </c>
      <c r="AE30">
        <v>21</v>
      </c>
      <c r="AF30">
        <f t="shared" si="13"/>
        <v>66</v>
      </c>
      <c r="AG30" t="s">
        <v>81</v>
      </c>
      <c r="AH30" s="8">
        <v>90</v>
      </c>
      <c r="AI30" s="8">
        <v>25</v>
      </c>
      <c r="AJ30" s="8">
        <v>52</v>
      </c>
      <c r="AK30" s="8">
        <v>62</v>
      </c>
      <c r="AL30" s="8">
        <v>55</v>
      </c>
      <c r="AM30" s="8">
        <v>66.67</v>
      </c>
      <c r="AN30" s="8">
        <v>33.33</v>
      </c>
      <c r="AO30" s="8">
        <v>60</v>
      </c>
      <c r="AP30" s="8">
        <v>75</v>
      </c>
      <c r="AQ30" s="8">
        <f t="shared" si="2"/>
        <v>57.25</v>
      </c>
      <c r="AR30" s="8">
        <f t="shared" si="3"/>
        <v>53.75</v>
      </c>
      <c r="AS30" s="8">
        <f t="shared" si="4"/>
        <v>55.5</v>
      </c>
      <c r="AU30" s="9">
        <v>1</v>
      </c>
      <c r="AV30" s="9">
        <v>0</v>
      </c>
      <c r="AW30" s="9">
        <v>1</v>
      </c>
      <c r="AX30" s="9">
        <v>0</v>
      </c>
      <c r="AY30" s="9">
        <v>1</v>
      </c>
      <c r="AZ30" s="9">
        <v>0</v>
      </c>
      <c r="BA30" s="9">
        <v>2</v>
      </c>
      <c r="BB30" s="9">
        <f t="shared" si="14"/>
        <v>5</v>
      </c>
    </row>
    <row r="31" ht="16.8" spans="1:54">
      <c r="A31" s="3" t="s">
        <v>113</v>
      </c>
      <c r="B31" s="3">
        <v>347</v>
      </c>
      <c r="C31" s="4" t="s">
        <v>55</v>
      </c>
      <c r="D31" s="5" t="s">
        <v>56</v>
      </c>
      <c r="E31" s="4">
        <v>20</v>
      </c>
      <c r="F31" s="6">
        <v>1.56</v>
      </c>
      <c r="G31" s="6">
        <v>42</v>
      </c>
      <c r="H31" s="6">
        <f t="shared" si="15"/>
        <v>17.258382642998</v>
      </c>
      <c r="I31" s="6" t="s">
        <v>79</v>
      </c>
      <c r="J31" s="6" t="s">
        <v>58</v>
      </c>
      <c r="K31" s="6" t="s">
        <v>59</v>
      </c>
      <c r="L31" s="6" t="s">
        <v>60</v>
      </c>
      <c r="M31" s="4" t="s">
        <v>61</v>
      </c>
      <c r="N31" s="4">
        <v>5</v>
      </c>
      <c r="O31" s="4" t="s">
        <v>62</v>
      </c>
      <c r="P31" s="4">
        <v>2</v>
      </c>
      <c r="Q31" s="4" t="s">
        <v>63</v>
      </c>
      <c r="R31">
        <v>3</v>
      </c>
      <c r="S31">
        <v>0</v>
      </c>
      <c r="T31">
        <v>2</v>
      </c>
      <c r="U31">
        <v>2</v>
      </c>
      <c r="V31">
        <f t="shared" si="12"/>
        <v>5</v>
      </c>
      <c r="W31" t="s">
        <v>61</v>
      </c>
      <c r="X31" s="4">
        <v>52</v>
      </c>
      <c r="Y31" s="7">
        <v>22</v>
      </c>
      <c r="Z31" s="7" t="s">
        <v>84</v>
      </c>
      <c r="AA31" s="7">
        <v>26</v>
      </c>
      <c r="AB31" s="7" t="s">
        <v>96</v>
      </c>
      <c r="AC31">
        <v>24</v>
      </c>
      <c r="AD31">
        <v>24</v>
      </c>
      <c r="AE31">
        <v>23</v>
      </c>
      <c r="AF31">
        <f t="shared" si="13"/>
        <v>71</v>
      </c>
      <c r="AG31" t="s">
        <v>81</v>
      </c>
      <c r="AH31" s="8">
        <v>95</v>
      </c>
      <c r="AI31" s="8">
        <v>100</v>
      </c>
      <c r="AJ31" s="8">
        <v>52</v>
      </c>
      <c r="AK31" s="8">
        <v>45</v>
      </c>
      <c r="AL31" s="8">
        <v>65</v>
      </c>
      <c r="AM31" s="8">
        <v>77.78</v>
      </c>
      <c r="AN31" s="8">
        <v>0</v>
      </c>
      <c r="AO31" s="8">
        <v>52</v>
      </c>
      <c r="AP31" s="8">
        <v>25</v>
      </c>
      <c r="AQ31" s="8">
        <f t="shared" si="2"/>
        <v>73</v>
      </c>
      <c r="AR31" s="8">
        <f t="shared" si="3"/>
        <v>48.695</v>
      </c>
      <c r="AS31" s="8">
        <f t="shared" si="4"/>
        <v>60.8475</v>
      </c>
      <c r="AU31" s="9">
        <v>2</v>
      </c>
      <c r="AV31" s="9">
        <v>3</v>
      </c>
      <c r="AW31" s="9">
        <v>2</v>
      </c>
      <c r="AX31" s="9">
        <v>0</v>
      </c>
      <c r="AY31" s="9">
        <v>1</v>
      </c>
      <c r="AZ31" s="9">
        <v>0</v>
      </c>
      <c r="BA31" s="9">
        <v>3</v>
      </c>
      <c r="BB31" s="9">
        <f t="shared" si="14"/>
        <v>11</v>
      </c>
    </row>
    <row r="32" ht="16.8" spans="1:54">
      <c r="A32" s="3" t="s">
        <v>114</v>
      </c>
      <c r="B32" s="3">
        <v>368</v>
      </c>
      <c r="C32" s="4" t="s">
        <v>55</v>
      </c>
      <c r="D32" s="5" t="s">
        <v>30</v>
      </c>
      <c r="E32" s="4">
        <v>21.95</v>
      </c>
      <c r="F32" s="6">
        <v>1.56</v>
      </c>
      <c r="G32" s="6">
        <v>45</v>
      </c>
      <c r="H32" s="6">
        <f t="shared" si="15"/>
        <v>18.491124260355</v>
      </c>
      <c r="I32" s="6" t="s">
        <v>79</v>
      </c>
      <c r="J32" s="6" t="s">
        <v>58</v>
      </c>
      <c r="K32" s="6" t="s">
        <v>59</v>
      </c>
      <c r="L32" s="6" t="s">
        <v>60</v>
      </c>
      <c r="M32" s="4" t="s">
        <v>61</v>
      </c>
      <c r="N32" s="4">
        <v>5</v>
      </c>
      <c r="O32" s="4" t="s">
        <v>62</v>
      </c>
      <c r="P32" s="4">
        <v>8</v>
      </c>
      <c r="Q32" s="4" t="s">
        <v>63</v>
      </c>
      <c r="R32">
        <v>4</v>
      </c>
      <c r="S32">
        <v>1</v>
      </c>
      <c r="T32">
        <v>1</v>
      </c>
      <c r="U32">
        <v>0</v>
      </c>
      <c r="V32">
        <f t="shared" si="12"/>
        <v>6</v>
      </c>
      <c r="W32" t="s">
        <v>61</v>
      </c>
      <c r="X32" s="4">
        <v>64</v>
      </c>
      <c r="Y32" s="7">
        <v>9</v>
      </c>
      <c r="Z32" s="7" t="s">
        <v>69</v>
      </c>
      <c r="AA32" s="7">
        <v>11</v>
      </c>
      <c r="AB32" s="7" t="s">
        <v>70</v>
      </c>
      <c r="AC32">
        <v>22</v>
      </c>
      <c r="AD32">
        <v>23</v>
      </c>
      <c r="AE32">
        <v>25</v>
      </c>
      <c r="AF32">
        <f t="shared" si="13"/>
        <v>70</v>
      </c>
      <c r="AG32" t="s">
        <v>81</v>
      </c>
      <c r="AH32" s="8">
        <v>95</v>
      </c>
      <c r="AI32" s="8">
        <v>25</v>
      </c>
      <c r="AJ32" s="8">
        <v>52</v>
      </c>
      <c r="AK32" s="8">
        <v>42</v>
      </c>
      <c r="AL32" s="8">
        <v>65</v>
      </c>
      <c r="AM32" s="8">
        <v>77.78</v>
      </c>
      <c r="AN32" s="8">
        <v>33.33</v>
      </c>
      <c r="AO32" s="8">
        <v>64</v>
      </c>
      <c r="AP32" s="8">
        <v>25</v>
      </c>
      <c r="AQ32" s="8">
        <f t="shared" si="2"/>
        <v>53.5</v>
      </c>
      <c r="AR32" s="8">
        <f t="shared" si="3"/>
        <v>60.0275</v>
      </c>
      <c r="AS32" s="8">
        <f t="shared" si="4"/>
        <v>56.76375</v>
      </c>
      <c r="AU32" s="9">
        <v>1</v>
      </c>
      <c r="AV32" s="9">
        <v>1</v>
      </c>
      <c r="AW32" s="9">
        <v>0</v>
      </c>
      <c r="AX32" s="9">
        <v>0</v>
      </c>
      <c r="AY32" s="9">
        <v>1</v>
      </c>
      <c r="AZ32" s="9">
        <v>0</v>
      </c>
      <c r="BA32" s="9">
        <v>2</v>
      </c>
      <c r="BB32" s="9">
        <f t="shared" si="14"/>
        <v>5</v>
      </c>
    </row>
    <row r="33" ht="16.8" spans="1:54">
      <c r="A33" s="3" t="s">
        <v>115</v>
      </c>
      <c r="B33" s="3">
        <v>371</v>
      </c>
      <c r="C33" s="4" t="s">
        <v>55</v>
      </c>
      <c r="D33" s="5" t="s">
        <v>56</v>
      </c>
      <c r="E33" s="4">
        <v>20</v>
      </c>
      <c r="F33" s="6">
        <v>1.63</v>
      </c>
      <c r="G33" s="6">
        <v>54</v>
      </c>
      <c r="H33" s="6">
        <f t="shared" si="15"/>
        <v>20.3244382551093</v>
      </c>
      <c r="I33" s="6"/>
      <c r="J33" s="6" t="s">
        <v>58</v>
      </c>
      <c r="K33" s="6" t="s">
        <v>59</v>
      </c>
      <c r="L33" s="6" t="s">
        <v>60</v>
      </c>
      <c r="M33" s="4" t="s">
        <v>63</v>
      </c>
      <c r="N33" s="4">
        <v>5</v>
      </c>
      <c r="O33" s="4" t="s">
        <v>62</v>
      </c>
      <c r="P33" s="4">
        <v>10</v>
      </c>
      <c r="Q33" s="4" t="s">
        <v>63</v>
      </c>
      <c r="R33">
        <v>7</v>
      </c>
      <c r="S33">
        <v>1</v>
      </c>
      <c r="T33">
        <v>4</v>
      </c>
      <c r="U33">
        <v>3</v>
      </c>
      <c r="V33">
        <f t="shared" si="12"/>
        <v>12</v>
      </c>
      <c r="W33" t="s">
        <v>63</v>
      </c>
      <c r="X33" s="4">
        <v>52</v>
      </c>
      <c r="Y33" s="7">
        <v>31</v>
      </c>
      <c r="Z33" s="7" t="s">
        <v>84</v>
      </c>
      <c r="AA33" s="7">
        <v>19</v>
      </c>
      <c r="AB33" s="7" t="s">
        <v>76</v>
      </c>
      <c r="AC33">
        <v>19</v>
      </c>
      <c r="AD33">
        <v>19</v>
      </c>
      <c r="AE33">
        <v>17</v>
      </c>
      <c r="AF33">
        <f t="shared" si="13"/>
        <v>55</v>
      </c>
      <c r="AG33" t="s">
        <v>77</v>
      </c>
      <c r="AH33" s="8">
        <v>100</v>
      </c>
      <c r="AI33" s="8">
        <v>0</v>
      </c>
      <c r="AJ33" s="8">
        <v>74</v>
      </c>
      <c r="AK33" s="8">
        <v>57</v>
      </c>
      <c r="AL33" s="8">
        <v>50</v>
      </c>
      <c r="AM33" s="8">
        <v>66.67</v>
      </c>
      <c r="AN33" s="8">
        <v>0</v>
      </c>
      <c r="AO33" s="8">
        <v>48</v>
      </c>
      <c r="AP33" s="8">
        <v>75</v>
      </c>
      <c r="AQ33" s="8">
        <f t="shared" ref="AQ33:AQ39" si="16">AVERAGE((AH33+AI33+AJ33+AK33)/4)</f>
        <v>57.75</v>
      </c>
      <c r="AR33" s="8">
        <f t="shared" ref="AR33:AR39" si="17">AVERAGE((AL33+AM33+AN33+AO33)/4)</f>
        <v>41.1675</v>
      </c>
      <c r="AS33" s="8">
        <f t="shared" ref="AS33:AS39" si="18">AVERAGE(AQ33:AR33)</f>
        <v>49.45875</v>
      </c>
      <c r="AU33" s="9">
        <v>1</v>
      </c>
      <c r="AV33" s="9">
        <v>1</v>
      </c>
      <c r="AW33" s="9">
        <v>1</v>
      </c>
      <c r="AX33" s="9">
        <v>0</v>
      </c>
      <c r="AY33" s="9">
        <v>1</v>
      </c>
      <c r="AZ33" s="9">
        <v>0</v>
      </c>
      <c r="BA33" s="9">
        <v>2</v>
      </c>
      <c r="BB33" s="9">
        <f t="shared" si="14"/>
        <v>6</v>
      </c>
    </row>
    <row r="34" ht="16.8" spans="1:54">
      <c r="A34" s="3" t="s">
        <v>116</v>
      </c>
      <c r="B34" s="3">
        <v>386</v>
      </c>
      <c r="C34" s="4" t="s">
        <v>55</v>
      </c>
      <c r="D34" s="5" t="s">
        <v>56</v>
      </c>
      <c r="E34" s="4">
        <v>23</v>
      </c>
      <c r="F34" s="6">
        <v>1.65</v>
      </c>
      <c r="G34" s="6">
        <v>50.2</v>
      </c>
      <c r="H34" s="6">
        <f t="shared" si="15"/>
        <v>18.4389348025712</v>
      </c>
      <c r="I34" s="6" t="s">
        <v>79</v>
      </c>
      <c r="J34" s="6" t="s">
        <v>58</v>
      </c>
      <c r="K34" s="6" t="s">
        <v>59</v>
      </c>
      <c r="L34" s="6" t="s">
        <v>60</v>
      </c>
      <c r="M34" s="4" t="s">
        <v>63</v>
      </c>
      <c r="N34" s="4">
        <v>5</v>
      </c>
      <c r="O34" s="4" t="s">
        <v>62</v>
      </c>
      <c r="P34" s="4">
        <v>3</v>
      </c>
      <c r="Q34" s="4" t="s">
        <v>63</v>
      </c>
      <c r="R34">
        <v>3</v>
      </c>
      <c r="S34">
        <v>0</v>
      </c>
      <c r="T34">
        <v>1</v>
      </c>
      <c r="U34">
        <v>1</v>
      </c>
      <c r="V34">
        <f t="shared" si="12"/>
        <v>4</v>
      </c>
      <c r="W34" t="s">
        <v>61</v>
      </c>
      <c r="X34" s="4">
        <v>61</v>
      </c>
      <c r="Y34" s="7">
        <v>11</v>
      </c>
      <c r="Z34" s="7" t="s">
        <v>69</v>
      </c>
      <c r="AA34" s="7">
        <v>6</v>
      </c>
      <c r="AB34" s="7" t="s">
        <v>65</v>
      </c>
      <c r="AC34">
        <v>22</v>
      </c>
      <c r="AD34">
        <v>19</v>
      </c>
      <c r="AE34">
        <v>21</v>
      </c>
      <c r="AF34">
        <f t="shared" si="13"/>
        <v>62</v>
      </c>
      <c r="AG34" t="s">
        <v>81</v>
      </c>
      <c r="AH34" s="8">
        <v>95</v>
      </c>
      <c r="AI34" s="8">
        <v>50</v>
      </c>
      <c r="AJ34" s="8">
        <v>74</v>
      </c>
      <c r="AK34" s="8">
        <v>57</v>
      </c>
      <c r="AL34" s="8">
        <v>65</v>
      </c>
      <c r="AM34" s="8">
        <v>100</v>
      </c>
      <c r="AN34" s="8">
        <v>33.33</v>
      </c>
      <c r="AO34" s="8">
        <v>66.67</v>
      </c>
      <c r="AP34" s="8">
        <v>25</v>
      </c>
      <c r="AQ34" s="8">
        <f t="shared" si="16"/>
        <v>69</v>
      </c>
      <c r="AR34" s="8">
        <f t="shared" si="17"/>
        <v>66.25</v>
      </c>
      <c r="AS34" s="8">
        <f t="shared" si="18"/>
        <v>67.625</v>
      </c>
      <c r="AU34" s="9">
        <v>0</v>
      </c>
      <c r="AV34" s="9">
        <v>0</v>
      </c>
      <c r="AW34" s="9">
        <v>1</v>
      </c>
      <c r="AX34" s="9">
        <v>1</v>
      </c>
      <c r="AY34" s="9">
        <v>0</v>
      </c>
      <c r="AZ34" s="9">
        <v>0</v>
      </c>
      <c r="BA34" s="9">
        <v>2</v>
      </c>
      <c r="BB34" s="9">
        <f t="shared" si="14"/>
        <v>4</v>
      </c>
    </row>
    <row r="35" ht="16.8" spans="1:54">
      <c r="A35" s="3" t="s">
        <v>117</v>
      </c>
      <c r="B35" s="3">
        <v>389</v>
      </c>
      <c r="C35" s="4" t="s">
        <v>55</v>
      </c>
      <c r="D35" s="5" t="s">
        <v>56</v>
      </c>
      <c r="E35" s="4">
        <v>27</v>
      </c>
      <c r="F35" s="6">
        <v>1.58</v>
      </c>
      <c r="G35" s="6">
        <v>51</v>
      </c>
      <c r="H35" s="6">
        <f t="shared" si="15"/>
        <v>20.4294183624419</v>
      </c>
      <c r="I35" s="6" t="s">
        <v>79</v>
      </c>
      <c r="J35" s="6" t="s">
        <v>58</v>
      </c>
      <c r="K35" s="6" t="s">
        <v>59</v>
      </c>
      <c r="L35" s="6" t="s">
        <v>60</v>
      </c>
      <c r="M35" s="4" t="s">
        <v>61</v>
      </c>
      <c r="N35" s="4">
        <v>5</v>
      </c>
      <c r="O35" s="4" t="s">
        <v>62</v>
      </c>
      <c r="P35" s="4">
        <v>4</v>
      </c>
      <c r="Q35" s="4" t="s">
        <v>63</v>
      </c>
      <c r="R35">
        <v>4</v>
      </c>
      <c r="S35">
        <v>0</v>
      </c>
      <c r="T35">
        <v>3</v>
      </c>
      <c r="U35">
        <v>1</v>
      </c>
      <c r="V35">
        <f t="shared" ref="V35:V42" si="19">SUM(R35:T35)</f>
        <v>7</v>
      </c>
      <c r="W35" t="s">
        <v>61</v>
      </c>
      <c r="X35" s="4">
        <v>53</v>
      </c>
      <c r="Y35" s="7">
        <v>12</v>
      </c>
      <c r="Z35" s="7" t="s">
        <v>69</v>
      </c>
      <c r="AA35" s="7">
        <v>7</v>
      </c>
      <c r="AB35" s="7" t="s">
        <v>70</v>
      </c>
      <c r="AC35">
        <v>21</v>
      </c>
      <c r="AD35">
        <v>24</v>
      </c>
      <c r="AE35">
        <v>24</v>
      </c>
      <c r="AF35">
        <f t="shared" si="13"/>
        <v>69</v>
      </c>
      <c r="AG35" t="s">
        <v>81</v>
      </c>
      <c r="AH35" s="8">
        <v>100</v>
      </c>
      <c r="AI35" s="8">
        <v>100</v>
      </c>
      <c r="AJ35" s="8">
        <v>74</v>
      </c>
      <c r="AK35" s="8">
        <v>77</v>
      </c>
      <c r="AL35" s="8">
        <v>75</v>
      </c>
      <c r="AM35" s="8">
        <v>100</v>
      </c>
      <c r="AN35" s="8">
        <v>100</v>
      </c>
      <c r="AO35" s="8">
        <v>66.67</v>
      </c>
      <c r="AP35" s="8">
        <v>75</v>
      </c>
      <c r="AQ35" s="8">
        <f t="shared" si="16"/>
        <v>87.75</v>
      </c>
      <c r="AR35" s="8">
        <f t="shared" si="17"/>
        <v>85.4175</v>
      </c>
      <c r="AS35" s="8">
        <f t="shared" si="18"/>
        <v>86.58375</v>
      </c>
      <c r="AU35" s="9">
        <v>2</v>
      </c>
      <c r="AV35" s="9">
        <v>1</v>
      </c>
      <c r="AW35" s="9">
        <v>1</v>
      </c>
      <c r="AX35" s="9">
        <v>0</v>
      </c>
      <c r="AY35" s="9">
        <v>1</v>
      </c>
      <c r="AZ35" s="9">
        <v>1</v>
      </c>
      <c r="BA35" s="9">
        <v>2</v>
      </c>
      <c r="BB35" s="9">
        <f t="shared" si="14"/>
        <v>8</v>
      </c>
    </row>
    <row r="36" ht="16.8" spans="1:54">
      <c r="A36" s="3" t="s">
        <v>118</v>
      </c>
      <c r="B36" s="3">
        <v>391</v>
      </c>
      <c r="C36" s="4" t="s">
        <v>55</v>
      </c>
      <c r="D36" s="5" t="s">
        <v>56</v>
      </c>
      <c r="E36" s="4">
        <v>24</v>
      </c>
      <c r="F36" s="6">
        <v>1.58</v>
      </c>
      <c r="G36" s="6">
        <v>53</v>
      </c>
      <c r="H36" s="6">
        <f t="shared" si="15"/>
        <v>21.2305720237141</v>
      </c>
      <c r="I36" s="6"/>
      <c r="J36" s="6" t="s">
        <v>58</v>
      </c>
      <c r="K36" s="6" t="s">
        <v>59</v>
      </c>
      <c r="L36" s="6" t="s">
        <v>60</v>
      </c>
      <c r="M36" s="4" t="s">
        <v>61</v>
      </c>
      <c r="N36" s="4">
        <v>4</v>
      </c>
      <c r="O36" s="4" t="s">
        <v>62</v>
      </c>
      <c r="P36" s="4">
        <v>2</v>
      </c>
      <c r="Q36" s="4" t="s">
        <v>61</v>
      </c>
      <c r="R36">
        <v>5</v>
      </c>
      <c r="S36">
        <v>0</v>
      </c>
      <c r="T36">
        <v>1</v>
      </c>
      <c r="U36">
        <v>2</v>
      </c>
      <c r="V36">
        <f t="shared" si="19"/>
        <v>6</v>
      </c>
      <c r="W36" t="s">
        <v>61</v>
      </c>
      <c r="X36" s="4">
        <v>63</v>
      </c>
      <c r="Y36" s="7">
        <v>8</v>
      </c>
      <c r="Z36" s="7" t="s">
        <v>69</v>
      </c>
      <c r="AA36" s="7">
        <v>3</v>
      </c>
      <c r="AB36" s="7" t="s">
        <v>65</v>
      </c>
      <c r="AC36">
        <v>21</v>
      </c>
      <c r="AD36">
        <v>24</v>
      </c>
      <c r="AE36">
        <v>24</v>
      </c>
      <c r="AF36">
        <f t="shared" si="13"/>
        <v>69</v>
      </c>
      <c r="AG36" t="s">
        <v>81</v>
      </c>
      <c r="AH36" s="8">
        <v>100</v>
      </c>
      <c r="AI36" s="8">
        <v>100</v>
      </c>
      <c r="AJ36" s="8">
        <v>90</v>
      </c>
      <c r="AK36" s="8">
        <v>72</v>
      </c>
      <c r="AL36" s="8">
        <v>80</v>
      </c>
      <c r="AM36" s="8">
        <v>100</v>
      </c>
      <c r="AN36" s="8">
        <v>33.33</v>
      </c>
      <c r="AO36" s="8">
        <v>76</v>
      </c>
      <c r="AP36" s="8">
        <v>25</v>
      </c>
      <c r="AQ36" s="8">
        <f t="shared" si="16"/>
        <v>90.5</v>
      </c>
      <c r="AR36" s="8">
        <f t="shared" si="17"/>
        <v>72.3325</v>
      </c>
      <c r="AS36" s="8">
        <f t="shared" si="18"/>
        <v>81.41625</v>
      </c>
      <c r="AU36" s="9">
        <v>1</v>
      </c>
      <c r="AV36" s="9">
        <v>1</v>
      </c>
      <c r="AW36" s="9">
        <v>2</v>
      </c>
      <c r="AX36" s="9">
        <v>0</v>
      </c>
      <c r="AY36" s="9">
        <v>1</v>
      </c>
      <c r="AZ36" s="9">
        <v>0</v>
      </c>
      <c r="BA36" s="9">
        <v>1</v>
      </c>
      <c r="BB36" s="9">
        <f t="shared" si="14"/>
        <v>6</v>
      </c>
    </row>
    <row r="37" ht="16.8" spans="1:54">
      <c r="A37" s="3" t="s">
        <v>119</v>
      </c>
      <c r="B37" s="3">
        <v>393</v>
      </c>
      <c r="C37" s="4" t="s">
        <v>55</v>
      </c>
      <c r="D37" s="5" t="s">
        <v>56</v>
      </c>
      <c r="E37" s="4">
        <v>23</v>
      </c>
      <c r="F37" s="6">
        <v>1.55</v>
      </c>
      <c r="G37" s="6">
        <v>42</v>
      </c>
      <c r="H37" s="6">
        <f t="shared" si="15"/>
        <v>17.4817898022893</v>
      </c>
      <c r="I37" s="6" t="s">
        <v>79</v>
      </c>
      <c r="J37" s="6" t="s">
        <v>58</v>
      </c>
      <c r="K37" s="6" t="s">
        <v>59</v>
      </c>
      <c r="L37" s="6" t="s">
        <v>60</v>
      </c>
      <c r="M37" s="4" t="s">
        <v>61</v>
      </c>
      <c r="N37" s="4">
        <v>5</v>
      </c>
      <c r="O37" s="4" t="s">
        <v>62</v>
      </c>
      <c r="P37" s="4">
        <v>2</v>
      </c>
      <c r="Q37" s="4" t="s">
        <v>61</v>
      </c>
      <c r="R37">
        <v>11</v>
      </c>
      <c r="S37">
        <v>0</v>
      </c>
      <c r="T37">
        <v>3</v>
      </c>
      <c r="U37">
        <v>2</v>
      </c>
      <c r="V37">
        <f t="shared" si="19"/>
        <v>14</v>
      </c>
      <c r="W37" t="s">
        <v>63</v>
      </c>
      <c r="X37" s="4">
        <v>64</v>
      </c>
      <c r="Y37" s="7">
        <v>24</v>
      </c>
      <c r="Z37" s="7" t="s">
        <v>84</v>
      </c>
      <c r="AA37" s="7">
        <v>11</v>
      </c>
      <c r="AB37" s="7" t="s">
        <v>70</v>
      </c>
      <c r="AC37">
        <v>13</v>
      </c>
      <c r="AD37">
        <v>26</v>
      </c>
      <c r="AE37">
        <v>23</v>
      </c>
      <c r="AF37">
        <f t="shared" si="13"/>
        <v>62</v>
      </c>
      <c r="AG37" t="s">
        <v>81</v>
      </c>
      <c r="AH37" s="8">
        <v>90</v>
      </c>
      <c r="AI37" s="8">
        <v>0</v>
      </c>
      <c r="AJ37" s="8">
        <v>84</v>
      </c>
      <c r="AK37" s="8">
        <v>40</v>
      </c>
      <c r="AL37" s="8">
        <v>40</v>
      </c>
      <c r="AM37" s="8">
        <v>55.56</v>
      </c>
      <c r="AN37" s="8">
        <v>0</v>
      </c>
      <c r="AO37" s="8">
        <v>44</v>
      </c>
      <c r="AP37" s="8">
        <v>75</v>
      </c>
      <c r="AQ37" s="8">
        <f t="shared" si="16"/>
        <v>53.5</v>
      </c>
      <c r="AR37" s="8">
        <f t="shared" si="17"/>
        <v>34.89</v>
      </c>
      <c r="AS37" s="8">
        <f t="shared" si="18"/>
        <v>44.195</v>
      </c>
      <c r="AU37" s="9">
        <v>2</v>
      </c>
      <c r="AV37" s="9">
        <v>2</v>
      </c>
      <c r="AW37" s="9">
        <v>2</v>
      </c>
      <c r="AX37" s="9">
        <v>0</v>
      </c>
      <c r="AY37" s="9">
        <v>1</v>
      </c>
      <c r="AZ37" s="9">
        <v>0</v>
      </c>
      <c r="BA37" s="9">
        <v>3</v>
      </c>
      <c r="BB37" s="9">
        <f t="shared" si="14"/>
        <v>10</v>
      </c>
    </row>
    <row r="38" ht="16.8" spans="1:54">
      <c r="A38" s="3" t="s">
        <v>120</v>
      </c>
      <c r="B38" s="3">
        <v>400</v>
      </c>
      <c r="C38" s="4" t="s">
        <v>55</v>
      </c>
      <c r="D38" s="5" t="s">
        <v>56</v>
      </c>
      <c r="E38" s="4">
        <v>25</v>
      </c>
      <c r="F38" s="6">
        <v>1.57</v>
      </c>
      <c r="G38" s="6">
        <v>51</v>
      </c>
      <c r="H38" s="6">
        <f t="shared" si="15"/>
        <v>20.6904945433892</v>
      </c>
      <c r="I38" s="6" t="s">
        <v>57</v>
      </c>
      <c r="J38" s="6" t="s">
        <v>58</v>
      </c>
      <c r="K38" s="6" t="s">
        <v>59</v>
      </c>
      <c r="L38" s="6" t="s">
        <v>60</v>
      </c>
      <c r="M38" s="4" t="s">
        <v>61</v>
      </c>
      <c r="N38" s="4">
        <v>5</v>
      </c>
      <c r="O38" s="4" t="s">
        <v>62</v>
      </c>
      <c r="P38" s="4">
        <v>1</v>
      </c>
      <c r="Q38" s="4" t="s">
        <v>61</v>
      </c>
      <c r="R38">
        <v>1</v>
      </c>
      <c r="S38">
        <v>0</v>
      </c>
      <c r="T38">
        <v>0</v>
      </c>
      <c r="U38">
        <v>0</v>
      </c>
      <c r="V38">
        <f t="shared" si="19"/>
        <v>1</v>
      </c>
      <c r="W38" t="s">
        <v>61</v>
      </c>
      <c r="X38" s="4">
        <v>61</v>
      </c>
      <c r="Y38" s="7">
        <v>8</v>
      </c>
      <c r="Z38" s="7" t="s">
        <v>69</v>
      </c>
      <c r="AA38" s="7">
        <v>7</v>
      </c>
      <c r="AB38" s="7" t="s">
        <v>91</v>
      </c>
      <c r="AC38">
        <v>25</v>
      </c>
      <c r="AD38">
        <v>26</v>
      </c>
      <c r="AE38">
        <v>24</v>
      </c>
      <c r="AF38">
        <f t="shared" si="13"/>
        <v>75</v>
      </c>
      <c r="AG38" t="s">
        <v>81</v>
      </c>
      <c r="AH38" s="8">
        <v>100</v>
      </c>
      <c r="AI38" s="8">
        <v>50</v>
      </c>
      <c r="AJ38" s="8">
        <v>84</v>
      </c>
      <c r="AK38" s="8">
        <v>90</v>
      </c>
      <c r="AL38" s="8">
        <v>95</v>
      </c>
      <c r="AM38" s="8">
        <v>100</v>
      </c>
      <c r="AN38" s="8">
        <v>66.67</v>
      </c>
      <c r="AO38" s="8">
        <v>80</v>
      </c>
      <c r="AP38" s="8">
        <v>100</v>
      </c>
      <c r="AQ38" s="8">
        <f t="shared" si="16"/>
        <v>81</v>
      </c>
      <c r="AR38" s="8">
        <f t="shared" si="17"/>
        <v>85.4175</v>
      </c>
      <c r="AS38" s="8">
        <f t="shared" si="18"/>
        <v>83.20875</v>
      </c>
      <c r="AU38" s="9">
        <v>0</v>
      </c>
      <c r="AV38" s="9">
        <v>1</v>
      </c>
      <c r="AW38" s="9">
        <v>1</v>
      </c>
      <c r="AX38" s="9">
        <v>0</v>
      </c>
      <c r="AY38" s="9">
        <v>1</v>
      </c>
      <c r="AZ38" s="9">
        <v>0</v>
      </c>
      <c r="BA38" s="9">
        <v>1</v>
      </c>
      <c r="BB38" s="9">
        <f t="shared" si="14"/>
        <v>4</v>
      </c>
    </row>
    <row r="39" ht="16.8" spans="1:54">
      <c r="A39" s="3" t="s">
        <v>121</v>
      </c>
      <c r="B39" s="3">
        <v>403</v>
      </c>
      <c r="C39" s="4" t="s">
        <v>55</v>
      </c>
      <c r="D39" s="5" t="s">
        <v>56</v>
      </c>
      <c r="E39" s="4">
        <v>21</v>
      </c>
      <c r="F39" s="6">
        <v>1.65</v>
      </c>
      <c r="G39" s="6">
        <v>45</v>
      </c>
      <c r="H39" s="6">
        <f t="shared" si="15"/>
        <v>16.5289256198347</v>
      </c>
      <c r="I39" s="6" t="s">
        <v>57</v>
      </c>
      <c r="J39" s="6" t="s">
        <v>58</v>
      </c>
      <c r="K39" s="6" t="s">
        <v>59</v>
      </c>
      <c r="L39" s="6" t="s">
        <v>60</v>
      </c>
      <c r="M39" s="4" t="s">
        <v>63</v>
      </c>
      <c r="N39" s="4">
        <v>5</v>
      </c>
      <c r="O39" s="4" t="s">
        <v>62</v>
      </c>
      <c r="P39" s="4">
        <v>1</v>
      </c>
      <c r="Q39" s="4" t="s">
        <v>63</v>
      </c>
      <c r="R39">
        <v>1</v>
      </c>
      <c r="S39">
        <v>0</v>
      </c>
      <c r="T39">
        <v>2</v>
      </c>
      <c r="U39">
        <v>1</v>
      </c>
      <c r="V39">
        <f t="shared" si="19"/>
        <v>3</v>
      </c>
      <c r="W39" t="s">
        <v>61</v>
      </c>
      <c r="X39" s="4">
        <v>73</v>
      </c>
      <c r="Y39" s="7">
        <v>8</v>
      </c>
      <c r="Z39" s="7" t="s">
        <v>69</v>
      </c>
      <c r="AA39" s="7">
        <v>8</v>
      </c>
      <c r="AB39" s="7" t="s">
        <v>70</v>
      </c>
      <c r="AC39">
        <v>21</v>
      </c>
      <c r="AD39">
        <v>18</v>
      </c>
      <c r="AE39">
        <v>19</v>
      </c>
      <c r="AF39">
        <f t="shared" si="13"/>
        <v>58</v>
      </c>
      <c r="AG39" t="s">
        <v>66</v>
      </c>
      <c r="AH39" s="8">
        <v>80</v>
      </c>
      <c r="AI39" s="8">
        <v>25</v>
      </c>
      <c r="AJ39" s="8">
        <v>80</v>
      </c>
      <c r="AK39" s="8">
        <v>30</v>
      </c>
      <c r="AL39" s="8">
        <v>70</v>
      </c>
      <c r="AM39" s="8">
        <v>44.44</v>
      </c>
      <c r="AN39" s="8">
        <v>100</v>
      </c>
      <c r="AO39" s="8">
        <v>72</v>
      </c>
      <c r="AP39" s="8">
        <v>75</v>
      </c>
      <c r="AQ39" s="8">
        <f t="shared" si="16"/>
        <v>53.75</v>
      </c>
      <c r="AR39" s="8">
        <f t="shared" si="17"/>
        <v>71.61</v>
      </c>
      <c r="AS39" s="8">
        <f t="shared" si="18"/>
        <v>62.68</v>
      </c>
      <c r="AU39" s="9">
        <v>2</v>
      </c>
      <c r="AV39" s="9">
        <v>3</v>
      </c>
      <c r="AW39" s="9">
        <v>1</v>
      </c>
      <c r="AX39" s="9">
        <v>1</v>
      </c>
      <c r="AY39" s="9">
        <v>2</v>
      </c>
      <c r="AZ39" s="9">
        <v>0</v>
      </c>
      <c r="BA39" s="9">
        <v>2</v>
      </c>
      <c r="BB39" s="9">
        <f t="shared" si="14"/>
        <v>11</v>
      </c>
    </row>
    <row r="40" ht="16.8" spans="1:54">
      <c r="A40" s="3" t="s">
        <v>122</v>
      </c>
      <c r="B40" s="3">
        <v>408</v>
      </c>
      <c r="C40" s="4" t="s">
        <v>55</v>
      </c>
      <c r="D40" s="5" t="s">
        <v>56</v>
      </c>
      <c r="E40" s="4">
        <v>19</v>
      </c>
      <c r="F40" s="6">
        <v>1.59</v>
      </c>
      <c r="G40" s="6">
        <v>52</v>
      </c>
      <c r="H40" s="6">
        <f t="shared" si="15"/>
        <v>20.5688066136624</v>
      </c>
      <c r="I40" s="6" t="s">
        <v>108</v>
      </c>
      <c r="J40" s="6" t="s">
        <v>58</v>
      </c>
      <c r="K40" s="6" t="s">
        <v>59</v>
      </c>
      <c r="L40" s="6" t="s">
        <v>60</v>
      </c>
      <c r="M40" s="4" t="s">
        <v>61</v>
      </c>
      <c r="N40" s="4">
        <v>6</v>
      </c>
      <c r="O40" s="4" t="s">
        <v>62</v>
      </c>
      <c r="P40" s="4">
        <v>1</v>
      </c>
      <c r="Q40" s="4" t="s">
        <v>63</v>
      </c>
      <c r="R40">
        <v>5</v>
      </c>
      <c r="S40">
        <v>1</v>
      </c>
      <c r="T40">
        <v>1</v>
      </c>
      <c r="U40">
        <v>0</v>
      </c>
      <c r="V40">
        <f t="shared" si="19"/>
        <v>7</v>
      </c>
      <c r="W40" t="s">
        <v>61</v>
      </c>
      <c r="X40" s="4">
        <v>50</v>
      </c>
      <c r="Y40" s="7">
        <v>3</v>
      </c>
      <c r="Z40" s="7" t="s">
        <v>64</v>
      </c>
      <c r="AA40" s="7">
        <v>16</v>
      </c>
      <c r="AB40" s="7" t="s">
        <v>76</v>
      </c>
      <c r="AC40">
        <v>12</v>
      </c>
      <c r="AD40">
        <v>21</v>
      </c>
      <c r="AE40">
        <v>23</v>
      </c>
      <c r="AF40">
        <f t="shared" si="13"/>
        <v>56</v>
      </c>
      <c r="AG40" t="s">
        <v>66</v>
      </c>
      <c r="AH40" s="8">
        <v>100</v>
      </c>
      <c r="AI40" s="8">
        <v>75</v>
      </c>
      <c r="AJ40" s="8">
        <v>32</v>
      </c>
      <c r="AK40" s="8">
        <v>35</v>
      </c>
      <c r="AL40" s="8">
        <v>60</v>
      </c>
      <c r="AM40" s="8">
        <v>77.78</v>
      </c>
      <c r="AN40" s="8">
        <v>66.67</v>
      </c>
      <c r="AO40" s="8">
        <v>66.67</v>
      </c>
      <c r="AP40" s="8">
        <v>75</v>
      </c>
      <c r="AQ40" s="8">
        <f t="shared" ref="AQ40:AQ65" si="20">AVERAGE((AH40+AI40+AJ40+AK40)/4)</f>
        <v>60.5</v>
      </c>
      <c r="AR40" s="8">
        <f t="shared" ref="AR40:AR65" si="21">AVERAGE((AL40+AM40+AN40+AO40)/4)</f>
        <v>67.78</v>
      </c>
      <c r="AS40" s="8">
        <f t="shared" ref="AS40:AS64" si="22">AVERAGE(AQ40:AR40)</f>
        <v>64.14</v>
      </c>
      <c r="AU40" s="9">
        <v>0</v>
      </c>
      <c r="AV40" s="9">
        <v>1</v>
      </c>
      <c r="AW40" s="9">
        <v>0</v>
      </c>
      <c r="AX40" s="9">
        <v>0</v>
      </c>
      <c r="AY40" s="9">
        <v>1</v>
      </c>
      <c r="AZ40" s="9">
        <v>0</v>
      </c>
      <c r="BA40" s="9">
        <v>1</v>
      </c>
      <c r="BB40" s="9">
        <f t="shared" si="14"/>
        <v>3</v>
      </c>
    </row>
    <row r="41" ht="16.8" spans="1:54">
      <c r="A41" s="3" t="s">
        <v>123</v>
      </c>
      <c r="B41" s="3">
        <v>410</v>
      </c>
      <c r="C41" s="4" t="s">
        <v>55</v>
      </c>
      <c r="D41" s="5" t="s">
        <v>56</v>
      </c>
      <c r="E41" s="4">
        <v>22</v>
      </c>
      <c r="F41" s="6">
        <v>1.5</v>
      </c>
      <c r="G41" s="6">
        <v>48</v>
      </c>
      <c r="H41" s="6">
        <f t="shared" si="15"/>
        <v>21.3333333333333</v>
      </c>
      <c r="I41" s="6" t="s">
        <v>79</v>
      </c>
      <c r="J41" s="6" t="s">
        <v>58</v>
      </c>
      <c r="K41" s="6" t="s">
        <v>59</v>
      </c>
      <c r="L41" s="6" t="s">
        <v>60</v>
      </c>
      <c r="M41" s="4" t="s">
        <v>61</v>
      </c>
      <c r="N41" s="4">
        <v>5</v>
      </c>
      <c r="O41" s="4" t="s">
        <v>62</v>
      </c>
      <c r="P41" s="4">
        <v>4</v>
      </c>
      <c r="Q41" s="4" t="s">
        <v>63</v>
      </c>
      <c r="R41">
        <v>4</v>
      </c>
      <c r="S41">
        <v>0</v>
      </c>
      <c r="T41">
        <v>2</v>
      </c>
      <c r="U41">
        <v>0</v>
      </c>
      <c r="V41">
        <f t="shared" si="19"/>
        <v>6</v>
      </c>
      <c r="W41" t="s">
        <v>61</v>
      </c>
      <c r="X41" s="4">
        <v>61</v>
      </c>
      <c r="Y41" s="7">
        <v>15</v>
      </c>
      <c r="Z41" s="7" t="s">
        <v>69</v>
      </c>
      <c r="AA41" s="7">
        <v>16</v>
      </c>
      <c r="AB41" s="7" t="s">
        <v>76</v>
      </c>
      <c r="AC41">
        <v>17</v>
      </c>
      <c r="AD41">
        <v>24</v>
      </c>
      <c r="AE41">
        <v>22</v>
      </c>
      <c r="AF41">
        <f t="shared" si="13"/>
        <v>63</v>
      </c>
      <c r="AG41" t="s">
        <v>81</v>
      </c>
      <c r="AH41" s="8">
        <v>90</v>
      </c>
      <c r="AI41" s="8">
        <v>25</v>
      </c>
      <c r="AJ41" s="8">
        <v>74</v>
      </c>
      <c r="AK41" s="8">
        <v>57</v>
      </c>
      <c r="AL41" s="8">
        <v>50</v>
      </c>
      <c r="AM41" s="8">
        <v>66.67</v>
      </c>
      <c r="AN41" s="8">
        <v>33.33</v>
      </c>
      <c r="AO41" s="8">
        <v>52</v>
      </c>
      <c r="AP41" s="8">
        <v>50</v>
      </c>
      <c r="AQ41" s="8">
        <f t="shared" si="20"/>
        <v>61.5</v>
      </c>
      <c r="AR41" s="8">
        <f t="shared" si="21"/>
        <v>50.5</v>
      </c>
      <c r="AS41" s="8">
        <f t="shared" si="22"/>
        <v>56</v>
      </c>
      <c r="AU41" s="9">
        <v>1</v>
      </c>
      <c r="AV41" s="9">
        <v>3</v>
      </c>
      <c r="AW41" s="9">
        <v>0</v>
      </c>
      <c r="AX41" s="9">
        <v>0</v>
      </c>
      <c r="AY41" s="9">
        <v>2</v>
      </c>
      <c r="AZ41" s="9">
        <v>0</v>
      </c>
      <c r="BA41" s="9">
        <v>3</v>
      </c>
      <c r="BB41" s="9">
        <f t="shared" si="14"/>
        <v>9</v>
      </c>
    </row>
    <row r="42" ht="16.8" spans="1:54">
      <c r="A42" s="3" t="s">
        <v>124</v>
      </c>
      <c r="B42" s="3">
        <v>416</v>
      </c>
      <c r="C42" s="4" t="s">
        <v>55</v>
      </c>
      <c r="D42" s="5" t="s">
        <v>56</v>
      </c>
      <c r="E42" s="4">
        <v>20</v>
      </c>
      <c r="F42" s="6">
        <v>1.52</v>
      </c>
      <c r="G42" s="6">
        <v>42</v>
      </c>
      <c r="H42" s="6">
        <f t="shared" si="15"/>
        <v>18.1786703601108</v>
      </c>
      <c r="I42" s="6" t="s">
        <v>108</v>
      </c>
      <c r="J42" s="6" t="s">
        <v>58</v>
      </c>
      <c r="K42" s="6" t="s">
        <v>59</v>
      </c>
      <c r="L42" s="6" t="s">
        <v>60</v>
      </c>
      <c r="M42" s="4" t="s">
        <v>61</v>
      </c>
      <c r="N42" s="4">
        <v>3</v>
      </c>
      <c r="O42" s="4" t="s">
        <v>68</v>
      </c>
      <c r="P42" s="4">
        <v>3</v>
      </c>
      <c r="Q42" s="4" t="s">
        <v>63</v>
      </c>
      <c r="R42">
        <v>6</v>
      </c>
      <c r="S42">
        <v>1</v>
      </c>
      <c r="T42">
        <v>1</v>
      </c>
      <c r="U42">
        <v>3</v>
      </c>
      <c r="V42">
        <f t="shared" si="19"/>
        <v>8</v>
      </c>
      <c r="W42" t="s">
        <v>61</v>
      </c>
      <c r="X42" s="4">
        <v>41</v>
      </c>
      <c r="Y42" s="7">
        <v>20</v>
      </c>
      <c r="Z42" s="7" t="s">
        <v>84</v>
      </c>
      <c r="AA42" s="7">
        <v>18</v>
      </c>
      <c r="AB42" s="7" t="s">
        <v>76</v>
      </c>
      <c r="AC42">
        <v>24</v>
      </c>
      <c r="AD42">
        <v>23</v>
      </c>
      <c r="AE42">
        <v>24</v>
      </c>
      <c r="AF42">
        <f t="shared" ref="AF42:AF58" si="23">SUM(AC42:AE42)</f>
        <v>71</v>
      </c>
      <c r="AG42" t="s">
        <v>81</v>
      </c>
      <c r="AH42" s="8">
        <v>80</v>
      </c>
      <c r="AI42" s="8">
        <v>100</v>
      </c>
      <c r="AJ42" s="8">
        <v>74</v>
      </c>
      <c r="AK42" s="8">
        <v>35</v>
      </c>
      <c r="AL42" s="8">
        <v>55</v>
      </c>
      <c r="AM42" s="8">
        <v>77.78</v>
      </c>
      <c r="AN42" s="8">
        <v>0</v>
      </c>
      <c r="AO42" s="8">
        <v>48</v>
      </c>
      <c r="AP42" s="8">
        <v>25</v>
      </c>
      <c r="AQ42" s="8">
        <f t="shared" si="20"/>
        <v>72.25</v>
      </c>
      <c r="AR42" s="8">
        <f t="shared" si="21"/>
        <v>45.195</v>
      </c>
      <c r="AS42" s="8">
        <f t="shared" si="22"/>
        <v>58.7225</v>
      </c>
      <c r="AU42" s="9">
        <v>2</v>
      </c>
      <c r="AV42" s="9">
        <v>1</v>
      </c>
      <c r="AW42" s="9">
        <v>2</v>
      </c>
      <c r="AX42" s="9">
        <v>1</v>
      </c>
      <c r="AY42" s="9">
        <v>1</v>
      </c>
      <c r="AZ42" s="9">
        <v>0</v>
      </c>
      <c r="BA42" s="9">
        <v>3</v>
      </c>
      <c r="BB42" s="9">
        <f t="shared" si="14"/>
        <v>10</v>
      </c>
    </row>
    <row r="43" ht="16.8" spans="1:54">
      <c r="A43" s="3" t="s">
        <v>125</v>
      </c>
      <c r="B43" s="3">
        <v>420</v>
      </c>
      <c r="C43" s="4" t="s">
        <v>55</v>
      </c>
      <c r="D43" s="5" t="s">
        <v>56</v>
      </c>
      <c r="E43" s="4">
        <v>18</v>
      </c>
      <c r="F43" s="6">
        <v>1.56</v>
      </c>
      <c r="G43" s="6">
        <v>44</v>
      </c>
      <c r="H43" s="6">
        <f t="shared" si="15"/>
        <v>18.0802103879027</v>
      </c>
      <c r="I43" s="6" t="s">
        <v>79</v>
      </c>
      <c r="J43" s="6" t="s">
        <v>58</v>
      </c>
      <c r="K43" s="6" t="s">
        <v>59</v>
      </c>
      <c r="L43" s="6" t="s">
        <v>60</v>
      </c>
      <c r="M43" s="4" t="s">
        <v>61</v>
      </c>
      <c r="N43" s="4">
        <v>5</v>
      </c>
      <c r="O43" s="4" t="s">
        <v>62</v>
      </c>
      <c r="P43" s="4">
        <v>3</v>
      </c>
      <c r="Q43" s="4" t="s">
        <v>61</v>
      </c>
      <c r="R43">
        <v>6</v>
      </c>
      <c r="S43">
        <v>0</v>
      </c>
      <c r="T43">
        <v>4</v>
      </c>
      <c r="U43">
        <v>0</v>
      </c>
      <c r="V43">
        <f t="shared" ref="V43:V49" si="24">SUM(R43:T43)</f>
        <v>10</v>
      </c>
      <c r="W43" t="s">
        <v>61</v>
      </c>
      <c r="X43" s="4">
        <v>48</v>
      </c>
      <c r="Y43" s="7">
        <v>30</v>
      </c>
      <c r="Z43" s="7" t="s">
        <v>84</v>
      </c>
      <c r="AA43" s="7">
        <v>21</v>
      </c>
      <c r="AB43" s="7" t="s">
        <v>96</v>
      </c>
      <c r="AC43">
        <v>26</v>
      </c>
      <c r="AD43">
        <v>26</v>
      </c>
      <c r="AE43">
        <v>26</v>
      </c>
      <c r="AF43">
        <f t="shared" si="23"/>
        <v>78</v>
      </c>
      <c r="AG43" t="s">
        <v>81</v>
      </c>
      <c r="AH43" s="8">
        <v>95</v>
      </c>
      <c r="AI43" s="8">
        <v>100</v>
      </c>
      <c r="AJ43" s="8">
        <v>74</v>
      </c>
      <c r="AK43" s="8">
        <v>50</v>
      </c>
      <c r="AL43" s="8">
        <v>70</v>
      </c>
      <c r="AM43" s="8">
        <v>66.67</v>
      </c>
      <c r="AN43" s="8">
        <v>66.67</v>
      </c>
      <c r="AO43" s="8">
        <v>48</v>
      </c>
      <c r="AP43" s="8">
        <v>50</v>
      </c>
      <c r="AQ43" s="8">
        <f t="shared" si="20"/>
        <v>79.75</v>
      </c>
      <c r="AR43" s="8">
        <f t="shared" si="21"/>
        <v>62.835</v>
      </c>
      <c r="AS43" s="8">
        <f t="shared" si="22"/>
        <v>71.2925</v>
      </c>
      <c r="AU43" s="9">
        <v>2</v>
      </c>
      <c r="AV43" s="9">
        <v>1</v>
      </c>
      <c r="AW43" s="9">
        <v>1</v>
      </c>
      <c r="AX43" s="9">
        <v>0</v>
      </c>
      <c r="AY43" s="9">
        <v>1</v>
      </c>
      <c r="AZ43" s="9">
        <v>0</v>
      </c>
      <c r="BA43" s="9">
        <v>3</v>
      </c>
      <c r="BB43" s="9">
        <f t="shared" ref="BB43:BB67" si="25">SUM(AU43:BA43)</f>
        <v>8</v>
      </c>
    </row>
    <row r="44" ht="16.8" spans="1:54">
      <c r="A44" s="3" t="s">
        <v>126</v>
      </c>
      <c r="B44" s="3">
        <v>434</v>
      </c>
      <c r="C44" s="4" t="s">
        <v>55</v>
      </c>
      <c r="D44" s="5" t="s">
        <v>56</v>
      </c>
      <c r="E44" s="4">
        <v>20</v>
      </c>
      <c r="F44" s="6">
        <v>1.7</v>
      </c>
      <c r="G44" s="6">
        <v>72</v>
      </c>
      <c r="H44" s="6">
        <f t="shared" si="15"/>
        <v>24.9134948096886</v>
      </c>
      <c r="I44" s="6" t="s">
        <v>57</v>
      </c>
      <c r="J44" s="6" t="s">
        <v>58</v>
      </c>
      <c r="K44" s="6" t="s">
        <v>59</v>
      </c>
      <c r="L44" s="6" t="s">
        <v>60</v>
      </c>
      <c r="M44" s="4" t="s">
        <v>63</v>
      </c>
      <c r="N44" s="4">
        <v>8</v>
      </c>
      <c r="O44" s="4" t="s">
        <v>75</v>
      </c>
      <c r="P44" s="4">
        <v>5</v>
      </c>
      <c r="Q44" s="4" t="s">
        <v>63</v>
      </c>
      <c r="R44">
        <v>7</v>
      </c>
      <c r="S44">
        <v>1</v>
      </c>
      <c r="T44">
        <v>4</v>
      </c>
      <c r="U44">
        <v>2</v>
      </c>
      <c r="V44">
        <f t="shared" si="24"/>
        <v>12</v>
      </c>
      <c r="W44" t="s">
        <v>63</v>
      </c>
      <c r="X44" s="4">
        <v>78</v>
      </c>
      <c r="Y44" s="7">
        <v>21</v>
      </c>
      <c r="Z44" s="7" t="s">
        <v>84</v>
      </c>
      <c r="AA44" s="7">
        <v>12</v>
      </c>
      <c r="AB44" s="7" t="s">
        <v>70</v>
      </c>
      <c r="AC44">
        <v>26</v>
      </c>
      <c r="AD44">
        <v>28</v>
      </c>
      <c r="AE44">
        <v>25</v>
      </c>
      <c r="AF44">
        <f t="shared" si="23"/>
        <v>79</v>
      </c>
      <c r="AG44" t="s">
        <v>81</v>
      </c>
      <c r="AH44" s="8">
        <v>95</v>
      </c>
      <c r="AI44" s="8">
        <v>75</v>
      </c>
      <c r="AJ44" s="8">
        <v>52</v>
      </c>
      <c r="AK44" s="8">
        <v>20</v>
      </c>
      <c r="AL44" s="8">
        <v>45</v>
      </c>
      <c r="AM44" s="8">
        <v>66.67</v>
      </c>
      <c r="AN44" s="8">
        <v>100</v>
      </c>
      <c r="AO44" s="8">
        <v>52</v>
      </c>
      <c r="AP44" s="8">
        <v>50</v>
      </c>
      <c r="AQ44" s="8">
        <f t="shared" si="20"/>
        <v>60.5</v>
      </c>
      <c r="AR44" s="8">
        <f t="shared" si="21"/>
        <v>65.9175</v>
      </c>
      <c r="AS44" s="8">
        <f t="shared" si="22"/>
        <v>63.20875</v>
      </c>
      <c r="AU44" s="9">
        <v>2</v>
      </c>
      <c r="AV44" s="9">
        <v>0</v>
      </c>
      <c r="AW44" s="9">
        <v>1</v>
      </c>
      <c r="AX44" s="9">
        <v>0</v>
      </c>
      <c r="AY44" s="9">
        <v>2</v>
      </c>
      <c r="AZ44" s="9">
        <v>0</v>
      </c>
      <c r="BA44" s="9">
        <v>3</v>
      </c>
      <c r="BB44" s="9">
        <f t="shared" si="25"/>
        <v>8</v>
      </c>
    </row>
    <row r="45" ht="16.8" spans="1:54">
      <c r="A45" s="3" t="s">
        <v>127</v>
      </c>
      <c r="B45" s="3">
        <v>439</v>
      </c>
      <c r="C45" s="4" t="s">
        <v>55</v>
      </c>
      <c r="D45" s="5" t="s">
        <v>56</v>
      </c>
      <c r="E45" s="4">
        <v>20</v>
      </c>
      <c r="F45" s="6">
        <v>1.64</v>
      </c>
      <c r="G45" s="6">
        <v>52</v>
      </c>
      <c r="H45" s="6">
        <f t="shared" si="15"/>
        <v>19.3337299226651</v>
      </c>
      <c r="I45" s="6" t="s">
        <v>79</v>
      </c>
      <c r="J45" s="6" t="s">
        <v>58</v>
      </c>
      <c r="K45" s="6" t="s">
        <v>59</v>
      </c>
      <c r="L45" s="6" t="s">
        <v>60</v>
      </c>
      <c r="M45" s="4" t="s">
        <v>61</v>
      </c>
      <c r="N45" s="4">
        <v>5</v>
      </c>
      <c r="O45" s="4" t="s">
        <v>62</v>
      </c>
      <c r="P45" s="4">
        <v>6</v>
      </c>
      <c r="Q45" s="4" t="s">
        <v>63</v>
      </c>
      <c r="R45">
        <v>4</v>
      </c>
      <c r="S45">
        <v>1</v>
      </c>
      <c r="T45">
        <v>4</v>
      </c>
      <c r="U45">
        <v>1</v>
      </c>
      <c r="V45">
        <f t="shared" si="24"/>
        <v>9</v>
      </c>
      <c r="W45" t="s">
        <v>61</v>
      </c>
      <c r="X45" s="4">
        <v>58</v>
      </c>
      <c r="Y45" s="7">
        <v>10</v>
      </c>
      <c r="Z45" s="7" t="s">
        <v>69</v>
      </c>
      <c r="AA45" s="7">
        <v>18</v>
      </c>
      <c r="AB45" s="7" t="s">
        <v>76</v>
      </c>
      <c r="AC45">
        <v>9</v>
      </c>
      <c r="AD45">
        <v>24</v>
      </c>
      <c r="AE45">
        <v>22</v>
      </c>
      <c r="AF45">
        <f t="shared" si="23"/>
        <v>55</v>
      </c>
      <c r="AG45" t="s">
        <v>66</v>
      </c>
      <c r="AH45" s="8">
        <v>95</v>
      </c>
      <c r="AI45" s="8">
        <v>0</v>
      </c>
      <c r="AJ45" s="8">
        <v>62</v>
      </c>
      <c r="AK45" s="8">
        <v>50</v>
      </c>
      <c r="AL45" s="8">
        <v>50</v>
      </c>
      <c r="AM45" s="8">
        <v>77.78</v>
      </c>
      <c r="AN45" s="8">
        <v>0</v>
      </c>
      <c r="AO45" s="8">
        <v>48</v>
      </c>
      <c r="AP45" s="8">
        <v>25</v>
      </c>
      <c r="AQ45" s="8">
        <f t="shared" si="20"/>
        <v>51.75</v>
      </c>
      <c r="AR45" s="8">
        <f t="shared" si="21"/>
        <v>43.945</v>
      </c>
      <c r="AS45" s="8">
        <f t="shared" si="22"/>
        <v>47.8475</v>
      </c>
      <c r="AU45" s="9">
        <v>2</v>
      </c>
      <c r="AV45" s="9">
        <v>3</v>
      </c>
      <c r="AW45" s="9">
        <v>1</v>
      </c>
      <c r="AX45" s="9">
        <v>0</v>
      </c>
      <c r="AY45" s="9">
        <v>2</v>
      </c>
      <c r="AZ45" s="9">
        <v>0</v>
      </c>
      <c r="BA45" s="9">
        <v>3</v>
      </c>
      <c r="BB45" s="9">
        <f t="shared" si="25"/>
        <v>11</v>
      </c>
    </row>
    <row r="46" ht="16.8" spans="1:54">
      <c r="A46" s="3" t="s">
        <v>128</v>
      </c>
      <c r="B46" s="3">
        <v>441</v>
      </c>
      <c r="C46" s="4" t="s">
        <v>55</v>
      </c>
      <c r="D46" s="5" t="s">
        <v>56</v>
      </c>
      <c r="E46" s="4">
        <v>19</v>
      </c>
      <c r="F46" s="6">
        <v>1.59</v>
      </c>
      <c r="G46" s="6">
        <v>49</v>
      </c>
      <c r="H46" s="6">
        <f t="shared" si="15"/>
        <v>19.3821446936434</v>
      </c>
      <c r="I46" s="6" t="s">
        <v>57</v>
      </c>
      <c r="J46" s="6" t="s">
        <v>58</v>
      </c>
      <c r="K46" s="6" t="s">
        <v>59</v>
      </c>
      <c r="L46" s="6" t="s">
        <v>60</v>
      </c>
      <c r="M46" s="4" t="s">
        <v>61</v>
      </c>
      <c r="N46" s="4">
        <v>5</v>
      </c>
      <c r="O46" s="4" t="s">
        <v>62</v>
      </c>
      <c r="P46" s="4">
        <v>1</v>
      </c>
      <c r="Q46" s="4" t="s">
        <v>63</v>
      </c>
      <c r="R46">
        <v>3</v>
      </c>
      <c r="S46">
        <v>0</v>
      </c>
      <c r="T46">
        <v>0</v>
      </c>
      <c r="U46">
        <v>1</v>
      </c>
      <c r="V46">
        <f t="shared" si="24"/>
        <v>3</v>
      </c>
      <c r="W46" t="s">
        <v>61</v>
      </c>
      <c r="X46" s="4">
        <v>47</v>
      </c>
      <c r="Y46" s="7">
        <v>15</v>
      </c>
      <c r="Z46" s="7" t="s">
        <v>69</v>
      </c>
      <c r="AA46" s="7">
        <v>8</v>
      </c>
      <c r="AB46" s="7" t="s">
        <v>70</v>
      </c>
      <c r="AC46">
        <v>23</v>
      </c>
      <c r="AD46">
        <v>23</v>
      </c>
      <c r="AE46">
        <v>24</v>
      </c>
      <c r="AF46">
        <f t="shared" si="23"/>
        <v>70</v>
      </c>
      <c r="AG46" t="s">
        <v>81</v>
      </c>
      <c r="AH46" s="8">
        <v>70</v>
      </c>
      <c r="AI46" s="8">
        <v>100</v>
      </c>
      <c r="AJ46" s="8">
        <v>74</v>
      </c>
      <c r="AK46" s="8">
        <v>45</v>
      </c>
      <c r="AL46" s="8">
        <v>65</v>
      </c>
      <c r="AM46" s="8">
        <v>88.89</v>
      </c>
      <c r="AN46" s="8">
        <v>33.33</v>
      </c>
      <c r="AO46" s="8">
        <v>68</v>
      </c>
      <c r="AP46" s="8">
        <v>100</v>
      </c>
      <c r="AQ46" s="8">
        <f t="shared" si="20"/>
        <v>72.25</v>
      </c>
      <c r="AR46" s="8">
        <f t="shared" si="21"/>
        <v>63.805</v>
      </c>
      <c r="AS46" s="8">
        <f t="shared" si="22"/>
        <v>68.0275</v>
      </c>
      <c r="AU46" s="9">
        <v>0</v>
      </c>
      <c r="AV46" s="9">
        <v>1</v>
      </c>
      <c r="AW46" s="9">
        <v>1</v>
      </c>
      <c r="AX46" s="9">
        <v>1</v>
      </c>
      <c r="AY46" s="9">
        <v>1</v>
      </c>
      <c r="AZ46" s="9">
        <v>0</v>
      </c>
      <c r="BA46" s="9">
        <v>2</v>
      </c>
      <c r="BB46" s="9">
        <f t="shared" si="25"/>
        <v>6</v>
      </c>
    </row>
    <row r="47" ht="16.8" spans="1:54">
      <c r="A47" s="3" t="s">
        <v>129</v>
      </c>
      <c r="B47" s="3">
        <v>459</v>
      </c>
      <c r="C47" s="4" t="s">
        <v>55</v>
      </c>
      <c r="D47" s="5" t="s">
        <v>56</v>
      </c>
      <c r="E47" s="4">
        <v>19</v>
      </c>
      <c r="F47" s="6">
        <v>1.67</v>
      </c>
      <c r="G47" s="6">
        <v>56</v>
      </c>
      <c r="H47" s="6">
        <f t="shared" si="15"/>
        <v>20.0796012764889</v>
      </c>
      <c r="I47" s="6" t="s">
        <v>79</v>
      </c>
      <c r="J47" s="6" t="s">
        <v>58</v>
      </c>
      <c r="K47" s="6" t="s">
        <v>59</v>
      </c>
      <c r="L47" s="6" t="s">
        <v>60</v>
      </c>
      <c r="M47" s="4" t="s">
        <v>61</v>
      </c>
      <c r="N47" s="4">
        <v>2</v>
      </c>
      <c r="O47" s="4" t="s">
        <v>68</v>
      </c>
      <c r="P47" s="4">
        <v>4</v>
      </c>
      <c r="Q47" s="4" t="s">
        <v>63</v>
      </c>
      <c r="R47">
        <v>3</v>
      </c>
      <c r="S47">
        <v>1</v>
      </c>
      <c r="T47">
        <v>2</v>
      </c>
      <c r="U47">
        <v>0</v>
      </c>
      <c r="V47">
        <f t="shared" si="24"/>
        <v>6</v>
      </c>
      <c r="W47" t="s">
        <v>61</v>
      </c>
      <c r="X47" s="4">
        <v>49</v>
      </c>
      <c r="Y47" s="7">
        <v>5</v>
      </c>
      <c r="Z47" s="7" t="s">
        <v>64</v>
      </c>
      <c r="AA47" s="7">
        <v>3</v>
      </c>
      <c r="AB47" s="7" t="s">
        <v>65</v>
      </c>
      <c r="AC47">
        <v>20</v>
      </c>
      <c r="AD47">
        <v>21</v>
      </c>
      <c r="AE47">
        <v>25</v>
      </c>
      <c r="AF47">
        <f t="shared" si="23"/>
        <v>66</v>
      </c>
      <c r="AG47" t="s">
        <v>81</v>
      </c>
      <c r="AH47" s="8">
        <v>95</v>
      </c>
      <c r="AI47" s="8">
        <v>100</v>
      </c>
      <c r="AJ47" s="8">
        <v>90</v>
      </c>
      <c r="AK47" s="8">
        <v>57</v>
      </c>
      <c r="AL47" s="8">
        <v>65</v>
      </c>
      <c r="AM47" s="8">
        <v>100</v>
      </c>
      <c r="AN47" s="8">
        <v>100</v>
      </c>
      <c r="AO47" s="8">
        <v>52</v>
      </c>
      <c r="AP47" s="8">
        <v>75</v>
      </c>
      <c r="AQ47" s="8">
        <f t="shared" si="20"/>
        <v>85.5</v>
      </c>
      <c r="AR47" s="8">
        <f t="shared" si="21"/>
        <v>79.25</v>
      </c>
      <c r="AS47" s="8">
        <f t="shared" si="22"/>
        <v>82.375</v>
      </c>
      <c r="AU47" s="9">
        <v>1</v>
      </c>
      <c r="AV47" s="9">
        <v>2</v>
      </c>
      <c r="AW47" s="9">
        <v>1</v>
      </c>
      <c r="AX47" s="9">
        <v>0</v>
      </c>
      <c r="AY47" s="9">
        <v>2</v>
      </c>
      <c r="AZ47" s="9">
        <v>0</v>
      </c>
      <c r="BA47" s="9">
        <v>2</v>
      </c>
      <c r="BB47" s="9">
        <f t="shared" si="25"/>
        <v>8</v>
      </c>
    </row>
    <row r="48" ht="16.8" spans="1:54">
      <c r="A48" s="3" t="s">
        <v>130</v>
      </c>
      <c r="B48" s="3">
        <v>490</v>
      </c>
      <c r="C48" s="4" t="s">
        <v>55</v>
      </c>
      <c r="D48" s="5" t="s">
        <v>56</v>
      </c>
      <c r="E48" s="4">
        <v>20</v>
      </c>
      <c r="F48" s="6">
        <v>1.55</v>
      </c>
      <c r="G48" s="6">
        <v>70</v>
      </c>
      <c r="H48" s="6">
        <f t="shared" si="15"/>
        <v>29.1363163371488</v>
      </c>
      <c r="I48" s="6" t="s">
        <v>57</v>
      </c>
      <c r="J48" s="6" t="s">
        <v>58</v>
      </c>
      <c r="K48" s="6" t="s">
        <v>59</v>
      </c>
      <c r="L48" s="6" t="s">
        <v>60</v>
      </c>
      <c r="M48" s="4" t="s">
        <v>61</v>
      </c>
      <c r="N48" s="4">
        <v>1</v>
      </c>
      <c r="O48" s="4" t="s">
        <v>68</v>
      </c>
      <c r="P48" s="4">
        <v>3</v>
      </c>
      <c r="Q48" s="4" t="s">
        <v>63</v>
      </c>
      <c r="R48">
        <v>6</v>
      </c>
      <c r="S48">
        <v>1</v>
      </c>
      <c r="T48">
        <v>3</v>
      </c>
      <c r="U48">
        <v>0</v>
      </c>
      <c r="V48">
        <f t="shared" si="24"/>
        <v>10</v>
      </c>
      <c r="W48" t="s">
        <v>61</v>
      </c>
      <c r="X48" s="4">
        <v>58</v>
      </c>
      <c r="Y48" s="7">
        <v>30</v>
      </c>
      <c r="Z48" s="7" t="s">
        <v>84</v>
      </c>
      <c r="AA48" s="7">
        <v>21</v>
      </c>
      <c r="AB48" s="7" t="s">
        <v>96</v>
      </c>
      <c r="AC48">
        <v>20</v>
      </c>
      <c r="AD48">
        <v>22</v>
      </c>
      <c r="AE48">
        <v>23</v>
      </c>
      <c r="AF48">
        <f t="shared" si="23"/>
        <v>65</v>
      </c>
      <c r="AG48" t="s">
        <v>81</v>
      </c>
      <c r="AH48" s="8">
        <v>95</v>
      </c>
      <c r="AI48" s="8">
        <v>0</v>
      </c>
      <c r="AJ48" s="8">
        <v>74</v>
      </c>
      <c r="AK48" s="8">
        <v>40</v>
      </c>
      <c r="AL48" s="8">
        <v>50</v>
      </c>
      <c r="AM48" s="8">
        <v>77.78</v>
      </c>
      <c r="AN48" s="8">
        <v>33.33</v>
      </c>
      <c r="AO48" s="8">
        <v>60</v>
      </c>
      <c r="AP48" s="8">
        <v>25</v>
      </c>
      <c r="AQ48" s="8">
        <f t="shared" si="20"/>
        <v>52.25</v>
      </c>
      <c r="AR48" s="8">
        <f t="shared" si="21"/>
        <v>55.2775</v>
      </c>
      <c r="AS48" s="8">
        <f t="shared" si="22"/>
        <v>53.76375</v>
      </c>
      <c r="AU48" s="9">
        <v>2</v>
      </c>
      <c r="AV48" s="9">
        <v>2</v>
      </c>
      <c r="AW48" s="9">
        <v>2</v>
      </c>
      <c r="AX48" s="9">
        <v>0</v>
      </c>
      <c r="AY48" s="9">
        <v>2</v>
      </c>
      <c r="AZ48" s="9">
        <v>0</v>
      </c>
      <c r="BA48" s="9">
        <v>3</v>
      </c>
      <c r="BB48" s="9">
        <f t="shared" si="25"/>
        <v>11</v>
      </c>
    </row>
    <row r="49" ht="16.8" spans="1:54">
      <c r="A49" s="3" t="s">
        <v>131</v>
      </c>
      <c r="B49" s="3">
        <v>514</v>
      </c>
      <c r="C49" s="4" t="s">
        <v>55</v>
      </c>
      <c r="D49" s="5" t="s">
        <v>56</v>
      </c>
      <c r="E49" s="4">
        <v>20</v>
      </c>
      <c r="F49" s="6">
        <v>1.64</v>
      </c>
      <c r="G49" s="6">
        <v>53</v>
      </c>
      <c r="H49" s="6">
        <f t="shared" si="15"/>
        <v>19.7055324211779</v>
      </c>
      <c r="I49" s="6" t="s">
        <v>57</v>
      </c>
      <c r="J49" s="6" t="s">
        <v>58</v>
      </c>
      <c r="K49" s="6" t="s">
        <v>59</v>
      </c>
      <c r="L49" s="6" t="s">
        <v>60</v>
      </c>
      <c r="M49" s="4" t="s">
        <v>61</v>
      </c>
      <c r="N49" s="4">
        <v>2</v>
      </c>
      <c r="O49" s="4" t="s">
        <v>62</v>
      </c>
      <c r="P49" s="4">
        <v>3</v>
      </c>
      <c r="Q49" s="4" t="s">
        <v>63</v>
      </c>
      <c r="R49">
        <v>4</v>
      </c>
      <c r="S49">
        <v>1</v>
      </c>
      <c r="T49">
        <v>1</v>
      </c>
      <c r="U49">
        <v>0</v>
      </c>
      <c r="V49">
        <f t="shared" si="24"/>
        <v>6</v>
      </c>
      <c r="W49" t="s">
        <v>61</v>
      </c>
      <c r="X49" s="4">
        <v>58</v>
      </c>
      <c r="Y49" s="7">
        <v>15</v>
      </c>
      <c r="Z49" s="7" t="s">
        <v>69</v>
      </c>
      <c r="AA49" s="7">
        <v>6</v>
      </c>
      <c r="AB49" s="7" t="s">
        <v>65</v>
      </c>
      <c r="AC49">
        <v>14</v>
      </c>
      <c r="AD49">
        <v>8</v>
      </c>
      <c r="AE49">
        <v>17</v>
      </c>
      <c r="AF49">
        <f t="shared" si="23"/>
        <v>39</v>
      </c>
      <c r="AG49" t="s">
        <v>66</v>
      </c>
      <c r="AH49" s="8">
        <v>90</v>
      </c>
      <c r="AI49" s="8">
        <v>75</v>
      </c>
      <c r="AJ49" s="8">
        <v>74</v>
      </c>
      <c r="AK49" s="8">
        <v>52</v>
      </c>
      <c r="AL49" s="8">
        <v>40</v>
      </c>
      <c r="AM49" s="8">
        <v>55.56</v>
      </c>
      <c r="AN49" s="8">
        <v>33.33</v>
      </c>
      <c r="AO49" s="8">
        <v>40</v>
      </c>
      <c r="AP49" s="8">
        <v>25</v>
      </c>
      <c r="AQ49" s="8">
        <f t="shared" si="20"/>
        <v>72.75</v>
      </c>
      <c r="AR49" s="8">
        <f t="shared" si="21"/>
        <v>42.2225</v>
      </c>
      <c r="AS49" s="8">
        <f t="shared" si="22"/>
        <v>57.48625</v>
      </c>
      <c r="AU49" s="9">
        <v>1</v>
      </c>
      <c r="AV49" s="9">
        <v>0</v>
      </c>
      <c r="AW49" s="9">
        <v>1</v>
      </c>
      <c r="AX49" s="9">
        <v>0</v>
      </c>
      <c r="AY49" s="9">
        <v>1</v>
      </c>
      <c r="AZ49" s="9">
        <v>0</v>
      </c>
      <c r="BA49" s="9">
        <v>3</v>
      </c>
      <c r="BB49" s="9">
        <f t="shared" si="25"/>
        <v>6</v>
      </c>
    </row>
    <row r="50" ht="16.8" spans="1:54">
      <c r="A50" s="3" t="s">
        <v>132</v>
      </c>
      <c r="B50" s="3">
        <v>516</v>
      </c>
      <c r="C50" s="4" t="s">
        <v>55</v>
      </c>
      <c r="D50" s="5" t="s">
        <v>56</v>
      </c>
      <c r="E50" s="4">
        <v>19</v>
      </c>
      <c r="F50" s="6">
        <v>1.6</v>
      </c>
      <c r="G50" s="6">
        <v>45</v>
      </c>
      <c r="H50" s="6">
        <f t="shared" si="15"/>
        <v>17.578125</v>
      </c>
      <c r="I50" s="6" t="s">
        <v>79</v>
      </c>
      <c r="J50" s="6" t="s">
        <v>58</v>
      </c>
      <c r="K50" s="6" t="s">
        <v>59</v>
      </c>
      <c r="L50" s="6" t="s">
        <v>60</v>
      </c>
      <c r="M50" s="4" t="s">
        <v>61</v>
      </c>
      <c r="N50" s="4">
        <v>4</v>
      </c>
      <c r="O50" s="4" t="s">
        <v>62</v>
      </c>
      <c r="P50" s="4">
        <v>3</v>
      </c>
      <c r="Q50" s="4" t="s">
        <v>63</v>
      </c>
      <c r="R50">
        <v>7</v>
      </c>
      <c r="S50">
        <v>1</v>
      </c>
      <c r="T50">
        <v>3</v>
      </c>
      <c r="U50">
        <v>0</v>
      </c>
      <c r="V50">
        <f t="shared" ref="V50:V57" si="26">SUM(R50:T50)</f>
        <v>11</v>
      </c>
      <c r="W50" t="s">
        <v>61</v>
      </c>
      <c r="X50" s="4">
        <v>65</v>
      </c>
      <c r="Y50" s="7">
        <v>10</v>
      </c>
      <c r="Z50" s="7" t="s">
        <v>69</v>
      </c>
      <c r="AA50" s="7">
        <v>7</v>
      </c>
      <c r="AB50" s="7" t="s">
        <v>70</v>
      </c>
      <c r="AC50">
        <v>25</v>
      </c>
      <c r="AD50">
        <v>27</v>
      </c>
      <c r="AE50">
        <v>28</v>
      </c>
      <c r="AF50">
        <f t="shared" si="23"/>
        <v>80</v>
      </c>
      <c r="AG50" t="s">
        <v>81</v>
      </c>
      <c r="AH50" s="8">
        <v>95</v>
      </c>
      <c r="AI50" s="8">
        <v>75</v>
      </c>
      <c r="AJ50" s="8">
        <v>84</v>
      </c>
      <c r="AK50" s="8">
        <v>62</v>
      </c>
      <c r="AL50" s="8">
        <v>65</v>
      </c>
      <c r="AM50" s="8">
        <v>77.78</v>
      </c>
      <c r="AN50" s="8">
        <v>100</v>
      </c>
      <c r="AO50" s="8">
        <v>72</v>
      </c>
      <c r="AP50" s="8">
        <v>50</v>
      </c>
      <c r="AQ50" s="8">
        <f t="shared" si="20"/>
        <v>79</v>
      </c>
      <c r="AR50" s="8">
        <f t="shared" si="21"/>
        <v>78.695</v>
      </c>
      <c r="AS50" s="8">
        <f t="shared" si="22"/>
        <v>78.8475</v>
      </c>
      <c r="AU50" s="9">
        <v>1</v>
      </c>
      <c r="AV50" s="9">
        <v>1</v>
      </c>
      <c r="AW50" s="9">
        <v>0</v>
      </c>
      <c r="AX50" s="9">
        <v>0</v>
      </c>
      <c r="AY50" s="9">
        <v>1</v>
      </c>
      <c r="AZ50" s="9">
        <v>0</v>
      </c>
      <c r="BA50" s="9">
        <v>2</v>
      </c>
      <c r="BB50" s="9">
        <f t="shared" si="25"/>
        <v>5</v>
      </c>
    </row>
    <row r="51" ht="16.8" spans="1:54">
      <c r="A51" s="3" t="s">
        <v>133</v>
      </c>
      <c r="B51" s="3">
        <v>533</v>
      </c>
      <c r="C51" s="4" t="s">
        <v>55</v>
      </c>
      <c r="D51" s="5" t="s">
        <v>56</v>
      </c>
      <c r="E51" s="4">
        <v>20</v>
      </c>
      <c r="F51" s="6">
        <v>1.55</v>
      </c>
      <c r="G51" s="6">
        <v>48</v>
      </c>
      <c r="H51" s="6">
        <f t="shared" si="15"/>
        <v>19.9791883454735</v>
      </c>
      <c r="I51" s="6" t="s">
        <v>57</v>
      </c>
      <c r="J51" s="6" t="s">
        <v>58</v>
      </c>
      <c r="K51" s="6" t="s">
        <v>59</v>
      </c>
      <c r="L51" s="6" t="s">
        <v>60</v>
      </c>
      <c r="M51" s="4" t="s">
        <v>61</v>
      </c>
      <c r="N51" s="4">
        <v>2</v>
      </c>
      <c r="O51" s="4" t="s">
        <v>68</v>
      </c>
      <c r="P51" s="4">
        <v>1</v>
      </c>
      <c r="Q51" s="4" t="s">
        <v>63</v>
      </c>
      <c r="R51">
        <v>7</v>
      </c>
      <c r="S51">
        <v>2</v>
      </c>
      <c r="T51">
        <v>2</v>
      </c>
      <c r="U51">
        <v>1</v>
      </c>
      <c r="V51">
        <f t="shared" si="26"/>
        <v>11</v>
      </c>
      <c r="W51" t="s">
        <v>61</v>
      </c>
      <c r="X51" s="4">
        <v>57</v>
      </c>
      <c r="Y51" s="7">
        <v>15</v>
      </c>
      <c r="Z51" s="7" t="s">
        <v>69</v>
      </c>
      <c r="AA51" s="7">
        <v>10</v>
      </c>
      <c r="AB51" s="7" t="s">
        <v>70</v>
      </c>
      <c r="AC51">
        <v>17</v>
      </c>
      <c r="AD51">
        <v>22</v>
      </c>
      <c r="AE51">
        <v>19</v>
      </c>
      <c r="AF51">
        <f t="shared" si="23"/>
        <v>58</v>
      </c>
      <c r="AG51" t="s">
        <v>66</v>
      </c>
      <c r="AH51" s="8">
        <v>85</v>
      </c>
      <c r="AI51" s="8">
        <v>100</v>
      </c>
      <c r="AJ51" s="8">
        <v>74</v>
      </c>
      <c r="AK51" s="8">
        <v>50</v>
      </c>
      <c r="AL51" s="8">
        <v>40</v>
      </c>
      <c r="AM51" s="8">
        <v>100</v>
      </c>
      <c r="AN51" s="8">
        <v>0</v>
      </c>
      <c r="AO51" s="8">
        <v>36</v>
      </c>
      <c r="AP51" s="8">
        <v>50</v>
      </c>
      <c r="AQ51" s="8">
        <f t="shared" si="20"/>
        <v>77.25</v>
      </c>
      <c r="AR51" s="8">
        <f t="shared" si="21"/>
        <v>44</v>
      </c>
      <c r="AS51" s="8">
        <f t="shared" si="22"/>
        <v>60.625</v>
      </c>
      <c r="AU51" s="9">
        <v>2</v>
      </c>
      <c r="AV51" s="9">
        <v>1</v>
      </c>
      <c r="AW51" s="9">
        <v>1</v>
      </c>
      <c r="AX51" s="9">
        <v>0</v>
      </c>
      <c r="AY51" s="9">
        <v>1</v>
      </c>
      <c r="AZ51" s="9">
        <v>0</v>
      </c>
      <c r="BA51" s="9">
        <v>2</v>
      </c>
      <c r="BB51" s="9">
        <f t="shared" si="25"/>
        <v>7</v>
      </c>
    </row>
    <row r="52" ht="16.8" spans="1:54">
      <c r="A52" s="3" t="s">
        <v>134</v>
      </c>
      <c r="B52" s="3">
        <v>538</v>
      </c>
      <c r="C52" s="4" t="s">
        <v>55</v>
      </c>
      <c r="D52" s="5" t="s">
        <v>56</v>
      </c>
      <c r="E52" s="4">
        <v>18</v>
      </c>
      <c r="F52" s="6">
        <v>1.55</v>
      </c>
      <c r="G52" s="6">
        <v>45</v>
      </c>
      <c r="H52" s="6">
        <f t="shared" si="15"/>
        <v>18.7304890738814</v>
      </c>
      <c r="I52" s="6"/>
      <c r="J52" s="6" t="s">
        <v>58</v>
      </c>
      <c r="K52" s="6" t="s">
        <v>59</v>
      </c>
      <c r="L52" s="6" t="s">
        <v>60</v>
      </c>
      <c r="M52" s="4" t="s">
        <v>61</v>
      </c>
      <c r="N52" s="4">
        <v>2</v>
      </c>
      <c r="O52" s="4" t="s">
        <v>68</v>
      </c>
      <c r="P52" s="4">
        <v>2</v>
      </c>
      <c r="Q52" s="4" t="s">
        <v>63</v>
      </c>
      <c r="R52">
        <v>0</v>
      </c>
      <c r="S52">
        <v>0</v>
      </c>
      <c r="T52">
        <v>1</v>
      </c>
      <c r="U52">
        <v>0</v>
      </c>
      <c r="V52">
        <f t="shared" si="26"/>
        <v>1</v>
      </c>
      <c r="W52" t="s">
        <v>61</v>
      </c>
      <c r="X52" s="4">
        <v>40</v>
      </c>
      <c r="Y52" s="7">
        <v>15</v>
      </c>
      <c r="Z52" s="7"/>
      <c r="AA52" s="7">
        <v>6</v>
      </c>
      <c r="AB52" s="7" t="s">
        <v>65</v>
      </c>
      <c r="AC52">
        <v>24</v>
      </c>
      <c r="AD52">
        <v>24</v>
      </c>
      <c r="AE52">
        <v>23</v>
      </c>
      <c r="AF52">
        <f t="shared" si="23"/>
        <v>71</v>
      </c>
      <c r="AG52" t="s">
        <v>81</v>
      </c>
      <c r="AH52" s="8">
        <v>90</v>
      </c>
      <c r="AI52" s="8">
        <v>75</v>
      </c>
      <c r="AJ52" s="8">
        <v>84</v>
      </c>
      <c r="AK52" s="8">
        <v>77</v>
      </c>
      <c r="AL52" s="8">
        <v>80</v>
      </c>
      <c r="AM52" s="8">
        <v>100</v>
      </c>
      <c r="AN52" s="8">
        <v>100</v>
      </c>
      <c r="AO52" s="8">
        <v>72</v>
      </c>
      <c r="AP52" s="8">
        <v>100</v>
      </c>
      <c r="AQ52" s="8">
        <f t="shared" si="20"/>
        <v>81.5</v>
      </c>
      <c r="AR52" s="8">
        <f t="shared" si="21"/>
        <v>88</v>
      </c>
      <c r="AS52" s="8">
        <f t="shared" si="22"/>
        <v>84.75</v>
      </c>
      <c r="AU52" s="9">
        <v>0</v>
      </c>
      <c r="AV52" s="9">
        <v>1</v>
      </c>
      <c r="AW52" s="9">
        <v>0</v>
      </c>
      <c r="AX52" s="9">
        <v>0</v>
      </c>
      <c r="AY52" s="9">
        <v>1</v>
      </c>
      <c r="AZ52" s="9">
        <v>0</v>
      </c>
      <c r="BA52" s="9">
        <v>2</v>
      </c>
      <c r="BB52" s="9">
        <f t="shared" si="25"/>
        <v>4</v>
      </c>
    </row>
    <row r="53" ht="16.8" spans="1:54">
      <c r="A53" s="3" t="s">
        <v>135</v>
      </c>
      <c r="B53" s="3">
        <v>543</v>
      </c>
      <c r="C53" s="4" t="s">
        <v>55</v>
      </c>
      <c r="D53" s="5" t="s">
        <v>56</v>
      </c>
      <c r="E53" s="4">
        <v>20</v>
      </c>
      <c r="F53" s="6">
        <v>1.5</v>
      </c>
      <c r="G53" s="6">
        <v>45</v>
      </c>
      <c r="H53" s="6">
        <f t="shared" si="15"/>
        <v>20</v>
      </c>
      <c r="I53" s="6"/>
      <c r="J53" s="6" t="s">
        <v>58</v>
      </c>
      <c r="K53" s="6" t="s">
        <v>59</v>
      </c>
      <c r="L53" s="6" t="s">
        <v>60</v>
      </c>
      <c r="M53" s="4" t="s">
        <v>61</v>
      </c>
      <c r="N53" s="4">
        <v>3</v>
      </c>
      <c r="O53" s="4" t="s">
        <v>68</v>
      </c>
      <c r="P53" s="4">
        <v>2</v>
      </c>
      <c r="Q53" s="4" t="s">
        <v>61</v>
      </c>
      <c r="R53">
        <v>10</v>
      </c>
      <c r="S53">
        <v>3</v>
      </c>
      <c r="T53">
        <v>2</v>
      </c>
      <c r="U53">
        <v>0</v>
      </c>
      <c r="V53">
        <f t="shared" si="26"/>
        <v>15</v>
      </c>
      <c r="W53" t="s">
        <v>63</v>
      </c>
      <c r="X53" s="4">
        <v>64</v>
      </c>
      <c r="Y53" s="7">
        <v>18</v>
      </c>
      <c r="Z53" s="7" t="s">
        <v>69</v>
      </c>
      <c r="AA53" s="7">
        <v>14</v>
      </c>
      <c r="AB53" s="7" t="s">
        <v>76</v>
      </c>
      <c r="AC53">
        <v>16</v>
      </c>
      <c r="AD53">
        <v>19</v>
      </c>
      <c r="AE53">
        <v>17</v>
      </c>
      <c r="AF53">
        <f t="shared" si="23"/>
        <v>52</v>
      </c>
      <c r="AG53" t="s">
        <v>66</v>
      </c>
      <c r="AH53" s="8">
        <v>75</v>
      </c>
      <c r="AI53" s="8">
        <v>50</v>
      </c>
      <c r="AJ53" s="8">
        <v>74</v>
      </c>
      <c r="AK53" s="8">
        <v>45</v>
      </c>
      <c r="AL53" s="8">
        <v>35</v>
      </c>
      <c r="AM53" s="8">
        <v>88.89</v>
      </c>
      <c r="AN53" s="8">
        <v>0</v>
      </c>
      <c r="AO53" s="8">
        <v>44</v>
      </c>
      <c r="AP53" s="8">
        <v>25</v>
      </c>
      <c r="AQ53" s="8">
        <f t="shared" si="20"/>
        <v>61</v>
      </c>
      <c r="AR53" s="8">
        <f t="shared" si="21"/>
        <v>41.9725</v>
      </c>
      <c r="AS53" s="8">
        <f t="shared" si="22"/>
        <v>51.48625</v>
      </c>
      <c r="AU53" s="9">
        <v>2</v>
      </c>
      <c r="AV53" s="9">
        <v>2</v>
      </c>
      <c r="AW53" s="9">
        <v>2</v>
      </c>
      <c r="AX53" s="9">
        <v>0</v>
      </c>
      <c r="AY53" s="9">
        <v>1</v>
      </c>
      <c r="AZ53" s="9">
        <v>0</v>
      </c>
      <c r="BA53" s="9">
        <v>3</v>
      </c>
      <c r="BB53" s="9">
        <f t="shared" si="25"/>
        <v>10</v>
      </c>
    </row>
    <row r="54" ht="16.8" spans="1:54">
      <c r="A54" s="3" t="s">
        <v>136</v>
      </c>
      <c r="B54" s="3">
        <v>547</v>
      </c>
      <c r="C54" s="4" t="s">
        <v>55</v>
      </c>
      <c r="D54" s="5" t="s">
        <v>56</v>
      </c>
      <c r="E54" s="4">
        <v>19</v>
      </c>
      <c r="F54" s="6">
        <v>1.67</v>
      </c>
      <c r="G54" s="6">
        <v>53</v>
      </c>
      <c r="H54" s="6">
        <f t="shared" si="15"/>
        <v>19.0039083509627</v>
      </c>
      <c r="I54" s="6"/>
      <c r="J54" s="6" t="s">
        <v>58</v>
      </c>
      <c r="K54" s="6" t="s">
        <v>59</v>
      </c>
      <c r="L54" s="6" t="s">
        <v>60</v>
      </c>
      <c r="M54" s="4" t="s">
        <v>63</v>
      </c>
      <c r="N54" s="4">
        <v>5</v>
      </c>
      <c r="O54" s="4" t="s">
        <v>62</v>
      </c>
      <c r="P54" s="4">
        <v>3</v>
      </c>
      <c r="Q54" s="4" t="s">
        <v>63</v>
      </c>
      <c r="R54">
        <v>5</v>
      </c>
      <c r="S54">
        <v>0</v>
      </c>
      <c r="T54">
        <v>1</v>
      </c>
      <c r="U54">
        <v>0</v>
      </c>
      <c r="V54">
        <f t="shared" si="26"/>
        <v>6</v>
      </c>
      <c r="W54" t="s">
        <v>61</v>
      </c>
      <c r="X54" s="4">
        <v>67</v>
      </c>
      <c r="Y54" s="7">
        <v>26</v>
      </c>
      <c r="Z54" s="7" t="s">
        <v>84</v>
      </c>
      <c r="AA54" s="7">
        <v>19</v>
      </c>
      <c r="AB54" s="7" t="s">
        <v>76</v>
      </c>
      <c r="AC54">
        <v>13</v>
      </c>
      <c r="AD54">
        <v>21</v>
      </c>
      <c r="AE54">
        <v>22</v>
      </c>
      <c r="AF54">
        <f t="shared" si="23"/>
        <v>56</v>
      </c>
      <c r="AG54" t="s">
        <v>66</v>
      </c>
      <c r="AH54" s="8">
        <v>85</v>
      </c>
      <c r="AI54" s="8">
        <v>25</v>
      </c>
      <c r="AJ54" s="8">
        <v>74</v>
      </c>
      <c r="AK54" s="8">
        <v>57</v>
      </c>
      <c r="AL54" s="8">
        <v>50</v>
      </c>
      <c r="AM54" s="8">
        <v>55.56</v>
      </c>
      <c r="AN54" s="8">
        <v>0</v>
      </c>
      <c r="AO54" s="8">
        <v>32</v>
      </c>
      <c r="AP54" s="8">
        <v>25</v>
      </c>
      <c r="AQ54" s="8">
        <f t="shared" si="20"/>
        <v>60.25</v>
      </c>
      <c r="AR54" s="8">
        <f t="shared" si="21"/>
        <v>34.39</v>
      </c>
      <c r="AS54" s="8">
        <f t="shared" si="22"/>
        <v>47.32</v>
      </c>
      <c r="AU54" s="9">
        <v>1</v>
      </c>
      <c r="AV54" s="9">
        <v>0</v>
      </c>
      <c r="AW54" s="9">
        <v>1</v>
      </c>
      <c r="AX54" s="9">
        <v>0</v>
      </c>
      <c r="AY54" s="9">
        <v>2</v>
      </c>
      <c r="AZ54" s="9">
        <v>0</v>
      </c>
      <c r="BA54" s="9">
        <v>3</v>
      </c>
      <c r="BB54" s="9">
        <f t="shared" si="25"/>
        <v>7</v>
      </c>
    </row>
    <row r="55" ht="16.8" spans="1:54">
      <c r="A55" s="3" t="s">
        <v>137</v>
      </c>
      <c r="B55" s="3">
        <v>560</v>
      </c>
      <c r="C55" s="4" t="s">
        <v>55</v>
      </c>
      <c r="D55" s="5" t="s">
        <v>56</v>
      </c>
      <c r="E55" s="4">
        <v>18</v>
      </c>
      <c r="F55" s="6">
        <v>1.58</v>
      </c>
      <c r="G55" s="6">
        <v>56</v>
      </c>
      <c r="H55" s="6">
        <f t="shared" si="15"/>
        <v>22.4323025156225</v>
      </c>
      <c r="I55" s="6" t="s">
        <v>79</v>
      </c>
      <c r="J55" s="6" t="s">
        <v>58</v>
      </c>
      <c r="K55" s="6" t="s">
        <v>59</v>
      </c>
      <c r="L55" s="6" t="s">
        <v>60</v>
      </c>
      <c r="M55" s="4" t="s">
        <v>61</v>
      </c>
      <c r="N55" s="4">
        <v>2</v>
      </c>
      <c r="O55" s="4" t="s">
        <v>68</v>
      </c>
      <c r="P55" s="4">
        <v>1</v>
      </c>
      <c r="Q55" s="4" t="s">
        <v>63</v>
      </c>
      <c r="R55">
        <v>8</v>
      </c>
      <c r="S55">
        <v>0</v>
      </c>
      <c r="T55">
        <v>3</v>
      </c>
      <c r="U55">
        <v>0</v>
      </c>
      <c r="V55">
        <f t="shared" si="26"/>
        <v>11</v>
      </c>
      <c r="W55" t="s">
        <v>61</v>
      </c>
      <c r="X55" s="4">
        <v>75</v>
      </c>
      <c r="Y55" s="7">
        <v>12</v>
      </c>
      <c r="Z55" s="7" t="s">
        <v>69</v>
      </c>
      <c r="AA55" s="7">
        <v>19</v>
      </c>
      <c r="AB55" s="7" t="s">
        <v>76</v>
      </c>
      <c r="AC55">
        <v>18</v>
      </c>
      <c r="AD55">
        <v>26</v>
      </c>
      <c r="AE55">
        <v>26</v>
      </c>
      <c r="AF55">
        <f t="shared" si="23"/>
        <v>70</v>
      </c>
      <c r="AG55" t="s">
        <v>81</v>
      </c>
      <c r="AH55" s="8">
        <v>70</v>
      </c>
      <c r="AI55" s="8">
        <v>50</v>
      </c>
      <c r="AJ55" s="8">
        <v>52</v>
      </c>
      <c r="AK55" s="8">
        <v>45</v>
      </c>
      <c r="AL55" s="8">
        <v>75</v>
      </c>
      <c r="AM55" s="8">
        <v>77.78</v>
      </c>
      <c r="AN55" s="8">
        <v>33.33</v>
      </c>
      <c r="AO55" s="8">
        <v>64</v>
      </c>
      <c r="AP55" s="8">
        <v>75</v>
      </c>
      <c r="AQ55" s="8">
        <f t="shared" si="20"/>
        <v>54.25</v>
      </c>
      <c r="AR55" s="8">
        <f t="shared" si="21"/>
        <v>62.5275</v>
      </c>
      <c r="AS55" s="8">
        <f t="shared" si="22"/>
        <v>58.38875</v>
      </c>
      <c r="AU55" s="9">
        <v>2</v>
      </c>
      <c r="AV55" s="9">
        <v>1</v>
      </c>
      <c r="AW55" s="9">
        <v>2</v>
      </c>
      <c r="AX55" s="9">
        <v>0</v>
      </c>
      <c r="AY55" s="9">
        <v>1</v>
      </c>
      <c r="AZ55" s="9">
        <v>0</v>
      </c>
      <c r="BA55" s="9">
        <v>3</v>
      </c>
      <c r="BB55" s="9">
        <f t="shared" si="25"/>
        <v>9</v>
      </c>
    </row>
    <row r="56" ht="16.8" spans="1:54">
      <c r="A56" s="3" t="s">
        <v>138</v>
      </c>
      <c r="B56" s="3">
        <v>566</v>
      </c>
      <c r="C56" s="4" t="s">
        <v>55</v>
      </c>
      <c r="D56" s="5" t="s">
        <v>56</v>
      </c>
      <c r="E56" s="4">
        <v>20</v>
      </c>
      <c r="F56" s="6">
        <v>1.63</v>
      </c>
      <c r="G56" s="6">
        <v>53</v>
      </c>
      <c r="H56" s="6">
        <f t="shared" si="15"/>
        <v>19.9480597689036</v>
      </c>
      <c r="I56" s="6" t="s">
        <v>79</v>
      </c>
      <c r="J56" s="6" t="s">
        <v>58</v>
      </c>
      <c r="K56" s="6" t="s">
        <v>59</v>
      </c>
      <c r="L56" s="6" t="s">
        <v>60</v>
      </c>
      <c r="M56" s="4" t="s">
        <v>61</v>
      </c>
      <c r="N56" s="4">
        <v>3</v>
      </c>
      <c r="O56" s="4" t="s">
        <v>68</v>
      </c>
      <c r="P56" s="4">
        <v>1</v>
      </c>
      <c r="Q56" s="4" t="s">
        <v>63</v>
      </c>
      <c r="R56">
        <v>6</v>
      </c>
      <c r="S56">
        <v>1</v>
      </c>
      <c r="T56">
        <v>2</v>
      </c>
      <c r="U56">
        <v>1</v>
      </c>
      <c r="V56">
        <f t="shared" si="26"/>
        <v>9</v>
      </c>
      <c r="W56" t="s">
        <v>61</v>
      </c>
      <c r="X56" s="4">
        <v>45</v>
      </c>
      <c r="Y56" s="7">
        <v>13</v>
      </c>
      <c r="Z56" s="7" t="s">
        <v>69</v>
      </c>
      <c r="AA56" s="7">
        <v>7</v>
      </c>
      <c r="AB56" s="7" t="s">
        <v>70</v>
      </c>
      <c r="AC56">
        <v>12</v>
      </c>
      <c r="AD56">
        <v>16</v>
      </c>
      <c r="AE56">
        <v>16</v>
      </c>
      <c r="AF56">
        <f t="shared" si="23"/>
        <v>44</v>
      </c>
      <c r="AG56" t="s">
        <v>66</v>
      </c>
      <c r="AH56" s="8">
        <v>95</v>
      </c>
      <c r="AI56" s="8">
        <v>100</v>
      </c>
      <c r="AJ56" s="8">
        <v>84</v>
      </c>
      <c r="AK56" s="8">
        <v>55</v>
      </c>
      <c r="AL56" s="8">
        <v>40</v>
      </c>
      <c r="AM56" s="8">
        <v>88.89</v>
      </c>
      <c r="AN56" s="8">
        <v>33.33</v>
      </c>
      <c r="AO56" s="8">
        <v>44</v>
      </c>
      <c r="AP56" s="8">
        <v>75</v>
      </c>
      <c r="AQ56" s="8">
        <f t="shared" si="20"/>
        <v>83.5</v>
      </c>
      <c r="AR56" s="8">
        <f t="shared" si="21"/>
        <v>51.555</v>
      </c>
      <c r="AS56" s="8">
        <f t="shared" si="22"/>
        <v>67.5275</v>
      </c>
      <c r="AU56" s="9">
        <v>1</v>
      </c>
      <c r="AV56" s="9">
        <v>0</v>
      </c>
      <c r="AW56" s="9">
        <v>1</v>
      </c>
      <c r="AX56" s="9">
        <v>0</v>
      </c>
      <c r="AY56" s="9">
        <v>1</v>
      </c>
      <c r="AZ56" s="9">
        <v>0</v>
      </c>
      <c r="BA56" s="9">
        <v>2</v>
      </c>
      <c r="BB56" s="9">
        <f t="shared" si="25"/>
        <v>5</v>
      </c>
    </row>
    <row r="57" ht="16.8" spans="1:54">
      <c r="A57" s="3" t="s">
        <v>139</v>
      </c>
      <c r="B57" s="3">
        <v>573</v>
      </c>
      <c r="C57" s="4" t="s">
        <v>55</v>
      </c>
      <c r="D57" s="5" t="s">
        <v>56</v>
      </c>
      <c r="E57" s="4">
        <v>19</v>
      </c>
      <c r="F57" s="6">
        <v>1.67</v>
      </c>
      <c r="G57" s="6">
        <v>50</v>
      </c>
      <c r="H57" s="6">
        <f t="shared" si="15"/>
        <v>17.9282154254366</v>
      </c>
      <c r="I57" s="6" t="s">
        <v>57</v>
      </c>
      <c r="J57" s="6" t="s">
        <v>58</v>
      </c>
      <c r="K57" s="6" t="s">
        <v>59</v>
      </c>
      <c r="L57" s="6" t="s">
        <v>60</v>
      </c>
      <c r="M57" s="4" t="s">
        <v>63</v>
      </c>
      <c r="N57" s="4">
        <v>5</v>
      </c>
      <c r="O57" s="4" t="s">
        <v>62</v>
      </c>
      <c r="P57" s="4">
        <v>3</v>
      </c>
      <c r="Q57" s="4" t="s">
        <v>63</v>
      </c>
      <c r="R57">
        <v>9</v>
      </c>
      <c r="S57">
        <v>0</v>
      </c>
      <c r="T57">
        <v>3</v>
      </c>
      <c r="U57">
        <v>0</v>
      </c>
      <c r="V57">
        <f t="shared" si="26"/>
        <v>12</v>
      </c>
      <c r="W57" t="s">
        <v>63</v>
      </c>
      <c r="X57" s="4">
        <v>62</v>
      </c>
      <c r="Y57" s="7">
        <v>19</v>
      </c>
      <c r="Z57" s="7" t="s">
        <v>69</v>
      </c>
      <c r="AA57" s="7">
        <v>26</v>
      </c>
      <c r="AB57" s="7" t="s">
        <v>96</v>
      </c>
      <c r="AC57">
        <v>12</v>
      </c>
      <c r="AD57">
        <v>13</v>
      </c>
      <c r="AE57">
        <v>13</v>
      </c>
      <c r="AF57">
        <f t="shared" si="23"/>
        <v>38</v>
      </c>
      <c r="AG57" t="s">
        <v>66</v>
      </c>
      <c r="AH57" s="8">
        <v>95</v>
      </c>
      <c r="AI57" s="8">
        <v>0</v>
      </c>
      <c r="AJ57" s="8">
        <v>52</v>
      </c>
      <c r="AK57" s="8">
        <v>40</v>
      </c>
      <c r="AL57" s="8">
        <v>40</v>
      </c>
      <c r="AM57" s="8">
        <v>55.56</v>
      </c>
      <c r="AN57" s="8">
        <v>0</v>
      </c>
      <c r="AO57" s="8">
        <v>28</v>
      </c>
      <c r="AP57" s="8">
        <v>50</v>
      </c>
      <c r="AQ57" s="8">
        <f t="shared" si="20"/>
        <v>46.75</v>
      </c>
      <c r="AR57" s="8">
        <f t="shared" si="21"/>
        <v>30.89</v>
      </c>
      <c r="AS57" s="8">
        <f t="shared" si="22"/>
        <v>38.82</v>
      </c>
      <c r="AU57" s="9">
        <v>2</v>
      </c>
      <c r="AV57" s="9">
        <v>2</v>
      </c>
      <c r="AW57" s="9">
        <v>0</v>
      </c>
      <c r="AX57" s="9">
        <v>0</v>
      </c>
      <c r="AY57" s="9">
        <v>1</v>
      </c>
      <c r="AZ57" s="9">
        <v>0</v>
      </c>
      <c r="BA57" s="9">
        <v>3</v>
      </c>
      <c r="BB57" s="9">
        <f t="shared" si="25"/>
        <v>8</v>
      </c>
    </row>
    <row r="58" ht="16.8" spans="1:54">
      <c r="A58" s="3" t="s">
        <v>140</v>
      </c>
      <c r="B58" s="3">
        <v>590</v>
      </c>
      <c r="C58" s="4" t="s">
        <v>55</v>
      </c>
      <c r="D58" s="5" t="s">
        <v>56</v>
      </c>
      <c r="E58" s="4">
        <v>21</v>
      </c>
      <c r="F58" s="6">
        <v>1.62</v>
      </c>
      <c r="G58" s="6">
        <v>49</v>
      </c>
      <c r="H58" s="6">
        <f t="shared" si="15"/>
        <v>18.6709343087944</v>
      </c>
      <c r="I58" s="6" t="s">
        <v>79</v>
      </c>
      <c r="J58" s="6" t="s">
        <v>58</v>
      </c>
      <c r="K58" s="6" t="s">
        <v>59</v>
      </c>
      <c r="L58" s="6" t="s">
        <v>60</v>
      </c>
      <c r="M58" s="4" t="s">
        <v>61</v>
      </c>
      <c r="N58" s="4">
        <v>5</v>
      </c>
      <c r="O58" s="4" t="s">
        <v>62</v>
      </c>
      <c r="P58" s="4">
        <v>1</v>
      </c>
      <c r="Q58" s="4" t="s">
        <v>61</v>
      </c>
      <c r="R58">
        <v>4</v>
      </c>
      <c r="S58">
        <v>0</v>
      </c>
      <c r="T58">
        <v>2</v>
      </c>
      <c r="U58">
        <v>1</v>
      </c>
      <c r="V58">
        <f t="shared" ref="V58:V72" si="27">SUM(R58:T58)</f>
        <v>6</v>
      </c>
      <c r="W58" t="s">
        <v>61</v>
      </c>
      <c r="X58" s="4">
        <v>61</v>
      </c>
      <c r="Y58" s="7">
        <v>4</v>
      </c>
      <c r="Z58" s="7" t="s">
        <v>64</v>
      </c>
      <c r="AA58" s="7">
        <v>2</v>
      </c>
      <c r="AB58" s="7" t="s">
        <v>65</v>
      </c>
      <c r="AC58">
        <v>15</v>
      </c>
      <c r="AD58">
        <v>22</v>
      </c>
      <c r="AE58">
        <v>23</v>
      </c>
      <c r="AF58">
        <f t="shared" si="23"/>
        <v>60</v>
      </c>
      <c r="AG58" t="s">
        <v>66</v>
      </c>
      <c r="AH58" s="8">
        <v>90</v>
      </c>
      <c r="AI58" s="8">
        <v>75</v>
      </c>
      <c r="AJ58" s="8">
        <v>80</v>
      </c>
      <c r="AK58" s="8">
        <v>60</v>
      </c>
      <c r="AL58" s="8">
        <v>50</v>
      </c>
      <c r="AM58" s="8">
        <v>77.78</v>
      </c>
      <c r="AN58" s="8">
        <v>66.67</v>
      </c>
      <c r="AO58" s="8">
        <v>52</v>
      </c>
      <c r="AP58" s="8">
        <v>50</v>
      </c>
      <c r="AQ58" s="8">
        <f t="shared" si="20"/>
        <v>76.25</v>
      </c>
      <c r="AR58" s="8">
        <f t="shared" si="21"/>
        <v>61.6125</v>
      </c>
      <c r="AS58" s="8">
        <f t="shared" si="22"/>
        <v>68.93125</v>
      </c>
      <c r="AU58" s="9">
        <v>1</v>
      </c>
      <c r="AV58" s="9">
        <v>2</v>
      </c>
      <c r="AW58" s="9">
        <v>0</v>
      </c>
      <c r="AX58" s="9">
        <v>0</v>
      </c>
      <c r="AY58" s="9">
        <v>1</v>
      </c>
      <c r="AZ58" s="9">
        <v>0</v>
      </c>
      <c r="BA58" s="9">
        <v>3</v>
      </c>
      <c r="BB58" s="9">
        <f t="shared" si="25"/>
        <v>7</v>
      </c>
    </row>
    <row r="59" spans="1:54">
      <c r="A59" s="3" t="s">
        <v>141</v>
      </c>
      <c r="B59" s="3">
        <v>611</v>
      </c>
      <c r="C59" s="4" t="s">
        <v>55</v>
      </c>
      <c r="D59" s="5" t="s">
        <v>30</v>
      </c>
      <c r="E59" s="4">
        <v>20</v>
      </c>
      <c r="F59" s="6">
        <v>1.56</v>
      </c>
      <c r="G59" s="6">
        <v>49.5</v>
      </c>
      <c r="H59" s="6">
        <f t="shared" si="15"/>
        <v>20.3402366863905</v>
      </c>
      <c r="I59" s="6"/>
      <c r="J59" s="6" t="s">
        <v>58</v>
      </c>
      <c r="K59" s="6" t="s">
        <v>59</v>
      </c>
      <c r="L59" s="6" t="s">
        <v>60</v>
      </c>
      <c r="M59" s="4" t="s">
        <v>61</v>
      </c>
      <c r="N59" s="4">
        <v>5</v>
      </c>
      <c r="O59" s="4" t="s">
        <v>62</v>
      </c>
      <c r="P59" s="4">
        <v>3</v>
      </c>
      <c r="Q59" s="4" t="s">
        <v>63</v>
      </c>
      <c r="R59">
        <v>1</v>
      </c>
      <c r="S59">
        <v>0</v>
      </c>
      <c r="T59">
        <v>2</v>
      </c>
      <c r="U59">
        <v>0</v>
      </c>
      <c r="V59">
        <f t="shared" si="27"/>
        <v>3</v>
      </c>
      <c r="W59" t="s">
        <v>61</v>
      </c>
      <c r="X59" s="4">
        <v>37</v>
      </c>
      <c r="Y59" s="7">
        <v>8</v>
      </c>
      <c r="Z59" s="7" t="s">
        <v>64</v>
      </c>
      <c r="AA59" s="7">
        <v>4</v>
      </c>
      <c r="AB59" s="7" t="s">
        <v>65</v>
      </c>
      <c r="AC59">
        <v>26</v>
      </c>
      <c r="AD59">
        <v>27</v>
      </c>
      <c r="AE59">
        <v>24</v>
      </c>
      <c r="AF59">
        <f t="shared" ref="AF59:AF77" si="28">SUM(AC59:AE59)</f>
        <v>77</v>
      </c>
      <c r="AG59" t="s">
        <v>81</v>
      </c>
      <c r="AH59" s="8">
        <v>85</v>
      </c>
      <c r="AI59" s="8">
        <v>75</v>
      </c>
      <c r="AJ59" s="8">
        <v>84</v>
      </c>
      <c r="AK59" s="8">
        <v>77</v>
      </c>
      <c r="AL59" s="8">
        <v>85</v>
      </c>
      <c r="AM59" s="8">
        <v>88.89</v>
      </c>
      <c r="AN59" s="8">
        <v>66.67</v>
      </c>
      <c r="AO59" s="8">
        <v>80</v>
      </c>
      <c r="AP59" s="8">
        <v>50</v>
      </c>
      <c r="AQ59" s="8">
        <f t="shared" si="20"/>
        <v>80.25</v>
      </c>
      <c r="AR59" s="8">
        <f t="shared" si="21"/>
        <v>80.14</v>
      </c>
      <c r="AS59" s="8">
        <f t="shared" si="22"/>
        <v>80.195</v>
      </c>
      <c r="AU59" s="9"/>
      <c r="AV59" s="9"/>
      <c r="AW59" s="9"/>
      <c r="AX59" s="9"/>
      <c r="AY59" s="9"/>
      <c r="AZ59" s="9"/>
      <c r="BA59" s="9"/>
      <c r="BB59" s="9">
        <v>0</v>
      </c>
    </row>
    <row r="60" ht="16.8" spans="1:54">
      <c r="A60" s="3" t="s">
        <v>142</v>
      </c>
      <c r="B60" s="3">
        <v>629</v>
      </c>
      <c r="C60" s="4" t="s">
        <v>55</v>
      </c>
      <c r="D60" s="5" t="s">
        <v>56</v>
      </c>
      <c r="E60" s="4">
        <v>20</v>
      </c>
      <c r="F60" s="6">
        <v>1.57</v>
      </c>
      <c r="G60" s="6">
        <v>52</v>
      </c>
      <c r="H60" s="6">
        <f t="shared" si="15"/>
        <v>21.0961905148282</v>
      </c>
      <c r="I60" s="6" t="s">
        <v>79</v>
      </c>
      <c r="J60" s="6" t="s">
        <v>58</v>
      </c>
      <c r="K60" s="6" t="s">
        <v>59</v>
      </c>
      <c r="L60" s="6" t="s">
        <v>60</v>
      </c>
      <c r="M60" s="4" t="s">
        <v>61</v>
      </c>
      <c r="N60" s="4">
        <v>7</v>
      </c>
      <c r="O60" s="4" t="s">
        <v>75</v>
      </c>
      <c r="P60" s="4">
        <v>4</v>
      </c>
      <c r="Q60" s="4" t="s">
        <v>63</v>
      </c>
      <c r="R60">
        <v>9</v>
      </c>
      <c r="S60">
        <v>1</v>
      </c>
      <c r="T60">
        <v>4</v>
      </c>
      <c r="U60">
        <v>0</v>
      </c>
      <c r="V60">
        <f t="shared" si="27"/>
        <v>14</v>
      </c>
      <c r="W60" t="s">
        <v>63</v>
      </c>
      <c r="X60" s="4">
        <v>70</v>
      </c>
      <c r="Y60" s="7">
        <v>33</v>
      </c>
      <c r="Z60" s="7" t="s">
        <v>84</v>
      </c>
      <c r="AA60" s="7">
        <v>29</v>
      </c>
      <c r="AB60" s="7" t="s">
        <v>96</v>
      </c>
      <c r="AC60">
        <v>13</v>
      </c>
      <c r="AD60">
        <v>20</v>
      </c>
      <c r="AE60">
        <v>19</v>
      </c>
      <c r="AF60">
        <f t="shared" si="28"/>
        <v>52</v>
      </c>
      <c r="AG60" t="s">
        <v>66</v>
      </c>
      <c r="AH60" s="8">
        <v>80</v>
      </c>
      <c r="AI60" s="8">
        <v>50</v>
      </c>
      <c r="AJ60" s="8">
        <v>52</v>
      </c>
      <c r="AK60" s="8">
        <v>40</v>
      </c>
      <c r="AL60" s="8">
        <v>45</v>
      </c>
      <c r="AM60" s="8">
        <v>55.56</v>
      </c>
      <c r="AN60" s="8">
        <v>100</v>
      </c>
      <c r="AO60" s="8">
        <v>32</v>
      </c>
      <c r="AP60" s="8">
        <v>25</v>
      </c>
      <c r="AQ60" s="8">
        <f t="shared" si="20"/>
        <v>55.5</v>
      </c>
      <c r="AR60" s="8">
        <f t="shared" si="21"/>
        <v>58.14</v>
      </c>
      <c r="AS60" s="8">
        <f t="shared" si="22"/>
        <v>56.82</v>
      </c>
      <c r="AU60" s="9">
        <v>2</v>
      </c>
      <c r="AV60" s="9">
        <v>3</v>
      </c>
      <c r="AW60" s="9">
        <v>2</v>
      </c>
      <c r="AX60" s="9">
        <v>0</v>
      </c>
      <c r="AY60" s="9">
        <v>2</v>
      </c>
      <c r="AZ60" s="9">
        <v>0</v>
      </c>
      <c r="BA60" s="9">
        <v>3</v>
      </c>
      <c r="BB60" s="9">
        <f t="shared" si="25"/>
        <v>12</v>
      </c>
    </row>
    <row r="61" ht="16.8" spans="1:54">
      <c r="A61" s="3" t="s">
        <v>143</v>
      </c>
      <c r="B61" s="3">
        <v>630</v>
      </c>
      <c r="C61" s="4" t="s">
        <v>55</v>
      </c>
      <c r="D61" s="5" t="s">
        <v>56</v>
      </c>
      <c r="E61" s="4">
        <v>21</v>
      </c>
      <c r="F61" s="6">
        <v>1.55</v>
      </c>
      <c r="G61" s="6">
        <v>43</v>
      </c>
      <c r="H61" s="6">
        <f t="shared" si="15"/>
        <v>17.89802289282</v>
      </c>
      <c r="I61" s="6"/>
      <c r="J61" s="6" t="s">
        <v>58</v>
      </c>
      <c r="K61" s="6" t="s">
        <v>59</v>
      </c>
      <c r="L61" s="6" t="s">
        <v>60</v>
      </c>
      <c r="M61" s="4" t="s">
        <v>61</v>
      </c>
      <c r="N61" s="4">
        <v>2</v>
      </c>
      <c r="O61" s="4" t="s">
        <v>68</v>
      </c>
      <c r="P61" s="4">
        <v>1</v>
      </c>
      <c r="Q61" s="4" t="s">
        <v>63</v>
      </c>
      <c r="R61">
        <v>4</v>
      </c>
      <c r="S61">
        <v>0</v>
      </c>
      <c r="T61">
        <v>1</v>
      </c>
      <c r="U61">
        <v>0</v>
      </c>
      <c r="V61">
        <f t="shared" si="27"/>
        <v>5</v>
      </c>
      <c r="W61" t="s">
        <v>61</v>
      </c>
      <c r="X61" s="4">
        <v>40</v>
      </c>
      <c r="Y61" s="7">
        <v>5</v>
      </c>
      <c r="Z61" s="7" t="s">
        <v>64</v>
      </c>
      <c r="AA61" s="7">
        <v>5</v>
      </c>
      <c r="AB61" s="7" t="s">
        <v>65</v>
      </c>
      <c r="AC61">
        <v>12</v>
      </c>
      <c r="AD61">
        <v>22</v>
      </c>
      <c r="AE61">
        <v>22</v>
      </c>
      <c r="AF61">
        <f t="shared" si="28"/>
        <v>56</v>
      </c>
      <c r="AG61" t="s">
        <v>66</v>
      </c>
      <c r="AH61" s="8">
        <v>95</v>
      </c>
      <c r="AI61" s="8">
        <v>100</v>
      </c>
      <c r="AJ61" s="8">
        <v>84</v>
      </c>
      <c r="AK61" s="8">
        <v>67</v>
      </c>
      <c r="AL61" s="8">
        <v>80</v>
      </c>
      <c r="AM61" s="8">
        <v>100</v>
      </c>
      <c r="AN61" s="8">
        <v>100</v>
      </c>
      <c r="AO61" s="8">
        <v>72</v>
      </c>
      <c r="AP61" s="8">
        <v>75</v>
      </c>
      <c r="AQ61" s="8">
        <f t="shared" si="20"/>
        <v>86.5</v>
      </c>
      <c r="AR61" s="8">
        <f t="shared" si="21"/>
        <v>88</v>
      </c>
      <c r="AS61" s="8">
        <f t="shared" si="22"/>
        <v>87.25</v>
      </c>
      <c r="AU61" s="9">
        <v>1</v>
      </c>
      <c r="AV61" s="9">
        <v>2</v>
      </c>
      <c r="AW61" s="9">
        <v>0</v>
      </c>
      <c r="AX61" s="9">
        <v>0</v>
      </c>
      <c r="AY61" s="9">
        <v>1</v>
      </c>
      <c r="AZ61" s="9">
        <v>0</v>
      </c>
      <c r="BA61" s="9">
        <v>1</v>
      </c>
      <c r="BB61" s="9">
        <f t="shared" si="25"/>
        <v>5</v>
      </c>
    </row>
    <row r="62" ht="16.8" spans="1:54">
      <c r="A62" s="3" t="s">
        <v>144</v>
      </c>
      <c r="B62" s="3">
        <v>631</v>
      </c>
      <c r="C62" s="4" t="s">
        <v>55</v>
      </c>
      <c r="D62" s="5" t="s">
        <v>56</v>
      </c>
      <c r="E62" s="4">
        <v>21</v>
      </c>
      <c r="F62" s="6">
        <v>1.63</v>
      </c>
      <c r="G62" s="6">
        <v>45</v>
      </c>
      <c r="H62" s="6">
        <f t="shared" si="15"/>
        <v>16.9370318792578</v>
      </c>
      <c r="I62" s="6" t="s">
        <v>57</v>
      </c>
      <c r="J62" s="6" t="s">
        <v>58</v>
      </c>
      <c r="K62" s="6" t="s">
        <v>59</v>
      </c>
      <c r="L62" s="6" t="s">
        <v>60</v>
      </c>
      <c r="M62" s="4" t="s">
        <v>61</v>
      </c>
      <c r="N62" s="4">
        <v>3</v>
      </c>
      <c r="O62" s="4" t="s">
        <v>68</v>
      </c>
      <c r="P62" s="4">
        <v>6</v>
      </c>
      <c r="Q62" s="4" t="s">
        <v>63</v>
      </c>
      <c r="R62">
        <v>4</v>
      </c>
      <c r="S62">
        <v>0</v>
      </c>
      <c r="T62">
        <v>3</v>
      </c>
      <c r="U62">
        <v>1</v>
      </c>
      <c r="V62">
        <f t="shared" si="27"/>
        <v>7</v>
      </c>
      <c r="W62" t="s">
        <v>61</v>
      </c>
      <c r="X62" s="4">
        <v>40</v>
      </c>
      <c r="Y62" s="7">
        <v>5</v>
      </c>
      <c r="Z62" s="7" t="s">
        <v>64</v>
      </c>
      <c r="AA62" s="7">
        <v>6</v>
      </c>
      <c r="AB62" s="7" t="s">
        <v>65</v>
      </c>
      <c r="AC62">
        <v>25</v>
      </c>
      <c r="AD62">
        <v>23</v>
      </c>
      <c r="AE62">
        <v>24</v>
      </c>
      <c r="AF62">
        <f t="shared" si="28"/>
        <v>72</v>
      </c>
      <c r="AG62" t="s">
        <v>81</v>
      </c>
      <c r="AH62" s="8">
        <v>70</v>
      </c>
      <c r="AI62" s="8">
        <v>25</v>
      </c>
      <c r="AJ62" s="8">
        <v>62</v>
      </c>
      <c r="AK62" s="8">
        <v>40</v>
      </c>
      <c r="AL62" s="8">
        <v>75</v>
      </c>
      <c r="AM62" s="8">
        <v>88.89</v>
      </c>
      <c r="AN62" s="8">
        <v>33.33</v>
      </c>
      <c r="AO62" s="8">
        <v>76</v>
      </c>
      <c r="AP62" s="8">
        <v>50</v>
      </c>
      <c r="AQ62" s="8">
        <f t="shared" si="20"/>
        <v>49.25</v>
      </c>
      <c r="AR62" s="8">
        <f t="shared" si="21"/>
        <v>68.305</v>
      </c>
      <c r="AS62" s="8">
        <f t="shared" si="22"/>
        <v>58.7775</v>
      </c>
      <c r="AU62" s="9">
        <v>2</v>
      </c>
      <c r="AV62" s="9">
        <v>2</v>
      </c>
      <c r="AW62" s="9">
        <v>0</v>
      </c>
      <c r="AX62" s="9">
        <v>1</v>
      </c>
      <c r="AY62" s="9">
        <v>1</v>
      </c>
      <c r="AZ62" s="9">
        <v>0</v>
      </c>
      <c r="BA62" s="9">
        <v>2</v>
      </c>
      <c r="BB62" s="9">
        <f t="shared" si="25"/>
        <v>8</v>
      </c>
    </row>
    <row r="63" ht="16.8" spans="1:54">
      <c r="A63" s="3" t="s">
        <v>145</v>
      </c>
      <c r="B63" s="3">
        <v>647</v>
      </c>
      <c r="C63" s="4" t="s">
        <v>55</v>
      </c>
      <c r="D63" s="5" t="s">
        <v>56</v>
      </c>
      <c r="E63" s="4">
        <v>20</v>
      </c>
      <c r="F63" s="6">
        <v>1.64</v>
      </c>
      <c r="G63" s="6">
        <v>51</v>
      </c>
      <c r="H63" s="6">
        <f t="shared" si="15"/>
        <v>18.9619274241523</v>
      </c>
      <c r="I63" s="6" t="s">
        <v>79</v>
      </c>
      <c r="J63" s="6" t="s">
        <v>58</v>
      </c>
      <c r="K63" s="6" t="s">
        <v>59</v>
      </c>
      <c r="L63" s="6" t="s">
        <v>60</v>
      </c>
      <c r="M63" s="4" t="s">
        <v>61</v>
      </c>
      <c r="N63" s="4">
        <v>3</v>
      </c>
      <c r="O63" s="4" t="s">
        <v>68</v>
      </c>
      <c r="P63" s="4">
        <v>5</v>
      </c>
      <c r="Q63" s="4" t="s">
        <v>63</v>
      </c>
      <c r="R63">
        <v>9</v>
      </c>
      <c r="S63">
        <v>2</v>
      </c>
      <c r="T63">
        <v>3</v>
      </c>
      <c r="U63">
        <v>2</v>
      </c>
      <c r="V63">
        <f t="shared" si="27"/>
        <v>14</v>
      </c>
      <c r="W63" t="s">
        <v>63</v>
      </c>
      <c r="X63" s="4">
        <v>52</v>
      </c>
      <c r="Y63" s="7">
        <v>25</v>
      </c>
      <c r="Z63" s="7" t="s">
        <v>84</v>
      </c>
      <c r="AA63" s="7">
        <v>17</v>
      </c>
      <c r="AB63" s="7" t="s">
        <v>76</v>
      </c>
      <c r="AC63">
        <v>17</v>
      </c>
      <c r="AD63">
        <v>19</v>
      </c>
      <c r="AE63">
        <v>18</v>
      </c>
      <c r="AF63">
        <f t="shared" si="28"/>
        <v>54</v>
      </c>
      <c r="AG63" t="s">
        <v>66</v>
      </c>
      <c r="AH63" s="8">
        <v>85</v>
      </c>
      <c r="AI63" s="8">
        <v>25</v>
      </c>
      <c r="AJ63" s="8">
        <v>62</v>
      </c>
      <c r="AK63" s="8">
        <v>40</v>
      </c>
      <c r="AL63" s="8">
        <v>50</v>
      </c>
      <c r="AM63" s="8">
        <v>77.78</v>
      </c>
      <c r="AN63" s="8">
        <v>33.33</v>
      </c>
      <c r="AO63" s="8">
        <v>48</v>
      </c>
      <c r="AP63" s="8">
        <v>25</v>
      </c>
      <c r="AQ63" s="8">
        <f t="shared" si="20"/>
        <v>53</v>
      </c>
      <c r="AR63" s="8">
        <f t="shared" si="21"/>
        <v>52.2775</v>
      </c>
      <c r="AS63" s="8">
        <f t="shared" si="22"/>
        <v>52.63875</v>
      </c>
      <c r="AU63" s="9">
        <v>2</v>
      </c>
      <c r="AV63" s="9">
        <v>3</v>
      </c>
      <c r="AW63" s="9">
        <v>2</v>
      </c>
      <c r="AX63" s="9">
        <v>2</v>
      </c>
      <c r="AY63" s="9">
        <v>1</v>
      </c>
      <c r="AZ63" s="9">
        <v>0</v>
      </c>
      <c r="BA63" s="9">
        <v>3</v>
      </c>
      <c r="BB63" s="9">
        <f t="shared" si="25"/>
        <v>13</v>
      </c>
    </row>
    <row r="64" ht="16.8" spans="1:54">
      <c r="A64" s="3" t="s">
        <v>146</v>
      </c>
      <c r="B64" s="3">
        <v>652</v>
      </c>
      <c r="C64" s="4" t="s">
        <v>55</v>
      </c>
      <c r="D64" s="5" t="s">
        <v>56</v>
      </c>
      <c r="E64" s="4">
        <v>20</v>
      </c>
      <c r="F64" s="6">
        <v>1.59</v>
      </c>
      <c r="G64" s="6">
        <v>55</v>
      </c>
      <c r="H64" s="6">
        <f t="shared" si="15"/>
        <v>21.7554685336814</v>
      </c>
      <c r="I64" s="6" t="s">
        <v>57</v>
      </c>
      <c r="J64" s="6" t="s">
        <v>58</v>
      </c>
      <c r="K64" s="6" t="s">
        <v>59</v>
      </c>
      <c r="L64" s="6" t="s">
        <v>60</v>
      </c>
      <c r="M64" s="4" t="s">
        <v>61</v>
      </c>
      <c r="N64" s="4">
        <v>5</v>
      </c>
      <c r="O64" s="4" t="s">
        <v>62</v>
      </c>
      <c r="P64" s="4">
        <v>4</v>
      </c>
      <c r="Q64" s="4" t="s">
        <v>63</v>
      </c>
      <c r="R64">
        <v>8</v>
      </c>
      <c r="S64">
        <v>1</v>
      </c>
      <c r="T64">
        <v>3</v>
      </c>
      <c r="U64">
        <v>2</v>
      </c>
      <c r="V64">
        <f t="shared" si="27"/>
        <v>12</v>
      </c>
      <c r="W64" t="s">
        <v>63</v>
      </c>
      <c r="X64" s="4">
        <v>63</v>
      </c>
      <c r="Y64" s="7">
        <v>12</v>
      </c>
      <c r="Z64" s="7" t="s">
        <v>69</v>
      </c>
      <c r="AA64" s="7">
        <v>17</v>
      </c>
      <c r="AB64" s="7" t="s">
        <v>76</v>
      </c>
      <c r="AC64">
        <v>22</v>
      </c>
      <c r="AD64">
        <v>20</v>
      </c>
      <c r="AE64">
        <v>23</v>
      </c>
      <c r="AF64">
        <f t="shared" si="28"/>
        <v>65</v>
      </c>
      <c r="AG64" t="s">
        <v>81</v>
      </c>
      <c r="AH64" s="8">
        <v>80</v>
      </c>
      <c r="AI64" s="8">
        <v>25</v>
      </c>
      <c r="AJ64" s="8">
        <v>62</v>
      </c>
      <c r="AK64" s="8">
        <v>62</v>
      </c>
      <c r="AL64" s="8">
        <v>50</v>
      </c>
      <c r="AM64" s="8">
        <v>44.44</v>
      </c>
      <c r="AN64" s="8">
        <v>0</v>
      </c>
      <c r="AO64" s="8">
        <v>48</v>
      </c>
      <c r="AP64" s="8">
        <v>25</v>
      </c>
      <c r="AQ64" s="8">
        <f t="shared" si="20"/>
        <v>57.25</v>
      </c>
      <c r="AR64" s="8">
        <f t="shared" si="21"/>
        <v>35.61</v>
      </c>
      <c r="AS64" s="8">
        <f t="shared" si="22"/>
        <v>46.43</v>
      </c>
      <c r="AU64" s="9">
        <v>2</v>
      </c>
      <c r="AV64" s="9">
        <v>3</v>
      </c>
      <c r="AW64" s="9">
        <v>1</v>
      </c>
      <c r="AX64" s="9">
        <v>0</v>
      </c>
      <c r="AY64" s="9">
        <v>1</v>
      </c>
      <c r="AZ64" s="9">
        <v>0</v>
      </c>
      <c r="BA64" s="9">
        <v>2</v>
      </c>
      <c r="BB64" s="9">
        <f t="shared" si="25"/>
        <v>9</v>
      </c>
    </row>
    <row r="65" ht="16.8" spans="1:54">
      <c r="A65" s="3" t="s">
        <v>147</v>
      </c>
      <c r="B65" s="3">
        <v>656</v>
      </c>
      <c r="C65" s="4" t="s">
        <v>55</v>
      </c>
      <c r="D65" s="5" t="s">
        <v>56</v>
      </c>
      <c r="E65" s="4">
        <v>18</v>
      </c>
      <c r="F65" s="6">
        <v>1.55</v>
      </c>
      <c r="G65" s="6">
        <v>44</v>
      </c>
      <c r="H65" s="6">
        <f t="shared" si="15"/>
        <v>18.3142559833507</v>
      </c>
      <c r="I65" s="6" t="s">
        <v>79</v>
      </c>
      <c r="J65" s="6" t="s">
        <v>58</v>
      </c>
      <c r="K65" s="6" t="s">
        <v>59</v>
      </c>
      <c r="L65" s="6" t="s">
        <v>60</v>
      </c>
      <c r="M65" s="4" t="s">
        <v>61</v>
      </c>
      <c r="N65" s="4">
        <v>3</v>
      </c>
      <c r="O65" s="4" t="s">
        <v>68</v>
      </c>
      <c r="P65" s="4">
        <v>1</v>
      </c>
      <c r="Q65" s="4" t="s">
        <v>63</v>
      </c>
      <c r="R65">
        <v>4</v>
      </c>
      <c r="S65">
        <v>0</v>
      </c>
      <c r="T65">
        <v>1</v>
      </c>
      <c r="U65">
        <v>0</v>
      </c>
      <c r="V65">
        <f t="shared" si="27"/>
        <v>5</v>
      </c>
      <c r="W65" t="s">
        <v>61</v>
      </c>
      <c r="X65" s="4">
        <v>53</v>
      </c>
      <c r="Y65" s="7">
        <v>16</v>
      </c>
      <c r="Z65" s="7" t="s">
        <v>69</v>
      </c>
      <c r="AA65" s="7">
        <v>17</v>
      </c>
      <c r="AB65" s="7" t="s">
        <v>76</v>
      </c>
      <c r="AC65">
        <v>22</v>
      </c>
      <c r="AD65">
        <v>20</v>
      </c>
      <c r="AE65">
        <v>22</v>
      </c>
      <c r="AF65">
        <f t="shared" si="28"/>
        <v>64</v>
      </c>
      <c r="AG65" t="s">
        <v>81</v>
      </c>
      <c r="AH65" s="8">
        <v>90</v>
      </c>
      <c r="AI65" s="8">
        <v>75</v>
      </c>
      <c r="AJ65" s="8">
        <v>84</v>
      </c>
      <c r="AK65" s="8">
        <v>50</v>
      </c>
      <c r="AL65" s="8">
        <v>70</v>
      </c>
      <c r="AM65" s="8">
        <v>88.89</v>
      </c>
      <c r="AN65" s="8">
        <v>66.67</v>
      </c>
      <c r="AO65" s="8">
        <v>64</v>
      </c>
      <c r="AP65" s="8">
        <v>50</v>
      </c>
      <c r="AQ65" s="8">
        <f t="shared" si="20"/>
        <v>74.75</v>
      </c>
      <c r="AR65" s="8">
        <f t="shared" si="21"/>
        <v>72.39</v>
      </c>
      <c r="AS65" s="8">
        <f t="shared" ref="AS65:AS108" si="29">AVERAGE(AQ65:AR65)</f>
        <v>73.57</v>
      </c>
      <c r="AU65" s="9">
        <v>2</v>
      </c>
      <c r="AV65" s="9">
        <v>1</v>
      </c>
      <c r="AW65" s="9">
        <v>0</v>
      </c>
      <c r="AX65" s="9">
        <v>0</v>
      </c>
      <c r="AY65" s="9">
        <v>1</v>
      </c>
      <c r="AZ65" s="9">
        <v>0</v>
      </c>
      <c r="BA65" s="9">
        <v>2</v>
      </c>
      <c r="BB65" s="9">
        <f t="shared" si="25"/>
        <v>6</v>
      </c>
    </row>
    <row r="66" ht="16.8" spans="1:54">
      <c r="A66" s="3" t="s">
        <v>148</v>
      </c>
      <c r="B66" s="3">
        <v>658</v>
      </c>
      <c r="C66" s="4" t="s">
        <v>55</v>
      </c>
      <c r="D66" s="5" t="s">
        <v>56</v>
      </c>
      <c r="E66" s="4">
        <v>21</v>
      </c>
      <c r="F66" s="6">
        <v>1.61</v>
      </c>
      <c r="G66" s="6">
        <v>64</v>
      </c>
      <c r="H66" s="6">
        <f t="shared" si="15"/>
        <v>24.6904054627522</v>
      </c>
      <c r="I66" s="6" t="s">
        <v>79</v>
      </c>
      <c r="J66" s="6" t="s">
        <v>58</v>
      </c>
      <c r="K66" s="6" t="s">
        <v>59</v>
      </c>
      <c r="L66" s="6" t="s">
        <v>60</v>
      </c>
      <c r="M66" s="4" t="s">
        <v>61</v>
      </c>
      <c r="N66" s="4">
        <v>6</v>
      </c>
      <c r="O66" s="4" t="s">
        <v>62</v>
      </c>
      <c r="P66" s="4">
        <v>1</v>
      </c>
      <c r="Q66" s="4" t="s">
        <v>63</v>
      </c>
      <c r="R66">
        <v>5</v>
      </c>
      <c r="S66">
        <v>1</v>
      </c>
      <c r="T66">
        <v>1</v>
      </c>
      <c r="U66">
        <v>1</v>
      </c>
      <c r="V66">
        <f t="shared" si="27"/>
        <v>7</v>
      </c>
      <c r="W66" t="s">
        <v>61</v>
      </c>
      <c r="X66" s="4">
        <v>64</v>
      </c>
      <c r="Y66" s="7">
        <v>14</v>
      </c>
      <c r="Z66" s="7" t="s">
        <v>69</v>
      </c>
      <c r="AA66" s="7">
        <v>24</v>
      </c>
      <c r="AB66" s="7" t="s">
        <v>96</v>
      </c>
      <c r="AC66">
        <v>19</v>
      </c>
      <c r="AD66">
        <v>22</v>
      </c>
      <c r="AE66">
        <v>21</v>
      </c>
      <c r="AF66">
        <f t="shared" si="28"/>
        <v>62</v>
      </c>
      <c r="AG66" t="s">
        <v>81</v>
      </c>
      <c r="AH66" s="8">
        <v>95</v>
      </c>
      <c r="AI66" s="8">
        <v>0</v>
      </c>
      <c r="AJ66" s="8">
        <v>84</v>
      </c>
      <c r="AK66" s="8">
        <v>47</v>
      </c>
      <c r="AL66" s="8">
        <v>60</v>
      </c>
      <c r="AM66" s="8">
        <v>100</v>
      </c>
      <c r="AN66" s="8">
        <v>33.33</v>
      </c>
      <c r="AO66" s="8">
        <v>56</v>
      </c>
      <c r="AP66" s="8">
        <v>75</v>
      </c>
      <c r="AQ66" s="8">
        <f t="shared" ref="AQ66:AQ108" si="30">AVERAGE((AH66+AI66+AJ66+AK66)/4)</f>
        <v>56.5</v>
      </c>
      <c r="AR66" s="8">
        <f t="shared" ref="AR66:AR108" si="31">AVERAGE((AL66+AM66+AN66+AO66)/4)</f>
        <v>62.3325</v>
      </c>
      <c r="AS66" s="8">
        <f t="shared" si="29"/>
        <v>59.41625</v>
      </c>
      <c r="AU66" s="9">
        <v>1</v>
      </c>
      <c r="AV66" s="9">
        <v>0</v>
      </c>
      <c r="AW66" s="9">
        <v>2</v>
      </c>
      <c r="AX66" s="9">
        <v>0</v>
      </c>
      <c r="AY66" s="9">
        <v>2</v>
      </c>
      <c r="AZ66" s="9">
        <v>0</v>
      </c>
      <c r="BA66" s="9">
        <v>2</v>
      </c>
      <c r="BB66" s="9">
        <f t="shared" si="25"/>
        <v>7</v>
      </c>
    </row>
    <row r="67" ht="16.8" spans="1:54">
      <c r="A67" s="3" t="s">
        <v>149</v>
      </c>
      <c r="B67" s="3">
        <v>661</v>
      </c>
      <c r="C67" s="4" t="s">
        <v>55</v>
      </c>
      <c r="D67" s="5" t="s">
        <v>56</v>
      </c>
      <c r="E67" s="4">
        <v>21</v>
      </c>
      <c r="F67" s="6">
        <v>1.49</v>
      </c>
      <c r="G67" s="6">
        <v>62</v>
      </c>
      <c r="H67" s="6">
        <f t="shared" si="15"/>
        <v>27.9266699698212</v>
      </c>
      <c r="I67" s="6" t="s">
        <v>79</v>
      </c>
      <c r="J67" s="6" t="s">
        <v>58</v>
      </c>
      <c r="K67" s="6" t="s">
        <v>59</v>
      </c>
      <c r="L67" s="6" t="s">
        <v>60</v>
      </c>
      <c r="M67" s="4" t="s">
        <v>61</v>
      </c>
      <c r="N67" s="4">
        <v>5</v>
      </c>
      <c r="O67" s="4" t="s">
        <v>62</v>
      </c>
      <c r="P67" s="4">
        <v>1</v>
      </c>
      <c r="Q67" s="4" t="s">
        <v>63</v>
      </c>
      <c r="R67">
        <v>4</v>
      </c>
      <c r="S67">
        <v>0</v>
      </c>
      <c r="T67">
        <v>2</v>
      </c>
      <c r="U67">
        <v>1</v>
      </c>
      <c r="V67">
        <f t="shared" si="27"/>
        <v>6</v>
      </c>
      <c r="W67" t="s">
        <v>61</v>
      </c>
      <c r="X67" s="4">
        <v>68</v>
      </c>
      <c r="Y67" s="7">
        <v>8</v>
      </c>
      <c r="Z67" s="7" t="s">
        <v>64</v>
      </c>
      <c r="AA67" s="7">
        <v>11</v>
      </c>
      <c r="AB67" s="7" t="s">
        <v>70</v>
      </c>
      <c r="AC67">
        <v>25</v>
      </c>
      <c r="AD67">
        <v>17</v>
      </c>
      <c r="AE67">
        <v>14</v>
      </c>
      <c r="AF67">
        <f t="shared" si="28"/>
        <v>56</v>
      </c>
      <c r="AG67" t="s">
        <v>81</v>
      </c>
      <c r="AH67" s="8">
        <v>100</v>
      </c>
      <c r="AI67" s="8">
        <v>100</v>
      </c>
      <c r="AJ67" s="8">
        <v>62</v>
      </c>
      <c r="AK67" s="8">
        <v>55</v>
      </c>
      <c r="AL67" s="8">
        <v>50</v>
      </c>
      <c r="AM67" s="8">
        <v>66.67</v>
      </c>
      <c r="AN67" s="8">
        <v>33.33</v>
      </c>
      <c r="AO67" s="8">
        <v>60</v>
      </c>
      <c r="AP67" s="8">
        <v>50</v>
      </c>
      <c r="AQ67" s="8">
        <f t="shared" si="30"/>
        <v>79.25</v>
      </c>
      <c r="AR67" s="8">
        <f t="shared" si="31"/>
        <v>52.5</v>
      </c>
      <c r="AS67" s="8">
        <f t="shared" si="29"/>
        <v>65.875</v>
      </c>
      <c r="AU67" s="9">
        <v>1</v>
      </c>
      <c r="AV67" s="9">
        <v>1</v>
      </c>
      <c r="AW67" s="9">
        <v>1</v>
      </c>
      <c r="AX67" s="9">
        <v>0</v>
      </c>
      <c r="AY67" s="9">
        <v>1</v>
      </c>
      <c r="AZ67" s="9">
        <v>0</v>
      </c>
      <c r="BA67" s="9">
        <v>1</v>
      </c>
      <c r="BB67" s="9">
        <f t="shared" si="25"/>
        <v>5</v>
      </c>
    </row>
    <row r="68" ht="16.8" spans="1:54">
      <c r="A68" s="3" t="s">
        <v>150</v>
      </c>
      <c r="B68" s="3">
        <v>671</v>
      </c>
      <c r="C68" s="4" t="s">
        <v>55</v>
      </c>
      <c r="D68" s="5" t="s">
        <v>56</v>
      </c>
      <c r="E68" s="4">
        <v>20</v>
      </c>
      <c r="F68" s="6">
        <v>1.59</v>
      </c>
      <c r="G68" s="6">
        <v>53</v>
      </c>
      <c r="H68" s="6">
        <f t="shared" si="15"/>
        <v>20.9643605870021</v>
      </c>
      <c r="I68" s="6" t="s">
        <v>57</v>
      </c>
      <c r="J68" s="6" t="s">
        <v>58</v>
      </c>
      <c r="K68" s="6" t="s">
        <v>59</v>
      </c>
      <c r="L68" s="6" t="s">
        <v>60</v>
      </c>
      <c r="M68" s="4" t="s">
        <v>61</v>
      </c>
      <c r="N68" s="4">
        <v>6</v>
      </c>
      <c r="O68" s="4" t="s">
        <v>62</v>
      </c>
      <c r="P68" s="4">
        <v>3</v>
      </c>
      <c r="Q68" s="4" t="s">
        <v>63</v>
      </c>
      <c r="R68">
        <v>7</v>
      </c>
      <c r="S68">
        <v>1</v>
      </c>
      <c r="T68">
        <v>1</v>
      </c>
      <c r="U68">
        <v>0</v>
      </c>
      <c r="V68">
        <f t="shared" si="27"/>
        <v>9</v>
      </c>
      <c r="W68" t="s">
        <v>61</v>
      </c>
      <c r="X68" s="4">
        <v>71</v>
      </c>
      <c r="Y68" s="7">
        <v>13</v>
      </c>
      <c r="Z68" s="7" t="s">
        <v>69</v>
      </c>
      <c r="AA68" s="7">
        <v>12</v>
      </c>
      <c r="AB68" s="7" t="s">
        <v>70</v>
      </c>
      <c r="AC68">
        <v>18</v>
      </c>
      <c r="AD68">
        <v>23</v>
      </c>
      <c r="AE68">
        <v>20</v>
      </c>
      <c r="AF68">
        <f t="shared" si="28"/>
        <v>61</v>
      </c>
      <c r="AG68" t="s">
        <v>66</v>
      </c>
      <c r="AH68" s="8">
        <v>90</v>
      </c>
      <c r="AI68" s="8">
        <v>75</v>
      </c>
      <c r="AJ68" s="8">
        <v>74</v>
      </c>
      <c r="AK68" s="8">
        <v>77</v>
      </c>
      <c r="AL68" s="8">
        <v>60</v>
      </c>
      <c r="AM68" s="8">
        <v>77.78</v>
      </c>
      <c r="AN68" s="8">
        <v>33.33</v>
      </c>
      <c r="AO68" s="8">
        <v>52</v>
      </c>
      <c r="AP68" s="8">
        <v>50</v>
      </c>
      <c r="AQ68" s="8">
        <f t="shared" si="30"/>
        <v>79</v>
      </c>
      <c r="AR68" s="8">
        <f t="shared" si="31"/>
        <v>55.7775</v>
      </c>
      <c r="AS68" s="8">
        <f t="shared" si="29"/>
        <v>67.38875</v>
      </c>
      <c r="AU68" s="9">
        <v>1</v>
      </c>
      <c r="AV68" s="9">
        <v>0</v>
      </c>
      <c r="AW68" s="9">
        <v>1</v>
      </c>
      <c r="AX68" s="9">
        <v>0</v>
      </c>
      <c r="AY68" s="9">
        <v>1</v>
      </c>
      <c r="AZ68" s="9">
        <v>0</v>
      </c>
      <c r="BA68" s="9">
        <v>1</v>
      </c>
      <c r="BB68" s="9">
        <f t="shared" ref="BB68:BB131" si="32">SUM(AU68:BA68)</f>
        <v>4</v>
      </c>
    </row>
    <row r="69" ht="16.8" spans="1:54">
      <c r="A69" s="3" t="s">
        <v>151</v>
      </c>
      <c r="B69" s="3">
        <v>676</v>
      </c>
      <c r="C69" s="4" t="s">
        <v>55</v>
      </c>
      <c r="D69" s="5" t="s">
        <v>56</v>
      </c>
      <c r="E69" s="4">
        <v>19</v>
      </c>
      <c r="F69" s="6">
        <v>1.62</v>
      </c>
      <c r="G69" s="6">
        <v>54</v>
      </c>
      <c r="H69" s="6">
        <f t="shared" si="15"/>
        <v>20.5761316872428</v>
      </c>
      <c r="I69" s="6" t="s">
        <v>79</v>
      </c>
      <c r="J69" s="6" t="s">
        <v>58</v>
      </c>
      <c r="K69" s="6" t="s">
        <v>59</v>
      </c>
      <c r="L69" s="6" t="s">
        <v>60</v>
      </c>
      <c r="M69" s="4" t="s">
        <v>61</v>
      </c>
      <c r="N69" s="4">
        <v>2</v>
      </c>
      <c r="O69" s="4" t="s">
        <v>68</v>
      </c>
      <c r="P69" s="4">
        <v>1</v>
      </c>
      <c r="Q69" s="4" t="s">
        <v>63</v>
      </c>
      <c r="R69">
        <v>2</v>
      </c>
      <c r="S69">
        <v>0</v>
      </c>
      <c r="T69">
        <v>3</v>
      </c>
      <c r="U69">
        <v>1</v>
      </c>
      <c r="V69">
        <f t="shared" si="27"/>
        <v>5</v>
      </c>
      <c r="W69" t="s">
        <v>61</v>
      </c>
      <c r="X69" s="4">
        <v>52</v>
      </c>
      <c r="Y69" s="7">
        <v>15</v>
      </c>
      <c r="Z69" s="7" t="s">
        <v>69</v>
      </c>
      <c r="AA69" s="7">
        <v>13</v>
      </c>
      <c r="AB69" s="7" t="s">
        <v>70</v>
      </c>
      <c r="AC69">
        <v>14</v>
      </c>
      <c r="AD69">
        <v>27</v>
      </c>
      <c r="AE69">
        <v>26</v>
      </c>
      <c r="AF69">
        <f t="shared" si="28"/>
        <v>67</v>
      </c>
      <c r="AG69" t="s">
        <v>81</v>
      </c>
      <c r="AH69" s="8">
        <v>100</v>
      </c>
      <c r="AI69" s="8">
        <v>100</v>
      </c>
      <c r="AJ69" s="8">
        <v>90</v>
      </c>
      <c r="AK69" s="8">
        <v>35</v>
      </c>
      <c r="AL69" s="8">
        <v>75</v>
      </c>
      <c r="AM69" s="8">
        <v>77.78</v>
      </c>
      <c r="AN69" s="8">
        <v>66.67</v>
      </c>
      <c r="AO69" s="8">
        <v>72</v>
      </c>
      <c r="AP69" s="8">
        <v>50</v>
      </c>
      <c r="AQ69" s="8">
        <f t="shared" si="30"/>
        <v>81.25</v>
      </c>
      <c r="AR69" s="8">
        <f t="shared" si="31"/>
        <v>72.8625</v>
      </c>
      <c r="AS69" s="8">
        <f t="shared" si="29"/>
        <v>77.05625</v>
      </c>
      <c r="AU69" s="9">
        <v>2</v>
      </c>
      <c r="AV69" s="9">
        <v>1</v>
      </c>
      <c r="AW69" s="9">
        <v>1</v>
      </c>
      <c r="AX69" s="9">
        <v>0</v>
      </c>
      <c r="AY69" s="9">
        <v>1</v>
      </c>
      <c r="AZ69" s="9">
        <v>0</v>
      </c>
      <c r="BA69" s="9">
        <v>1</v>
      </c>
      <c r="BB69" s="9">
        <f t="shared" si="32"/>
        <v>6</v>
      </c>
    </row>
    <row r="70" ht="16.8" spans="1:54">
      <c r="A70" s="3" t="s">
        <v>152</v>
      </c>
      <c r="B70" s="3">
        <v>684</v>
      </c>
      <c r="C70" s="4" t="s">
        <v>55</v>
      </c>
      <c r="D70" s="5" t="s">
        <v>56</v>
      </c>
      <c r="E70" s="4">
        <v>20</v>
      </c>
      <c r="F70" s="6">
        <v>1.65</v>
      </c>
      <c r="G70" s="6">
        <v>52</v>
      </c>
      <c r="H70" s="6">
        <f t="shared" si="15"/>
        <v>19.1000918273646</v>
      </c>
      <c r="I70" s="6" t="s">
        <v>57</v>
      </c>
      <c r="J70" s="6" t="s">
        <v>58</v>
      </c>
      <c r="K70" s="6" t="s">
        <v>59</v>
      </c>
      <c r="L70" s="6" t="s">
        <v>60</v>
      </c>
      <c r="M70" s="4" t="s">
        <v>63</v>
      </c>
      <c r="N70" s="4">
        <v>5</v>
      </c>
      <c r="O70" s="4" t="s">
        <v>62</v>
      </c>
      <c r="P70" s="4">
        <v>1</v>
      </c>
      <c r="Q70" s="4" t="s">
        <v>61</v>
      </c>
      <c r="R70">
        <v>7</v>
      </c>
      <c r="S70">
        <v>1</v>
      </c>
      <c r="T70">
        <v>2</v>
      </c>
      <c r="U70">
        <v>0</v>
      </c>
      <c r="V70">
        <f t="shared" si="27"/>
        <v>10</v>
      </c>
      <c r="W70" t="s">
        <v>61</v>
      </c>
      <c r="X70" s="4">
        <v>65</v>
      </c>
      <c r="Y70" s="7">
        <v>12</v>
      </c>
      <c r="Z70" s="7" t="s">
        <v>69</v>
      </c>
      <c r="AA70" s="7">
        <v>5</v>
      </c>
      <c r="AB70" s="7" t="s">
        <v>65</v>
      </c>
      <c r="AC70">
        <v>25</v>
      </c>
      <c r="AD70">
        <v>21</v>
      </c>
      <c r="AE70">
        <v>24</v>
      </c>
      <c r="AF70">
        <f t="shared" si="28"/>
        <v>70</v>
      </c>
      <c r="AG70" t="s">
        <v>81</v>
      </c>
      <c r="AH70" s="8">
        <v>95</v>
      </c>
      <c r="AI70" s="8">
        <v>100</v>
      </c>
      <c r="AJ70" s="8">
        <v>84</v>
      </c>
      <c r="AK70" s="8">
        <v>72</v>
      </c>
      <c r="AL70" s="8">
        <v>65</v>
      </c>
      <c r="AM70" s="8">
        <v>88.89</v>
      </c>
      <c r="AN70" s="8">
        <v>0</v>
      </c>
      <c r="AO70" s="8">
        <v>72</v>
      </c>
      <c r="AP70" s="8">
        <v>100</v>
      </c>
      <c r="AQ70" s="8">
        <f t="shared" si="30"/>
        <v>87.75</v>
      </c>
      <c r="AR70" s="8">
        <f t="shared" si="31"/>
        <v>56.4725</v>
      </c>
      <c r="AS70" s="8">
        <f t="shared" si="29"/>
        <v>72.11125</v>
      </c>
      <c r="AU70" s="9">
        <v>1</v>
      </c>
      <c r="AV70" s="9">
        <v>1</v>
      </c>
      <c r="AW70" s="9">
        <v>2</v>
      </c>
      <c r="AX70" s="9">
        <v>0</v>
      </c>
      <c r="AY70" s="9">
        <v>1</v>
      </c>
      <c r="AZ70" s="9">
        <v>0</v>
      </c>
      <c r="BA70" s="9">
        <v>2</v>
      </c>
      <c r="BB70" s="9">
        <f t="shared" si="32"/>
        <v>7</v>
      </c>
    </row>
    <row r="71" ht="16.8" spans="1:54">
      <c r="A71" s="3" t="s">
        <v>153</v>
      </c>
      <c r="B71" s="3">
        <v>689</v>
      </c>
      <c r="C71" s="4" t="s">
        <v>55</v>
      </c>
      <c r="D71" s="5" t="s">
        <v>56</v>
      </c>
      <c r="E71" s="4">
        <v>18</v>
      </c>
      <c r="F71" s="6">
        <v>1.65</v>
      </c>
      <c r="G71" s="6">
        <v>53</v>
      </c>
      <c r="H71" s="6">
        <f t="shared" si="15"/>
        <v>19.4674012855831</v>
      </c>
      <c r="I71" s="6" t="s">
        <v>79</v>
      </c>
      <c r="J71" s="6" t="s">
        <v>58</v>
      </c>
      <c r="K71" s="6" t="s">
        <v>59</v>
      </c>
      <c r="L71" s="6" t="s">
        <v>60</v>
      </c>
      <c r="M71" s="4" t="s">
        <v>61</v>
      </c>
      <c r="N71" s="4">
        <v>2</v>
      </c>
      <c r="O71" s="4" t="s">
        <v>68</v>
      </c>
      <c r="P71" s="4">
        <v>3</v>
      </c>
      <c r="Q71" s="4" t="s">
        <v>63</v>
      </c>
      <c r="R71">
        <v>6</v>
      </c>
      <c r="S71">
        <v>2</v>
      </c>
      <c r="T71">
        <v>2</v>
      </c>
      <c r="U71">
        <v>1</v>
      </c>
      <c r="V71">
        <f t="shared" si="27"/>
        <v>10</v>
      </c>
      <c r="W71" t="s">
        <v>61</v>
      </c>
      <c r="X71" s="4">
        <v>53</v>
      </c>
      <c r="Y71" s="7">
        <v>9</v>
      </c>
      <c r="Z71" s="7" t="s">
        <v>69</v>
      </c>
      <c r="AA71" s="7">
        <v>4</v>
      </c>
      <c r="AB71" s="7" t="s">
        <v>65</v>
      </c>
      <c r="AC71">
        <v>8</v>
      </c>
      <c r="AD71">
        <v>22</v>
      </c>
      <c r="AE71">
        <v>19</v>
      </c>
      <c r="AF71">
        <f t="shared" si="28"/>
        <v>49</v>
      </c>
      <c r="AG71" t="s">
        <v>81</v>
      </c>
      <c r="AH71" s="8">
        <v>85</v>
      </c>
      <c r="AI71" s="8">
        <v>75</v>
      </c>
      <c r="AJ71" s="8">
        <v>84</v>
      </c>
      <c r="AK71" s="8">
        <v>57</v>
      </c>
      <c r="AL71" s="8">
        <v>40</v>
      </c>
      <c r="AM71" s="8">
        <v>100</v>
      </c>
      <c r="AN71" s="8">
        <v>66.67</v>
      </c>
      <c r="AO71" s="8">
        <v>66.67</v>
      </c>
      <c r="AP71" s="8">
        <v>25</v>
      </c>
      <c r="AQ71" s="8">
        <f t="shared" si="30"/>
        <v>75.25</v>
      </c>
      <c r="AR71" s="8">
        <f t="shared" si="31"/>
        <v>68.335</v>
      </c>
      <c r="AS71" s="8">
        <f t="shared" si="29"/>
        <v>71.7925</v>
      </c>
      <c r="AU71" s="9">
        <v>1</v>
      </c>
      <c r="AV71" s="9">
        <v>2</v>
      </c>
      <c r="AW71" s="9">
        <v>1</v>
      </c>
      <c r="AX71" s="9">
        <v>0</v>
      </c>
      <c r="AY71" s="9">
        <v>1</v>
      </c>
      <c r="AZ71" s="9">
        <v>0</v>
      </c>
      <c r="BA71" s="9">
        <v>2</v>
      </c>
      <c r="BB71" s="9">
        <f t="shared" si="32"/>
        <v>7</v>
      </c>
    </row>
    <row r="72" ht="16.8" spans="1:54">
      <c r="A72" s="3" t="s">
        <v>154</v>
      </c>
      <c r="B72" s="3">
        <v>729</v>
      </c>
      <c r="C72" s="4" t="s">
        <v>55</v>
      </c>
      <c r="D72" s="5" t="s">
        <v>56</v>
      </c>
      <c r="E72" s="4">
        <v>19</v>
      </c>
      <c r="F72" s="6">
        <v>1.63</v>
      </c>
      <c r="G72" s="6">
        <v>52</v>
      </c>
      <c r="H72" s="6">
        <f t="shared" si="15"/>
        <v>19.5716812826979</v>
      </c>
      <c r="I72" s="6"/>
      <c r="J72" s="6" t="s">
        <v>58</v>
      </c>
      <c r="K72" s="6" t="s">
        <v>59</v>
      </c>
      <c r="L72" s="6" t="s">
        <v>60</v>
      </c>
      <c r="M72" s="4" t="s">
        <v>63</v>
      </c>
      <c r="N72" s="4">
        <v>5</v>
      </c>
      <c r="O72" s="4" t="s">
        <v>62</v>
      </c>
      <c r="P72" s="4">
        <v>2</v>
      </c>
      <c r="Q72" s="4" t="s">
        <v>63</v>
      </c>
      <c r="R72">
        <v>4</v>
      </c>
      <c r="S72">
        <v>2</v>
      </c>
      <c r="T72">
        <v>1</v>
      </c>
      <c r="U72">
        <v>0</v>
      </c>
      <c r="V72">
        <f t="shared" si="27"/>
        <v>7</v>
      </c>
      <c r="W72" t="s">
        <v>61</v>
      </c>
      <c r="X72" s="4">
        <v>45</v>
      </c>
      <c r="Y72" s="7">
        <v>6</v>
      </c>
      <c r="Z72" s="7" t="s">
        <v>64</v>
      </c>
      <c r="AA72" s="7">
        <v>14</v>
      </c>
      <c r="AB72" s="7" t="s">
        <v>76</v>
      </c>
      <c r="AC72">
        <v>12</v>
      </c>
      <c r="AD72">
        <v>13</v>
      </c>
      <c r="AE72">
        <v>20</v>
      </c>
      <c r="AF72">
        <f t="shared" si="28"/>
        <v>45</v>
      </c>
      <c r="AG72" t="s">
        <v>66</v>
      </c>
      <c r="AH72" s="8">
        <v>90</v>
      </c>
      <c r="AI72" s="8">
        <v>100</v>
      </c>
      <c r="AJ72" s="8">
        <v>84</v>
      </c>
      <c r="AK72" s="8">
        <v>97.5</v>
      </c>
      <c r="AL72" s="8">
        <v>80</v>
      </c>
      <c r="AM72" s="8">
        <v>100</v>
      </c>
      <c r="AN72" s="8">
        <v>100</v>
      </c>
      <c r="AO72" s="8">
        <v>88</v>
      </c>
      <c r="AP72" s="8">
        <v>100</v>
      </c>
      <c r="AQ72" s="8">
        <f t="shared" si="30"/>
        <v>92.875</v>
      </c>
      <c r="AR72" s="8">
        <f t="shared" si="31"/>
        <v>92</v>
      </c>
      <c r="AS72" s="8">
        <f t="shared" si="29"/>
        <v>92.4375</v>
      </c>
      <c r="AU72" s="9">
        <v>0</v>
      </c>
      <c r="AV72" s="9">
        <v>1</v>
      </c>
      <c r="AW72" s="9">
        <v>1</v>
      </c>
      <c r="AX72" s="9">
        <v>0</v>
      </c>
      <c r="AY72" s="9">
        <v>1</v>
      </c>
      <c r="AZ72" s="9">
        <v>0</v>
      </c>
      <c r="BA72" s="9">
        <v>1</v>
      </c>
      <c r="BB72" s="9">
        <f t="shared" si="32"/>
        <v>4</v>
      </c>
    </row>
    <row r="73" ht="16.8" spans="1:54">
      <c r="A73" s="3" t="s">
        <v>155</v>
      </c>
      <c r="B73" s="3">
        <v>733</v>
      </c>
      <c r="C73" s="4" t="s">
        <v>55</v>
      </c>
      <c r="D73" s="5" t="s">
        <v>56</v>
      </c>
      <c r="E73" s="4">
        <v>18</v>
      </c>
      <c r="F73" s="6">
        <v>1.72</v>
      </c>
      <c r="G73" s="6">
        <v>50</v>
      </c>
      <c r="H73" s="6">
        <f t="shared" si="15"/>
        <v>16.901027582477</v>
      </c>
      <c r="I73" s="6" t="s">
        <v>57</v>
      </c>
      <c r="J73" s="6" t="s">
        <v>58</v>
      </c>
      <c r="K73" s="6" t="s">
        <v>59</v>
      </c>
      <c r="L73" s="6" t="s">
        <v>60</v>
      </c>
      <c r="M73" s="4" t="s">
        <v>63</v>
      </c>
      <c r="N73" s="4">
        <v>7</v>
      </c>
      <c r="O73" s="4" t="s">
        <v>75</v>
      </c>
      <c r="P73" s="4">
        <v>1</v>
      </c>
      <c r="Q73" s="4" t="s">
        <v>61</v>
      </c>
      <c r="R73">
        <v>7</v>
      </c>
      <c r="S73">
        <v>3</v>
      </c>
      <c r="T73">
        <v>1</v>
      </c>
      <c r="U73">
        <v>2</v>
      </c>
      <c r="V73">
        <f t="shared" ref="V73:V78" si="33">SUM(R73:T73)</f>
        <v>11</v>
      </c>
      <c r="W73" t="s">
        <v>61</v>
      </c>
      <c r="X73" s="4">
        <v>56</v>
      </c>
      <c r="Y73" s="7">
        <v>30</v>
      </c>
      <c r="Z73" s="7" t="s">
        <v>84</v>
      </c>
      <c r="AA73" s="7">
        <v>21</v>
      </c>
      <c r="AB73" s="7" t="s">
        <v>96</v>
      </c>
      <c r="AC73">
        <v>18</v>
      </c>
      <c r="AD73">
        <v>20</v>
      </c>
      <c r="AE73">
        <v>15</v>
      </c>
      <c r="AF73">
        <f t="shared" si="28"/>
        <v>53</v>
      </c>
      <c r="AG73" t="s">
        <v>66</v>
      </c>
      <c r="AH73" s="8">
        <v>20</v>
      </c>
      <c r="AI73" s="8">
        <v>50</v>
      </c>
      <c r="AJ73" s="8">
        <v>74</v>
      </c>
      <c r="AK73" s="8">
        <v>57</v>
      </c>
      <c r="AL73" s="8">
        <v>65</v>
      </c>
      <c r="AM73" s="8">
        <v>77.78</v>
      </c>
      <c r="AN73" s="8">
        <v>33.33</v>
      </c>
      <c r="AO73" s="8">
        <v>44</v>
      </c>
      <c r="AP73" s="8">
        <v>75</v>
      </c>
      <c r="AQ73" s="8">
        <f t="shared" si="30"/>
        <v>50.25</v>
      </c>
      <c r="AR73" s="8">
        <f t="shared" si="31"/>
        <v>55.0275</v>
      </c>
      <c r="AS73" s="8">
        <f t="shared" si="29"/>
        <v>52.63875</v>
      </c>
      <c r="AU73" s="9">
        <v>0</v>
      </c>
      <c r="AV73" s="9">
        <v>2</v>
      </c>
      <c r="AW73" s="9">
        <v>0</v>
      </c>
      <c r="AX73" s="9">
        <v>0</v>
      </c>
      <c r="AY73" s="9">
        <v>2</v>
      </c>
      <c r="AZ73" s="9">
        <v>1</v>
      </c>
      <c r="BA73" s="9">
        <v>1</v>
      </c>
      <c r="BB73" s="9">
        <f t="shared" si="32"/>
        <v>6</v>
      </c>
    </row>
    <row r="74" ht="16.8" spans="1:54">
      <c r="A74" s="3" t="s">
        <v>156</v>
      </c>
      <c r="B74" s="3">
        <v>760</v>
      </c>
      <c r="C74" s="4" t="s">
        <v>55</v>
      </c>
      <c r="D74" s="5" t="s">
        <v>56</v>
      </c>
      <c r="E74" s="4">
        <v>18</v>
      </c>
      <c r="F74" s="6">
        <v>1.55</v>
      </c>
      <c r="G74" s="6">
        <v>48</v>
      </c>
      <c r="H74" s="6">
        <f t="shared" si="15"/>
        <v>19.9791883454735</v>
      </c>
      <c r="I74" s="6"/>
      <c r="J74" s="6" t="s">
        <v>58</v>
      </c>
      <c r="K74" s="6" t="s">
        <v>59</v>
      </c>
      <c r="L74" s="6" t="s">
        <v>60</v>
      </c>
      <c r="M74" s="4" t="s">
        <v>61</v>
      </c>
      <c r="N74" s="4">
        <v>7</v>
      </c>
      <c r="O74" s="4" t="s">
        <v>75</v>
      </c>
      <c r="P74" s="4">
        <v>2</v>
      </c>
      <c r="Q74" s="4" t="s">
        <v>63</v>
      </c>
      <c r="R74">
        <v>8</v>
      </c>
      <c r="S74">
        <v>0</v>
      </c>
      <c r="T74">
        <v>3</v>
      </c>
      <c r="U74">
        <v>0</v>
      </c>
      <c r="V74">
        <f t="shared" si="33"/>
        <v>11</v>
      </c>
      <c r="W74" t="s">
        <v>61</v>
      </c>
      <c r="X74" s="4">
        <v>68</v>
      </c>
      <c r="Y74" s="7">
        <v>21</v>
      </c>
      <c r="Z74" s="7" t="s">
        <v>84</v>
      </c>
      <c r="AA74" s="7">
        <v>34</v>
      </c>
      <c r="AB74" s="7" t="s">
        <v>85</v>
      </c>
      <c r="AC74">
        <v>21</v>
      </c>
      <c r="AD74">
        <v>25</v>
      </c>
      <c r="AE74">
        <v>24</v>
      </c>
      <c r="AF74">
        <f t="shared" si="28"/>
        <v>70</v>
      </c>
      <c r="AG74" t="s">
        <v>81</v>
      </c>
      <c r="AH74" s="8">
        <v>90</v>
      </c>
      <c r="AI74" s="8">
        <v>100</v>
      </c>
      <c r="AJ74" s="8">
        <v>84</v>
      </c>
      <c r="AK74" s="8">
        <v>50</v>
      </c>
      <c r="AL74" s="8">
        <v>60</v>
      </c>
      <c r="AM74" s="8">
        <v>77.78</v>
      </c>
      <c r="AN74" s="8">
        <v>33.33</v>
      </c>
      <c r="AO74" s="8">
        <v>66.67</v>
      </c>
      <c r="AP74" s="8">
        <v>50</v>
      </c>
      <c r="AQ74" s="8">
        <f t="shared" si="30"/>
        <v>81</v>
      </c>
      <c r="AR74" s="8">
        <f t="shared" si="31"/>
        <v>59.445</v>
      </c>
      <c r="AS74" s="8">
        <f t="shared" si="29"/>
        <v>70.2225</v>
      </c>
      <c r="AU74" s="9">
        <v>2</v>
      </c>
      <c r="AV74" s="9">
        <v>2</v>
      </c>
      <c r="AW74" s="9">
        <v>2</v>
      </c>
      <c r="AX74" s="9">
        <v>1</v>
      </c>
      <c r="AY74" s="9">
        <v>2</v>
      </c>
      <c r="AZ74" s="9">
        <v>0</v>
      </c>
      <c r="BA74" s="9">
        <v>3</v>
      </c>
      <c r="BB74" s="9">
        <f t="shared" si="32"/>
        <v>12</v>
      </c>
    </row>
    <row r="75" ht="16.8" spans="1:54">
      <c r="A75" s="3" t="s">
        <v>157</v>
      </c>
      <c r="B75" s="3">
        <v>796</v>
      </c>
      <c r="C75" s="4" t="s">
        <v>55</v>
      </c>
      <c r="D75" s="5" t="s">
        <v>30</v>
      </c>
      <c r="E75" s="4">
        <v>19</v>
      </c>
      <c r="F75" s="6">
        <v>1.62</v>
      </c>
      <c r="G75" s="6">
        <v>49</v>
      </c>
      <c r="H75" s="6">
        <f t="shared" si="15"/>
        <v>18.6709343087944</v>
      </c>
      <c r="I75" s="6" t="s">
        <v>79</v>
      </c>
      <c r="J75" s="6" t="s">
        <v>58</v>
      </c>
      <c r="K75" s="6" t="s">
        <v>59</v>
      </c>
      <c r="L75" s="6" t="s">
        <v>60</v>
      </c>
      <c r="M75" s="4" t="s">
        <v>63</v>
      </c>
      <c r="N75" s="4">
        <v>5</v>
      </c>
      <c r="O75" s="4" t="s">
        <v>62</v>
      </c>
      <c r="P75" s="4">
        <v>6</v>
      </c>
      <c r="Q75" s="4" t="s">
        <v>63</v>
      </c>
      <c r="R75">
        <v>5</v>
      </c>
      <c r="S75">
        <v>1</v>
      </c>
      <c r="T75">
        <v>3</v>
      </c>
      <c r="U75">
        <v>1</v>
      </c>
      <c r="V75">
        <f t="shared" si="33"/>
        <v>9</v>
      </c>
      <c r="W75" t="s">
        <v>61</v>
      </c>
      <c r="X75" s="4">
        <v>53</v>
      </c>
      <c r="Y75" s="7">
        <v>8</v>
      </c>
      <c r="Z75" s="7" t="s">
        <v>69</v>
      </c>
      <c r="AA75" s="7">
        <v>19</v>
      </c>
      <c r="AB75" s="7" t="s">
        <v>76</v>
      </c>
      <c r="AC75">
        <v>17</v>
      </c>
      <c r="AD75">
        <v>20</v>
      </c>
      <c r="AE75">
        <v>20</v>
      </c>
      <c r="AF75">
        <f t="shared" si="28"/>
        <v>57</v>
      </c>
      <c r="AG75" t="s">
        <v>66</v>
      </c>
      <c r="AH75" s="8">
        <v>95</v>
      </c>
      <c r="AI75" s="8">
        <v>50</v>
      </c>
      <c r="AJ75" s="8">
        <v>62</v>
      </c>
      <c r="AK75" s="8">
        <v>40</v>
      </c>
      <c r="AL75" s="8">
        <v>50</v>
      </c>
      <c r="AM75" s="8">
        <v>88.89</v>
      </c>
      <c r="AN75" s="8">
        <v>0</v>
      </c>
      <c r="AO75" s="8">
        <v>66.67</v>
      </c>
      <c r="AP75" s="8">
        <v>25</v>
      </c>
      <c r="AQ75" s="8">
        <f t="shared" si="30"/>
        <v>61.75</v>
      </c>
      <c r="AR75" s="8">
        <f t="shared" si="31"/>
        <v>51.39</v>
      </c>
      <c r="AS75" s="8">
        <f t="shared" si="29"/>
        <v>56.57</v>
      </c>
      <c r="AU75" s="9">
        <v>2</v>
      </c>
      <c r="AV75" s="9">
        <v>1</v>
      </c>
      <c r="AW75" s="9">
        <v>2</v>
      </c>
      <c r="AX75" s="9">
        <v>0</v>
      </c>
      <c r="AY75" s="9">
        <v>2</v>
      </c>
      <c r="AZ75" s="9">
        <v>0</v>
      </c>
      <c r="BA75" s="9">
        <v>2</v>
      </c>
      <c r="BB75" s="9">
        <f t="shared" si="32"/>
        <v>9</v>
      </c>
    </row>
    <row r="76" customFormat="1" ht="16.8" spans="1:54">
      <c r="A76" s="3" t="s">
        <v>158</v>
      </c>
      <c r="B76" s="3">
        <v>801</v>
      </c>
      <c r="C76" s="4" t="s">
        <v>55</v>
      </c>
      <c r="D76" s="5" t="s">
        <v>56</v>
      </c>
      <c r="E76" s="4">
        <v>19</v>
      </c>
      <c r="F76" s="6">
        <v>1.58</v>
      </c>
      <c r="G76" s="6">
        <v>51</v>
      </c>
      <c r="H76" s="6">
        <f t="shared" si="15"/>
        <v>20.4294183624419</v>
      </c>
      <c r="I76" s="6" t="s">
        <v>57</v>
      </c>
      <c r="J76" s="6" t="s">
        <v>58</v>
      </c>
      <c r="K76" s="6" t="s">
        <v>59</v>
      </c>
      <c r="L76" s="6" t="s">
        <v>60</v>
      </c>
      <c r="M76" s="4" t="s">
        <v>61</v>
      </c>
      <c r="N76" s="4">
        <v>2</v>
      </c>
      <c r="O76" s="4" t="s">
        <v>68</v>
      </c>
      <c r="P76" s="4">
        <v>1</v>
      </c>
      <c r="Q76" s="4" t="s">
        <v>63</v>
      </c>
      <c r="R76">
        <v>2</v>
      </c>
      <c r="S76">
        <v>0</v>
      </c>
      <c r="T76">
        <v>1</v>
      </c>
      <c r="U76">
        <v>0</v>
      </c>
      <c r="V76">
        <f t="shared" si="33"/>
        <v>3</v>
      </c>
      <c r="W76" t="s">
        <v>61</v>
      </c>
      <c r="X76" s="4">
        <v>38</v>
      </c>
      <c r="Y76" s="7">
        <v>12</v>
      </c>
      <c r="Z76" s="7" t="s">
        <v>69</v>
      </c>
      <c r="AA76" s="7">
        <v>7</v>
      </c>
      <c r="AB76" s="7" t="s">
        <v>70</v>
      </c>
      <c r="AC76">
        <v>15</v>
      </c>
      <c r="AD76">
        <v>15</v>
      </c>
      <c r="AE76">
        <v>17</v>
      </c>
      <c r="AF76">
        <f t="shared" si="28"/>
        <v>47</v>
      </c>
      <c r="AG76" t="s">
        <v>66</v>
      </c>
      <c r="AH76" s="8">
        <v>75</v>
      </c>
      <c r="AI76" s="8">
        <v>100</v>
      </c>
      <c r="AJ76" s="8">
        <v>84</v>
      </c>
      <c r="AK76" s="8">
        <v>77</v>
      </c>
      <c r="AL76" s="8">
        <v>80</v>
      </c>
      <c r="AM76" s="8">
        <v>55.56</v>
      </c>
      <c r="AN76" s="8">
        <v>0</v>
      </c>
      <c r="AO76" s="8">
        <v>60</v>
      </c>
      <c r="AP76" s="8">
        <v>50</v>
      </c>
      <c r="AQ76" s="8">
        <f t="shared" si="30"/>
        <v>84</v>
      </c>
      <c r="AR76" s="8">
        <f t="shared" si="31"/>
        <v>48.89</v>
      </c>
      <c r="AS76" s="8">
        <f t="shared" si="29"/>
        <v>66.445</v>
      </c>
      <c r="AU76" s="9">
        <v>0</v>
      </c>
      <c r="AV76" s="9">
        <v>0</v>
      </c>
      <c r="AW76" s="9">
        <v>1</v>
      </c>
      <c r="AX76" s="9">
        <v>0</v>
      </c>
      <c r="AY76" s="9">
        <v>1</v>
      </c>
      <c r="AZ76" s="9">
        <v>0</v>
      </c>
      <c r="BA76" s="9">
        <v>0</v>
      </c>
      <c r="BB76" s="9">
        <f t="shared" si="32"/>
        <v>2</v>
      </c>
    </row>
    <row r="77" ht="16.8" spans="1:54">
      <c r="A77" s="3" t="s">
        <v>159</v>
      </c>
      <c r="B77" s="3">
        <v>833</v>
      </c>
      <c r="C77" s="4" t="s">
        <v>55</v>
      </c>
      <c r="D77" s="5" t="s">
        <v>56</v>
      </c>
      <c r="E77" s="4">
        <v>20</v>
      </c>
      <c r="F77" s="6"/>
      <c r="G77" s="6"/>
      <c r="H77" s="6">
        <v>20.2673763</v>
      </c>
      <c r="I77" s="6" t="s">
        <v>79</v>
      </c>
      <c r="J77" s="6" t="s">
        <v>58</v>
      </c>
      <c r="K77" s="6" t="s">
        <v>59</v>
      </c>
      <c r="L77" s="6" t="s">
        <v>60</v>
      </c>
      <c r="M77" s="4" t="s">
        <v>61</v>
      </c>
      <c r="N77" s="4">
        <v>5</v>
      </c>
      <c r="O77" s="4" t="s">
        <v>62</v>
      </c>
      <c r="P77" s="4">
        <v>2</v>
      </c>
      <c r="Q77" s="4" t="s">
        <v>63</v>
      </c>
      <c r="R77">
        <v>8</v>
      </c>
      <c r="S77">
        <v>0</v>
      </c>
      <c r="T77">
        <v>2</v>
      </c>
      <c r="U77">
        <v>1</v>
      </c>
      <c r="V77">
        <f t="shared" si="33"/>
        <v>10</v>
      </c>
      <c r="W77" t="s">
        <v>61</v>
      </c>
      <c r="X77" s="4">
        <v>50</v>
      </c>
      <c r="Y77" s="7">
        <v>18</v>
      </c>
      <c r="Z77" s="7" t="s">
        <v>69</v>
      </c>
      <c r="AA77" s="7">
        <v>31</v>
      </c>
      <c r="AB77" s="7" t="s">
        <v>85</v>
      </c>
      <c r="AC77">
        <v>26</v>
      </c>
      <c r="AD77">
        <v>24</v>
      </c>
      <c r="AE77">
        <v>25</v>
      </c>
      <c r="AF77">
        <f t="shared" si="28"/>
        <v>75</v>
      </c>
      <c r="AG77" t="s">
        <v>81</v>
      </c>
      <c r="AH77" s="8">
        <v>85</v>
      </c>
      <c r="AI77" s="8">
        <v>0</v>
      </c>
      <c r="AJ77" s="8">
        <v>64</v>
      </c>
      <c r="AK77" s="8">
        <v>77</v>
      </c>
      <c r="AL77" s="8">
        <v>75</v>
      </c>
      <c r="AM77" s="8">
        <v>88.89</v>
      </c>
      <c r="AN77" s="8">
        <v>0</v>
      </c>
      <c r="AO77" s="8">
        <v>64</v>
      </c>
      <c r="AP77" s="8">
        <v>50</v>
      </c>
      <c r="AQ77" s="8">
        <f t="shared" si="30"/>
        <v>56.5</v>
      </c>
      <c r="AR77" s="8">
        <f t="shared" si="31"/>
        <v>56.9725</v>
      </c>
      <c r="AS77" s="8">
        <f t="shared" si="29"/>
        <v>56.73625</v>
      </c>
      <c r="AU77" s="9">
        <v>1</v>
      </c>
      <c r="AV77" s="9">
        <v>2</v>
      </c>
      <c r="AW77" s="9">
        <v>1</v>
      </c>
      <c r="AX77" s="9">
        <v>0</v>
      </c>
      <c r="AY77" s="9">
        <v>2</v>
      </c>
      <c r="AZ77" s="9">
        <v>0</v>
      </c>
      <c r="BA77" s="9">
        <v>2</v>
      </c>
      <c r="BB77" s="9">
        <f t="shared" si="32"/>
        <v>8</v>
      </c>
    </row>
    <row r="78" customFormat="1" ht="16.8" spans="1:54">
      <c r="A78" s="3" t="s">
        <v>160</v>
      </c>
      <c r="B78" s="3">
        <v>835</v>
      </c>
      <c r="C78" s="4" t="s">
        <v>55</v>
      </c>
      <c r="D78" s="5" t="s">
        <v>56</v>
      </c>
      <c r="E78" s="4">
        <v>19</v>
      </c>
      <c r="F78" s="6">
        <v>1.55</v>
      </c>
      <c r="G78" s="6">
        <v>42</v>
      </c>
      <c r="H78" s="6">
        <f t="shared" si="15"/>
        <v>17.4817898022893</v>
      </c>
      <c r="I78" s="6"/>
      <c r="J78" s="6" t="s">
        <v>58</v>
      </c>
      <c r="K78" s="6" t="s">
        <v>59</v>
      </c>
      <c r="L78" s="6" t="s">
        <v>60</v>
      </c>
      <c r="M78" s="4" t="s">
        <v>61</v>
      </c>
      <c r="N78" s="4">
        <v>5</v>
      </c>
      <c r="O78" s="4" t="s">
        <v>62</v>
      </c>
      <c r="P78" s="4">
        <v>4</v>
      </c>
      <c r="Q78" s="4" t="s">
        <v>63</v>
      </c>
      <c r="R78">
        <v>3</v>
      </c>
      <c r="S78">
        <v>0</v>
      </c>
      <c r="T78">
        <v>1</v>
      </c>
      <c r="U78">
        <v>1</v>
      </c>
      <c r="V78">
        <f t="shared" si="33"/>
        <v>4</v>
      </c>
      <c r="W78" t="s">
        <v>61</v>
      </c>
      <c r="X78" s="4">
        <v>67</v>
      </c>
      <c r="Y78" s="7">
        <v>6</v>
      </c>
      <c r="Z78" s="7" t="s">
        <v>64</v>
      </c>
      <c r="AA78" s="7">
        <v>3</v>
      </c>
      <c r="AB78" s="7" t="s">
        <v>65</v>
      </c>
      <c r="AC78">
        <v>28</v>
      </c>
      <c r="AD78">
        <v>28</v>
      </c>
      <c r="AE78">
        <v>25</v>
      </c>
      <c r="AF78">
        <f t="shared" ref="AF78:AF90" si="34">SUM(AC78:AE78)</f>
        <v>81</v>
      </c>
      <c r="AG78" t="s">
        <v>81</v>
      </c>
      <c r="AH78" s="8">
        <v>95</v>
      </c>
      <c r="AI78" s="8">
        <v>100</v>
      </c>
      <c r="AJ78" s="8">
        <v>90</v>
      </c>
      <c r="AK78" s="8">
        <v>42</v>
      </c>
      <c r="AL78" s="8">
        <v>70</v>
      </c>
      <c r="AM78" s="8">
        <v>100</v>
      </c>
      <c r="AN78" s="8">
        <v>100</v>
      </c>
      <c r="AO78" s="8">
        <v>66.67</v>
      </c>
      <c r="AP78" s="8">
        <v>75</v>
      </c>
      <c r="AQ78" s="8">
        <f t="shared" si="30"/>
        <v>81.75</v>
      </c>
      <c r="AR78" s="8">
        <f t="shared" si="31"/>
        <v>84.1675</v>
      </c>
      <c r="AS78" s="8">
        <f t="shared" si="29"/>
        <v>82.95875</v>
      </c>
      <c r="AU78" s="9">
        <v>2</v>
      </c>
      <c r="AV78" s="9">
        <v>2</v>
      </c>
      <c r="AW78" s="9">
        <v>1</v>
      </c>
      <c r="AX78" s="9">
        <v>1</v>
      </c>
      <c r="AY78" s="9">
        <v>1</v>
      </c>
      <c r="AZ78" s="9">
        <v>0</v>
      </c>
      <c r="BA78" s="9">
        <v>2</v>
      </c>
      <c r="BB78" s="9">
        <f t="shared" si="32"/>
        <v>9</v>
      </c>
    </row>
    <row r="79" ht="16.8" spans="1:54">
      <c r="A79" s="3" t="s">
        <v>161</v>
      </c>
      <c r="B79" s="3">
        <v>885</v>
      </c>
      <c r="C79" s="4" t="s">
        <v>55</v>
      </c>
      <c r="D79" s="5" t="s">
        <v>56</v>
      </c>
      <c r="E79" s="4">
        <v>18</v>
      </c>
      <c r="F79" s="6">
        <v>1.61</v>
      </c>
      <c r="G79" s="6">
        <v>48</v>
      </c>
      <c r="H79" s="6">
        <f t="shared" si="15"/>
        <v>18.5178040970642</v>
      </c>
      <c r="I79" s="6" t="s">
        <v>57</v>
      </c>
      <c r="J79" s="6" t="s">
        <v>58</v>
      </c>
      <c r="K79" s="6" t="s">
        <v>59</v>
      </c>
      <c r="L79" s="6" t="s">
        <v>60</v>
      </c>
      <c r="M79" s="4" t="s">
        <v>61</v>
      </c>
      <c r="N79" s="4">
        <v>2</v>
      </c>
      <c r="O79" s="4" t="s">
        <v>68</v>
      </c>
      <c r="P79" s="4">
        <v>2</v>
      </c>
      <c r="Q79" s="4" t="s">
        <v>63</v>
      </c>
      <c r="R79">
        <v>4</v>
      </c>
      <c r="S79">
        <v>0</v>
      </c>
      <c r="T79">
        <v>1</v>
      </c>
      <c r="U79">
        <v>1</v>
      </c>
      <c r="V79">
        <f t="shared" ref="V79:V107" si="35">SUM(R79:T79)</f>
        <v>5</v>
      </c>
      <c r="W79" t="s">
        <v>61</v>
      </c>
      <c r="X79" s="4">
        <v>55</v>
      </c>
      <c r="Y79" s="7">
        <v>7</v>
      </c>
      <c r="Z79" s="7" t="s">
        <v>64</v>
      </c>
      <c r="AA79" s="7">
        <v>2</v>
      </c>
      <c r="AB79" s="7" t="s">
        <v>65</v>
      </c>
      <c r="AC79">
        <v>28</v>
      </c>
      <c r="AD79">
        <v>28</v>
      </c>
      <c r="AE79">
        <v>24</v>
      </c>
      <c r="AF79">
        <f t="shared" si="34"/>
        <v>80</v>
      </c>
      <c r="AG79" t="s">
        <v>81</v>
      </c>
      <c r="AH79" s="8">
        <v>95</v>
      </c>
      <c r="AI79" s="8">
        <v>100</v>
      </c>
      <c r="AJ79" s="8">
        <v>74</v>
      </c>
      <c r="AK79" s="8">
        <v>87</v>
      </c>
      <c r="AL79" s="8">
        <v>70</v>
      </c>
      <c r="AM79" s="8">
        <v>100</v>
      </c>
      <c r="AN79" s="8">
        <v>100</v>
      </c>
      <c r="AO79" s="8">
        <v>84</v>
      </c>
      <c r="AP79" s="8">
        <v>75</v>
      </c>
      <c r="AQ79" s="8">
        <f t="shared" si="30"/>
        <v>89</v>
      </c>
      <c r="AR79" s="8">
        <f t="shared" si="31"/>
        <v>88.5</v>
      </c>
      <c r="AS79" s="8">
        <f t="shared" si="29"/>
        <v>88.75</v>
      </c>
      <c r="AU79" s="9">
        <v>1</v>
      </c>
      <c r="AV79" s="9">
        <v>1</v>
      </c>
      <c r="AW79" s="9">
        <v>2</v>
      </c>
      <c r="AX79" s="9">
        <v>0</v>
      </c>
      <c r="AY79" s="9">
        <v>1</v>
      </c>
      <c r="AZ79" s="9">
        <v>0</v>
      </c>
      <c r="BA79" s="9">
        <v>3</v>
      </c>
      <c r="BB79" s="9">
        <f t="shared" si="32"/>
        <v>8</v>
      </c>
    </row>
    <row r="80" ht="16.8" spans="1:54">
      <c r="A80" s="3" t="s">
        <v>162</v>
      </c>
      <c r="B80" s="3">
        <v>891</v>
      </c>
      <c r="C80" s="4" t="s">
        <v>55</v>
      </c>
      <c r="D80" s="5" t="s">
        <v>56</v>
      </c>
      <c r="E80" s="4">
        <v>18</v>
      </c>
      <c r="F80" s="6">
        <v>1.55</v>
      </c>
      <c r="G80" s="6">
        <v>55</v>
      </c>
      <c r="H80" s="6">
        <f t="shared" si="15"/>
        <v>22.8928199791883</v>
      </c>
      <c r="I80" s="6" t="s">
        <v>57</v>
      </c>
      <c r="J80" s="6" t="s">
        <v>58</v>
      </c>
      <c r="K80" s="6" t="s">
        <v>59</v>
      </c>
      <c r="L80" s="6" t="s">
        <v>60</v>
      </c>
      <c r="M80" s="4" t="s">
        <v>61</v>
      </c>
      <c r="N80" s="4">
        <v>4</v>
      </c>
      <c r="O80" s="4" t="s">
        <v>68</v>
      </c>
      <c r="P80" s="4">
        <v>3</v>
      </c>
      <c r="Q80" s="4" t="s">
        <v>61</v>
      </c>
      <c r="R80">
        <v>6</v>
      </c>
      <c r="S80">
        <v>0</v>
      </c>
      <c r="T80">
        <v>1</v>
      </c>
      <c r="U80">
        <v>0</v>
      </c>
      <c r="V80">
        <f t="shared" si="35"/>
        <v>7</v>
      </c>
      <c r="W80" t="s">
        <v>61</v>
      </c>
      <c r="X80" s="4">
        <v>51</v>
      </c>
      <c r="Y80" s="7">
        <v>23</v>
      </c>
      <c r="Z80" s="7" t="s">
        <v>84</v>
      </c>
      <c r="AA80" s="7">
        <v>15</v>
      </c>
      <c r="AB80" s="7" t="s">
        <v>76</v>
      </c>
      <c r="AC80">
        <v>17</v>
      </c>
      <c r="AD80">
        <v>23</v>
      </c>
      <c r="AE80">
        <v>28</v>
      </c>
      <c r="AF80">
        <f t="shared" si="34"/>
        <v>68</v>
      </c>
      <c r="AG80" t="s">
        <v>81</v>
      </c>
      <c r="AH80" s="8">
        <v>100</v>
      </c>
      <c r="AI80" s="8">
        <v>100</v>
      </c>
      <c r="AJ80" s="8">
        <v>62</v>
      </c>
      <c r="AK80" s="8">
        <v>55</v>
      </c>
      <c r="AL80" s="8">
        <v>75</v>
      </c>
      <c r="AM80" s="8">
        <v>77.78</v>
      </c>
      <c r="AN80" s="8">
        <v>0</v>
      </c>
      <c r="AO80" s="8">
        <v>56</v>
      </c>
      <c r="AP80" s="8">
        <v>50</v>
      </c>
      <c r="AQ80" s="8">
        <f t="shared" si="30"/>
        <v>79.25</v>
      </c>
      <c r="AR80" s="8">
        <f t="shared" si="31"/>
        <v>52.195</v>
      </c>
      <c r="AS80" s="8">
        <f t="shared" si="29"/>
        <v>65.7225</v>
      </c>
      <c r="AU80" s="9">
        <v>0</v>
      </c>
      <c r="AV80" s="9">
        <v>0</v>
      </c>
      <c r="AW80" s="9">
        <v>1</v>
      </c>
      <c r="AX80" s="9">
        <v>0</v>
      </c>
      <c r="AY80" s="9">
        <v>1</v>
      </c>
      <c r="AZ80" s="9">
        <v>0</v>
      </c>
      <c r="BA80" s="9">
        <v>3</v>
      </c>
      <c r="BB80" s="9">
        <f t="shared" si="32"/>
        <v>5</v>
      </c>
    </row>
    <row r="81" ht="16.8" spans="1:54">
      <c r="A81" s="3" t="s">
        <v>163</v>
      </c>
      <c r="B81" s="3">
        <v>986</v>
      </c>
      <c r="C81" s="4" t="s">
        <v>55</v>
      </c>
      <c r="D81" s="5" t="s">
        <v>56</v>
      </c>
      <c r="E81" s="4">
        <v>18</v>
      </c>
      <c r="F81" s="6">
        <v>1.65</v>
      </c>
      <c r="G81" s="6">
        <v>63</v>
      </c>
      <c r="H81" s="6">
        <f t="shared" si="15"/>
        <v>23.1404958677686</v>
      </c>
      <c r="I81" s="6" t="s">
        <v>57</v>
      </c>
      <c r="J81" s="6" t="s">
        <v>58</v>
      </c>
      <c r="K81" s="6" t="s">
        <v>59</v>
      </c>
      <c r="L81" s="6" t="s">
        <v>60</v>
      </c>
      <c r="M81" s="4" t="s">
        <v>61</v>
      </c>
      <c r="N81" s="4">
        <v>5</v>
      </c>
      <c r="O81" s="4" t="s">
        <v>62</v>
      </c>
      <c r="P81" s="4">
        <v>1</v>
      </c>
      <c r="Q81" s="4" t="s">
        <v>63</v>
      </c>
      <c r="R81">
        <v>6</v>
      </c>
      <c r="S81">
        <v>2</v>
      </c>
      <c r="T81">
        <v>4</v>
      </c>
      <c r="U81">
        <v>0</v>
      </c>
      <c r="V81">
        <f t="shared" si="35"/>
        <v>12</v>
      </c>
      <c r="W81" t="s">
        <v>63</v>
      </c>
      <c r="X81" s="4">
        <v>71</v>
      </c>
      <c r="Y81" s="7">
        <v>16</v>
      </c>
      <c r="Z81" s="7" t="s">
        <v>69</v>
      </c>
      <c r="AA81" s="7">
        <v>10</v>
      </c>
      <c r="AB81" s="7" t="s">
        <v>70</v>
      </c>
      <c r="AC81">
        <v>23</v>
      </c>
      <c r="AD81">
        <v>21</v>
      </c>
      <c r="AE81">
        <v>24</v>
      </c>
      <c r="AF81">
        <f t="shared" si="34"/>
        <v>68</v>
      </c>
      <c r="AG81" t="s">
        <v>81</v>
      </c>
      <c r="AH81" s="8">
        <v>95</v>
      </c>
      <c r="AI81" s="8">
        <v>75</v>
      </c>
      <c r="AJ81" s="8">
        <v>52</v>
      </c>
      <c r="AK81" s="8">
        <v>55</v>
      </c>
      <c r="AL81" s="8">
        <v>50</v>
      </c>
      <c r="AM81" s="8">
        <v>88.89</v>
      </c>
      <c r="AN81" s="8">
        <v>0</v>
      </c>
      <c r="AO81" s="8">
        <v>52</v>
      </c>
      <c r="AP81" s="8">
        <v>50</v>
      </c>
      <c r="AQ81" s="8">
        <f t="shared" si="30"/>
        <v>69.25</v>
      </c>
      <c r="AR81" s="8">
        <f t="shared" si="31"/>
        <v>47.7225</v>
      </c>
      <c r="AS81" s="8">
        <f t="shared" si="29"/>
        <v>58.48625</v>
      </c>
      <c r="AU81" s="9">
        <v>1</v>
      </c>
      <c r="AV81" s="9">
        <v>1</v>
      </c>
      <c r="AW81" s="9">
        <v>1</v>
      </c>
      <c r="AX81" s="9">
        <v>0</v>
      </c>
      <c r="AY81" s="9">
        <v>1</v>
      </c>
      <c r="AZ81" s="9">
        <v>0</v>
      </c>
      <c r="BA81" s="9">
        <v>1</v>
      </c>
      <c r="BB81" s="9">
        <f t="shared" si="32"/>
        <v>5</v>
      </c>
    </row>
    <row r="82" ht="16.8" spans="1:54">
      <c r="A82" s="3" t="s">
        <v>164</v>
      </c>
      <c r="B82" s="3">
        <v>1023</v>
      </c>
      <c r="C82" s="4" t="s">
        <v>55</v>
      </c>
      <c r="D82" s="5" t="s">
        <v>56</v>
      </c>
      <c r="E82" s="4">
        <v>18</v>
      </c>
      <c r="F82" s="6">
        <v>1.53</v>
      </c>
      <c r="G82" s="6">
        <v>44</v>
      </c>
      <c r="H82" s="6">
        <f t="shared" si="15"/>
        <v>18.796189499765</v>
      </c>
      <c r="I82" s="6" t="s">
        <v>79</v>
      </c>
      <c r="J82" s="6" t="s">
        <v>58</v>
      </c>
      <c r="K82" s="6" t="s">
        <v>59</v>
      </c>
      <c r="L82" s="6" t="s">
        <v>60</v>
      </c>
      <c r="M82" s="4" t="s">
        <v>61</v>
      </c>
      <c r="N82" s="4">
        <v>3</v>
      </c>
      <c r="O82" s="4" t="s">
        <v>68</v>
      </c>
      <c r="P82" s="4">
        <v>1</v>
      </c>
      <c r="Q82" s="4" t="s">
        <v>61</v>
      </c>
      <c r="R82">
        <v>4</v>
      </c>
      <c r="S82">
        <v>1</v>
      </c>
      <c r="T82">
        <v>3</v>
      </c>
      <c r="U82">
        <v>1</v>
      </c>
      <c r="V82">
        <f t="shared" si="35"/>
        <v>8</v>
      </c>
      <c r="W82" t="s">
        <v>61</v>
      </c>
      <c r="X82" s="4">
        <v>43</v>
      </c>
      <c r="Y82" s="7">
        <v>8</v>
      </c>
      <c r="Z82" s="7" t="s">
        <v>64</v>
      </c>
      <c r="AA82" s="7">
        <v>2</v>
      </c>
      <c r="AB82" s="7" t="s">
        <v>65</v>
      </c>
      <c r="AC82">
        <v>17</v>
      </c>
      <c r="AD82">
        <v>27</v>
      </c>
      <c r="AE82">
        <v>23</v>
      </c>
      <c r="AF82">
        <f t="shared" si="34"/>
        <v>67</v>
      </c>
      <c r="AG82" t="s">
        <v>81</v>
      </c>
      <c r="AH82" s="8">
        <v>95</v>
      </c>
      <c r="AI82" s="8">
        <v>100</v>
      </c>
      <c r="AJ82" s="8">
        <v>90</v>
      </c>
      <c r="AK82" s="8">
        <v>62</v>
      </c>
      <c r="AL82" s="8">
        <v>60</v>
      </c>
      <c r="AM82" s="8">
        <v>100</v>
      </c>
      <c r="AN82" s="8">
        <v>100</v>
      </c>
      <c r="AO82" s="8">
        <v>44</v>
      </c>
      <c r="AP82" s="8">
        <v>50</v>
      </c>
      <c r="AQ82" s="8">
        <f t="shared" si="30"/>
        <v>86.75</v>
      </c>
      <c r="AR82" s="8">
        <f t="shared" si="31"/>
        <v>76</v>
      </c>
      <c r="AS82" s="8">
        <f t="shared" si="29"/>
        <v>81.375</v>
      </c>
      <c r="AU82" s="9">
        <v>2</v>
      </c>
      <c r="AV82" s="9">
        <v>3</v>
      </c>
      <c r="AW82" s="9">
        <v>1</v>
      </c>
      <c r="AX82" s="9">
        <v>0</v>
      </c>
      <c r="AY82" s="9">
        <v>1</v>
      </c>
      <c r="AZ82" s="9">
        <v>0</v>
      </c>
      <c r="BA82" s="9">
        <v>2</v>
      </c>
      <c r="BB82" s="9">
        <f t="shared" si="32"/>
        <v>9</v>
      </c>
    </row>
    <row r="83" ht="16.8" spans="1:54">
      <c r="A83" s="3" t="s">
        <v>165</v>
      </c>
      <c r="B83" s="3">
        <v>1040</v>
      </c>
      <c r="C83" s="4" t="s">
        <v>55</v>
      </c>
      <c r="D83" s="5" t="s">
        <v>56</v>
      </c>
      <c r="E83" s="4">
        <v>34</v>
      </c>
      <c r="F83" s="6">
        <v>1.65</v>
      </c>
      <c r="G83" s="6">
        <v>55</v>
      </c>
      <c r="H83" s="6">
        <f t="shared" si="15"/>
        <v>20.2020202020202</v>
      </c>
      <c r="I83" s="6">
        <v>32</v>
      </c>
      <c r="J83" s="6" t="s">
        <v>73</v>
      </c>
      <c r="K83" s="6" t="s">
        <v>74</v>
      </c>
      <c r="L83" s="6" t="s">
        <v>60</v>
      </c>
      <c r="M83" s="4" t="s">
        <v>61</v>
      </c>
      <c r="N83" s="4">
        <v>7</v>
      </c>
      <c r="O83" s="4" t="s">
        <v>75</v>
      </c>
      <c r="P83" s="4">
        <v>4</v>
      </c>
      <c r="Q83" s="4" t="s">
        <v>63</v>
      </c>
      <c r="R83">
        <v>8</v>
      </c>
      <c r="S83">
        <v>3</v>
      </c>
      <c r="T83">
        <v>3</v>
      </c>
      <c r="U83">
        <v>1</v>
      </c>
      <c r="V83">
        <f t="shared" si="35"/>
        <v>14</v>
      </c>
      <c r="W83" t="s">
        <v>63</v>
      </c>
      <c r="X83" s="4">
        <v>73</v>
      </c>
      <c r="Y83" s="7">
        <v>11</v>
      </c>
      <c r="Z83" s="7"/>
      <c r="AA83" s="7">
        <v>9</v>
      </c>
      <c r="AB83" s="7"/>
      <c r="AC83">
        <v>17</v>
      </c>
      <c r="AD83">
        <v>9</v>
      </c>
      <c r="AE83">
        <v>20</v>
      </c>
      <c r="AF83">
        <f t="shared" si="34"/>
        <v>46</v>
      </c>
      <c r="AG83" t="s">
        <v>66</v>
      </c>
      <c r="AH83" s="8">
        <v>75</v>
      </c>
      <c r="AI83" s="8">
        <v>0</v>
      </c>
      <c r="AJ83" s="8">
        <v>90</v>
      </c>
      <c r="AK83" s="8">
        <v>87</v>
      </c>
      <c r="AL83" s="8">
        <v>25</v>
      </c>
      <c r="AM83" s="8">
        <v>88.89</v>
      </c>
      <c r="AN83" s="8">
        <v>0</v>
      </c>
      <c r="AO83" s="8">
        <v>20</v>
      </c>
      <c r="AP83" s="8">
        <v>50</v>
      </c>
      <c r="AQ83" s="8">
        <f t="shared" si="30"/>
        <v>63</v>
      </c>
      <c r="AR83" s="8">
        <f t="shared" si="31"/>
        <v>33.4725</v>
      </c>
      <c r="AS83" s="8">
        <f t="shared" si="29"/>
        <v>48.23625</v>
      </c>
      <c r="AU83" s="9">
        <v>1</v>
      </c>
      <c r="AV83" s="9">
        <v>1</v>
      </c>
      <c r="AW83" s="9">
        <v>0</v>
      </c>
      <c r="AX83" s="9">
        <v>0</v>
      </c>
      <c r="AY83" s="9">
        <v>1</v>
      </c>
      <c r="AZ83" s="9">
        <v>0</v>
      </c>
      <c r="BA83" s="9">
        <v>1</v>
      </c>
      <c r="BB83" s="9">
        <f t="shared" si="32"/>
        <v>4</v>
      </c>
    </row>
    <row r="84" ht="16.8" spans="1:54">
      <c r="A84" s="3" t="s">
        <v>166</v>
      </c>
      <c r="B84" s="3">
        <v>1042</v>
      </c>
      <c r="C84" s="4" t="s">
        <v>55</v>
      </c>
      <c r="D84" s="5" t="s">
        <v>56</v>
      </c>
      <c r="E84" s="4">
        <v>26</v>
      </c>
      <c r="F84" s="6">
        <v>1.62</v>
      </c>
      <c r="G84" s="6">
        <v>59</v>
      </c>
      <c r="H84" s="6">
        <f t="shared" si="15"/>
        <v>22.4813290656912</v>
      </c>
      <c r="I84" s="6">
        <v>20</v>
      </c>
      <c r="J84" s="6" t="s">
        <v>73</v>
      </c>
      <c r="K84" s="6" t="s">
        <v>167</v>
      </c>
      <c r="L84" s="6" t="s">
        <v>60</v>
      </c>
      <c r="M84" s="4" t="s">
        <v>61</v>
      </c>
      <c r="N84" s="4">
        <v>8</v>
      </c>
      <c r="O84" s="4" t="s">
        <v>75</v>
      </c>
      <c r="P84" s="4">
        <v>10</v>
      </c>
      <c r="Q84" s="4" t="s">
        <v>61</v>
      </c>
      <c r="R84">
        <v>3</v>
      </c>
      <c r="S84">
        <v>1</v>
      </c>
      <c r="T84">
        <v>2</v>
      </c>
      <c r="U84">
        <v>0</v>
      </c>
      <c r="V84">
        <f t="shared" si="35"/>
        <v>6</v>
      </c>
      <c r="W84" t="s">
        <v>61</v>
      </c>
      <c r="X84" s="4">
        <v>69</v>
      </c>
      <c r="Y84" s="7">
        <v>10</v>
      </c>
      <c r="Z84" s="7"/>
      <c r="AA84" s="7">
        <v>8</v>
      </c>
      <c r="AB84" s="7" t="s">
        <v>168</v>
      </c>
      <c r="AC84">
        <v>24</v>
      </c>
      <c r="AD84">
        <v>20</v>
      </c>
      <c r="AE84">
        <v>17</v>
      </c>
      <c r="AF84">
        <f t="shared" si="34"/>
        <v>61</v>
      </c>
      <c r="AG84" t="s">
        <v>81</v>
      </c>
      <c r="AH84" s="8">
        <v>65</v>
      </c>
      <c r="AI84" s="8">
        <v>25</v>
      </c>
      <c r="AJ84" s="8">
        <v>74</v>
      </c>
      <c r="AK84" s="8">
        <v>67</v>
      </c>
      <c r="AL84" s="8">
        <v>70</v>
      </c>
      <c r="AM84" s="8">
        <v>66.67</v>
      </c>
      <c r="AN84" s="8">
        <v>100</v>
      </c>
      <c r="AO84" s="8">
        <v>56</v>
      </c>
      <c r="AP84" s="8">
        <v>25</v>
      </c>
      <c r="AQ84" s="8">
        <f t="shared" si="30"/>
        <v>57.75</v>
      </c>
      <c r="AR84" s="8">
        <f t="shared" si="31"/>
        <v>73.1675</v>
      </c>
      <c r="AS84" s="8">
        <f t="shared" si="29"/>
        <v>65.45875</v>
      </c>
      <c r="AU84" s="9">
        <v>0</v>
      </c>
      <c r="AV84" s="9">
        <v>0</v>
      </c>
      <c r="AW84" s="9">
        <v>0</v>
      </c>
      <c r="AX84" s="9">
        <v>1</v>
      </c>
      <c r="AY84" s="9">
        <v>1</v>
      </c>
      <c r="AZ84" s="9">
        <v>0</v>
      </c>
      <c r="BA84" s="9">
        <v>2</v>
      </c>
      <c r="BB84" s="9">
        <f t="shared" si="32"/>
        <v>4</v>
      </c>
    </row>
    <row r="85" ht="16.8" spans="1:54">
      <c r="A85" s="3" t="s">
        <v>169</v>
      </c>
      <c r="B85" s="3">
        <v>1044</v>
      </c>
      <c r="C85" s="4" t="s">
        <v>55</v>
      </c>
      <c r="D85" s="5" t="s">
        <v>56</v>
      </c>
      <c r="E85" s="4">
        <v>45</v>
      </c>
      <c r="F85" s="6">
        <v>1.58</v>
      </c>
      <c r="G85" s="6">
        <v>44</v>
      </c>
      <c r="H85" s="6">
        <f t="shared" si="15"/>
        <v>17.6253805479891</v>
      </c>
      <c r="I85" s="6">
        <v>29</v>
      </c>
      <c r="J85" s="6" t="s">
        <v>73</v>
      </c>
      <c r="K85" s="6" t="s">
        <v>59</v>
      </c>
      <c r="L85" s="6" t="s">
        <v>60</v>
      </c>
      <c r="M85" s="4" t="s">
        <v>61</v>
      </c>
      <c r="N85" s="4">
        <v>8</v>
      </c>
      <c r="O85" s="4" t="s">
        <v>75</v>
      </c>
      <c r="P85" s="4">
        <v>4</v>
      </c>
      <c r="Q85" s="4" t="s">
        <v>63</v>
      </c>
      <c r="R85">
        <v>1</v>
      </c>
      <c r="S85">
        <v>0</v>
      </c>
      <c r="T85">
        <v>2</v>
      </c>
      <c r="U85">
        <v>0</v>
      </c>
      <c r="V85">
        <f t="shared" si="35"/>
        <v>3</v>
      </c>
      <c r="W85" t="s">
        <v>61</v>
      </c>
      <c r="X85" s="4">
        <v>78</v>
      </c>
      <c r="Y85" s="7">
        <v>5</v>
      </c>
      <c r="Z85" s="7"/>
      <c r="AA85" s="7">
        <v>6</v>
      </c>
      <c r="AB85" s="7" t="s">
        <v>170</v>
      </c>
      <c r="AC85">
        <v>24</v>
      </c>
      <c r="AD85">
        <v>24</v>
      </c>
      <c r="AE85">
        <v>24</v>
      </c>
      <c r="AF85">
        <f t="shared" si="34"/>
        <v>72</v>
      </c>
      <c r="AG85" t="s">
        <v>81</v>
      </c>
      <c r="AH85" s="8">
        <v>90</v>
      </c>
      <c r="AI85" s="8">
        <v>0</v>
      </c>
      <c r="AJ85" s="8">
        <v>32</v>
      </c>
      <c r="AK85" s="8">
        <v>35</v>
      </c>
      <c r="AL85" s="8">
        <v>85</v>
      </c>
      <c r="AM85" s="8">
        <v>77.78</v>
      </c>
      <c r="AN85" s="8">
        <v>100</v>
      </c>
      <c r="AO85" s="8">
        <v>76</v>
      </c>
      <c r="AP85" s="8">
        <v>25</v>
      </c>
      <c r="AQ85" s="8">
        <f t="shared" si="30"/>
        <v>39.25</v>
      </c>
      <c r="AR85" s="8">
        <f t="shared" si="31"/>
        <v>84.695</v>
      </c>
      <c r="AS85" s="8">
        <f t="shared" si="29"/>
        <v>61.9725</v>
      </c>
      <c r="AU85" s="9">
        <v>1</v>
      </c>
      <c r="AV85" s="9">
        <v>3</v>
      </c>
      <c r="AW85" s="9">
        <v>0</v>
      </c>
      <c r="AX85" s="9">
        <v>0</v>
      </c>
      <c r="AY85" s="9">
        <v>1</v>
      </c>
      <c r="AZ85" s="9">
        <v>0</v>
      </c>
      <c r="BA85" s="9">
        <v>1</v>
      </c>
      <c r="BB85" s="9">
        <f t="shared" si="32"/>
        <v>6</v>
      </c>
    </row>
    <row r="86" ht="16.8" spans="1:54">
      <c r="A86" s="3" t="s">
        <v>171</v>
      </c>
      <c r="B86" s="3">
        <v>1048</v>
      </c>
      <c r="C86" s="4" t="s">
        <v>55</v>
      </c>
      <c r="D86" s="5" t="s">
        <v>56</v>
      </c>
      <c r="E86" s="4">
        <v>33</v>
      </c>
      <c r="F86" s="6">
        <v>1.56</v>
      </c>
      <c r="G86" s="6">
        <v>60</v>
      </c>
      <c r="H86" s="6">
        <f t="shared" si="15"/>
        <v>24.65483234714</v>
      </c>
      <c r="I86" s="6">
        <v>23</v>
      </c>
      <c r="J86" s="6" t="s">
        <v>73</v>
      </c>
      <c r="K86" s="6" t="s">
        <v>74</v>
      </c>
      <c r="L86" s="6" t="s">
        <v>60</v>
      </c>
      <c r="M86" s="4" t="s">
        <v>61</v>
      </c>
      <c r="N86" s="4">
        <v>6</v>
      </c>
      <c r="O86" s="4" t="s">
        <v>62</v>
      </c>
      <c r="P86" s="4">
        <v>4</v>
      </c>
      <c r="Q86" s="4" t="s">
        <v>63</v>
      </c>
      <c r="R86">
        <v>4</v>
      </c>
      <c r="S86">
        <v>0</v>
      </c>
      <c r="T86">
        <v>4</v>
      </c>
      <c r="U86">
        <v>0</v>
      </c>
      <c r="V86">
        <f t="shared" si="35"/>
        <v>8</v>
      </c>
      <c r="W86" t="s">
        <v>61</v>
      </c>
      <c r="X86" s="4">
        <v>74</v>
      </c>
      <c r="Y86" s="7">
        <v>17</v>
      </c>
      <c r="Z86" s="7"/>
      <c r="AA86" s="7">
        <v>16</v>
      </c>
      <c r="AB86" s="7" t="s">
        <v>172</v>
      </c>
      <c r="AC86">
        <v>4</v>
      </c>
      <c r="AD86">
        <v>15</v>
      </c>
      <c r="AE86">
        <v>17</v>
      </c>
      <c r="AF86">
        <f t="shared" si="34"/>
        <v>36</v>
      </c>
      <c r="AG86" t="s">
        <v>111</v>
      </c>
      <c r="AH86" s="8">
        <v>90</v>
      </c>
      <c r="AI86" s="8">
        <v>100</v>
      </c>
      <c r="AJ86" s="8">
        <v>74</v>
      </c>
      <c r="AK86" s="8">
        <v>35</v>
      </c>
      <c r="AL86" s="8">
        <v>45</v>
      </c>
      <c r="AM86" s="8">
        <v>77.78</v>
      </c>
      <c r="AN86" s="8">
        <v>33.33</v>
      </c>
      <c r="AO86" s="8">
        <v>60</v>
      </c>
      <c r="AP86" s="8">
        <v>25</v>
      </c>
      <c r="AQ86" s="8">
        <f t="shared" si="30"/>
        <v>74.75</v>
      </c>
      <c r="AR86" s="8">
        <f t="shared" si="31"/>
        <v>54.0275</v>
      </c>
      <c r="AS86" s="8">
        <f t="shared" si="29"/>
        <v>64.38875</v>
      </c>
      <c r="AU86" s="9">
        <v>2</v>
      </c>
      <c r="AV86" s="9">
        <v>2</v>
      </c>
      <c r="AW86" s="9">
        <v>3</v>
      </c>
      <c r="AX86" s="9">
        <v>3</v>
      </c>
      <c r="AY86" s="9">
        <v>2</v>
      </c>
      <c r="AZ86" s="9">
        <v>0</v>
      </c>
      <c r="BA86" s="9">
        <v>3</v>
      </c>
      <c r="BB86" s="9">
        <f t="shared" si="32"/>
        <v>15</v>
      </c>
    </row>
    <row r="87" ht="16.8" spans="1:54">
      <c r="A87" s="3" t="s">
        <v>173</v>
      </c>
      <c r="B87" s="3">
        <v>1052</v>
      </c>
      <c r="C87" s="4" t="s">
        <v>55</v>
      </c>
      <c r="D87" s="5" t="s">
        <v>56</v>
      </c>
      <c r="E87" s="4">
        <v>27</v>
      </c>
      <c r="F87" s="6">
        <v>1.6</v>
      </c>
      <c r="G87" s="6">
        <v>52</v>
      </c>
      <c r="H87" s="6">
        <f t="shared" si="15"/>
        <v>20.3125</v>
      </c>
      <c r="I87" s="6"/>
      <c r="J87" s="6" t="s">
        <v>73</v>
      </c>
      <c r="K87" s="6" t="s">
        <v>59</v>
      </c>
      <c r="L87" s="6" t="s">
        <v>60</v>
      </c>
      <c r="M87" s="4" t="s">
        <v>61</v>
      </c>
      <c r="N87" s="4">
        <v>3</v>
      </c>
      <c r="O87" s="4" t="s">
        <v>68</v>
      </c>
      <c r="P87" s="4">
        <v>6</v>
      </c>
      <c r="Q87" s="4" t="s">
        <v>63</v>
      </c>
      <c r="R87">
        <v>3</v>
      </c>
      <c r="S87">
        <v>0</v>
      </c>
      <c r="T87">
        <v>3</v>
      </c>
      <c r="U87">
        <v>3</v>
      </c>
      <c r="V87">
        <f t="shared" si="35"/>
        <v>6</v>
      </c>
      <c r="W87" t="s">
        <v>61</v>
      </c>
      <c r="X87" s="4">
        <v>66</v>
      </c>
      <c r="Y87" s="7">
        <v>5</v>
      </c>
      <c r="Z87" s="7"/>
      <c r="AA87" s="7">
        <v>9</v>
      </c>
      <c r="AB87" s="7" t="s">
        <v>168</v>
      </c>
      <c r="AC87">
        <v>8</v>
      </c>
      <c r="AD87">
        <v>15</v>
      </c>
      <c r="AE87">
        <v>13</v>
      </c>
      <c r="AF87">
        <f t="shared" si="34"/>
        <v>36</v>
      </c>
      <c r="AG87" t="s">
        <v>111</v>
      </c>
      <c r="AH87" s="8">
        <v>95</v>
      </c>
      <c r="AI87" s="8">
        <v>75</v>
      </c>
      <c r="AJ87" s="8">
        <v>74</v>
      </c>
      <c r="AK87" s="8">
        <v>57</v>
      </c>
      <c r="AL87" s="8">
        <v>60</v>
      </c>
      <c r="AM87" s="8">
        <v>77.78</v>
      </c>
      <c r="AN87" s="8">
        <v>100</v>
      </c>
      <c r="AO87" s="8">
        <v>56</v>
      </c>
      <c r="AP87" s="8">
        <v>50</v>
      </c>
      <c r="AQ87" s="8">
        <f t="shared" si="30"/>
        <v>75.25</v>
      </c>
      <c r="AR87" s="8">
        <f t="shared" si="31"/>
        <v>73.445</v>
      </c>
      <c r="AS87" s="8">
        <f t="shared" si="29"/>
        <v>74.3475</v>
      </c>
      <c r="AU87" s="9">
        <v>1</v>
      </c>
      <c r="AV87" s="9">
        <v>1</v>
      </c>
      <c r="AW87" s="9">
        <v>0</v>
      </c>
      <c r="AX87" s="9">
        <v>0</v>
      </c>
      <c r="AY87" s="9">
        <v>1</v>
      </c>
      <c r="AZ87" s="9">
        <v>0</v>
      </c>
      <c r="BA87" s="9">
        <v>1</v>
      </c>
      <c r="BB87" s="9">
        <f t="shared" si="32"/>
        <v>4</v>
      </c>
    </row>
    <row r="88" ht="16.8" spans="1:54">
      <c r="A88" s="3" t="s">
        <v>174</v>
      </c>
      <c r="B88" s="3">
        <v>1064</v>
      </c>
      <c r="C88" s="4" t="s">
        <v>55</v>
      </c>
      <c r="D88" s="5" t="s">
        <v>56</v>
      </c>
      <c r="E88" s="4">
        <v>23</v>
      </c>
      <c r="F88" s="6">
        <v>1.55</v>
      </c>
      <c r="G88" s="6">
        <v>41</v>
      </c>
      <c r="H88" s="6">
        <f t="shared" si="15"/>
        <v>17.0655567117586</v>
      </c>
      <c r="I88" s="6">
        <v>18</v>
      </c>
      <c r="J88" s="6" t="s">
        <v>58</v>
      </c>
      <c r="K88" s="6" t="s">
        <v>59</v>
      </c>
      <c r="L88" s="6" t="s">
        <v>60</v>
      </c>
      <c r="M88" s="4" t="s">
        <v>61</v>
      </c>
      <c r="N88" s="4">
        <v>5</v>
      </c>
      <c r="O88" s="4" t="s">
        <v>62</v>
      </c>
      <c r="P88" s="4">
        <v>4</v>
      </c>
      <c r="Q88" s="4" t="s">
        <v>63</v>
      </c>
      <c r="R88">
        <v>12</v>
      </c>
      <c r="S88">
        <v>5</v>
      </c>
      <c r="T88">
        <v>2</v>
      </c>
      <c r="U88">
        <v>0</v>
      </c>
      <c r="V88">
        <f t="shared" si="35"/>
        <v>19</v>
      </c>
      <c r="W88" t="s">
        <v>63</v>
      </c>
      <c r="X88" s="4">
        <v>65</v>
      </c>
      <c r="Y88" s="7">
        <v>29</v>
      </c>
      <c r="Z88" s="7"/>
      <c r="AA88" s="7">
        <v>18</v>
      </c>
      <c r="AB88" s="7" t="s">
        <v>168</v>
      </c>
      <c r="AC88">
        <v>16</v>
      </c>
      <c r="AD88">
        <v>23</v>
      </c>
      <c r="AE88">
        <v>19</v>
      </c>
      <c r="AF88">
        <f t="shared" si="34"/>
        <v>58</v>
      </c>
      <c r="AG88" t="s">
        <v>66</v>
      </c>
      <c r="AH88" s="8">
        <v>80</v>
      </c>
      <c r="AI88" s="8">
        <v>100</v>
      </c>
      <c r="AJ88" s="8">
        <v>90</v>
      </c>
      <c r="AK88" s="8">
        <v>35</v>
      </c>
      <c r="AL88" s="8">
        <v>35</v>
      </c>
      <c r="AM88" s="8">
        <v>55.56</v>
      </c>
      <c r="AN88" s="8">
        <v>0</v>
      </c>
      <c r="AO88" s="8">
        <v>40</v>
      </c>
      <c r="AP88" s="8">
        <v>50</v>
      </c>
      <c r="AQ88" s="8">
        <f t="shared" si="30"/>
        <v>76.25</v>
      </c>
      <c r="AR88" s="8">
        <f t="shared" si="31"/>
        <v>32.64</v>
      </c>
      <c r="AS88" s="8">
        <f t="shared" si="29"/>
        <v>54.445</v>
      </c>
      <c r="AU88" s="9">
        <v>1</v>
      </c>
      <c r="AV88" s="9">
        <v>2</v>
      </c>
      <c r="AW88" s="9">
        <v>0</v>
      </c>
      <c r="AX88" s="9">
        <v>0</v>
      </c>
      <c r="AY88" s="9">
        <v>1</v>
      </c>
      <c r="AZ88" s="9">
        <v>0</v>
      </c>
      <c r="BA88" s="9">
        <v>2</v>
      </c>
      <c r="BB88" s="9">
        <f t="shared" si="32"/>
        <v>6</v>
      </c>
    </row>
    <row r="89" ht="16.8" spans="1:54">
      <c r="A89" s="3" t="s">
        <v>175</v>
      </c>
      <c r="B89" s="3">
        <v>1065</v>
      </c>
      <c r="C89" s="4" t="s">
        <v>55</v>
      </c>
      <c r="D89" s="5" t="s">
        <v>56</v>
      </c>
      <c r="E89" s="4">
        <v>44</v>
      </c>
      <c r="F89" s="6">
        <v>1.55</v>
      </c>
      <c r="G89" s="6">
        <v>41</v>
      </c>
      <c r="H89" s="6">
        <f t="shared" si="15"/>
        <v>17.0655567117586</v>
      </c>
      <c r="I89" s="6">
        <v>18</v>
      </c>
      <c r="J89" s="6" t="s">
        <v>58</v>
      </c>
      <c r="K89" s="6" t="s">
        <v>59</v>
      </c>
      <c r="L89" s="6" t="s">
        <v>60</v>
      </c>
      <c r="M89" s="4" t="s">
        <v>61</v>
      </c>
      <c r="N89" s="4">
        <v>6</v>
      </c>
      <c r="O89" s="4" t="s">
        <v>62</v>
      </c>
      <c r="P89" s="4">
        <v>3</v>
      </c>
      <c r="Q89" s="4" t="s">
        <v>63</v>
      </c>
      <c r="R89">
        <v>8</v>
      </c>
      <c r="S89">
        <v>2</v>
      </c>
      <c r="T89">
        <v>3</v>
      </c>
      <c r="U89">
        <v>2</v>
      </c>
      <c r="V89">
        <f t="shared" si="35"/>
        <v>13</v>
      </c>
      <c r="W89" t="s">
        <v>63</v>
      </c>
      <c r="X89" s="4">
        <v>71</v>
      </c>
      <c r="Y89" s="7">
        <v>22</v>
      </c>
      <c r="Z89" s="7"/>
      <c r="AA89" s="7">
        <v>11</v>
      </c>
      <c r="AB89" s="7" t="s">
        <v>168</v>
      </c>
      <c r="AC89">
        <v>20</v>
      </c>
      <c r="AD89">
        <v>8</v>
      </c>
      <c r="AE89">
        <v>14</v>
      </c>
      <c r="AF89">
        <f t="shared" si="34"/>
        <v>42</v>
      </c>
      <c r="AG89" t="s">
        <v>66</v>
      </c>
      <c r="AH89" s="8">
        <v>65</v>
      </c>
      <c r="AI89" s="8">
        <v>75</v>
      </c>
      <c r="AJ89" s="8">
        <v>52</v>
      </c>
      <c r="AK89" s="8">
        <v>40</v>
      </c>
      <c r="AL89" s="8">
        <v>50</v>
      </c>
      <c r="AM89" s="8">
        <v>66.67</v>
      </c>
      <c r="AN89" s="8">
        <v>66.67</v>
      </c>
      <c r="AO89" s="8">
        <v>28</v>
      </c>
      <c r="AP89" s="8">
        <v>50</v>
      </c>
      <c r="AQ89" s="8">
        <f t="shared" si="30"/>
        <v>58</v>
      </c>
      <c r="AR89" s="8">
        <f t="shared" si="31"/>
        <v>52.835</v>
      </c>
      <c r="AS89" s="8">
        <f t="shared" si="29"/>
        <v>55.4175</v>
      </c>
      <c r="AU89" s="9">
        <v>2</v>
      </c>
      <c r="AV89" s="9">
        <v>2</v>
      </c>
      <c r="AW89" s="9">
        <v>3</v>
      </c>
      <c r="AX89" s="9">
        <v>3</v>
      </c>
      <c r="AY89" s="9">
        <v>2</v>
      </c>
      <c r="AZ89" s="9">
        <v>0</v>
      </c>
      <c r="BA89" s="9">
        <v>2</v>
      </c>
      <c r="BB89" s="9">
        <f t="shared" si="32"/>
        <v>14</v>
      </c>
    </row>
    <row r="90" ht="16.8" spans="1:54">
      <c r="A90" s="3" t="s">
        <v>176</v>
      </c>
      <c r="B90" s="3">
        <v>1066</v>
      </c>
      <c r="C90" s="4" t="s">
        <v>55</v>
      </c>
      <c r="D90" s="5" t="s">
        <v>56</v>
      </c>
      <c r="E90" s="4">
        <v>49</v>
      </c>
      <c r="F90" s="6">
        <v>1.63</v>
      </c>
      <c r="G90" s="6">
        <v>55</v>
      </c>
      <c r="H90" s="6">
        <f t="shared" si="15"/>
        <v>20.7008167413151</v>
      </c>
      <c r="I90" s="6">
        <v>20</v>
      </c>
      <c r="J90" s="6" t="s">
        <v>73</v>
      </c>
      <c r="K90" s="6" t="s">
        <v>59</v>
      </c>
      <c r="L90" s="6" t="s">
        <v>60</v>
      </c>
      <c r="M90" s="4" t="s">
        <v>61</v>
      </c>
      <c r="N90" s="4">
        <v>3</v>
      </c>
      <c r="O90" s="4" t="s">
        <v>68</v>
      </c>
      <c r="P90" s="4">
        <v>2</v>
      </c>
      <c r="Q90" s="4" t="s">
        <v>61</v>
      </c>
      <c r="R90">
        <v>7</v>
      </c>
      <c r="S90">
        <v>2</v>
      </c>
      <c r="T90">
        <v>4</v>
      </c>
      <c r="U90">
        <v>1</v>
      </c>
      <c r="V90">
        <f t="shared" si="35"/>
        <v>13</v>
      </c>
      <c r="W90" t="s">
        <v>63</v>
      </c>
      <c r="X90" s="4">
        <v>44</v>
      </c>
      <c r="Y90" s="7">
        <v>12</v>
      </c>
      <c r="Z90" s="7"/>
      <c r="AA90" s="7">
        <v>6</v>
      </c>
      <c r="AB90" s="7" t="s">
        <v>177</v>
      </c>
      <c r="AC90">
        <v>20</v>
      </c>
      <c r="AD90">
        <v>15</v>
      </c>
      <c r="AE90">
        <v>18</v>
      </c>
      <c r="AF90">
        <f t="shared" si="34"/>
        <v>53</v>
      </c>
      <c r="AG90" t="s">
        <v>66</v>
      </c>
      <c r="AH90" s="8">
        <v>90</v>
      </c>
      <c r="AI90" s="8">
        <v>50</v>
      </c>
      <c r="AJ90" s="8">
        <v>74</v>
      </c>
      <c r="AK90" s="8">
        <v>40</v>
      </c>
      <c r="AL90" s="8">
        <v>70</v>
      </c>
      <c r="AM90" s="8">
        <v>100</v>
      </c>
      <c r="AN90" s="8">
        <v>33.33</v>
      </c>
      <c r="AO90" s="8">
        <v>72</v>
      </c>
      <c r="AP90" s="8">
        <v>0</v>
      </c>
      <c r="AQ90" s="8">
        <f t="shared" si="30"/>
        <v>63.5</v>
      </c>
      <c r="AR90" s="8">
        <f t="shared" si="31"/>
        <v>68.8325</v>
      </c>
      <c r="AS90" s="8">
        <f t="shared" si="29"/>
        <v>66.16625</v>
      </c>
      <c r="AU90" s="9">
        <v>1</v>
      </c>
      <c r="AV90" s="9">
        <v>1</v>
      </c>
      <c r="AW90" s="9">
        <v>1</v>
      </c>
      <c r="AX90" s="9">
        <v>0</v>
      </c>
      <c r="AY90" s="9">
        <v>1</v>
      </c>
      <c r="AZ90" s="9">
        <v>0</v>
      </c>
      <c r="BA90" s="9">
        <v>1</v>
      </c>
      <c r="BB90" s="9">
        <f t="shared" si="32"/>
        <v>5</v>
      </c>
    </row>
    <row r="91" ht="16.8" spans="1:54">
      <c r="A91" s="3" t="s">
        <v>178</v>
      </c>
      <c r="B91" s="3">
        <v>1067</v>
      </c>
      <c r="C91" s="4" t="s">
        <v>55</v>
      </c>
      <c r="D91" s="5" t="s">
        <v>56</v>
      </c>
      <c r="E91" s="4">
        <v>31</v>
      </c>
      <c r="F91" s="6">
        <v>1.55</v>
      </c>
      <c r="G91" s="6">
        <v>54</v>
      </c>
      <c r="H91" s="6">
        <f t="shared" si="15"/>
        <v>22.4765868886576</v>
      </c>
      <c r="I91" s="6"/>
      <c r="J91" s="6" t="s">
        <v>73</v>
      </c>
      <c r="K91" s="6" t="s">
        <v>59</v>
      </c>
      <c r="L91" s="6" t="s">
        <v>60</v>
      </c>
      <c r="M91" s="4" t="s">
        <v>61</v>
      </c>
      <c r="N91" s="4">
        <v>3</v>
      </c>
      <c r="O91" s="4" t="s">
        <v>68</v>
      </c>
      <c r="P91" s="4">
        <v>2</v>
      </c>
      <c r="Q91" s="4" t="s">
        <v>63</v>
      </c>
      <c r="R91">
        <v>1</v>
      </c>
      <c r="S91">
        <v>0</v>
      </c>
      <c r="T91">
        <v>0</v>
      </c>
      <c r="U91">
        <v>1</v>
      </c>
      <c r="V91">
        <f t="shared" si="35"/>
        <v>1</v>
      </c>
      <c r="W91" t="s">
        <v>61</v>
      </c>
      <c r="X91" s="4">
        <v>63</v>
      </c>
      <c r="Y91" s="7">
        <v>3</v>
      </c>
      <c r="Z91" s="7"/>
      <c r="AA91" s="7">
        <v>2</v>
      </c>
      <c r="AB91" s="7" t="s">
        <v>170</v>
      </c>
      <c r="AC91">
        <v>24</v>
      </c>
      <c r="AD91">
        <v>24</v>
      </c>
      <c r="AE91">
        <v>21</v>
      </c>
      <c r="AF91">
        <f t="shared" ref="AF91:AF110" si="36">SUM(AC91:AE91)</f>
        <v>69</v>
      </c>
      <c r="AG91" t="s">
        <v>81</v>
      </c>
      <c r="AH91" s="8">
        <v>95</v>
      </c>
      <c r="AI91" s="8">
        <v>100</v>
      </c>
      <c r="AJ91" s="8">
        <v>42</v>
      </c>
      <c r="AK91" s="8">
        <v>42</v>
      </c>
      <c r="AL91" s="8">
        <v>80</v>
      </c>
      <c r="AM91" s="8">
        <v>100</v>
      </c>
      <c r="AN91" s="8">
        <v>100</v>
      </c>
      <c r="AO91" s="8">
        <v>76</v>
      </c>
      <c r="AP91" s="8">
        <v>25</v>
      </c>
      <c r="AQ91" s="8">
        <f t="shared" si="30"/>
        <v>69.75</v>
      </c>
      <c r="AR91" s="8">
        <f t="shared" si="31"/>
        <v>89</v>
      </c>
      <c r="AS91" s="8">
        <f t="shared" si="29"/>
        <v>79.375</v>
      </c>
      <c r="AU91" s="9">
        <v>1</v>
      </c>
      <c r="AV91" s="9">
        <v>2</v>
      </c>
      <c r="AW91" s="9">
        <v>2</v>
      </c>
      <c r="AX91" s="9">
        <v>2</v>
      </c>
      <c r="AY91" s="9">
        <v>1</v>
      </c>
      <c r="AZ91" s="9">
        <v>0</v>
      </c>
      <c r="BA91" s="9">
        <v>1</v>
      </c>
      <c r="BB91" s="9">
        <f t="shared" si="32"/>
        <v>9</v>
      </c>
    </row>
    <row r="92" customFormat="1" ht="16.8" spans="1:54">
      <c r="A92" s="3" t="s">
        <v>179</v>
      </c>
      <c r="B92" s="3">
        <v>1072</v>
      </c>
      <c r="C92" s="4" t="s">
        <v>55</v>
      </c>
      <c r="D92" s="5" t="s">
        <v>56</v>
      </c>
      <c r="E92" s="4">
        <v>23</v>
      </c>
      <c r="F92" s="6">
        <v>1.6</v>
      </c>
      <c r="G92" s="6">
        <v>47</v>
      </c>
      <c r="H92" s="6">
        <f t="shared" si="15"/>
        <v>18.359375</v>
      </c>
      <c r="I92" s="6">
        <v>10</v>
      </c>
      <c r="J92" s="6" t="s">
        <v>58</v>
      </c>
      <c r="K92" s="6" t="s">
        <v>59</v>
      </c>
      <c r="L92" s="6" t="s">
        <v>60</v>
      </c>
      <c r="M92" s="4" t="s">
        <v>61</v>
      </c>
      <c r="N92" s="4">
        <v>3</v>
      </c>
      <c r="O92" s="4" t="s">
        <v>68</v>
      </c>
      <c r="P92" s="4">
        <v>30</v>
      </c>
      <c r="Q92" s="4" t="s">
        <v>61</v>
      </c>
      <c r="R92">
        <v>10</v>
      </c>
      <c r="S92">
        <v>2</v>
      </c>
      <c r="T92">
        <v>2</v>
      </c>
      <c r="U92">
        <v>2</v>
      </c>
      <c r="V92">
        <f t="shared" si="35"/>
        <v>14</v>
      </c>
      <c r="W92" t="s">
        <v>63</v>
      </c>
      <c r="X92" s="4">
        <v>75</v>
      </c>
      <c r="Y92" s="7">
        <v>21</v>
      </c>
      <c r="Z92" s="7"/>
      <c r="AA92" s="7">
        <v>17</v>
      </c>
      <c r="AB92" s="7"/>
      <c r="AC92">
        <v>5</v>
      </c>
      <c r="AD92">
        <v>22</v>
      </c>
      <c r="AE92">
        <v>18</v>
      </c>
      <c r="AF92">
        <f t="shared" si="36"/>
        <v>45</v>
      </c>
      <c r="AG92" t="s">
        <v>66</v>
      </c>
      <c r="AH92" s="8">
        <v>80</v>
      </c>
      <c r="AI92" s="8">
        <v>0</v>
      </c>
      <c r="AJ92" s="8">
        <v>22</v>
      </c>
      <c r="AK92" s="8">
        <v>10</v>
      </c>
      <c r="AL92" s="8">
        <v>20</v>
      </c>
      <c r="AM92" s="8">
        <v>44.44</v>
      </c>
      <c r="AN92" s="8">
        <v>0</v>
      </c>
      <c r="AO92" s="8">
        <v>28</v>
      </c>
      <c r="AP92" s="8">
        <v>50</v>
      </c>
      <c r="AQ92" s="8">
        <f t="shared" si="30"/>
        <v>28</v>
      </c>
      <c r="AR92" s="8">
        <f t="shared" si="31"/>
        <v>23.11</v>
      </c>
      <c r="AS92" s="8">
        <f t="shared" si="29"/>
        <v>25.555</v>
      </c>
      <c r="AU92" s="9">
        <v>2</v>
      </c>
      <c r="AV92" s="9">
        <v>3</v>
      </c>
      <c r="AW92" s="9">
        <v>0</v>
      </c>
      <c r="AX92" s="9">
        <v>0</v>
      </c>
      <c r="AY92" s="9">
        <v>1</v>
      </c>
      <c r="AZ92" s="9">
        <v>0</v>
      </c>
      <c r="BA92" s="9">
        <v>3</v>
      </c>
      <c r="BB92" s="9">
        <f t="shared" si="32"/>
        <v>9</v>
      </c>
    </row>
    <row r="93" customFormat="1" ht="16.8" spans="1:54">
      <c r="A93" s="3" t="s">
        <v>180</v>
      </c>
      <c r="B93" s="3">
        <v>1073</v>
      </c>
      <c r="C93" s="4" t="s">
        <v>55</v>
      </c>
      <c r="D93" s="5" t="s">
        <v>56</v>
      </c>
      <c r="E93" s="4">
        <v>26</v>
      </c>
      <c r="F93" s="6">
        <v>1.59</v>
      </c>
      <c r="G93" s="6">
        <v>44</v>
      </c>
      <c r="H93" s="6">
        <f t="shared" si="15"/>
        <v>17.4043748269451</v>
      </c>
      <c r="I93" s="6">
        <v>24</v>
      </c>
      <c r="J93" s="6" t="s">
        <v>73</v>
      </c>
      <c r="K93" s="6" t="s">
        <v>59</v>
      </c>
      <c r="L93" s="6" t="s">
        <v>60</v>
      </c>
      <c r="M93" s="4" t="s">
        <v>61</v>
      </c>
      <c r="N93" s="4">
        <v>5</v>
      </c>
      <c r="O93" s="4" t="s">
        <v>62</v>
      </c>
      <c r="P93" s="4">
        <v>3</v>
      </c>
      <c r="Q93" s="4" t="s">
        <v>63</v>
      </c>
      <c r="R93">
        <v>3</v>
      </c>
      <c r="S93">
        <v>1</v>
      </c>
      <c r="T93">
        <v>3</v>
      </c>
      <c r="U93">
        <v>2</v>
      </c>
      <c r="V93">
        <f t="shared" si="35"/>
        <v>7</v>
      </c>
      <c r="W93" t="s">
        <v>61</v>
      </c>
      <c r="X93" s="4">
        <v>73</v>
      </c>
      <c r="Y93" s="7">
        <v>21</v>
      </c>
      <c r="Z93" s="7"/>
      <c r="AA93" s="7">
        <v>14</v>
      </c>
      <c r="AB93" s="7" t="s">
        <v>181</v>
      </c>
      <c r="AC93">
        <v>17</v>
      </c>
      <c r="AD93">
        <v>20</v>
      </c>
      <c r="AE93">
        <v>22</v>
      </c>
      <c r="AF93">
        <f t="shared" si="36"/>
        <v>59</v>
      </c>
      <c r="AG93" t="s">
        <v>66</v>
      </c>
      <c r="AH93" s="8">
        <v>100</v>
      </c>
      <c r="AI93" s="8">
        <v>0</v>
      </c>
      <c r="AJ93" s="8">
        <v>62</v>
      </c>
      <c r="AK93" s="8">
        <v>40</v>
      </c>
      <c r="AL93" s="8">
        <v>45</v>
      </c>
      <c r="AM93" s="8">
        <v>66.67</v>
      </c>
      <c r="AN93" s="8">
        <v>0</v>
      </c>
      <c r="AO93" s="8">
        <v>44</v>
      </c>
      <c r="AP93" s="8">
        <v>25</v>
      </c>
      <c r="AQ93" s="8">
        <f t="shared" si="30"/>
        <v>50.5</v>
      </c>
      <c r="AR93" s="8">
        <f t="shared" si="31"/>
        <v>38.9175</v>
      </c>
      <c r="AS93" s="8">
        <f t="shared" si="29"/>
        <v>44.70875</v>
      </c>
      <c r="AU93" s="9">
        <v>2</v>
      </c>
      <c r="AV93" s="9">
        <v>1</v>
      </c>
      <c r="AW93" s="9">
        <v>0</v>
      </c>
      <c r="AX93" s="9">
        <v>0</v>
      </c>
      <c r="AY93" s="9">
        <v>2</v>
      </c>
      <c r="AZ93" s="9">
        <v>0</v>
      </c>
      <c r="BA93" s="9">
        <v>3</v>
      </c>
      <c r="BB93" s="9">
        <f t="shared" si="32"/>
        <v>8</v>
      </c>
    </row>
    <row r="94" ht="16.8" spans="1:54">
      <c r="A94" s="3" t="s">
        <v>182</v>
      </c>
      <c r="B94" s="3">
        <v>1074</v>
      </c>
      <c r="C94" s="4" t="s">
        <v>55</v>
      </c>
      <c r="D94" s="5" t="s">
        <v>56</v>
      </c>
      <c r="E94" s="4">
        <v>17</v>
      </c>
      <c r="F94" s="6">
        <v>1.67</v>
      </c>
      <c r="G94" s="6">
        <v>75</v>
      </c>
      <c r="H94" s="6">
        <f t="shared" ref="H94:H126" si="37">G94/(F94*F94)</f>
        <v>26.8923231381548</v>
      </c>
      <c r="I94" s="6">
        <v>14</v>
      </c>
      <c r="J94" s="6" t="s">
        <v>58</v>
      </c>
      <c r="K94" s="6" t="s">
        <v>74</v>
      </c>
      <c r="L94" s="6" t="s">
        <v>183</v>
      </c>
      <c r="M94" s="4" t="s">
        <v>61</v>
      </c>
      <c r="N94" s="4">
        <v>7</v>
      </c>
      <c r="O94" s="4" t="s">
        <v>75</v>
      </c>
      <c r="P94" s="4">
        <v>4</v>
      </c>
      <c r="Q94" s="4" t="s">
        <v>63</v>
      </c>
      <c r="R94">
        <v>4</v>
      </c>
      <c r="S94">
        <v>0</v>
      </c>
      <c r="T94">
        <v>0</v>
      </c>
      <c r="U94">
        <v>0</v>
      </c>
      <c r="V94">
        <f t="shared" si="35"/>
        <v>4</v>
      </c>
      <c r="W94" t="s">
        <v>61</v>
      </c>
      <c r="X94" s="4">
        <v>73</v>
      </c>
      <c r="Y94" s="7">
        <v>14</v>
      </c>
      <c r="Z94" s="7"/>
      <c r="AA94" s="7">
        <v>11</v>
      </c>
      <c r="AB94" s="7" t="s">
        <v>168</v>
      </c>
      <c r="AC94">
        <v>23</v>
      </c>
      <c r="AD94">
        <v>21</v>
      </c>
      <c r="AE94">
        <v>23</v>
      </c>
      <c r="AF94">
        <f t="shared" si="36"/>
        <v>67</v>
      </c>
      <c r="AG94" t="s">
        <v>81</v>
      </c>
      <c r="AH94" s="8">
        <v>95</v>
      </c>
      <c r="AI94" s="8">
        <v>0</v>
      </c>
      <c r="AJ94" s="8">
        <v>62</v>
      </c>
      <c r="AK94" s="8">
        <v>50</v>
      </c>
      <c r="AL94" s="8">
        <v>80</v>
      </c>
      <c r="AM94" s="8">
        <v>55.56</v>
      </c>
      <c r="AN94" s="8">
        <v>0</v>
      </c>
      <c r="AO94" s="8">
        <v>60</v>
      </c>
      <c r="AP94" s="8">
        <v>25</v>
      </c>
      <c r="AQ94" s="8">
        <f t="shared" si="30"/>
        <v>51.75</v>
      </c>
      <c r="AR94" s="8">
        <f t="shared" si="31"/>
        <v>48.89</v>
      </c>
      <c r="AS94" s="8">
        <f t="shared" si="29"/>
        <v>50.32</v>
      </c>
      <c r="AU94" s="9">
        <v>0</v>
      </c>
      <c r="AV94" s="9">
        <v>0</v>
      </c>
      <c r="AW94" s="9">
        <v>1</v>
      </c>
      <c r="AX94" s="9">
        <v>0</v>
      </c>
      <c r="AY94" s="9">
        <v>0</v>
      </c>
      <c r="AZ94" s="9">
        <v>0</v>
      </c>
      <c r="BA94" s="9">
        <v>1</v>
      </c>
      <c r="BB94" s="9">
        <f t="shared" si="32"/>
        <v>2</v>
      </c>
    </row>
    <row r="95" ht="16.8" spans="1:54">
      <c r="A95" s="3" t="s">
        <v>184</v>
      </c>
      <c r="B95" s="3">
        <v>1076</v>
      </c>
      <c r="C95" s="4" t="s">
        <v>55</v>
      </c>
      <c r="D95" s="5" t="s">
        <v>56</v>
      </c>
      <c r="E95" s="4">
        <v>26</v>
      </c>
      <c r="F95" s="6">
        <v>1.6</v>
      </c>
      <c r="G95" s="6">
        <v>58</v>
      </c>
      <c r="H95" s="6">
        <f t="shared" si="37"/>
        <v>22.65625</v>
      </c>
      <c r="I95" s="6">
        <v>24</v>
      </c>
      <c r="J95" s="6" t="s">
        <v>73</v>
      </c>
      <c r="K95" s="6" t="s">
        <v>59</v>
      </c>
      <c r="L95" s="6" t="s">
        <v>60</v>
      </c>
      <c r="M95" s="4" t="s">
        <v>61</v>
      </c>
      <c r="N95" s="4">
        <v>5</v>
      </c>
      <c r="O95" s="4" t="s">
        <v>62</v>
      </c>
      <c r="P95" s="4">
        <v>3</v>
      </c>
      <c r="Q95" s="4" t="s">
        <v>61</v>
      </c>
      <c r="R95">
        <v>3</v>
      </c>
      <c r="S95">
        <v>0</v>
      </c>
      <c r="T95">
        <v>2</v>
      </c>
      <c r="U95">
        <v>2</v>
      </c>
      <c r="V95">
        <f t="shared" si="35"/>
        <v>5</v>
      </c>
      <c r="W95" t="s">
        <v>61</v>
      </c>
      <c r="X95" s="4">
        <v>71</v>
      </c>
      <c r="Y95" s="7">
        <v>10</v>
      </c>
      <c r="Z95" s="7"/>
      <c r="AA95" s="7">
        <v>8</v>
      </c>
      <c r="AB95" s="7" t="s">
        <v>168</v>
      </c>
      <c r="AC95">
        <v>22</v>
      </c>
      <c r="AD95">
        <v>17</v>
      </c>
      <c r="AE95">
        <v>22</v>
      </c>
      <c r="AF95">
        <f t="shared" si="36"/>
        <v>61</v>
      </c>
      <c r="AG95" t="s">
        <v>81</v>
      </c>
      <c r="AH95" s="8">
        <v>90</v>
      </c>
      <c r="AI95" s="8">
        <v>100</v>
      </c>
      <c r="AJ95" s="8">
        <v>84</v>
      </c>
      <c r="AK95" s="8">
        <v>97</v>
      </c>
      <c r="AL95" s="8">
        <v>50</v>
      </c>
      <c r="AM95" s="8">
        <v>88.89</v>
      </c>
      <c r="AN95" s="8">
        <v>66.67</v>
      </c>
      <c r="AO95" s="8">
        <v>76</v>
      </c>
      <c r="AP95" s="8">
        <v>50</v>
      </c>
      <c r="AQ95" s="8">
        <f t="shared" si="30"/>
        <v>92.75</v>
      </c>
      <c r="AR95" s="8">
        <f t="shared" si="31"/>
        <v>70.39</v>
      </c>
      <c r="AS95" s="8">
        <f t="shared" si="29"/>
        <v>81.57</v>
      </c>
      <c r="AU95" s="9">
        <v>1</v>
      </c>
      <c r="AV95" s="9">
        <v>0</v>
      </c>
      <c r="AW95" s="9">
        <v>1</v>
      </c>
      <c r="AX95" s="9">
        <v>0</v>
      </c>
      <c r="AY95" s="9">
        <v>1</v>
      </c>
      <c r="AZ95" s="9">
        <v>0</v>
      </c>
      <c r="BA95" s="9">
        <v>2</v>
      </c>
      <c r="BB95" s="9">
        <f t="shared" si="32"/>
        <v>5</v>
      </c>
    </row>
    <row r="96" ht="16.8" spans="1:54">
      <c r="A96" s="3" t="s">
        <v>185</v>
      </c>
      <c r="B96" s="3">
        <v>1077</v>
      </c>
      <c r="C96" s="4" t="s">
        <v>55</v>
      </c>
      <c r="D96" s="5" t="s">
        <v>56</v>
      </c>
      <c r="E96" s="4">
        <v>52</v>
      </c>
      <c r="F96" s="6">
        <v>1.54</v>
      </c>
      <c r="G96" s="6">
        <v>58</v>
      </c>
      <c r="H96" s="6">
        <f t="shared" si="37"/>
        <v>24.4560634171024</v>
      </c>
      <c r="I96" s="6">
        <v>30</v>
      </c>
      <c r="J96" s="6" t="s">
        <v>186</v>
      </c>
      <c r="K96" s="6" t="s">
        <v>59</v>
      </c>
      <c r="L96" s="6" t="s">
        <v>60</v>
      </c>
      <c r="M96" s="4" t="s">
        <v>61</v>
      </c>
      <c r="N96" s="4">
        <v>6</v>
      </c>
      <c r="O96" s="4" t="s">
        <v>62</v>
      </c>
      <c r="P96" s="4">
        <v>3</v>
      </c>
      <c r="Q96" s="4" t="s">
        <v>61</v>
      </c>
      <c r="R96">
        <v>3</v>
      </c>
      <c r="S96">
        <v>0</v>
      </c>
      <c r="T96">
        <v>3</v>
      </c>
      <c r="U96">
        <v>3</v>
      </c>
      <c r="V96">
        <f t="shared" si="35"/>
        <v>6</v>
      </c>
      <c r="W96" t="s">
        <v>61</v>
      </c>
      <c r="X96" s="4">
        <v>68</v>
      </c>
      <c r="Y96" s="7">
        <v>10</v>
      </c>
      <c r="Z96" s="7"/>
      <c r="AA96" s="7">
        <v>7</v>
      </c>
      <c r="AB96" s="7" t="s">
        <v>170</v>
      </c>
      <c r="AC96">
        <v>22</v>
      </c>
      <c r="AD96">
        <v>13</v>
      </c>
      <c r="AE96">
        <v>14</v>
      </c>
      <c r="AF96">
        <f t="shared" si="36"/>
        <v>49</v>
      </c>
      <c r="AG96" t="s">
        <v>66</v>
      </c>
      <c r="AH96" s="8">
        <v>85</v>
      </c>
      <c r="AI96" s="8">
        <v>25</v>
      </c>
      <c r="AJ96" s="8">
        <v>74</v>
      </c>
      <c r="AK96" s="8">
        <v>20</v>
      </c>
      <c r="AL96" s="8">
        <v>55</v>
      </c>
      <c r="AM96" s="8">
        <v>66.67</v>
      </c>
      <c r="AN96" s="8">
        <v>33.33</v>
      </c>
      <c r="AO96" s="8">
        <v>52</v>
      </c>
      <c r="AP96" s="8">
        <v>50</v>
      </c>
      <c r="AQ96" s="8">
        <f t="shared" si="30"/>
        <v>51</v>
      </c>
      <c r="AR96" s="8">
        <f t="shared" si="31"/>
        <v>51.75</v>
      </c>
      <c r="AS96" s="8">
        <f t="shared" si="29"/>
        <v>51.375</v>
      </c>
      <c r="AU96" s="9">
        <v>1</v>
      </c>
      <c r="AV96" s="9">
        <v>1</v>
      </c>
      <c r="AW96" s="9">
        <v>0</v>
      </c>
      <c r="AX96" s="9">
        <v>0</v>
      </c>
      <c r="AY96" s="9">
        <v>0</v>
      </c>
      <c r="AZ96" s="9">
        <v>0</v>
      </c>
      <c r="BA96" s="9">
        <v>1</v>
      </c>
      <c r="BB96" s="9">
        <f t="shared" si="32"/>
        <v>3</v>
      </c>
    </row>
    <row r="97" ht="16.8" spans="1:54">
      <c r="A97" s="3" t="s">
        <v>187</v>
      </c>
      <c r="B97" s="3">
        <v>1079</v>
      </c>
      <c r="C97" s="4" t="s">
        <v>55</v>
      </c>
      <c r="D97" s="5" t="s">
        <v>56</v>
      </c>
      <c r="E97" s="4">
        <v>37</v>
      </c>
      <c r="F97" s="6">
        <v>1.63</v>
      </c>
      <c r="G97" s="6">
        <v>53</v>
      </c>
      <c r="H97" s="6">
        <f t="shared" si="37"/>
        <v>19.9480597689036</v>
      </c>
      <c r="I97" s="6">
        <v>10</v>
      </c>
      <c r="J97" s="6" t="s">
        <v>58</v>
      </c>
      <c r="K97" s="6" t="s">
        <v>74</v>
      </c>
      <c r="L97" s="6" t="s">
        <v>60</v>
      </c>
      <c r="M97" s="4" t="s">
        <v>61</v>
      </c>
      <c r="N97" s="4">
        <v>7</v>
      </c>
      <c r="O97" s="4" t="s">
        <v>75</v>
      </c>
      <c r="P97" s="4">
        <v>3</v>
      </c>
      <c r="Q97" s="4" t="s">
        <v>63</v>
      </c>
      <c r="R97">
        <v>2</v>
      </c>
      <c r="S97">
        <v>0</v>
      </c>
      <c r="T97">
        <v>2</v>
      </c>
      <c r="U97">
        <v>1</v>
      </c>
      <c r="V97">
        <f t="shared" si="35"/>
        <v>4</v>
      </c>
      <c r="W97" t="s">
        <v>61</v>
      </c>
      <c r="X97" s="4">
        <v>58</v>
      </c>
      <c r="Y97" s="7">
        <v>6</v>
      </c>
      <c r="Z97" s="7" t="s">
        <v>188</v>
      </c>
      <c r="AA97" s="7">
        <v>6</v>
      </c>
      <c r="AB97" s="7" t="s">
        <v>170</v>
      </c>
      <c r="AC97">
        <v>24</v>
      </c>
      <c r="AD97">
        <v>24</v>
      </c>
      <c r="AE97">
        <v>24</v>
      </c>
      <c r="AF97">
        <f t="shared" si="36"/>
        <v>72</v>
      </c>
      <c r="AG97" t="s">
        <v>81</v>
      </c>
      <c r="AH97" s="8">
        <v>100</v>
      </c>
      <c r="AI97" s="8">
        <v>100</v>
      </c>
      <c r="AJ97" s="8">
        <v>90</v>
      </c>
      <c r="AK97" s="8">
        <v>72</v>
      </c>
      <c r="AL97" s="8">
        <v>80</v>
      </c>
      <c r="AM97" s="8">
        <v>88.89</v>
      </c>
      <c r="AN97" s="8">
        <v>100</v>
      </c>
      <c r="AO97" s="8">
        <v>80</v>
      </c>
      <c r="AP97" s="8">
        <v>25</v>
      </c>
      <c r="AQ97" s="8">
        <f t="shared" si="30"/>
        <v>90.5</v>
      </c>
      <c r="AR97" s="8">
        <f t="shared" si="31"/>
        <v>87.2225</v>
      </c>
      <c r="AS97" s="8">
        <f t="shared" si="29"/>
        <v>88.86125</v>
      </c>
      <c r="AU97" s="9">
        <v>2</v>
      </c>
      <c r="AV97" s="9">
        <v>3</v>
      </c>
      <c r="AW97" s="9">
        <v>0</v>
      </c>
      <c r="AX97" s="9">
        <v>0</v>
      </c>
      <c r="AY97" s="9">
        <v>1</v>
      </c>
      <c r="AZ97" s="9">
        <v>0</v>
      </c>
      <c r="BA97" s="9">
        <v>0</v>
      </c>
      <c r="BB97" s="9">
        <f t="shared" si="32"/>
        <v>6</v>
      </c>
    </row>
    <row r="98" ht="16.8" spans="1:54">
      <c r="A98" s="3" t="s">
        <v>189</v>
      </c>
      <c r="B98" s="3">
        <v>1081</v>
      </c>
      <c r="C98" s="4" t="s">
        <v>55</v>
      </c>
      <c r="D98" s="5" t="s">
        <v>56</v>
      </c>
      <c r="E98" s="4">
        <v>18</v>
      </c>
      <c r="F98" s="6">
        <v>1.5</v>
      </c>
      <c r="G98" s="6">
        <v>46</v>
      </c>
      <c r="H98" s="6">
        <f t="shared" si="37"/>
        <v>20.4444444444444</v>
      </c>
      <c r="I98" s="6">
        <v>11</v>
      </c>
      <c r="J98" s="6" t="s">
        <v>58</v>
      </c>
      <c r="K98" s="6" t="s">
        <v>59</v>
      </c>
      <c r="L98" s="6" t="s">
        <v>60</v>
      </c>
      <c r="M98" s="4" t="s">
        <v>61</v>
      </c>
      <c r="N98" s="4">
        <v>7</v>
      </c>
      <c r="O98" s="4" t="s">
        <v>75</v>
      </c>
      <c r="P98" s="4">
        <v>10</v>
      </c>
      <c r="Q98" s="4" t="s">
        <v>61</v>
      </c>
      <c r="R98">
        <v>6</v>
      </c>
      <c r="S98">
        <v>4</v>
      </c>
      <c r="T98">
        <v>0</v>
      </c>
      <c r="U98">
        <v>0</v>
      </c>
      <c r="V98">
        <f t="shared" si="35"/>
        <v>10</v>
      </c>
      <c r="W98" t="s">
        <v>61</v>
      </c>
      <c r="X98" s="4">
        <v>75</v>
      </c>
      <c r="Y98" s="7">
        <v>5</v>
      </c>
      <c r="Z98" s="7"/>
      <c r="AA98" s="7">
        <v>5</v>
      </c>
      <c r="AB98" s="7"/>
      <c r="AC98">
        <v>16</v>
      </c>
      <c r="AD98">
        <v>12</v>
      </c>
      <c r="AE98">
        <v>13</v>
      </c>
      <c r="AF98">
        <f t="shared" si="36"/>
        <v>41</v>
      </c>
      <c r="AG98" t="s">
        <v>66</v>
      </c>
      <c r="AH98" s="8">
        <v>95</v>
      </c>
      <c r="AI98" s="8">
        <v>25</v>
      </c>
      <c r="AJ98" s="8">
        <v>74</v>
      </c>
      <c r="AK98" s="8">
        <v>60</v>
      </c>
      <c r="AL98" s="8">
        <v>20</v>
      </c>
      <c r="AM98" s="8">
        <v>77.78</v>
      </c>
      <c r="AN98" s="8">
        <v>66.67</v>
      </c>
      <c r="AO98" s="8">
        <v>60</v>
      </c>
      <c r="AP98" s="8">
        <v>50</v>
      </c>
      <c r="AQ98" s="8">
        <f t="shared" si="30"/>
        <v>63.5</v>
      </c>
      <c r="AR98" s="8">
        <f t="shared" si="31"/>
        <v>56.1125</v>
      </c>
      <c r="AS98" s="8">
        <f t="shared" si="29"/>
        <v>59.80625</v>
      </c>
      <c r="AU98" s="9">
        <v>1</v>
      </c>
      <c r="AV98" s="9">
        <v>0</v>
      </c>
      <c r="AW98" s="9">
        <v>0</v>
      </c>
      <c r="AX98" s="9">
        <v>1</v>
      </c>
      <c r="AY98" s="9">
        <v>2</v>
      </c>
      <c r="AZ98" s="9">
        <v>0</v>
      </c>
      <c r="BA98" s="9">
        <v>3</v>
      </c>
      <c r="BB98" s="9">
        <f t="shared" si="32"/>
        <v>7</v>
      </c>
    </row>
    <row r="99" ht="17" spans="1:54">
      <c r="A99" s="3" t="s">
        <v>190</v>
      </c>
      <c r="B99" s="3">
        <v>1083</v>
      </c>
      <c r="C99" s="4" t="s">
        <v>55</v>
      </c>
      <c r="D99" s="5" t="s">
        <v>56</v>
      </c>
      <c r="E99" s="4">
        <v>47</v>
      </c>
      <c r="F99" s="6"/>
      <c r="G99" s="6"/>
      <c r="H99" s="6">
        <v>20.2673763</v>
      </c>
      <c r="I99" s="6">
        <v>7</v>
      </c>
      <c r="J99" s="6" t="s">
        <v>58</v>
      </c>
      <c r="K99" s="6" t="s">
        <v>74</v>
      </c>
      <c r="L99" s="6" t="s">
        <v>60</v>
      </c>
      <c r="M99" s="4" t="s">
        <v>63</v>
      </c>
      <c r="N99" s="4">
        <v>7</v>
      </c>
      <c r="O99" s="4" t="s">
        <v>75</v>
      </c>
      <c r="P99" s="4">
        <v>6</v>
      </c>
      <c r="Q99" s="4" t="s">
        <v>61</v>
      </c>
      <c r="R99">
        <v>1</v>
      </c>
      <c r="S99">
        <v>0</v>
      </c>
      <c r="T99">
        <v>1</v>
      </c>
      <c r="U99">
        <v>1</v>
      </c>
      <c r="V99">
        <f t="shared" si="35"/>
        <v>2</v>
      </c>
      <c r="W99" t="s">
        <v>61</v>
      </c>
      <c r="X99" s="4">
        <v>63</v>
      </c>
      <c r="Y99" s="7">
        <v>4</v>
      </c>
      <c r="Z99" s="7"/>
      <c r="AA99" s="7">
        <v>7</v>
      </c>
      <c r="AB99" s="7" t="s">
        <v>170</v>
      </c>
      <c r="AC99">
        <v>28</v>
      </c>
      <c r="AD99">
        <v>27</v>
      </c>
      <c r="AE99">
        <v>24</v>
      </c>
      <c r="AF99">
        <f t="shared" si="36"/>
        <v>79</v>
      </c>
      <c r="AG99" t="s">
        <v>81</v>
      </c>
      <c r="AH99" s="8">
        <v>95</v>
      </c>
      <c r="AI99" s="8">
        <v>100</v>
      </c>
      <c r="AJ99" s="8">
        <v>84</v>
      </c>
      <c r="AK99" s="8">
        <v>35</v>
      </c>
      <c r="AL99" s="8">
        <v>70</v>
      </c>
      <c r="AM99" s="8">
        <v>100</v>
      </c>
      <c r="AN99" s="8">
        <v>100</v>
      </c>
      <c r="AO99" s="8">
        <v>72</v>
      </c>
      <c r="AP99" s="8">
        <v>25</v>
      </c>
      <c r="AQ99" s="8">
        <f t="shared" si="30"/>
        <v>78.5</v>
      </c>
      <c r="AR99" s="8">
        <f t="shared" si="31"/>
        <v>85.5</v>
      </c>
      <c r="AS99" s="8">
        <f t="shared" si="29"/>
        <v>82</v>
      </c>
      <c r="AU99" s="9">
        <v>1</v>
      </c>
      <c r="AV99" s="9">
        <v>0</v>
      </c>
      <c r="AW99" s="9">
        <v>1</v>
      </c>
      <c r="AX99" s="9">
        <v>0</v>
      </c>
      <c r="AY99" s="9">
        <v>1</v>
      </c>
      <c r="AZ99" s="9">
        <v>0</v>
      </c>
      <c r="BA99" s="9">
        <v>2</v>
      </c>
      <c r="BB99" s="9">
        <f t="shared" si="32"/>
        <v>5</v>
      </c>
    </row>
    <row r="100" ht="16.8" spans="1:54">
      <c r="A100" s="3" t="s">
        <v>191</v>
      </c>
      <c r="B100" s="3">
        <v>1086</v>
      </c>
      <c r="C100" s="4" t="s">
        <v>55</v>
      </c>
      <c r="D100" s="5" t="s">
        <v>56</v>
      </c>
      <c r="E100" s="4">
        <v>21</v>
      </c>
      <c r="F100" s="6">
        <v>1.6</v>
      </c>
      <c r="G100" s="6">
        <v>60</v>
      </c>
      <c r="H100" s="6">
        <f t="shared" si="37"/>
        <v>23.4375</v>
      </c>
      <c r="I100" s="6">
        <v>18</v>
      </c>
      <c r="J100" s="6" t="s">
        <v>58</v>
      </c>
      <c r="K100" s="6" t="s">
        <v>59</v>
      </c>
      <c r="L100" s="6" t="s">
        <v>60</v>
      </c>
      <c r="M100" s="4" t="s">
        <v>61</v>
      </c>
      <c r="N100" s="4">
        <v>7</v>
      </c>
      <c r="O100" s="4" t="s">
        <v>75</v>
      </c>
      <c r="P100" s="4">
        <v>7</v>
      </c>
      <c r="Q100" s="4" t="s">
        <v>63</v>
      </c>
      <c r="R100">
        <v>6</v>
      </c>
      <c r="S100">
        <v>1</v>
      </c>
      <c r="T100">
        <v>3</v>
      </c>
      <c r="U100">
        <v>0</v>
      </c>
      <c r="V100">
        <f t="shared" si="35"/>
        <v>10</v>
      </c>
      <c r="W100" t="s">
        <v>61</v>
      </c>
      <c r="X100" s="4">
        <v>68</v>
      </c>
      <c r="Y100" s="7">
        <v>13</v>
      </c>
      <c r="Z100" s="7"/>
      <c r="AA100" s="7">
        <v>7</v>
      </c>
      <c r="AB100" s="7" t="s">
        <v>170</v>
      </c>
      <c r="AC100">
        <v>13</v>
      </c>
      <c r="AD100">
        <v>11</v>
      </c>
      <c r="AE100">
        <v>11</v>
      </c>
      <c r="AF100">
        <f t="shared" si="36"/>
        <v>35</v>
      </c>
      <c r="AG100" t="s">
        <v>111</v>
      </c>
      <c r="AH100" s="8">
        <v>100</v>
      </c>
      <c r="AI100" s="8">
        <v>0</v>
      </c>
      <c r="AJ100" s="8">
        <v>74</v>
      </c>
      <c r="AK100" s="8">
        <v>25</v>
      </c>
      <c r="AL100" s="8">
        <v>65</v>
      </c>
      <c r="AM100" s="8">
        <v>77.78</v>
      </c>
      <c r="AN100" s="8">
        <v>0</v>
      </c>
      <c r="AO100" s="8">
        <v>66.67</v>
      </c>
      <c r="AP100" s="8">
        <v>25</v>
      </c>
      <c r="AQ100" s="8">
        <f t="shared" si="30"/>
        <v>49.75</v>
      </c>
      <c r="AR100" s="8">
        <f t="shared" si="31"/>
        <v>52.3625</v>
      </c>
      <c r="AS100" s="8">
        <f t="shared" si="29"/>
        <v>51.05625</v>
      </c>
      <c r="AU100" s="9">
        <v>2</v>
      </c>
      <c r="AV100" s="9">
        <v>2</v>
      </c>
      <c r="AW100" s="9">
        <v>0</v>
      </c>
      <c r="AX100" s="9">
        <v>0</v>
      </c>
      <c r="AY100" s="9">
        <v>1</v>
      </c>
      <c r="AZ100" s="9">
        <v>0</v>
      </c>
      <c r="BA100" s="9">
        <v>3</v>
      </c>
      <c r="BB100" s="9">
        <f t="shared" si="32"/>
        <v>8</v>
      </c>
    </row>
    <row r="101" ht="16.8" spans="1:54">
      <c r="A101" s="3" t="s">
        <v>192</v>
      </c>
      <c r="B101" s="3">
        <v>1092</v>
      </c>
      <c r="C101" s="4" t="s">
        <v>55</v>
      </c>
      <c r="D101" s="5" t="s">
        <v>56</v>
      </c>
      <c r="E101" s="4">
        <v>32</v>
      </c>
      <c r="F101" s="6">
        <v>1.6</v>
      </c>
      <c r="G101" s="6">
        <v>52</v>
      </c>
      <c r="H101" s="6">
        <f t="shared" si="37"/>
        <v>20.3125</v>
      </c>
      <c r="I101" s="6">
        <v>21</v>
      </c>
      <c r="J101" s="6" t="s">
        <v>73</v>
      </c>
      <c r="K101" s="6" t="s">
        <v>59</v>
      </c>
      <c r="L101" s="6" t="s">
        <v>60</v>
      </c>
      <c r="M101" s="4" t="s">
        <v>61</v>
      </c>
      <c r="N101" s="4">
        <v>8</v>
      </c>
      <c r="O101" s="4" t="s">
        <v>75</v>
      </c>
      <c r="P101" s="4">
        <v>8</v>
      </c>
      <c r="Q101" s="4" t="s">
        <v>63</v>
      </c>
      <c r="R101">
        <v>2</v>
      </c>
      <c r="S101">
        <v>0</v>
      </c>
      <c r="T101">
        <v>0</v>
      </c>
      <c r="U101">
        <v>0</v>
      </c>
      <c r="V101">
        <f t="shared" si="35"/>
        <v>2</v>
      </c>
      <c r="W101" t="s">
        <v>61</v>
      </c>
      <c r="X101" s="4">
        <v>76</v>
      </c>
      <c r="Y101" s="7">
        <v>20</v>
      </c>
      <c r="Z101" s="7"/>
      <c r="AA101" s="7">
        <v>10</v>
      </c>
      <c r="AB101" s="7" t="s">
        <v>168</v>
      </c>
      <c r="AC101">
        <v>12</v>
      </c>
      <c r="AD101">
        <v>21</v>
      </c>
      <c r="AE101">
        <v>22</v>
      </c>
      <c r="AF101">
        <f t="shared" si="36"/>
        <v>55</v>
      </c>
      <c r="AG101" t="s">
        <v>66</v>
      </c>
      <c r="AH101" s="8">
        <v>100</v>
      </c>
      <c r="AI101" s="8">
        <v>25</v>
      </c>
      <c r="AJ101" s="8">
        <v>52</v>
      </c>
      <c r="AK101" s="8">
        <v>50</v>
      </c>
      <c r="AL101" s="8">
        <v>65</v>
      </c>
      <c r="AM101" s="8">
        <v>87.5</v>
      </c>
      <c r="AN101" s="8">
        <v>33.33</v>
      </c>
      <c r="AO101" s="8">
        <v>72</v>
      </c>
      <c r="AP101" s="8">
        <v>25</v>
      </c>
      <c r="AQ101" s="8">
        <f t="shared" si="30"/>
        <v>56.75</v>
      </c>
      <c r="AR101" s="8">
        <f t="shared" si="31"/>
        <v>64.4575</v>
      </c>
      <c r="AS101" s="8">
        <f t="shared" si="29"/>
        <v>60.60375</v>
      </c>
      <c r="AU101" s="9">
        <v>1</v>
      </c>
      <c r="AV101" s="9">
        <v>1</v>
      </c>
      <c r="AW101" s="9">
        <v>2</v>
      </c>
      <c r="AX101" s="9">
        <v>2</v>
      </c>
      <c r="AY101" s="9">
        <v>1</v>
      </c>
      <c r="AZ101" s="9">
        <v>0</v>
      </c>
      <c r="BA101" s="9">
        <v>3</v>
      </c>
      <c r="BB101" s="9">
        <f t="shared" si="32"/>
        <v>10</v>
      </c>
    </row>
    <row r="102" ht="16.8" spans="1:54">
      <c r="A102" s="3" t="s">
        <v>193</v>
      </c>
      <c r="B102" s="3">
        <v>1095</v>
      </c>
      <c r="C102" s="4" t="s">
        <v>55</v>
      </c>
      <c r="D102" s="5" t="s">
        <v>56</v>
      </c>
      <c r="E102" s="4">
        <v>34</v>
      </c>
      <c r="F102" s="6">
        <v>1.63</v>
      </c>
      <c r="G102" s="6">
        <v>50</v>
      </c>
      <c r="H102" s="6">
        <f t="shared" si="37"/>
        <v>18.8189243102864</v>
      </c>
      <c r="I102" s="6">
        <v>24</v>
      </c>
      <c r="J102" s="6" t="s">
        <v>73</v>
      </c>
      <c r="K102" s="6" t="s">
        <v>59</v>
      </c>
      <c r="L102" s="6" t="s">
        <v>60</v>
      </c>
      <c r="M102" s="4" t="s">
        <v>61</v>
      </c>
      <c r="N102" s="4">
        <v>8</v>
      </c>
      <c r="O102" s="4" t="s">
        <v>75</v>
      </c>
      <c r="P102" s="4">
        <v>4</v>
      </c>
      <c r="Q102" s="4" t="s">
        <v>63</v>
      </c>
      <c r="R102">
        <v>3</v>
      </c>
      <c r="S102">
        <v>0</v>
      </c>
      <c r="T102">
        <v>4</v>
      </c>
      <c r="U102">
        <v>1</v>
      </c>
      <c r="V102">
        <f t="shared" si="35"/>
        <v>7</v>
      </c>
      <c r="W102" t="s">
        <v>61</v>
      </c>
      <c r="X102" s="4">
        <v>65</v>
      </c>
      <c r="Y102" s="7">
        <v>13</v>
      </c>
      <c r="Z102" s="7"/>
      <c r="AA102" s="7">
        <v>6</v>
      </c>
      <c r="AB102" s="7" t="s">
        <v>170</v>
      </c>
      <c r="AC102">
        <v>12</v>
      </c>
      <c r="AD102">
        <v>21</v>
      </c>
      <c r="AE102">
        <v>19</v>
      </c>
      <c r="AF102">
        <f t="shared" si="36"/>
        <v>52</v>
      </c>
      <c r="AG102" t="s">
        <v>66</v>
      </c>
      <c r="AH102" s="8">
        <v>100</v>
      </c>
      <c r="AI102" s="8">
        <v>0</v>
      </c>
      <c r="AJ102" s="8">
        <v>74</v>
      </c>
      <c r="AK102" s="8">
        <v>35</v>
      </c>
      <c r="AL102" s="8">
        <v>65</v>
      </c>
      <c r="AM102" s="8">
        <v>44.44</v>
      </c>
      <c r="AN102" s="8">
        <v>0</v>
      </c>
      <c r="AO102" s="8">
        <v>76</v>
      </c>
      <c r="AP102" s="8">
        <v>0</v>
      </c>
      <c r="AQ102" s="8">
        <f t="shared" si="30"/>
        <v>52.25</v>
      </c>
      <c r="AR102" s="8">
        <f t="shared" si="31"/>
        <v>46.36</v>
      </c>
      <c r="AS102" s="8">
        <f t="shared" si="29"/>
        <v>49.305</v>
      </c>
      <c r="AU102" s="9">
        <v>3</v>
      </c>
      <c r="AV102" s="9">
        <v>3</v>
      </c>
      <c r="AW102" s="9">
        <v>3</v>
      </c>
      <c r="AX102" s="9">
        <v>3</v>
      </c>
      <c r="AY102" s="9">
        <v>1</v>
      </c>
      <c r="AZ102" s="9">
        <v>3</v>
      </c>
      <c r="BA102" s="9">
        <v>3</v>
      </c>
      <c r="BB102" s="9">
        <f t="shared" si="32"/>
        <v>19</v>
      </c>
    </row>
    <row r="103" ht="16.8" spans="1:54">
      <c r="A103" s="3" t="s">
        <v>194</v>
      </c>
      <c r="B103" s="3">
        <v>1226</v>
      </c>
      <c r="C103" s="4" t="s">
        <v>55</v>
      </c>
      <c r="D103" s="5" t="s">
        <v>56</v>
      </c>
      <c r="E103" s="4">
        <v>37</v>
      </c>
      <c r="F103" s="6"/>
      <c r="G103" s="6"/>
      <c r="H103" s="6">
        <v>20.2673763</v>
      </c>
      <c r="I103" s="6">
        <v>37</v>
      </c>
      <c r="J103" s="6" t="s">
        <v>186</v>
      </c>
      <c r="K103" s="6" t="s">
        <v>167</v>
      </c>
      <c r="L103" s="6" t="s">
        <v>60</v>
      </c>
      <c r="M103" s="4" t="s">
        <v>61</v>
      </c>
      <c r="N103" s="4">
        <v>6</v>
      </c>
      <c r="O103" s="4" t="s">
        <v>62</v>
      </c>
      <c r="P103" s="4">
        <v>1</v>
      </c>
      <c r="Q103" s="4" t="s">
        <v>63</v>
      </c>
      <c r="R103">
        <v>9</v>
      </c>
      <c r="S103">
        <v>2</v>
      </c>
      <c r="T103">
        <v>3</v>
      </c>
      <c r="U103">
        <v>2</v>
      </c>
      <c r="V103">
        <f t="shared" si="35"/>
        <v>14</v>
      </c>
      <c r="W103" t="s">
        <v>63</v>
      </c>
      <c r="X103" s="4">
        <v>63</v>
      </c>
      <c r="Y103" s="7">
        <v>17</v>
      </c>
      <c r="Z103" s="7"/>
      <c r="AA103" s="7">
        <v>12</v>
      </c>
      <c r="AB103" s="7" t="s">
        <v>168</v>
      </c>
      <c r="AC103">
        <v>23</v>
      </c>
      <c r="AD103">
        <v>20</v>
      </c>
      <c r="AE103">
        <v>24</v>
      </c>
      <c r="AF103">
        <f t="shared" si="36"/>
        <v>67</v>
      </c>
      <c r="AG103" t="s">
        <v>81</v>
      </c>
      <c r="AH103" s="8">
        <v>95</v>
      </c>
      <c r="AI103" s="8">
        <v>50</v>
      </c>
      <c r="AJ103" s="8">
        <v>74</v>
      </c>
      <c r="AK103" s="8">
        <v>35</v>
      </c>
      <c r="AL103" s="8">
        <v>40</v>
      </c>
      <c r="AM103" s="8">
        <v>100</v>
      </c>
      <c r="AN103" s="8">
        <v>0</v>
      </c>
      <c r="AO103" s="8">
        <v>48</v>
      </c>
      <c r="AP103" s="8">
        <v>25</v>
      </c>
      <c r="AQ103" s="8">
        <f t="shared" si="30"/>
        <v>63.5</v>
      </c>
      <c r="AR103" s="8">
        <f t="shared" si="31"/>
        <v>47</v>
      </c>
      <c r="AS103" s="8">
        <f t="shared" si="29"/>
        <v>55.25</v>
      </c>
      <c r="AU103" s="9">
        <v>2</v>
      </c>
      <c r="AV103" s="9">
        <v>1</v>
      </c>
      <c r="AW103" s="9">
        <v>2</v>
      </c>
      <c r="AX103" s="9">
        <v>0</v>
      </c>
      <c r="AY103" s="9">
        <v>2</v>
      </c>
      <c r="AZ103" s="9">
        <v>0</v>
      </c>
      <c r="BA103" s="9">
        <v>3</v>
      </c>
      <c r="BB103" s="9">
        <f t="shared" si="32"/>
        <v>10</v>
      </c>
    </row>
    <row r="104" ht="16.8" spans="1:54">
      <c r="A104" s="3" t="s">
        <v>195</v>
      </c>
      <c r="B104" s="3">
        <v>1229</v>
      </c>
      <c r="C104" s="4" t="s">
        <v>55</v>
      </c>
      <c r="D104" s="5" t="s">
        <v>56</v>
      </c>
      <c r="E104" s="4">
        <v>25</v>
      </c>
      <c r="F104" s="6">
        <v>1.67</v>
      </c>
      <c r="G104" s="6">
        <v>47</v>
      </c>
      <c r="H104" s="6">
        <f t="shared" si="37"/>
        <v>16.8525224999104</v>
      </c>
      <c r="I104" s="6">
        <v>21</v>
      </c>
      <c r="J104" s="6" t="s">
        <v>73</v>
      </c>
      <c r="K104" s="6" t="s">
        <v>59</v>
      </c>
      <c r="L104" s="6" t="s">
        <v>60</v>
      </c>
      <c r="M104" s="4" t="s">
        <v>63</v>
      </c>
      <c r="N104" s="4">
        <v>8</v>
      </c>
      <c r="O104" s="4" t="s">
        <v>75</v>
      </c>
      <c r="P104" s="4">
        <v>1</v>
      </c>
      <c r="Q104" s="4" t="s">
        <v>63</v>
      </c>
      <c r="R104">
        <v>2</v>
      </c>
      <c r="S104">
        <v>0</v>
      </c>
      <c r="T104">
        <v>3</v>
      </c>
      <c r="U104">
        <v>2</v>
      </c>
      <c r="V104">
        <f t="shared" si="35"/>
        <v>5</v>
      </c>
      <c r="W104" t="s">
        <v>61</v>
      </c>
      <c r="X104" s="4">
        <v>75</v>
      </c>
      <c r="Y104" s="7">
        <v>4</v>
      </c>
      <c r="Z104" s="7"/>
      <c r="AA104" s="7">
        <v>2</v>
      </c>
      <c r="AB104" s="7" t="s">
        <v>170</v>
      </c>
      <c r="AC104">
        <v>21</v>
      </c>
      <c r="AD104">
        <v>28</v>
      </c>
      <c r="AE104">
        <v>28</v>
      </c>
      <c r="AF104">
        <f t="shared" si="36"/>
        <v>77</v>
      </c>
      <c r="AG104" t="s">
        <v>81</v>
      </c>
      <c r="AH104" s="8">
        <v>90</v>
      </c>
      <c r="AI104" s="8">
        <v>100</v>
      </c>
      <c r="AJ104" s="8">
        <v>90</v>
      </c>
      <c r="AK104" s="8">
        <v>72</v>
      </c>
      <c r="AL104" s="8">
        <v>75</v>
      </c>
      <c r="AM104" s="8">
        <v>100</v>
      </c>
      <c r="AN104" s="8">
        <v>100</v>
      </c>
      <c r="AO104" s="8">
        <v>72</v>
      </c>
      <c r="AP104" s="8">
        <v>25</v>
      </c>
      <c r="AQ104" s="8">
        <f t="shared" si="30"/>
        <v>88</v>
      </c>
      <c r="AR104" s="8">
        <f t="shared" si="31"/>
        <v>86.75</v>
      </c>
      <c r="AS104" s="8">
        <f t="shared" si="29"/>
        <v>87.375</v>
      </c>
      <c r="AU104" s="9">
        <v>1</v>
      </c>
      <c r="AV104" s="9">
        <v>0</v>
      </c>
      <c r="AW104" s="9">
        <v>0</v>
      </c>
      <c r="AX104" s="9">
        <v>0</v>
      </c>
      <c r="AY104" s="9">
        <v>1</v>
      </c>
      <c r="AZ104" s="9">
        <v>0</v>
      </c>
      <c r="BA104" s="9">
        <v>1</v>
      </c>
      <c r="BB104" s="9">
        <f t="shared" si="32"/>
        <v>3</v>
      </c>
    </row>
    <row r="105" ht="16.8" spans="1:54">
      <c r="A105" s="3" t="s">
        <v>196</v>
      </c>
      <c r="B105" s="3"/>
      <c r="C105" s="4" t="s">
        <v>55</v>
      </c>
      <c r="D105" s="5" t="s">
        <v>56</v>
      </c>
      <c r="E105" s="4">
        <v>33</v>
      </c>
      <c r="F105" s="6">
        <v>1.55</v>
      </c>
      <c r="G105" s="6">
        <v>59</v>
      </c>
      <c r="H105" s="6">
        <f t="shared" si="37"/>
        <v>24.5577523413111</v>
      </c>
      <c r="I105" s="6">
        <v>20</v>
      </c>
      <c r="J105" s="6" t="s">
        <v>73</v>
      </c>
      <c r="K105" s="6" t="s">
        <v>59</v>
      </c>
      <c r="L105" s="6" t="s">
        <v>60</v>
      </c>
      <c r="M105" s="4" t="s">
        <v>61</v>
      </c>
      <c r="N105" s="4">
        <v>4</v>
      </c>
      <c r="O105" s="4" t="s">
        <v>62</v>
      </c>
      <c r="P105" s="4">
        <v>1</v>
      </c>
      <c r="Q105" s="4" t="s">
        <v>63</v>
      </c>
      <c r="R105">
        <v>6</v>
      </c>
      <c r="S105">
        <v>2</v>
      </c>
      <c r="T105">
        <v>2</v>
      </c>
      <c r="U105">
        <v>2</v>
      </c>
      <c r="V105">
        <f t="shared" si="35"/>
        <v>10</v>
      </c>
      <c r="W105" t="s">
        <v>61</v>
      </c>
      <c r="X105" s="4">
        <v>63</v>
      </c>
      <c r="Y105" s="7">
        <v>19</v>
      </c>
      <c r="Z105" s="7"/>
      <c r="AA105" s="7">
        <v>19</v>
      </c>
      <c r="AB105" s="7"/>
      <c r="AC105">
        <v>22</v>
      </c>
      <c r="AD105">
        <v>22</v>
      </c>
      <c r="AE105">
        <v>23</v>
      </c>
      <c r="AF105">
        <f t="shared" si="36"/>
        <v>67</v>
      </c>
      <c r="AG105" t="s">
        <v>81</v>
      </c>
      <c r="AH105" s="8">
        <v>90</v>
      </c>
      <c r="AI105" s="8">
        <v>75</v>
      </c>
      <c r="AJ105" s="8">
        <v>84</v>
      </c>
      <c r="AK105" s="8">
        <v>62</v>
      </c>
      <c r="AL105" s="8">
        <v>60</v>
      </c>
      <c r="AM105" s="8">
        <v>100</v>
      </c>
      <c r="AN105" s="8">
        <v>33.33</v>
      </c>
      <c r="AO105" s="8">
        <v>64</v>
      </c>
      <c r="AP105" s="8">
        <v>25</v>
      </c>
      <c r="AQ105" s="8">
        <f>AVERAGE(AQ4:AQ104)</f>
        <v>67.4641089108911</v>
      </c>
      <c r="AR105" s="8">
        <f>AVERAGE(AR4:AR104)</f>
        <v>59.3394554455446</v>
      </c>
      <c r="AS105" s="8">
        <f t="shared" si="29"/>
        <v>63.4017821782178</v>
      </c>
      <c r="AU105" s="9">
        <v>2</v>
      </c>
      <c r="AV105" s="9">
        <v>3</v>
      </c>
      <c r="AW105" s="9">
        <v>1</v>
      </c>
      <c r="AX105" s="9">
        <v>0</v>
      </c>
      <c r="AY105" s="9">
        <v>1</v>
      </c>
      <c r="AZ105" s="9">
        <v>0</v>
      </c>
      <c r="BA105" s="9">
        <v>2</v>
      </c>
      <c r="BB105" s="9">
        <f t="shared" si="32"/>
        <v>9</v>
      </c>
    </row>
    <row r="106" ht="16.8" spans="1:54">
      <c r="A106" s="3" t="s">
        <v>197</v>
      </c>
      <c r="B106" s="3"/>
      <c r="C106" s="4" t="s">
        <v>55</v>
      </c>
      <c r="D106" s="5" t="s">
        <v>56</v>
      </c>
      <c r="E106" s="4">
        <v>25</v>
      </c>
      <c r="F106" s="6">
        <v>1.6</v>
      </c>
      <c r="G106" s="6">
        <v>48</v>
      </c>
      <c r="H106" s="6">
        <f t="shared" si="37"/>
        <v>18.75</v>
      </c>
      <c r="I106" s="6">
        <v>23</v>
      </c>
      <c r="J106" s="6" t="s">
        <v>73</v>
      </c>
      <c r="K106" s="6" t="s">
        <v>59</v>
      </c>
      <c r="L106" s="6" t="s">
        <v>60</v>
      </c>
      <c r="M106" s="4" t="s">
        <v>61</v>
      </c>
      <c r="N106" s="4">
        <v>5</v>
      </c>
      <c r="O106" s="4" t="s">
        <v>62</v>
      </c>
      <c r="P106" s="4">
        <v>1</v>
      </c>
      <c r="Q106" s="4" t="s">
        <v>61</v>
      </c>
      <c r="R106">
        <v>1</v>
      </c>
      <c r="S106">
        <v>0</v>
      </c>
      <c r="T106">
        <v>1</v>
      </c>
      <c r="U106">
        <v>0</v>
      </c>
      <c r="V106">
        <f t="shared" si="35"/>
        <v>2</v>
      </c>
      <c r="W106" t="s">
        <v>61</v>
      </c>
      <c r="X106" s="4">
        <v>53</v>
      </c>
      <c r="Y106" s="7">
        <v>2</v>
      </c>
      <c r="Z106" s="7"/>
      <c r="AA106" s="7">
        <v>0</v>
      </c>
      <c r="AB106" s="7"/>
      <c r="AC106">
        <v>26</v>
      </c>
      <c r="AD106">
        <v>24</v>
      </c>
      <c r="AE106">
        <v>26</v>
      </c>
      <c r="AF106">
        <f t="shared" si="36"/>
        <v>76</v>
      </c>
      <c r="AG106" t="s">
        <v>81</v>
      </c>
      <c r="AH106" s="8">
        <v>100</v>
      </c>
      <c r="AI106" s="8">
        <v>50</v>
      </c>
      <c r="AJ106" s="8">
        <v>80</v>
      </c>
      <c r="AK106" s="8">
        <v>65</v>
      </c>
      <c r="AL106" s="8">
        <v>95</v>
      </c>
      <c r="AM106" s="8">
        <v>88.89</v>
      </c>
      <c r="AN106" s="8">
        <v>100</v>
      </c>
      <c r="AO106" s="8">
        <v>84</v>
      </c>
      <c r="AP106" s="8">
        <v>50</v>
      </c>
      <c r="AQ106" s="8">
        <f t="shared" ref="AQ106:AQ169" si="38">AVERAGE(AH106:AK106)</f>
        <v>73.75</v>
      </c>
      <c r="AR106" s="8">
        <f t="shared" ref="AR106:AR169" si="39">AVERAGE(AL106:AO106)</f>
        <v>91.9725</v>
      </c>
      <c r="AS106" s="8">
        <v>82.86</v>
      </c>
      <c r="AU106" s="9">
        <v>0</v>
      </c>
      <c r="AV106" s="9">
        <v>0</v>
      </c>
      <c r="AW106" s="9">
        <v>1</v>
      </c>
      <c r="AX106" s="9">
        <v>0</v>
      </c>
      <c r="AY106" s="9">
        <v>1</v>
      </c>
      <c r="AZ106" s="9">
        <v>0</v>
      </c>
      <c r="BA106" s="9">
        <v>1</v>
      </c>
      <c r="BB106" s="9">
        <f t="shared" si="32"/>
        <v>3</v>
      </c>
    </row>
    <row r="107" ht="16.8" spans="1:54">
      <c r="A107" s="3" t="s">
        <v>198</v>
      </c>
      <c r="B107" s="3"/>
      <c r="C107" s="4" t="s">
        <v>55</v>
      </c>
      <c r="D107" s="5" t="s">
        <v>56</v>
      </c>
      <c r="E107" s="4">
        <v>36</v>
      </c>
      <c r="F107" s="6">
        <v>1.59</v>
      </c>
      <c r="G107" s="6">
        <v>44</v>
      </c>
      <c r="H107" s="6">
        <f t="shared" si="37"/>
        <v>17.4043748269451</v>
      </c>
      <c r="I107" s="6">
        <v>29</v>
      </c>
      <c r="J107" s="6" t="s">
        <v>73</v>
      </c>
      <c r="K107" s="6" t="s">
        <v>59</v>
      </c>
      <c r="L107" s="6" t="s">
        <v>60</v>
      </c>
      <c r="M107" s="4" t="s">
        <v>61</v>
      </c>
      <c r="N107" s="4">
        <v>4</v>
      </c>
      <c r="O107" s="4" t="s">
        <v>62</v>
      </c>
      <c r="P107" s="4">
        <v>8</v>
      </c>
      <c r="Q107" s="4" t="s">
        <v>63</v>
      </c>
      <c r="R107">
        <v>3</v>
      </c>
      <c r="S107">
        <v>0</v>
      </c>
      <c r="T107">
        <v>3</v>
      </c>
      <c r="U107">
        <v>3</v>
      </c>
      <c r="V107">
        <f t="shared" si="35"/>
        <v>6</v>
      </c>
      <c r="W107" t="s">
        <v>61</v>
      </c>
      <c r="X107" s="4">
        <v>74</v>
      </c>
      <c r="Y107" s="7">
        <v>8</v>
      </c>
      <c r="Z107" s="7"/>
      <c r="AA107" s="7">
        <v>11</v>
      </c>
      <c r="AB107" s="7"/>
      <c r="AC107">
        <v>18</v>
      </c>
      <c r="AD107">
        <v>24</v>
      </c>
      <c r="AE107">
        <v>26</v>
      </c>
      <c r="AF107">
        <f t="shared" si="36"/>
        <v>68</v>
      </c>
      <c r="AG107" t="s">
        <v>81</v>
      </c>
      <c r="AH107" s="8">
        <v>95</v>
      </c>
      <c r="AI107" s="8">
        <v>100</v>
      </c>
      <c r="AJ107" s="8">
        <v>62</v>
      </c>
      <c r="AK107" s="8">
        <v>40</v>
      </c>
      <c r="AL107" s="8">
        <v>55</v>
      </c>
      <c r="AM107" s="8">
        <v>88.89</v>
      </c>
      <c r="AN107" s="8">
        <v>100</v>
      </c>
      <c r="AO107" s="8">
        <v>52</v>
      </c>
      <c r="AP107" s="8">
        <v>75</v>
      </c>
      <c r="AQ107" s="8">
        <f t="shared" si="38"/>
        <v>74.25</v>
      </c>
      <c r="AR107" s="8">
        <f t="shared" si="39"/>
        <v>73.9725</v>
      </c>
      <c r="AS107" s="8">
        <v>74.11</v>
      </c>
      <c r="AU107" s="9">
        <v>2</v>
      </c>
      <c r="AV107" s="9">
        <v>3</v>
      </c>
      <c r="AW107" s="9">
        <v>3</v>
      </c>
      <c r="AX107" s="9">
        <v>3</v>
      </c>
      <c r="AY107" s="9">
        <v>1</v>
      </c>
      <c r="AZ107" s="9">
        <v>0</v>
      </c>
      <c r="BA107" s="9">
        <v>1</v>
      </c>
      <c r="BB107" s="9">
        <f t="shared" si="32"/>
        <v>13</v>
      </c>
    </row>
    <row r="108" ht="16.8" spans="1:54">
      <c r="A108" s="3" t="s">
        <v>199</v>
      </c>
      <c r="B108" s="3"/>
      <c r="C108" s="4" t="s">
        <v>55</v>
      </c>
      <c r="D108" s="5" t="s">
        <v>56</v>
      </c>
      <c r="E108" s="4">
        <v>35</v>
      </c>
      <c r="F108" s="6">
        <v>1.7</v>
      </c>
      <c r="G108" s="6">
        <v>55</v>
      </c>
      <c r="H108" s="6">
        <f t="shared" si="37"/>
        <v>19.0311418685121</v>
      </c>
      <c r="I108" s="6">
        <v>11</v>
      </c>
      <c r="J108" s="6" t="s">
        <v>58</v>
      </c>
      <c r="K108" s="6" t="s">
        <v>74</v>
      </c>
      <c r="L108" s="6" t="s">
        <v>60</v>
      </c>
      <c r="M108" s="4" t="s">
        <v>61</v>
      </c>
      <c r="N108" s="4">
        <v>6</v>
      </c>
      <c r="O108" s="4" t="s">
        <v>62</v>
      </c>
      <c r="P108" s="4">
        <v>3</v>
      </c>
      <c r="Q108" s="4" t="s">
        <v>61</v>
      </c>
      <c r="R108">
        <v>1</v>
      </c>
      <c r="S108">
        <v>0</v>
      </c>
      <c r="T108">
        <v>1</v>
      </c>
      <c r="U108">
        <v>4</v>
      </c>
      <c r="V108">
        <v>7</v>
      </c>
      <c r="X108" s="4">
        <v>64</v>
      </c>
      <c r="Y108" s="7">
        <v>5</v>
      </c>
      <c r="Z108" s="7"/>
      <c r="AA108" s="7">
        <v>12</v>
      </c>
      <c r="AB108" s="7"/>
      <c r="AC108">
        <v>24</v>
      </c>
      <c r="AD108">
        <v>24</v>
      </c>
      <c r="AE108">
        <v>26</v>
      </c>
      <c r="AF108">
        <f t="shared" si="36"/>
        <v>74</v>
      </c>
      <c r="AG108" t="s">
        <v>81</v>
      </c>
      <c r="AH108" s="8">
        <v>95</v>
      </c>
      <c r="AI108" s="8">
        <v>50</v>
      </c>
      <c r="AJ108" s="8">
        <v>42</v>
      </c>
      <c r="AK108" s="8">
        <v>52</v>
      </c>
      <c r="AL108" s="8">
        <v>85</v>
      </c>
      <c r="AM108" s="8">
        <v>77.78</v>
      </c>
      <c r="AN108" s="8">
        <v>100</v>
      </c>
      <c r="AO108" s="8">
        <v>68</v>
      </c>
      <c r="AP108" s="8">
        <v>25</v>
      </c>
      <c r="AQ108" s="8">
        <f t="shared" si="38"/>
        <v>59.75</v>
      </c>
      <c r="AR108" s="8">
        <f t="shared" si="39"/>
        <v>82.695</v>
      </c>
      <c r="AS108" s="8">
        <v>71.22</v>
      </c>
      <c r="AU108" s="9">
        <v>1</v>
      </c>
      <c r="AV108" s="9">
        <v>1</v>
      </c>
      <c r="AW108" s="9">
        <v>0</v>
      </c>
      <c r="AX108" s="9">
        <v>0</v>
      </c>
      <c r="AY108" s="9">
        <v>1</v>
      </c>
      <c r="AZ108" s="9">
        <v>0</v>
      </c>
      <c r="BA108" s="9">
        <v>1</v>
      </c>
      <c r="BB108" s="9">
        <f t="shared" si="32"/>
        <v>4</v>
      </c>
    </row>
    <row r="109" ht="16.8" spans="1:54">
      <c r="A109" s="3" t="s">
        <v>200</v>
      </c>
      <c r="B109" s="3"/>
      <c r="C109" s="4" t="s">
        <v>55</v>
      </c>
      <c r="D109" s="5" t="s">
        <v>56</v>
      </c>
      <c r="E109" s="4">
        <v>46</v>
      </c>
      <c r="F109" s="6">
        <v>1.54</v>
      </c>
      <c r="G109" s="6">
        <v>62</v>
      </c>
      <c r="H109" s="6">
        <f t="shared" si="37"/>
        <v>26.1426884803508</v>
      </c>
      <c r="I109" s="6">
        <v>23</v>
      </c>
      <c r="J109" s="6" t="s">
        <v>73</v>
      </c>
      <c r="K109" s="6" t="s">
        <v>167</v>
      </c>
      <c r="L109" s="6" t="s">
        <v>60</v>
      </c>
      <c r="M109" s="4" t="s">
        <v>63</v>
      </c>
      <c r="N109" s="4">
        <v>9</v>
      </c>
      <c r="O109" s="4" t="s">
        <v>75</v>
      </c>
      <c r="P109" s="4">
        <v>4</v>
      </c>
      <c r="Q109" s="4" t="s">
        <v>61</v>
      </c>
      <c r="R109">
        <v>0</v>
      </c>
      <c r="S109">
        <v>0</v>
      </c>
      <c r="T109">
        <v>2</v>
      </c>
      <c r="U109">
        <v>1</v>
      </c>
      <c r="V109">
        <v>2</v>
      </c>
      <c r="W109" t="s">
        <v>61</v>
      </c>
      <c r="X109" s="4">
        <v>64</v>
      </c>
      <c r="Y109" s="7">
        <v>13</v>
      </c>
      <c r="Z109" s="7"/>
      <c r="AA109" s="7">
        <v>8</v>
      </c>
      <c r="AB109" s="7"/>
      <c r="AC109">
        <v>27</v>
      </c>
      <c r="AD109">
        <v>23</v>
      </c>
      <c r="AE109">
        <v>18</v>
      </c>
      <c r="AF109">
        <f t="shared" si="36"/>
        <v>68</v>
      </c>
      <c r="AG109" t="s">
        <v>81</v>
      </c>
      <c r="AH109" s="8">
        <v>100</v>
      </c>
      <c r="AI109" s="8">
        <v>100</v>
      </c>
      <c r="AJ109" s="8">
        <v>42</v>
      </c>
      <c r="AK109" s="8">
        <v>55</v>
      </c>
      <c r="AL109" s="8">
        <v>85</v>
      </c>
      <c r="AM109" s="8">
        <v>88.89</v>
      </c>
      <c r="AN109" s="8">
        <v>100</v>
      </c>
      <c r="AO109" s="8">
        <v>64</v>
      </c>
      <c r="AP109" s="8">
        <v>25</v>
      </c>
      <c r="AQ109" s="8">
        <f t="shared" si="38"/>
        <v>74.25</v>
      </c>
      <c r="AR109" s="8">
        <f t="shared" si="39"/>
        <v>84.4725</v>
      </c>
      <c r="AS109" s="8">
        <v>79.36</v>
      </c>
      <c r="AU109" s="9">
        <v>1</v>
      </c>
      <c r="AV109" s="9">
        <v>0</v>
      </c>
      <c r="AW109" s="9">
        <v>1</v>
      </c>
      <c r="AX109" s="9">
        <v>0</v>
      </c>
      <c r="AY109" s="9">
        <v>0</v>
      </c>
      <c r="AZ109" s="9">
        <v>0</v>
      </c>
      <c r="BA109" s="9">
        <v>0</v>
      </c>
      <c r="BB109" s="9">
        <f t="shared" si="32"/>
        <v>2</v>
      </c>
    </row>
    <row r="110" ht="16.8" spans="1:54">
      <c r="A110" s="3" t="s">
        <v>201</v>
      </c>
      <c r="B110" s="3"/>
      <c r="C110" s="4" t="s">
        <v>55</v>
      </c>
      <c r="D110" s="5" t="s">
        <v>56</v>
      </c>
      <c r="E110" s="4">
        <v>45</v>
      </c>
      <c r="F110" s="6">
        <v>1.6</v>
      </c>
      <c r="G110" s="6">
        <v>65</v>
      </c>
      <c r="H110" s="6">
        <f t="shared" si="37"/>
        <v>25.390625</v>
      </c>
      <c r="I110" s="6">
        <v>44</v>
      </c>
      <c r="J110" s="6" t="s">
        <v>186</v>
      </c>
      <c r="K110" s="6" t="s">
        <v>59</v>
      </c>
      <c r="L110" s="6" t="s">
        <v>60</v>
      </c>
      <c r="M110" s="4" t="s">
        <v>61</v>
      </c>
      <c r="N110" s="4">
        <v>5</v>
      </c>
      <c r="O110" s="4" t="s">
        <v>62</v>
      </c>
      <c r="P110" s="4">
        <v>3</v>
      </c>
      <c r="Q110" s="4" t="s">
        <v>61</v>
      </c>
      <c r="R110">
        <v>3</v>
      </c>
      <c r="S110">
        <v>0</v>
      </c>
      <c r="T110">
        <v>1</v>
      </c>
      <c r="U110">
        <v>2</v>
      </c>
      <c r="V110">
        <v>4</v>
      </c>
      <c r="W110" t="s">
        <v>61</v>
      </c>
      <c r="X110" s="4">
        <v>52</v>
      </c>
      <c r="Y110" s="7">
        <v>3</v>
      </c>
      <c r="Z110" s="7"/>
      <c r="AA110" s="7">
        <v>4</v>
      </c>
      <c r="AB110" s="7"/>
      <c r="AC110">
        <v>24</v>
      </c>
      <c r="AD110">
        <v>23</v>
      </c>
      <c r="AE110">
        <v>21</v>
      </c>
      <c r="AF110">
        <f t="shared" si="36"/>
        <v>68</v>
      </c>
      <c r="AG110" t="s">
        <v>81</v>
      </c>
      <c r="AH110" s="8">
        <v>70</v>
      </c>
      <c r="AI110" s="8">
        <v>75</v>
      </c>
      <c r="AJ110" s="8">
        <v>62</v>
      </c>
      <c r="AK110" s="8">
        <v>67</v>
      </c>
      <c r="AL110" s="8">
        <v>75</v>
      </c>
      <c r="AM110" s="8">
        <v>88.89</v>
      </c>
      <c r="AN110" s="8">
        <v>100</v>
      </c>
      <c r="AO110" s="8">
        <v>64</v>
      </c>
      <c r="AP110" s="8">
        <v>25</v>
      </c>
      <c r="AQ110" s="8">
        <f t="shared" si="38"/>
        <v>68.5</v>
      </c>
      <c r="AR110" s="8">
        <f t="shared" si="39"/>
        <v>81.9725</v>
      </c>
      <c r="AS110" s="8">
        <v>75.24</v>
      </c>
      <c r="AU110" s="9">
        <v>1</v>
      </c>
      <c r="AV110" s="9">
        <v>1</v>
      </c>
      <c r="AW110" s="9">
        <v>1</v>
      </c>
      <c r="AX110" s="9">
        <v>0</v>
      </c>
      <c r="AY110" s="9">
        <v>2</v>
      </c>
      <c r="AZ110" s="9">
        <v>0</v>
      </c>
      <c r="BA110" s="9">
        <v>1</v>
      </c>
      <c r="BB110" s="9">
        <f t="shared" si="32"/>
        <v>6</v>
      </c>
    </row>
    <row r="111" ht="16.8" spans="1:54">
      <c r="A111" s="3" t="s">
        <v>202</v>
      </c>
      <c r="B111" s="3">
        <v>1</v>
      </c>
      <c r="C111" s="4" t="s">
        <v>203</v>
      </c>
      <c r="D111" s="5" t="s">
        <v>56</v>
      </c>
      <c r="E111" s="4">
        <v>21</v>
      </c>
      <c r="F111" s="6">
        <v>1.55</v>
      </c>
      <c r="G111" s="6">
        <v>50.2</v>
      </c>
      <c r="H111" s="6">
        <f t="shared" si="37"/>
        <v>20.894901144641</v>
      </c>
      <c r="I111" s="6" t="s">
        <v>79</v>
      </c>
      <c r="J111" s="6" t="s">
        <v>58</v>
      </c>
      <c r="K111" s="6" t="s">
        <v>59</v>
      </c>
      <c r="L111" s="6" t="s">
        <v>60</v>
      </c>
      <c r="M111" s="4" t="s">
        <v>61</v>
      </c>
      <c r="N111" s="4">
        <v>8</v>
      </c>
      <c r="O111" s="4" t="s">
        <v>75</v>
      </c>
      <c r="P111" s="4">
        <v>4</v>
      </c>
      <c r="Q111" s="4" t="s">
        <v>63</v>
      </c>
      <c r="V111">
        <v>6</v>
      </c>
      <c r="X111" s="4">
        <v>62</v>
      </c>
      <c r="Y111" s="7">
        <v>16</v>
      </c>
      <c r="Z111" s="7"/>
      <c r="AA111" s="7">
        <v>8</v>
      </c>
      <c r="AB111" s="7"/>
      <c r="AH111" s="8">
        <v>100</v>
      </c>
      <c r="AI111" s="8">
        <v>0</v>
      </c>
      <c r="AJ111" s="8">
        <v>62</v>
      </c>
      <c r="AK111" s="8">
        <v>62</v>
      </c>
      <c r="AL111" s="8">
        <v>80</v>
      </c>
      <c r="AM111" s="8">
        <v>100</v>
      </c>
      <c r="AN111" s="8">
        <v>100</v>
      </c>
      <c r="AO111" s="8">
        <v>52</v>
      </c>
      <c r="AP111" s="8">
        <v>50</v>
      </c>
      <c r="AQ111" s="8">
        <f t="shared" si="38"/>
        <v>56</v>
      </c>
      <c r="AR111" s="8">
        <f t="shared" si="39"/>
        <v>83</v>
      </c>
      <c r="AS111" s="8">
        <f t="shared" ref="AS111:AS174" si="40">AVERAGE(AH111:AO111)</f>
        <v>69.5</v>
      </c>
      <c r="AU111" s="9">
        <v>1</v>
      </c>
      <c r="AV111" s="9">
        <v>1</v>
      </c>
      <c r="AW111" s="9">
        <v>0</v>
      </c>
      <c r="AX111" s="9">
        <v>0</v>
      </c>
      <c r="AY111" s="9">
        <v>1</v>
      </c>
      <c r="AZ111" s="9">
        <v>0</v>
      </c>
      <c r="BA111" s="9">
        <v>2</v>
      </c>
      <c r="BB111" s="9">
        <f t="shared" si="32"/>
        <v>5</v>
      </c>
    </row>
    <row r="112" ht="16.8" spans="1:54">
      <c r="A112" s="3" t="s">
        <v>204</v>
      </c>
      <c r="B112" s="3">
        <v>9</v>
      </c>
      <c r="C112" s="4" t="s">
        <v>203</v>
      </c>
      <c r="D112" s="5" t="s">
        <v>56</v>
      </c>
      <c r="E112" s="4">
        <v>20</v>
      </c>
      <c r="F112" s="6">
        <v>1.61</v>
      </c>
      <c r="G112" s="6">
        <v>65</v>
      </c>
      <c r="H112" s="6">
        <f t="shared" si="37"/>
        <v>25.0761930481077</v>
      </c>
      <c r="I112" s="6"/>
      <c r="J112" s="6" t="s">
        <v>58</v>
      </c>
      <c r="K112" s="6" t="s">
        <v>59</v>
      </c>
      <c r="L112" s="6" t="s">
        <v>60</v>
      </c>
      <c r="M112" s="4" t="s">
        <v>61</v>
      </c>
      <c r="N112" s="4">
        <v>3</v>
      </c>
      <c r="O112" s="4" t="s">
        <v>68</v>
      </c>
      <c r="P112" s="4">
        <v>4</v>
      </c>
      <c r="Q112" s="4" t="s">
        <v>63</v>
      </c>
      <c r="V112">
        <v>9</v>
      </c>
      <c r="X112" s="4">
        <v>54</v>
      </c>
      <c r="Y112" s="7">
        <v>14</v>
      </c>
      <c r="Z112" s="7"/>
      <c r="AA112" s="7">
        <v>14</v>
      </c>
      <c r="AB112" s="7"/>
      <c r="AH112" s="8">
        <v>65</v>
      </c>
      <c r="AI112" s="8">
        <v>0</v>
      </c>
      <c r="AJ112" s="8">
        <v>52</v>
      </c>
      <c r="AK112" s="8">
        <v>40</v>
      </c>
      <c r="AL112" s="8">
        <v>65</v>
      </c>
      <c r="AM112" s="8">
        <v>87.5</v>
      </c>
      <c r="AN112" s="8">
        <v>0</v>
      </c>
      <c r="AO112" s="8">
        <v>52</v>
      </c>
      <c r="AP112" s="8">
        <v>75</v>
      </c>
      <c r="AQ112" s="8">
        <f t="shared" si="38"/>
        <v>39.25</v>
      </c>
      <c r="AR112" s="8">
        <f t="shared" si="39"/>
        <v>51.125</v>
      </c>
      <c r="AS112" s="8">
        <f t="shared" si="40"/>
        <v>45.1875</v>
      </c>
      <c r="AU112" s="9">
        <v>2</v>
      </c>
      <c r="AV112" s="9">
        <v>2</v>
      </c>
      <c r="AW112" s="9">
        <v>2</v>
      </c>
      <c r="AX112" s="9">
        <v>0</v>
      </c>
      <c r="AY112" s="9">
        <v>2</v>
      </c>
      <c r="AZ112" s="9">
        <v>0</v>
      </c>
      <c r="BA112" s="9">
        <v>2</v>
      </c>
      <c r="BB112" s="9">
        <f t="shared" si="32"/>
        <v>10</v>
      </c>
    </row>
    <row r="113" ht="16.8" spans="1:54">
      <c r="A113" s="3" t="s">
        <v>205</v>
      </c>
      <c r="B113" s="3">
        <v>10</v>
      </c>
      <c r="C113" s="4" t="s">
        <v>203</v>
      </c>
      <c r="D113" s="5" t="s">
        <v>56</v>
      </c>
      <c r="E113" s="4">
        <v>21</v>
      </c>
      <c r="F113" s="6">
        <v>1.64</v>
      </c>
      <c r="G113" s="6">
        <v>54</v>
      </c>
      <c r="H113" s="6">
        <f t="shared" si="37"/>
        <v>20.0773349196907</v>
      </c>
      <c r="I113" s="6" t="s">
        <v>57</v>
      </c>
      <c r="J113" s="6" t="s">
        <v>58</v>
      </c>
      <c r="K113" s="6" t="s">
        <v>59</v>
      </c>
      <c r="L113" s="6" t="s">
        <v>60</v>
      </c>
      <c r="M113" s="4" t="s">
        <v>61</v>
      </c>
      <c r="N113" s="4">
        <v>5</v>
      </c>
      <c r="O113" s="4" t="s">
        <v>62</v>
      </c>
      <c r="P113" s="4">
        <v>3</v>
      </c>
      <c r="Q113" s="4" t="s">
        <v>63</v>
      </c>
      <c r="V113">
        <v>3</v>
      </c>
      <c r="X113" s="4">
        <v>59</v>
      </c>
      <c r="Y113" s="7">
        <v>10</v>
      </c>
      <c r="Z113" s="7"/>
      <c r="AA113" s="7">
        <v>2</v>
      </c>
      <c r="AB113" s="7"/>
      <c r="AH113" s="8">
        <v>90</v>
      </c>
      <c r="AI113" s="8">
        <v>100</v>
      </c>
      <c r="AJ113" s="8">
        <v>64</v>
      </c>
      <c r="AK113" s="8">
        <v>57</v>
      </c>
      <c r="AL113" s="8">
        <v>75</v>
      </c>
      <c r="AM113" s="8">
        <v>100</v>
      </c>
      <c r="AN113" s="8">
        <v>100</v>
      </c>
      <c r="AO113" s="8">
        <v>72</v>
      </c>
      <c r="AP113" s="8">
        <v>75</v>
      </c>
      <c r="AQ113" s="8">
        <f t="shared" si="38"/>
        <v>77.75</v>
      </c>
      <c r="AR113" s="8">
        <f t="shared" si="39"/>
        <v>86.75</v>
      </c>
      <c r="AS113" s="8">
        <f t="shared" si="40"/>
        <v>82.25</v>
      </c>
      <c r="AU113" s="9">
        <v>1</v>
      </c>
      <c r="AV113" s="9">
        <v>1</v>
      </c>
      <c r="AW113" s="9">
        <v>1</v>
      </c>
      <c r="AX113" s="9">
        <v>0</v>
      </c>
      <c r="AY113" s="9">
        <v>2</v>
      </c>
      <c r="AZ113" s="9">
        <v>0</v>
      </c>
      <c r="BA113" s="9">
        <v>1</v>
      </c>
      <c r="BB113" s="9">
        <f t="shared" si="32"/>
        <v>6</v>
      </c>
    </row>
    <row r="114" ht="16.8" spans="1:54">
      <c r="A114" s="3" t="s">
        <v>206</v>
      </c>
      <c r="B114" s="3">
        <v>17</v>
      </c>
      <c r="C114" s="4" t="s">
        <v>203</v>
      </c>
      <c r="D114" s="5" t="s">
        <v>56</v>
      </c>
      <c r="E114" s="4">
        <v>22</v>
      </c>
      <c r="F114" s="6">
        <v>1.6</v>
      </c>
      <c r="G114" s="6">
        <v>42</v>
      </c>
      <c r="H114" s="6">
        <f t="shared" si="37"/>
        <v>16.40625</v>
      </c>
      <c r="I114" s="6" t="s">
        <v>57</v>
      </c>
      <c r="J114" s="6" t="s">
        <v>58</v>
      </c>
      <c r="K114" s="6" t="s">
        <v>59</v>
      </c>
      <c r="L114" s="6" t="s">
        <v>60</v>
      </c>
      <c r="M114" s="4" t="s">
        <v>61</v>
      </c>
      <c r="N114" s="4">
        <v>4</v>
      </c>
      <c r="O114" s="4" t="s">
        <v>62</v>
      </c>
      <c r="P114" s="4">
        <v>4</v>
      </c>
      <c r="Q114" s="4" t="s">
        <v>61</v>
      </c>
      <c r="V114">
        <v>7</v>
      </c>
      <c r="X114" s="4">
        <v>53</v>
      </c>
      <c r="Y114" s="7">
        <v>4</v>
      </c>
      <c r="Z114" s="7"/>
      <c r="AA114" s="7">
        <v>3</v>
      </c>
      <c r="AB114" s="7"/>
      <c r="AH114" s="8">
        <v>100</v>
      </c>
      <c r="AI114" s="8">
        <v>100</v>
      </c>
      <c r="AJ114" s="8">
        <v>74</v>
      </c>
      <c r="AK114" s="8">
        <v>62</v>
      </c>
      <c r="AL114" s="8">
        <v>70</v>
      </c>
      <c r="AM114" s="8">
        <v>100</v>
      </c>
      <c r="AN114" s="8">
        <v>66.67</v>
      </c>
      <c r="AO114" s="8">
        <v>64</v>
      </c>
      <c r="AP114" s="8">
        <v>50</v>
      </c>
      <c r="AQ114" s="8">
        <f t="shared" si="38"/>
        <v>84</v>
      </c>
      <c r="AR114" s="8">
        <f t="shared" si="39"/>
        <v>75.1675</v>
      </c>
      <c r="AS114" s="8">
        <f t="shared" si="40"/>
        <v>79.58375</v>
      </c>
      <c r="AU114" s="9">
        <v>1</v>
      </c>
      <c r="AV114" s="9">
        <v>2</v>
      </c>
      <c r="AW114" s="9">
        <v>1</v>
      </c>
      <c r="AX114" s="9">
        <v>0</v>
      </c>
      <c r="AY114" s="9">
        <v>1</v>
      </c>
      <c r="AZ114" s="9">
        <v>0</v>
      </c>
      <c r="BA114" s="9">
        <v>2</v>
      </c>
      <c r="BB114" s="9">
        <f t="shared" si="32"/>
        <v>7</v>
      </c>
    </row>
    <row r="115" ht="16.8" spans="1:54">
      <c r="A115" s="3" t="s">
        <v>207</v>
      </c>
      <c r="B115" s="3">
        <v>19</v>
      </c>
      <c r="C115" s="4" t="s">
        <v>203</v>
      </c>
      <c r="D115" s="5" t="s">
        <v>56</v>
      </c>
      <c r="E115" s="4">
        <v>21</v>
      </c>
      <c r="F115" s="6">
        <v>1.6</v>
      </c>
      <c r="G115" s="6">
        <v>52</v>
      </c>
      <c r="H115" s="6">
        <f t="shared" si="37"/>
        <v>20.3125</v>
      </c>
      <c r="I115" s="6" t="s">
        <v>79</v>
      </c>
      <c r="J115" s="6" t="s">
        <v>58</v>
      </c>
      <c r="K115" s="6" t="s">
        <v>59</v>
      </c>
      <c r="L115" s="6" t="s">
        <v>60</v>
      </c>
      <c r="M115" s="4" t="s">
        <v>61</v>
      </c>
      <c r="N115" s="4">
        <v>8</v>
      </c>
      <c r="O115" s="4" t="s">
        <v>75</v>
      </c>
      <c r="P115" s="4">
        <v>7</v>
      </c>
      <c r="Q115" s="4" t="s">
        <v>61</v>
      </c>
      <c r="V115">
        <v>15</v>
      </c>
      <c r="X115" s="4">
        <v>76</v>
      </c>
      <c r="Y115" s="7">
        <v>22</v>
      </c>
      <c r="Z115" s="7"/>
      <c r="AA115" s="7">
        <v>13</v>
      </c>
      <c r="AB115" s="7"/>
      <c r="AH115" s="8">
        <v>80</v>
      </c>
      <c r="AI115" s="8">
        <v>0</v>
      </c>
      <c r="AJ115" s="8">
        <v>52</v>
      </c>
      <c r="AK115" s="8">
        <v>67</v>
      </c>
      <c r="AL115" s="8">
        <v>50</v>
      </c>
      <c r="AM115" s="8">
        <v>75</v>
      </c>
      <c r="AN115" s="8">
        <v>0</v>
      </c>
      <c r="AO115" s="8">
        <v>48</v>
      </c>
      <c r="AP115" s="8">
        <v>50</v>
      </c>
      <c r="AQ115" s="8">
        <f t="shared" si="38"/>
        <v>49.75</v>
      </c>
      <c r="AR115" s="8">
        <f t="shared" si="39"/>
        <v>43.25</v>
      </c>
      <c r="AS115" s="8">
        <f t="shared" si="40"/>
        <v>46.5</v>
      </c>
      <c r="AU115" s="9">
        <v>1</v>
      </c>
      <c r="AV115" s="9">
        <v>3</v>
      </c>
      <c r="AW115" s="9">
        <v>2</v>
      </c>
      <c r="AX115" s="9">
        <v>1</v>
      </c>
      <c r="AY115" s="9">
        <v>1</v>
      </c>
      <c r="AZ115" s="9">
        <v>0</v>
      </c>
      <c r="BA115" s="9">
        <v>2</v>
      </c>
      <c r="BB115" s="9">
        <f t="shared" si="32"/>
        <v>10</v>
      </c>
    </row>
    <row r="116" ht="16.8" spans="1:54">
      <c r="A116" s="3" t="s">
        <v>208</v>
      </c>
      <c r="B116" s="3">
        <v>25</v>
      </c>
      <c r="C116" s="4" t="s">
        <v>203</v>
      </c>
      <c r="D116" s="5" t="s">
        <v>56</v>
      </c>
      <c r="E116" s="4">
        <v>22</v>
      </c>
      <c r="F116" s="6">
        <v>1.62</v>
      </c>
      <c r="G116" s="6">
        <v>53</v>
      </c>
      <c r="H116" s="6">
        <f t="shared" si="37"/>
        <v>20.1950922115531</v>
      </c>
      <c r="I116" s="6" t="s">
        <v>57</v>
      </c>
      <c r="J116" s="6" t="s">
        <v>58</v>
      </c>
      <c r="K116" s="6" t="s">
        <v>59</v>
      </c>
      <c r="L116" s="6" t="s">
        <v>60</v>
      </c>
      <c r="M116" s="4" t="s">
        <v>61</v>
      </c>
      <c r="N116" s="4">
        <v>2</v>
      </c>
      <c r="O116" s="4" t="s">
        <v>68</v>
      </c>
      <c r="P116" s="4">
        <v>1</v>
      </c>
      <c r="Q116" s="4" t="s">
        <v>61</v>
      </c>
      <c r="V116">
        <v>7</v>
      </c>
      <c r="X116" s="4">
        <v>46</v>
      </c>
      <c r="Y116" s="7">
        <v>12</v>
      </c>
      <c r="Z116" s="7"/>
      <c r="AA116" s="7"/>
      <c r="AB116" s="7"/>
      <c r="AH116" s="8">
        <v>100</v>
      </c>
      <c r="AI116" s="8">
        <v>100</v>
      </c>
      <c r="AJ116" s="8">
        <v>74</v>
      </c>
      <c r="AK116" s="8">
        <v>77</v>
      </c>
      <c r="AL116" s="8">
        <v>65</v>
      </c>
      <c r="AM116" s="8">
        <v>100</v>
      </c>
      <c r="AN116" s="8">
        <v>0</v>
      </c>
      <c r="AO116" s="8">
        <v>72</v>
      </c>
      <c r="AP116" s="8">
        <v>75</v>
      </c>
      <c r="AQ116" s="8">
        <f t="shared" si="38"/>
        <v>87.75</v>
      </c>
      <c r="AR116" s="8">
        <f t="shared" si="39"/>
        <v>59.25</v>
      </c>
      <c r="AS116" s="8">
        <f t="shared" si="40"/>
        <v>73.5</v>
      </c>
      <c r="AU116" s="9">
        <v>2</v>
      </c>
      <c r="AV116" s="9">
        <v>2</v>
      </c>
      <c r="AW116" s="9">
        <v>1</v>
      </c>
      <c r="AX116" s="9">
        <v>0</v>
      </c>
      <c r="AY116" s="9">
        <v>1</v>
      </c>
      <c r="AZ116" s="9">
        <v>0</v>
      </c>
      <c r="BA116" s="9">
        <v>2</v>
      </c>
      <c r="BB116" s="9">
        <f t="shared" si="32"/>
        <v>8</v>
      </c>
    </row>
    <row r="117" ht="16.8" spans="1:54">
      <c r="A117" s="3" t="s">
        <v>209</v>
      </c>
      <c r="B117" s="3">
        <v>28</v>
      </c>
      <c r="C117" s="4" t="s">
        <v>203</v>
      </c>
      <c r="D117" s="5" t="s">
        <v>56</v>
      </c>
      <c r="E117" s="4">
        <v>22</v>
      </c>
      <c r="F117" s="6">
        <v>1.63</v>
      </c>
      <c r="G117" s="6">
        <v>51.6</v>
      </c>
      <c r="H117" s="6">
        <f t="shared" si="37"/>
        <v>19.4211298882156</v>
      </c>
      <c r="I117" s="6" t="s">
        <v>57</v>
      </c>
      <c r="J117" s="6" t="s">
        <v>58</v>
      </c>
      <c r="K117" s="6" t="s">
        <v>59</v>
      </c>
      <c r="L117" s="6" t="s">
        <v>60</v>
      </c>
      <c r="M117" s="4" t="s">
        <v>61</v>
      </c>
      <c r="N117" s="4">
        <v>5</v>
      </c>
      <c r="O117" s="4" t="s">
        <v>62</v>
      </c>
      <c r="P117" s="4">
        <v>4</v>
      </c>
      <c r="Q117" s="4" t="s">
        <v>61</v>
      </c>
      <c r="V117">
        <v>3</v>
      </c>
      <c r="X117" s="4">
        <v>62</v>
      </c>
      <c r="Y117" s="7">
        <v>6</v>
      </c>
      <c r="Z117" s="7"/>
      <c r="AA117" s="7">
        <v>5</v>
      </c>
      <c r="AB117" s="7"/>
      <c r="AH117" s="8">
        <v>100</v>
      </c>
      <c r="AI117" s="8">
        <v>25</v>
      </c>
      <c r="AJ117" s="8">
        <v>64</v>
      </c>
      <c r="AK117" s="8">
        <v>62</v>
      </c>
      <c r="AL117" s="8">
        <v>65</v>
      </c>
      <c r="AM117" s="8">
        <v>100</v>
      </c>
      <c r="AN117" s="8">
        <v>100</v>
      </c>
      <c r="AO117" s="8">
        <v>80</v>
      </c>
      <c r="AP117" s="8">
        <v>50</v>
      </c>
      <c r="AQ117" s="8">
        <f t="shared" si="38"/>
        <v>62.75</v>
      </c>
      <c r="AR117" s="8">
        <f t="shared" si="39"/>
        <v>86.25</v>
      </c>
      <c r="AS117" s="8">
        <f t="shared" si="40"/>
        <v>74.5</v>
      </c>
      <c r="AU117" s="9">
        <v>1</v>
      </c>
      <c r="AV117" s="9">
        <v>0</v>
      </c>
      <c r="AW117" s="9">
        <v>1</v>
      </c>
      <c r="AX117" s="9">
        <v>0</v>
      </c>
      <c r="AY117" s="9">
        <v>1</v>
      </c>
      <c r="AZ117" s="9">
        <v>0</v>
      </c>
      <c r="BA117" s="9">
        <v>1</v>
      </c>
      <c r="BB117" s="9">
        <f t="shared" si="32"/>
        <v>4</v>
      </c>
    </row>
    <row r="118" ht="16.8" spans="1:54">
      <c r="A118" s="3" t="s">
        <v>210</v>
      </c>
      <c r="B118" s="3">
        <v>30</v>
      </c>
      <c r="C118" s="4" t="s">
        <v>203</v>
      </c>
      <c r="D118" s="5" t="s">
        <v>56</v>
      </c>
      <c r="E118" s="4">
        <v>20</v>
      </c>
      <c r="F118" s="6">
        <v>1.62</v>
      </c>
      <c r="G118" s="6">
        <v>45</v>
      </c>
      <c r="H118" s="6">
        <f t="shared" si="37"/>
        <v>17.1467764060357</v>
      </c>
      <c r="I118" s="6" t="s">
        <v>108</v>
      </c>
      <c r="J118" s="6" t="s">
        <v>58</v>
      </c>
      <c r="K118" s="6" t="s">
        <v>59</v>
      </c>
      <c r="L118" s="6" t="s">
        <v>60</v>
      </c>
      <c r="M118" s="4" t="s">
        <v>61</v>
      </c>
      <c r="N118" s="4">
        <v>2</v>
      </c>
      <c r="O118" s="4" t="s">
        <v>68</v>
      </c>
      <c r="P118" s="4">
        <v>8</v>
      </c>
      <c r="Q118" s="4" t="s">
        <v>63</v>
      </c>
      <c r="V118">
        <v>6</v>
      </c>
      <c r="X118" s="4">
        <v>57</v>
      </c>
      <c r="Y118" s="7">
        <v>17</v>
      </c>
      <c r="Z118" s="7"/>
      <c r="AA118" s="7">
        <v>7</v>
      </c>
      <c r="AB118" s="7"/>
      <c r="AH118" s="8">
        <v>95</v>
      </c>
      <c r="AI118" s="8">
        <v>100</v>
      </c>
      <c r="AJ118" s="8">
        <v>74</v>
      </c>
      <c r="AK118" s="8">
        <v>87</v>
      </c>
      <c r="AL118" s="8">
        <v>65</v>
      </c>
      <c r="AM118" s="8">
        <v>100</v>
      </c>
      <c r="AN118" s="8">
        <v>66.67</v>
      </c>
      <c r="AO118" s="8">
        <v>48</v>
      </c>
      <c r="AP118" s="8">
        <v>50</v>
      </c>
      <c r="AQ118" s="8">
        <f t="shared" si="38"/>
        <v>89</v>
      </c>
      <c r="AR118" s="8">
        <f t="shared" si="39"/>
        <v>69.9175</v>
      </c>
      <c r="AS118" s="8">
        <f t="shared" si="40"/>
        <v>79.45875</v>
      </c>
      <c r="AU118" s="9">
        <v>1</v>
      </c>
      <c r="AV118" s="9">
        <v>1</v>
      </c>
      <c r="AW118" s="9">
        <v>0</v>
      </c>
      <c r="AX118" s="9">
        <v>0</v>
      </c>
      <c r="AY118" s="9">
        <v>0</v>
      </c>
      <c r="AZ118" s="9">
        <v>0</v>
      </c>
      <c r="BA118" s="9">
        <v>3</v>
      </c>
      <c r="BB118" s="9">
        <f t="shared" si="32"/>
        <v>5</v>
      </c>
    </row>
    <row r="119" ht="16.8" spans="1:54">
      <c r="A119" s="3" t="s">
        <v>211</v>
      </c>
      <c r="B119" s="3">
        <v>34</v>
      </c>
      <c r="C119" s="4" t="s">
        <v>203</v>
      </c>
      <c r="D119" s="5" t="s">
        <v>30</v>
      </c>
      <c r="E119" s="4">
        <v>24</v>
      </c>
      <c r="F119" s="6">
        <v>1.67</v>
      </c>
      <c r="G119" s="6">
        <v>62</v>
      </c>
      <c r="H119" s="6">
        <f t="shared" si="37"/>
        <v>22.2309871275413</v>
      </c>
      <c r="I119" s="6"/>
      <c r="J119" s="6" t="s">
        <v>58</v>
      </c>
      <c r="K119" s="6" t="s">
        <v>59</v>
      </c>
      <c r="L119" s="6" t="s">
        <v>60</v>
      </c>
      <c r="M119" s="4" t="s">
        <v>61</v>
      </c>
      <c r="N119" s="4">
        <v>5</v>
      </c>
      <c r="O119" s="4" t="s">
        <v>62</v>
      </c>
      <c r="P119" s="4">
        <v>1</v>
      </c>
      <c r="Q119" s="4" t="s">
        <v>61</v>
      </c>
      <c r="V119">
        <v>8</v>
      </c>
      <c r="X119" s="4">
        <v>42</v>
      </c>
      <c r="Y119" s="7">
        <v>10</v>
      </c>
      <c r="Z119" s="7"/>
      <c r="AA119" s="7"/>
      <c r="AB119" s="7"/>
      <c r="AH119" s="8">
        <v>75</v>
      </c>
      <c r="AI119" s="8">
        <v>25</v>
      </c>
      <c r="AJ119" s="8">
        <v>52</v>
      </c>
      <c r="AK119" s="8">
        <v>35</v>
      </c>
      <c r="AL119" s="8">
        <v>60</v>
      </c>
      <c r="AM119" s="8">
        <v>87.5</v>
      </c>
      <c r="AN119" s="8">
        <v>0</v>
      </c>
      <c r="AO119" s="8">
        <v>80</v>
      </c>
      <c r="AP119" s="8">
        <v>25</v>
      </c>
      <c r="AQ119" s="8">
        <f t="shared" si="38"/>
        <v>46.75</v>
      </c>
      <c r="AR119" s="8">
        <f t="shared" si="39"/>
        <v>56.875</v>
      </c>
      <c r="AS119" s="8">
        <f t="shared" si="40"/>
        <v>51.8125</v>
      </c>
      <c r="AU119" s="9">
        <v>3</v>
      </c>
      <c r="AV119" s="9">
        <v>3</v>
      </c>
      <c r="AW119" s="9">
        <v>2</v>
      </c>
      <c r="AX119" s="9">
        <v>3</v>
      </c>
      <c r="AY119" s="9">
        <v>2</v>
      </c>
      <c r="AZ119" s="9">
        <v>0</v>
      </c>
      <c r="BA119" s="9">
        <v>3</v>
      </c>
      <c r="BB119" s="9">
        <f t="shared" si="32"/>
        <v>16</v>
      </c>
    </row>
    <row r="120" ht="16.8" spans="1:54">
      <c r="A120" s="3" t="s">
        <v>212</v>
      </c>
      <c r="B120" s="3">
        <v>36</v>
      </c>
      <c r="C120" s="4" t="s">
        <v>203</v>
      </c>
      <c r="D120" s="5" t="s">
        <v>56</v>
      </c>
      <c r="E120" s="4">
        <v>21</v>
      </c>
      <c r="F120" s="6">
        <v>1.63</v>
      </c>
      <c r="G120" s="6">
        <v>52</v>
      </c>
      <c r="H120" s="6">
        <f t="shared" si="37"/>
        <v>19.5716812826979</v>
      </c>
      <c r="I120" s="6" t="s">
        <v>79</v>
      </c>
      <c r="J120" s="6" t="s">
        <v>58</v>
      </c>
      <c r="K120" s="6" t="s">
        <v>59</v>
      </c>
      <c r="L120" s="6" t="s">
        <v>60</v>
      </c>
      <c r="M120" s="4" t="s">
        <v>61</v>
      </c>
      <c r="N120" s="4">
        <v>5</v>
      </c>
      <c r="O120" s="4" t="s">
        <v>62</v>
      </c>
      <c r="P120" s="4">
        <v>1</v>
      </c>
      <c r="Q120" s="4" t="s">
        <v>61</v>
      </c>
      <c r="V120">
        <v>10</v>
      </c>
      <c r="X120" s="4">
        <v>45</v>
      </c>
      <c r="Y120" s="7">
        <v>21</v>
      </c>
      <c r="Z120" s="7"/>
      <c r="AA120" s="7">
        <v>11</v>
      </c>
      <c r="AB120" s="7"/>
      <c r="AH120" s="8">
        <v>95</v>
      </c>
      <c r="AI120" s="8">
        <v>0</v>
      </c>
      <c r="AJ120" s="8">
        <v>74</v>
      </c>
      <c r="AK120" s="8">
        <v>62</v>
      </c>
      <c r="AL120" s="8">
        <v>60</v>
      </c>
      <c r="AM120" s="8">
        <v>100</v>
      </c>
      <c r="AN120" s="8">
        <v>0</v>
      </c>
      <c r="AO120" s="8">
        <v>52</v>
      </c>
      <c r="AP120" s="8">
        <v>75</v>
      </c>
      <c r="AQ120" s="8">
        <f t="shared" si="38"/>
        <v>57.75</v>
      </c>
      <c r="AR120" s="8">
        <f t="shared" si="39"/>
        <v>53</v>
      </c>
      <c r="AS120" s="8">
        <f t="shared" si="40"/>
        <v>55.375</v>
      </c>
      <c r="AU120" s="9">
        <v>2</v>
      </c>
      <c r="AV120" s="9">
        <v>1</v>
      </c>
      <c r="AW120" s="9">
        <v>1</v>
      </c>
      <c r="AX120" s="9">
        <v>1</v>
      </c>
      <c r="AY120" s="9">
        <v>1</v>
      </c>
      <c r="AZ120" s="9">
        <v>0</v>
      </c>
      <c r="BA120" s="9">
        <v>2</v>
      </c>
      <c r="BB120" s="9">
        <f t="shared" si="32"/>
        <v>8</v>
      </c>
    </row>
    <row r="121" ht="16.8" spans="1:54">
      <c r="A121" s="3" t="s">
        <v>213</v>
      </c>
      <c r="B121" s="3">
        <v>41</v>
      </c>
      <c r="C121" s="4" t="s">
        <v>203</v>
      </c>
      <c r="D121" s="5" t="s">
        <v>56</v>
      </c>
      <c r="E121" s="4">
        <v>20</v>
      </c>
      <c r="F121" s="6">
        <v>1.65</v>
      </c>
      <c r="G121" s="6">
        <v>46</v>
      </c>
      <c r="H121" s="6">
        <f t="shared" si="37"/>
        <v>16.8962350780533</v>
      </c>
      <c r="I121" s="6" t="s">
        <v>79</v>
      </c>
      <c r="J121" s="6" t="s">
        <v>58</v>
      </c>
      <c r="K121" s="6" t="s">
        <v>59</v>
      </c>
      <c r="L121" s="6" t="s">
        <v>60</v>
      </c>
      <c r="M121" s="4" t="s">
        <v>61</v>
      </c>
      <c r="N121" s="4">
        <v>2</v>
      </c>
      <c r="O121" s="4" t="s">
        <v>68</v>
      </c>
      <c r="P121" s="4">
        <v>1</v>
      </c>
      <c r="Q121" s="4" t="s">
        <v>61</v>
      </c>
      <c r="V121">
        <v>3</v>
      </c>
      <c r="X121" s="4">
        <v>41</v>
      </c>
      <c r="Y121" s="7">
        <v>3</v>
      </c>
      <c r="Z121" s="7"/>
      <c r="AA121" s="7">
        <v>4</v>
      </c>
      <c r="AB121" s="7"/>
      <c r="AH121" s="8">
        <v>95</v>
      </c>
      <c r="AI121" s="8">
        <v>100</v>
      </c>
      <c r="AJ121" s="8">
        <v>84</v>
      </c>
      <c r="AK121" s="8">
        <v>62</v>
      </c>
      <c r="AL121" s="8">
        <v>75</v>
      </c>
      <c r="AM121" s="8">
        <v>100</v>
      </c>
      <c r="AN121" s="8">
        <v>100</v>
      </c>
      <c r="AO121" s="8">
        <v>64</v>
      </c>
      <c r="AP121" s="8">
        <v>50</v>
      </c>
      <c r="AQ121" s="8">
        <f t="shared" si="38"/>
        <v>85.25</v>
      </c>
      <c r="AR121" s="8">
        <f t="shared" si="39"/>
        <v>84.75</v>
      </c>
      <c r="AS121" s="8">
        <f t="shared" si="40"/>
        <v>85</v>
      </c>
      <c r="AU121" s="9">
        <v>1</v>
      </c>
      <c r="AV121" s="9">
        <v>1</v>
      </c>
      <c r="AW121" s="9">
        <v>0</v>
      </c>
      <c r="AX121" s="9">
        <v>0</v>
      </c>
      <c r="AY121" s="9">
        <v>1</v>
      </c>
      <c r="AZ121" s="9">
        <v>0</v>
      </c>
      <c r="BA121" s="9">
        <v>1</v>
      </c>
      <c r="BB121" s="9">
        <f t="shared" si="32"/>
        <v>4</v>
      </c>
    </row>
    <row r="122" ht="16.8" spans="1:54">
      <c r="A122" s="3" t="s">
        <v>214</v>
      </c>
      <c r="B122" s="3">
        <v>42</v>
      </c>
      <c r="C122" s="4" t="s">
        <v>203</v>
      </c>
      <c r="D122" s="5" t="s">
        <v>56</v>
      </c>
      <c r="E122" s="4">
        <v>25</v>
      </c>
      <c r="F122" s="6">
        <v>1.58</v>
      </c>
      <c r="G122" s="6">
        <v>58</v>
      </c>
      <c r="H122" s="6">
        <f t="shared" si="37"/>
        <v>23.2334561768947</v>
      </c>
      <c r="I122" s="6" t="s">
        <v>57</v>
      </c>
      <c r="J122" s="6" t="s">
        <v>58</v>
      </c>
      <c r="K122" s="6" t="s">
        <v>59</v>
      </c>
      <c r="L122" s="6" t="s">
        <v>60</v>
      </c>
      <c r="M122" s="4" t="s">
        <v>61</v>
      </c>
      <c r="N122" s="4">
        <v>5</v>
      </c>
      <c r="O122" s="4" t="s">
        <v>62</v>
      </c>
      <c r="P122" s="4">
        <v>2</v>
      </c>
      <c r="Q122" s="4" t="s">
        <v>63</v>
      </c>
      <c r="V122">
        <v>3</v>
      </c>
      <c r="X122" s="4">
        <v>54</v>
      </c>
      <c r="Y122" s="7">
        <v>9</v>
      </c>
      <c r="Z122" s="7"/>
      <c r="AA122" s="7">
        <v>2</v>
      </c>
      <c r="AB122" s="7"/>
      <c r="AH122" s="8">
        <v>100</v>
      </c>
      <c r="AI122" s="8">
        <v>100</v>
      </c>
      <c r="AJ122" s="8">
        <v>74</v>
      </c>
      <c r="AK122" s="8">
        <v>67</v>
      </c>
      <c r="AL122" s="8">
        <v>80</v>
      </c>
      <c r="AM122" s="8">
        <v>100</v>
      </c>
      <c r="AN122" s="8">
        <v>0</v>
      </c>
      <c r="AO122" s="8">
        <v>68</v>
      </c>
      <c r="AP122" s="8">
        <v>25</v>
      </c>
      <c r="AQ122" s="8">
        <f t="shared" si="38"/>
        <v>85.25</v>
      </c>
      <c r="AR122" s="8">
        <f t="shared" si="39"/>
        <v>62</v>
      </c>
      <c r="AS122" s="8">
        <f t="shared" si="40"/>
        <v>73.625</v>
      </c>
      <c r="AU122" s="9">
        <v>1</v>
      </c>
      <c r="AV122" s="9">
        <v>0</v>
      </c>
      <c r="AW122" s="9">
        <v>1</v>
      </c>
      <c r="AX122" s="9">
        <v>0</v>
      </c>
      <c r="AY122" s="9">
        <v>0</v>
      </c>
      <c r="AZ122" s="9">
        <v>0</v>
      </c>
      <c r="BA122" s="9">
        <v>1</v>
      </c>
      <c r="BB122" s="9">
        <f t="shared" si="32"/>
        <v>3</v>
      </c>
    </row>
    <row r="123" ht="16.8" spans="1:54">
      <c r="A123" s="3" t="s">
        <v>215</v>
      </c>
      <c r="B123" s="3">
        <v>43</v>
      </c>
      <c r="C123" s="4" t="s">
        <v>203</v>
      </c>
      <c r="D123" s="5" t="s">
        <v>56</v>
      </c>
      <c r="E123" s="4">
        <v>22</v>
      </c>
      <c r="F123" s="6">
        <v>1.55</v>
      </c>
      <c r="G123" s="6">
        <v>45</v>
      </c>
      <c r="H123" s="6">
        <f t="shared" si="37"/>
        <v>18.7304890738814</v>
      </c>
      <c r="I123" s="6" t="s">
        <v>108</v>
      </c>
      <c r="J123" s="6" t="s">
        <v>58</v>
      </c>
      <c r="K123" s="6" t="s">
        <v>59</v>
      </c>
      <c r="L123" s="6" t="s">
        <v>60</v>
      </c>
      <c r="M123" s="4" t="s">
        <v>61</v>
      </c>
      <c r="N123" s="4">
        <v>2</v>
      </c>
      <c r="O123" s="4" t="s">
        <v>68</v>
      </c>
      <c r="P123" s="4">
        <v>2</v>
      </c>
      <c r="Q123" s="4" t="s">
        <v>63</v>
      </c>
      <c r="V123">
        <v>3</v>
      </c>
      <c r="X123" s="4">
        <v>55</v>
      </c>
      <c r="Y123" s="7">
        <v>12</v>
      </c>
      <c r="Z123" s="7"/>
      <c r="AA123" s="7">
        <v>7</v>
      </c>
      <c r="AB123" s="7"/>
      <c r="AH123" s="8">
        <v>95</v>
      </c>
      <c r="AI123" s="8">
        <v>100</v>
      </c>
      <c r="AJ123" s="8">
        <v>84</v>
      </c>
      <c r="AK123" s="8">
        <v>67</v>
      </c>
      <c r="AL123" s="8">
        <v>85</v>
      </c>
      <c r="AM123" s="8">
        <v>100</v>
      </c>
      <c r="AN123" s="8">
        <v>33.33</v>
      </c>
      <c r="AO123" s="8">
        <v>80</v>
      </c>
      <c r="AP123" s="8">
        <v>75</v>
      </c>
      <c r="AQ123" s="8">
        <f t="shared" si="38"/>
        <v>86.5</v>
      </c>
      <c r="AR123" s="8">
        <f t="shared" si="39"/>
        <v>74.5825</v>
      </c>
      <c r="AS123" s="8">
        <f t="shared" si="40"/>
        <v>80.54125</v>
      </c>
      <c r="AU123" s="9">
        <v>1</v>
      </c>
      <c r="AV123" s="9">
        <v>2</v>
      </c>
      <c r="AW123" s="9">
        <v>1</v>
      </c>
      <c r="AX123" s="9">
        <v>0</v>
      </c>
      <c r="AY123" s="9">
        <v>1</v>
      </c>
      <c r="AZ123" s="9">
        <v>0</v>
      </c>
      <c r="BA123" s="9">
        <v>1</v>
      </c>
      <c r="BB123" s="9">
        <f t="shared" si="32"/>
        <v>6</v>
      </c>
    </row>
    <row r="124" ht="16.8" spans="1:54">
      <c r="A124" s="3" t="s">
        <v>216</v>
      </c>
      <c r="B124" s="3">
        <v>44</v>
      </c>
      <c r="C124" s="4" t="s">
        <v>203</v>
      </c>
      <c r="D124" s="5" t="s">
        <v>56</v>
      </c>
      <c r="E124" s="4">
        <v>26</v>
      </c>
      <c r="F124" s="6">
        <v>1.55</v>
      </c>
      <c r="G124" s="6">
        <v>47</v>
      </c>
      <c r="H124" s="6">
        <f t="shared" si="37"/>
        <v>19.5629552549428</v>
      </c>
      <c r="I124" s="6"/>
      <c r="J124" s="6" t="s">
        <v>58</v>
      </c>
      <c r="K124" s="6" t="s">
        <v>59</v>
      </c>
      <c r="L124" s="6" t="s">
        <v>60</v>
      </c>
      <c r="M124" s="4" t="s">
        <v>61</v>
      </c>
      <c r="N124" s="4">
        <v>2</v>
      </c>
      <c r="O124" s="4" t="s">
        <v>68</v>
      </c>
      <c r="P124" s="4">
        <v>3</v>
      </c>
      <c r="Q124" s="4" t="s">
        <v>63</v>
      </c>
      <c r="V124">
        <v>3</v>
      </c>
      <c r="X124" s="4">
        <v>51</v>
      </c>
      <c r="Y124" s="7">
        <v>12</v>
      </c>
      <c r="Z124" s="7"/>
      <c r="AA124" s="7">
        <v>6</v>
      </c>
      <c r="AB124" s="7"/>
      <c r="AH124" s="8">
        <v>95</v>
      </c>
      <c r="AI124" s="8">
        <v>100</v>
      </c>
      <c r="AJ124" s="8">
        <v>84</v>
      </c>
      <c r="AK124" s="8">
        <v>87</v>
      </c>
      <c r="AL124" s="8">
        <v>80</v>
      </c>
      <c r="AM124" s="8">
        <v>100</v>
      </c>
      <c r="AN124" s="8">
        <v>66.67</v>
      </c>
      <c r="AO124" s="8">
        <v>80</v>
      </c>
      <c r="AP124" s="8">
        <v>50</v>
      </c>
      <c r="AQ124" s="8">
        <f t="shared" si="38"/>
        <v>91.5</v>
      </c>
      <c r="AR124" s="8">
        <f t="shared" si="39"/>
        <v>81.6675</v>
      </c>
      <c r="AS124" s="8">
        <f t="shared" si="40"/>
        <v>86.58375</v>
      </c>
      <c r="AU124" s="9">
        <v>0</v>
      </c>
      <c r="AV124" s="9">
        <v>0</v>
      </c>
      <c r="AW124" s="9">
        <v>1</v>
      </c>
      <c r="AX124" s="9">
        <v>0</v>
      </c>
      <c r="AY124" s="9">
        <v>0</v>
      </c>
      <c r="AZ124" s="9">
        <v>0</v>
      </c>
      <c r="BA124" s="9">
        <v>2</v>
      </c>
      <c r="BB124" s="9">
        <f t="shared" si="32"/>
        <v>3</v>
      </c>
    </row>
    <row r="125" ht="16.8" spans="1:54">
      <c r="A125" s="3" t="s">
        <v>217</v>
      </c>
      <c r="B125" s="3">
        <v>45</v>
      </c>
      <c r="C125" s="4" t="s">
        <v>203</v>
      </c>
      <c r="D125" s="5" t="s">
        <v>56</v>
      </c>
      <c r="E125" s="4">
        <v>21</v>
      </c>
      <c r="F125" s="6">
        <v>1.57</v>
      </c>
      <c r="G125" s="6">
        <v>49</v>
      </c>
      <c r="H125" s="6">
        <f t="shared" si="37"/>
        <v>19.8791026005112</v>
      </c>
      <c r="I125" s="6"/>
      <c r="J125" s="6" t="s">
        <v>58</v>
      </c>
      <c r="K125" s="6" t="s">
        <v>59</v>
      </c>
      <c r="L125" s="6" t="s">
        <v>60</v>
      </c>
      <c r="M125" s="4" t="s">
        <v>63</v>
      </c>
      <c r="N125" s="4">
        <v>2</v>
      </c>
      <c r="O125" s="4" t="s">
        <v>68</v>
      </c>
      <c r="P125" s="4">
        <v>2</v>
      </c>
      <c r="Q125" s="4" t="s">
        <v>63</v>
      </c>
      <c r="V125">
        <v>6</v>
      </c>
      <c r="X125" s="4">
        <v>51</v>
      </c>
      <c r="Y125" s="7">
        <v>22</v>
      </c>
      <c r="Z125" s="7"/>
      <c r="AA125" s="7">
        <v>9</v>
      </c>
      <c r="AB125" s="7"/>
      <c r="AH125" s="8">
        <v>90</v>
      </c>
      <c r="AI125" s="8">
        <v>50</v>
      </c>
      <c r="AJ125" s="8">
        <v>74</v>
      </c>
      <c r="AK125" s="8">
        <v>45</v>
      </c>
      <c r="AL125" s="8">
        <v>70</v>
      </c>
      <c r="AM125" s="8">
        <v>100</v>
      </c>
      <c r="AN125" s="8">
        <v>66.67</v>
      </c>
      <c r="AO125" s="8">
        <v>64</v>
      </c>
      <c r="AP125" s="8">
        <v>25</v>
      </c>
      <c r="AQ125" s="8">
        <f t="shared" si="38"/>
        <v>64.75</v>
      </c>
      <c r="AR125" s="8">
        <f t="shared" si="39"/>
        <v>75.1675</v>
      </c>
      <c r="AS125" s="8">
        <f t="shared" si="40"/>
        <v>69.95875</v>
      </c>
      <c r="AU125" s="9">
        <v>1</v>
      </c>
      <c r="AV125" s="9">
        <v>1</v>
      </c>
      <c r="AW125" s="9">
        <v>0</v>
      </c>
      <c r="AX125" s="9">
        <v>0</v>
      </c>
      <c r="AY125" s="9">
        <v>1</v>
      </c>
      <c r="AZ125" s="9">
        <v>0</v>
      </c>
      <c r="BA125" s="9">
        <v>2</v>
      </c>
      <c r="BB125" s="9">
        <f t="shared" si="32"/>
        <v>5</v>
      </c>
    </row>
    <row r="126" ht="16.8" spans="1:54">
      <c r="A126" s="3" t="s">
        <v>218</v>
      </c>
      <c r="B126" s="3">
        <v>46</v>
      </c>
      <c r="C126" s="4" t="s">
        <v>203</v>
      </c>
      <c r="D126" s="5" t="s">
        <v>56</v>
      </c>
      <c r="E126" s="4">
        <v>21</v>
      </c>
      <c r="F126" s="6">
        <v>1.63</v>
      </c>
      <c r="G126" s="6">
        <v>47</v>
      </c>
      <c r="H126" s="6">
        <f t="shared" si="37"/>
        <v>17.6897888516692</v>
      </c>
      <c r="I126" s="6" t="s">
        <v>79</v>
      </c>
      <c r="J126" s="6" t="s">
        <v>58</v>
      </c>
      <c r="K126" s="6" t="s">
        <v>59</v>
      </c>
      <c r="L126" s="6" t="s">
        <v>60</v>
      </c>
      <c r="M126" s="4" t="s">
        <v>61</v>
      </c>
      <c r="N126" s="4">
        <v>5</v>
      </c>
      <c r="O126" s="4" t="s">
        <v>62</v>
      </c>
      <c r="P126" s="4">
        <v>4</v>
      </c>
      <c r="Q126" s="4" t="s">
        <v>63</v>
      </c>
      <c r="V126">
        <v>2</v>
      </c>
      <c r="X126" s="4">
        <v>51</v>
      </c>
      <c r="Y126" s="7">
        <v>1</v>
      </c>
      <c r="Z126" s="7"/>
      <c r="AA126" s="7">
        <v>6</v>
      </c>
      <c r="AB126" s="7"/>
      <c r="AH126" s="8">
        <v>95</v>
      </c>
      <c r="AI126" s="8">
        <v>50</v>
      </c>
      <c r="AJ126" s="8">
        <v>74</v>
      </c>
      <c r="AK126" s="8">
        <v>45</v>
      </c>
      <c r="AL126" s="8">
        <v>75</v>
      </c>
      <c r="AM126" s="8">
        <v>87.5</v>
      </c>
      <c r="AN126" s="8">
        <v>33.33</v>
      </c>
      <c r="AO126" s="8">
        <v>72</v>
      </c>
      <c r="AP126" s="8">
        <v>25</v>
      </c>
      <c r="AQ126" s="8">
        <f t="shared" si="38"/>
        <v>66</v>
      </c>
      <c r="AR126" s="8">
        <f t="shared" si="39"/>
        <v>66.9575</v>
      </c>
      <c r="AS126" s="8">
        <f t="shared" si="40"/>
        <v>66.47875</v>
      </c>
      <c r="AU126" s="9">
        <v>1</v>
      </c>
      <c r="AV126" s="9">
        <v>2</v>
      </c>
      <c r="AW126" s="9">
        <v>1</v>
      </c>
      <c r="AX126" s="9">
        <v>1</v>
      </c>
      <c r="AY126" s="9">
        <v>1</v>
      </c>
      <c r="AZ126" s="9">
        <v>0</v>
      </c>
      <c r="BA126" s="9">
        <v>2</v>
      </c>
      <c r="BB126" s="9">
        <f t="shared" si="32"/>
        <v>8</v>
      </c>
    </row>
    <row r="127" ht="16.8" spans="1:54">
      <c r="A127" s="3" t="s">
        <v>219</v>
      </c>
      <c r="B127" s="3">
        <v>47</v>
      </c>
      <c r="C127" s="4" t="s">
        <v>203</v>
      </c>
      <c r="D127" s="5" t="s">
        <v>56</v>
      </c>
      <c r="E127" s="4">
        <v>21</v>
      </c>
      <c r="F127" s="6">
        <v>1.64</v>
      </c>
      <c r="G127" s="6"/>
      <c r="H127" s="6">
        <v>20.2673763</v>
      </c>
      <c r="I127" s="6" t="s">
        <v>79</v>
      </c>
      <c r="J127" s="6" t="s">
        <v>58</v>
      </c>
      <c r="K127" s="6" t="s">
        <v>59</v>
      </c>
      <c r="L127" s="6" t="s">
        <v>60</v>
      </c>
      <c r="M127" s="4" t="s">
        <v>61</v>
      </c>
      <c r="N127" s="4">
        <v>5</v>
      </c>
      <c r="O127" s="4" t="s">
        <v>62</v>
      </c>
      <c r="P127" s="4">
        <v>1</v>
      </c>
      <c r="Q127" s="4" t="s">
        <v>63</v>
      </c>
      <c r="V127">
        <v>6</v>
      </c>
      <c r="X127" s="4">
        <v>50</v>
      </c>
      <c r="Y127" s="7">
        <v>12</v>
      </c>
      <c r="Z127" s="7"/>
      <c r="AA127" s="7">
        <v>8</v>
      </c>
      <c r="AB127" s="7"/>
      <c r="AH127" s="8">
        <v>80</v>
      </c>
      <c r="AI127" s="8">
        <v>0</v>
      </c>
      <c r="AJ127" s="8">
        <v>90</v>
      </c>
      <c r="AK127" s="8">
        <v>50</v>
      </c>
      <c r="AL127" s="8">
        <v>60</v>
      </c>
      <c r="AM127" s="8">
        <v>100</v>
      </c>
      <c r="AN127" s="8">
        <v>33.33</v>
      </c>
      <c r="AO127" s="8">
        <v>56</v>
      </c>
      <c r="AP127" s="8">
        <v>25</v>
      </c>
      <c r="AQ127" s="8">
        <f t="shared" si="38"/>
        <v>55</v>
      </c>
      <c r="AR127" s="8">
        <f t="shared" si="39"/>
        <v>62.3325</v>
      </c>
      <c r="AS127" s="8">
        <f t="shared" si="40"/>
        <v>58.66625</v>
      </c>
      <c r="AU127" s="9">
        <v>1</v>
      </c>
      <c r="AV127" s="9">
        <v>1</v>
      </c>
      <c r="AW127" s="9">
        <v>1</v>
      </c>
      <c r="AX127" s="9">
        <v>0</v>
      </c>
      <c r="AY127" s="9">
        <v>1</v>
      </c>
      <c r="AZ127" s="9">
        <v>1</v>
      </c>
      <c r="BA127" s="9">
        <v>2</v>
      </c>
      <c r="BB127" s="9">
        <f t="shared" si="32"/>
        <v>7</v>
      </c>
    </row>
    <row r="128" ht="16.8" spans="1:54">
      <c r="A128" s="3" t="s">
        <v>220</v>
      </c>
      <c r="B128" s="3">
        <v>50</v>
      </c>
      <c r="C128" s="4" t="s">
        <v>203</v>
      </c>
      <c r="D128" s="5" t="s">
        <v>56</v>
      </c>
      <c r="E128" s="4">
        <v>22</v>
      </c>
      <c r="F128" s="6">
        <v>1.68</v>
      </c>
      <c r="G128" s="6">
        <v>49</v>
      </c>
      <c r="H128" s="6">
        <f t="shared" ref="H128:H134" si="41">G128/(F128*F128)</f>
        <v>17.3611111111111</v>
      </c>
      <c r="I128" s="6" t="s">
        <v>57</v>
      </c>
      <c r="J128" s="6" t="s">
        <v>58</v>
      </c>
      <c r="K128" s="6" t="s">
        <v>59</v>
      </c>
      <c r="L128" s="6" t="s">
        <v>60</v>
      </c>
      <c r="M128" s="4" t="s">
        <v>61</v>
      </c>
      <c r="N128" s="4">
        <v>5</v>
      </c>
      <c r="O128" s="4" t="s">
        <v>62</v>
      </c>
      <c r="P128" s="4">
        <v>1</v>
      </c>
      <c r="Q128" s="4" t="s">
        <v>63</v>
      </c>
      <c r="V128">
        <v>3</v>
      </c>
      <c r="X128" s="4">
        <v>60</v>
      </c>
      <c r="Y128" s="7">
        <v>16</v>
      </c>
      <c r="Z128" s="7"/>
      <c r="AA128" s="7">
        <v>6</v>
      </c>
      <c r="AB128" s="7"/>
      <c r="AH128" s="8">
        <v>85</v>
      </c>
      <c r="AI128" s="8">
        <v>0</v>
      </c>
      <c r="AJ128" s="8">
        <v>40</v>
      </c>
      <c r="AK128" s="8">
        <v>47</v>
      </c>
      <c r="AL128" s="8">
        <v>85</v>
      </c>
      <c r="AM128" s="8">
        <v>87.5</v>
      </c>
      <c r="AN128" s="8">
        <v>0</v>
      </c>
      <c r="AO128" s="8">
        <v>80</v>
      </c>
      <c r="AP128" s="8">
        <v>25</v>
      </c>
      <c r="AQ128" s="8">
        <f t="shared" si="38"/>
        <v>43</v>
      </c>
      <c r="AR128" s="8">
        <f t="shared" si="39"/>
        <v>63.125</v>
      </c>
      <c r="AS128" s="8">
        <f t="shared" si="40"/>
        <v>53.0625</v>
      </c>
      <c r="AU128" s="9">
        <v>0</v>
      </c>
      <c r="AV128" s="9">
        <v>0</v>
      </c>
      <c r="AW128" s="9">
        <v>1</v>
      </c>
      <c r="AX128" s="9">
        <v>0</v>
      </c>
      <c r="AY128" s="9">
        <v>0</v>
      </c>
      <c r="AZ128" s="9">
        <v>0</v>
      </c>
      <c r="BA128" s="9">
        <v>1</v>
      </c>
      <c r="BB128" s="9">
        <f t="shared" si="32"/>
        <v>2</v>
      </c>
    </row>
    <row r="129" ht="16.8" spans="1:54">
      <c r="A129" s="3" t="s">
        <v>221</v>
      </c>
      <c r="B129" s="3">
        <v>55</v>
      </c>
      <c r="C129" s="4" t="s">
        <v>203</v>
      </c>
      <c r="D129" s="5" t="s">
        <v>56</v>
      </c>
      <c r="E129" s="4">
        <v>23</v>
      </c>
      <c r="F129" s="6">
        <v>1.6</v>
      </c>
      <c r="G129" s="6">
        <v>56</v>
      </c>
      <c r="H129" s="6">
        <f t="shared" si="41"/>
        <v>21.875</v>
      </c>
      <c r="I129" s="6" t="s">
        <v>79</v>
      </c>
      <c r="J129" s="6" t="s">
        <v>58</v>
      </c>
      <c r="K129" s="6" t="s">
        <v>59</v>
      </c>
      <c r="L129" s="6" t="s">
        <v>60</v>
      </c>
      <c r="M129" s="4" t="s">
        <v>61</v>
      </c>
      <c r="N129" s="4">
        <v>5</v>
      </c>
      <c r="O129" s="4" t="s">
        <v>62</v>
      </c>
      <c r="P129" s="4">
        <v>6</v>
      </c>
      <c r="Q129" s="4" t="s">
        <v>61</v>
      </c>
      <c r="V129">
        <v>1</v>
      </c>
      <c r="X129" s="4"/>
      <c r="Y129" s="7">
        <v>3</v>
      </c>
      <c r="Z129" s="7"/>
      <c r="AA129" s="7">
        <v>6</v>
      </c>
      <c r="AB129" s="7"/>
      <c r="AH129" s="8">
        <v>100</v>
      </c>
      <c r="AI129" s="8">
        <v>100</v>
      </c>
      <c r="AJ129" s="8">
        <v>62</v>
      </c>
      <c r="AK129" s="8">
        <v>72</v>
      </c>
      <c r="AL129" s="8">
        <v>55</v>
      </c>
      <c r="AM129" s="8">
        <v>100</v>
      </c>
      <c r="AN129" s="8">
        <v>0</v>
      </c>
      <c r="AO129" s="8">
        <v>60</v>
      </c>
      <c r="AP129" s="8">
        <v>50</v>
      </c>
      <c r="AQ129" s="8">
        <f t="shared" si="38"/>
        <v>83.5</v>
      </c>
      <c r="AR129" s="8">
        <f t="shared" si="39"/>
        <v>53.75</v>
      </c>
      <c r="AS129" s="8">
        <f t="shared" si="40"/>
        <v>68.625</v>
      </c>
      <c r="AU129" s="9">
        <v>1</v>
      </c>
      <c r="AV129" s="9">
        <v>1</v>
      </c>
      <c r="AW129" s="9">
        <v>0</v>
      </c>
      <c r="AX129" s="9">
        <v>1</v>
      </c>
      <c r="AY129" s="9">
        <v>1</v>
      </c>
      <c r="AZ129" s="9">
        <v>0</v>
      </c>
      <c r="BA129" s="9">
        <v>2</v>
      </c>
      <c r="BB129" s="9">
        <f t="shared" si="32"/>
        <v>6</v>
      </c>
    </row>
    <row r="130" ht="16.8" spans="1:54">
      <c r="A130" s="3" t="s">
        <v>222</v>
      </c>
      <c r="B130" s="3">
        <v>56</v>
      </c>
      <c r="C130" s="4" t="s">
        <v>203</v>
      </c>
      <c r="D130" s="5" t="s">
        <v>56</v>
      </c>
      <c r="E130" s="4">
        <v>24</v>
      </c>
      <c r="F130" s="6">
        <v>1.54</v>
      </c>
      <c r="G130" s="6">
        <v>50</v>
      </c>
      <c r="H130" s="6">
        <f t="shared" si="41"/>
        <v>21.0828132906055</v>
      </c>
      <c r="I130" s="6" t="s">
        <v>79</v>
      </c>
      <c r="J130" s="6" t="s">
        <v>58</v>
      </c>
      <c r="K130" s="6" t="s">
        <v>59</v>
      </c>
      <c r="L130" s="6" t="s">
        <v>60</v>
      </c>
      <c r="M130" s="4" t="s">
        <v>61</v>
      </c>
      <c r="N130" s="4">
        <v>8</v>
      </c>
      <c r="O130" s="4" t="s">
        <v>75</v>
      </c>
      <c r="P130" s="4">
        <v>2</v>
      </c>
      <c r="Q130" s="4" t="s">
        <v>61</v>
      </c>
      <c r="V130">
        <v>8</v>
      </c>
      <c r="X130" s="4">
        <v>54</v>
      </c>
      <c r="Y130" s="7">
        <v>12</v>
      </c>
      <c r="Z130" s="7"/>
      <c r="AA130" s="7">
        <v>8</v>
      </c>
      <c r="AB130" s="7"/>
      <c r="AH130" s="8">
        <v>100</v>
      </c>
      <c r="AI130" s="8">
        <v>100</v>
      </c>
      <c r="AJ130" s="8">
        <v>84</v>
      </c>
      <c r="AK130" s="8">
        <v>57</v>
      </c>
      <c r="AL130" s="8">
        <v>60</v>
      </c>
      <c r="AM130" s="8">
        <v>100</v>
      </c>
      <c r="AN130" s="8">
        <v>0</v>
      </c>
      <c r="AO130" s="8">
        <v>64</v>
      </c>
      <c r="AP130" s="8">
        <v>50</v>
      </c>
      <c r="AQ130" s="8">
        <f t="shared" si="38"/>
        <v>85.25</v>
      </c>
      <c r="AR130" s="8">
        <f t="shared" si="39"/>
        <v>56</v>
      </c>
      <c r="AS130" s="8">
        <f t="shared" si="40"/>
        <v>70.625</v>
      </c>
      <c r="AU130" s="9">
        <v>0</v>
      </c>
      <c r="AV130" s="9">
        <v>1</v>
      </c>
      <c r="AW130" s="9">
        <v>1</v>
      </c>
      <c r="AX130" s="9">
        <v>1</v>
      </c>
      <c r="AY130" s="9">
        <v>1</v>
      </c>
      <c r="AZ130" s="9">
        <v>0</v>
      </c>
      <c r="BA130" s="9">
        <v>3</v>
      </c>
      <c r="BB130" s="9">
        <f t="shared" si="32"/>
        <v>7</v>
      </c>
    </row>
    <row r="131" ht="16.8" spans="1:54">
      <c r="A131" s="3" t="s">
        <v>223</v>
      </c>
      <c r="B131" s="3">
        <v>57</v>
      </c>
      <c r="C131" s="4" t="s">
        <v>203</v>
      </c>
      <c r="D131" s="5" t="s">
        <v>56</v>
      </c>
      <c r="E131" s="4">
        <v>21</v>
      </c>
      <c r="F131" s="6">
        <v>1.55</v>
      </c>
      <c r="G131" s="6">
        <v>48</v>
      </c>
      <c r="H131" s="6">
        <f t="shared" si="41"/>
        <v>19.9791883454735</v>
      </c>
      <c r="I131" s="6" t="s">
        <v>79</v>
      </c>
      <c r="J131" s="6" t="s">
        <v>58</v>
      </c>
      <c r="K131" s="6" t="s">
        <v>59</v>
      </c>
      <c r="L131" s="6" t="s">
        <v>60</v>
      </c>
      <c r="M131" s="4" t="s">
        <v>61</v>
      </c>
      <c r="N131" s="4">
        <v>2</v>
      </c>
      <c r="O131" s="4" t="s">
        <v>68</v>
      </c>
      <c r="P131" s="4">
        <v>1</v>
      </c>
      <c r="Q131" s="4" t="s">
        <v>61</v>
      </c>
      <c r="V131">
        <v>6</v>
      </c>
      <c r="X131" s="4">
        <v>59</v>
      </c>
      <c r="Y131" s="7">
        <v>19</v>
      </c>
      <c r="Z131" s="7"/>
      <c r="AA131" s="7">
        <v>7</v>
      </c>
      <c r="AB131" s="7"/>
      <c r="AH131" s="8">
        <v>95</v>
      </c>
      <c r="AI131" s="8">
        <v>50</v>
      </c>
      <c r="AJ131" s="8">
        <v>74</v>
      </c>
      <c r="AK131" s="8">
        <v>55</v>
      </c>
      <c r="AL131" s="8">
        <v>70</v>
      </c>
      <c r="AM131" s="8">
        <v>100</v>
      </c>
      <c r="AN131" s="8">
        <v>0</v>
      </c>
      <c r="AO131" s="8">
        <v>64</v>
      </c>
      <c r="AP131" s="8">
        <v>50</v>
      </c>
      <c r="AQ131" s="8">
        <f t="shared" si="38"/>
        <v>68.5</v>
      </c>
      <c r="AR131" s="8">
        <f t="shared" si="39"/>
        <v>58.5</v>
      </c>
      <c r="AS131" s="8">
        <f t="shared" si="40"/>
        <v>63.5</v>
      </c>
      <c r="AU131" s="9">
        <v>2</v>
      </c>
      <c r="AV131" s="9">
        <v>5</v>
      </c>
      <c r="AW131" s="9">
        <v>0</v>
      </c>
      <c r="AX131" s="9">
        <v>0</v>
      </c>
      <c r="AY131" s="9">
        <v>1</v>
      </c>
      <c r="AZ131" s="9">
        <v>0</v>
      </c>
      <c r="BA131" s="9">
        <v>3</v>
      </c>
      <c r="BB131" s="9">
        <f t="shared" si="32"/>
        <v>11</v>
      </c>
    </row>
    <row r="132" ht="16.8" spans="1:54">
      <c r="A132" s="3" t="s">
        <v>224</v>
      </c>
      <c r="B132" s="3">
        <v>60</v>
      </c>
      <c r="C132" s="4" t="s">
        <v>203</v>
      </c>
      <c r="D132" s="5" t="s">
        <v>56</v>
      </c>
      <c r="E132" s="4">
        <v>23</v>
      </c>
      <c r="F132" s="6">
        <v>1.71</v>
      </c>
      <c r="G132" s="6">
        <v>55</v>
      </c>
      <c r="H132" s="6">
        <f t="shared" si="41"/>
        <v>18.8092062514962</v>
      </c>
      <c r="I132" s="6" t="s">
        <v>72</v>
      </c>
      <c r="J132" s="6" t="s">
        <v>73</v>
      </c>
      <c r="K132" s="6" t="s">
        <v>59</v>
      </c>
      <c r="L132" s="6" t="s">
        <v>60</v>
      </c>
      <c r="M132" s="4" t="s">
        <v>61</v>
      </c>
      <c r="N132" s="4">
        <v>2</v>
      </c>
      <c r="O132" s="4" t="s">
        <v>225</v>
      </c>
      <c r="P132" s="4">
        <v>4</v>
      </c>
      <c r="Q132" s="4" t="s">
        <v>61</v>
      </c>
      <c r="V132">
        <v>19</v>
      </c>
      <c r="X132" s="4">
        <v>67</v>
      </c>
      <c r="Y132" s="7">
        <v>41</v>
      </c>
      <c r="Z132" s="7"/>
      <c r="AA132" s="7">
        <v>17</v>
      </c>
      <c r="AB132" s="7"/>
      <c r="AH132" s="8">
        <v>85</v>
      </c>
      <c r="AI132" s="8">
        <v>0</v>
      </c>
      <c r="AJ132" s="8">
        <v>42</v>
      </c>
      <c r="AK132" s="8">
        <v>25</v>
      </c>
      <c r="AL132" s="8">
        <v>25</v>
      </c>
      <c r="AM132" s="8">
        <v>37.5</v>
      </c>
      <c r="AN132" s="8">
        <v>0</v>
      </c>
      <c r="AO132" s="8">
        <v>24</v>
      </c>
      <c r="AP132" s="8">
        <v>0</v>
      </c>
      <c r="AQ132" s="8">
        <f t="shared" si="38"/>
        <v>38</v>
      </c>
      <c r="AR132" s="8">
        <f t="shared" si="39"/>
        <v>21.625</v>
      </c>
      <c r="AS132" s="8">
        <f t="shared" si="40"/>
        <v>29.8125</v>
      </c>
      <c r="AU132" s="9">
        <v>3</v>
      </c>
      <c r="AV132" s="9">
        <v>3</v>
      </c>
      <c r="AW132" s="9">
        <v>3</v>
      </c>
      <c r="AX132" s="9">
        <v>3</v>
      </c>
      <c r="AY132" s="9">
        <v>1</v>
      </c>
      <c r="AZ132" s="9">
        <v>3</v>
      </c>
      <c r="BA132" s="9">
        <v>3</v>
      </c>
      <c r="BB132" s="9">
        <f t="shared" ref="BB132:BB195" si="42">SUM(AU132:BA132)</f>
        <v>19</v>
      </c>
    </row>
    <row r="133" ht="16.8" spans="1:54">
      <c r="A133" s="3" t="s">
        <v>226</v>
      </c>
      <c r="B133" s="3">
        <v>61</v>
      </c>
      <c r="C133" s="4" t="s">
        <v>203</v>
      </c>
      <c r="D133" s="5" t="s">
        <v>30</v>
      </c>
      <c r="E133" s="4">
        <v>21.95</v>
      </c>
      <c r="F133" s="6">
        <v>1.72</v>
      </c>
      <c r="G133" s="6">
        <v>71</v>
      </c>
      <c r="H133" s="6">
        <f t="shared" si="41"/>
        <v>23.9994591671174</v>
      </c>
      <c r="I133" s="6" t="s">
        <v>79</v>
      </c>
      <c r="J133" s="6" t="s">
        <v>58</v>
      </c>
      <c r="K133" s="6" t="s">
        <v>59</v>
      </c>
      <c r="L133" s="6" t="s">
        <v>60</v>
      </c>
      <c r="M133" s="4" t="s">
        <v>61</v>
      </c>
      <c r="N133" s="4"/>
      <c r="O133" s="4" t="s">
        <v>62</v>
      </c>
      <c r="P133" s="4">
        <v>5</v>
      </c>
      <c r="Q133" s="4" t="s">
        <v>63</v>
      </c>
      <c r="V133">
        <v>8</v>
      </c>
      <c r="X133" s="4">
        <v>63</v>
      </c>
      <c r="Y133" s="7">
        <v>26</v>
      </c>
      <c r="Z133" s="7"/>
      <c r="AA133" s="7">
        <v>11</v>
      </c>
      <c r="AB133" s="7"/>
      <c r="AH133" s="8">
        <v>80</v>
      </c>
      <c r="AI133" s="8">
        <v>25</v>
      </c>
      <c r="AJ133" s="8">
        <v>64</v>
      </c>
      <c r="AK133" s="8">
        <v>50</v>
      </c>
      <c r="AL133" s="8">
        <v>70</v>
      </c>
      <c r="AM133" s="8">
        <v>100</v>
      </c>
      <c r="AN133" s="8">
        <v>66.67</v>
      </c>
      <c r="AO133" s="8">
        <v>72</v>
      </c>
      <c r="AP133" s="8">
        <v>75</v>
      </c>
      <c r="AQ133" s="8">
        <f t="shared" si="38"/>
        <v>54.75</v>
      </c>
      <c r="AR133" s="8">
        <f t="shared" si="39"/>
        <v>77.1675</v>
      </c>
      <c r="AS133" s="8">
        <f t="shared" si="40"/>
        <v>65.95875</v>
      </c>
      <c r="AU133" s="9">
        <v>3</v>
      </c>
      <c r="AV133" s="9">
        <v>3</v>
      </c>
      <c r="AW133" s="9">
        <v>2</v>
      </c>
      <c r="AX133" s="9">
        <v>2</v>
      </c>
      <c r="AY133" s="9">
        <v>2</v>
      </c>
      <c r="AZ133" s="9">
        <v>3</v>
      </c>
      <c r="BA133" s="9">
        <v>2</v>
      </c>
      <c r="BB133" s="9">
        <f t="shared" si="42"/>
        <v>17</v>
      </c>
    </row>
    <row r="134" ht="16.8" spans="1:54">
      <c r="A134" s="3" t="s">
        <v>227</v>
      </c>
      <c r="B134" s="3">
        <v>63</v>
      </c>
      <c r="C134" s="4" t="s">
        <v>203</v>
      </c>
      <c r="D134" s="5" t="s">
        <v>56</v>
      </c>
      <c r="E134" s="4">
        <v>22</v>
      </c>
      <c r="F134" s="6">
        <v>1.68</v>
      </c>
      <c r="G134" s="6">
        <v>56</v>
      </c>
      <c r="H134" s="6">
        <f t="shared" si="41"/>
        <v>19.8412698412698</v>
      </c>
      <c r="I134" s="6" t="s">
        <v>79</v>
      </c>
      <c r="J134" s="6" t="s">
        <v>58</v>
      </c>
      <c r="K134" s="6" t="s">
        <v>59</v>
      </c>
      <c r="L134" s="6" t="s">
        <v>60</v>
      </c>
      <c r="M134" s="4" t="s">
        <v>61</v>
      </c>
      <c r="N134" s="4">
        <v>5</v>
      </c>
      <c r="O134" s="4" t="s">
        <v>62</v>
      </c>
      <c r="P134" s="4">
        <v>1</v>
      </c>
      <c r="Q134" s="4" t="s">
        <v>61</v>
      </c>
      <c r="V134">
        <v>6</v>
      </c>
      <c r="X134" s="4">
        <v>51</v>
      </c>
      <c r="Y134" s="7">
        <v>4</v>
      </c>
      <c r="Z134" s="7"/>
      <c r="AA134" s="7">
        <v>3</v>
      </c>
      <c r="AB134" s="7"/>
      <c r="AH134" s="8">
        <v>85</v>
      </c>
      <c r="AI134" s="8">
        <v>100</v>
      </c>
      <c r="AJ134" s="8">
        <v>52</v>
      </c>
      <c r="AK134" s="8">
        <v>97</v>
      </c>
      <c r="AL134" s="8">
        <v>75</v>
      </c>
      <c r="AM134" s="8">
        <v>100</v>
      </c>
      <c r="AN134" s="8">
        <v>33.33</v>
      </c>
      <c r="AO134" s="8">
        <v>88</v>
      </c>
      <c r="AP134" s="8">
        <v>50</v>
      </c>
      <c r="AQ134" s="8">
        <f t="shared" si="38"/>
        <v>83.5</v>
      </c>
      <c r="AR134" s="8">
        <f t="shared" si="39"/>
        <v>74.0825</v>
      </c>
      <c r="AS134" s="8">
        <f t="shared" si="40"/>
        <v>78.79125</v>
      </c>
      <c r="AU134" s="9">
        <v>0</v>
      </c>
      <c r="AV134" s="9">
        <v>1</v>
      </c>
      <c r="AW134" s="9">
        <v>1</v>
      </c>
      <c r="AX134" s="9">
        <v>0</v>
      </c>
      <c r="AY134" s="9">
        <v>1</v>
      </c>
      <c r="AZ134" s="9">
        <v>0</v>
      </c>
      <c r="BA134" s="9">
        <v>1</v>
      </c>
      <c r="BB134" s="9">
        <f t="shared" si="42"/>
        <v>4</v>
      </c>
    </row>
    <row r="135" ht="16.8" spans="1:54">
      <c r="A135" s="3" t="s">
        <v>228</v>
      </c>
      <c r="B135" s="3">
        <v>71</v>
      </c>
      <c r="C135" s="4" t="s">
        <v>203</v>
      </c>
      <c r="D135" s="5" t="s">
        <v>56</v>
      </c>
      <c r="E135" s="4">
        <v>22</v>
      </c>
      <c r="F135" s="6">
        <v>1.66</v>
      </c>
      <c r="G135" s="6"/>
      <c r="H135" s="6">
        <v>20.2673763</v>
      </c>
      <c r="I135" s="6" t="s">
        <v>72</v>
      </c>
      <c r="J135" s="6" t="s">
        <v>73</v>
      </c>
      <c r="K135" s="6" t="s">
        <v>59</v>
      </c>
      <c r="L135" s="6" t="s">
        <v>60</v>
      </c>
      <c r="M135" s="4" t="s">
        <v>63</v>
      </c>
      <c r="N135" s="4">
        <v>5</v>
      </c>
      <c r="O135" s="4" t="s">
        <v>62</v>
      </c>
      <c r="P135" s="4">
        <v>4</v>
      </c>
      <c r="Q135" s="4" t="s">
        <v>63</v>
      </c>
      <c r="V135">
        <v>3</v>
      </c>
      <c r="X135" s="4">
        <v>55</v>
      </c>
      <c r="Y135" s="7">
        <v>4</v>
      </c>
      <c r="Z135" s="7"/>
      <c r="AA135" s="7">
        <v>2</v>
      </c>
      <c r="AB135" s="7"/>
      <c r="AH135" s="8">
        <v>85</v>
      </c>
      <c r="AI135" s="8">
        <v>75</v>
      </c>
      <c r="AJ135" s="8">
        <v>64</v>
      </c>
      <c r="AK135" s="8">
        <v>82</v>
      </c>
      <c r="AL135" s="8">
        <v>75</v>
      </c>
      <c r="AM135" s="8">
        <v>100</v>
      </c>
      <c r="AN135" s="8">
        <v>66.67</v>
      </c>
      <c r="AO135" s="8">
        <v>76</v>
      </c>
      <c r="AP135" s="8">
        <v>50</v>
      </c>
      <c r="AQ135" s="8">
        <f t="shared" si="38"/>
        <v>76.5</v>
      </c>
      <c r="AR135" s="8">
        <f t="shared" si="39"/>
        <v>79.4175</v>
      </c>
      <c r="AS135" s="8">
        <f t="shared" si="40"/>
        <v>77.95875</v>
      </c>
      <c r="AU135" s="9">
        <v>1</v>
      </c>
      <c r="AV135" s="9">
        <v>1</v>
      </c>
      <c r="AW135" s="9">
        <v>1</v>
      </c>
      <c r="AX135" s="9">
        <v>0</v>
      </c>
      <c r="AY135" s="9">
        <v>1</v>
      </c>
      <c r="AZ135" s="9">
        <v>0</v>
      </c>
      <c r="BA135" s="9">
        <v>1</v>
      </c>
      <c r="BB135" s="9">
        <f t="shared" si="42"/>
        <v>5</v>
      </c>
    </row>
    <row r="136" ht="16.8" spans="1:54">
      <c r="A136" s="3" t="s">
        <v>229</v>
      </c>
      <c r="B136" s="3">
        <v>72</v>
      </c>
      <c r="C136" s="4" t="s">
        <v>203</v>
      </c>
      <c r="D136" s="5" t="s">
        <v>56</v>
      </c>
      <c r="E136" s="4">
        <v>22</v>
      </c>
      <c r="F136" s="6">
        <v>1.58</v>
      </c>
      <c r="G136" s="6">
        <v>55</v>
      </c>
      <c r="H136" s="6">
        <f t="shared" ref="H136:H199" si="43">G136/(F136*F136)</f>
        <v>22.0317256849864</v>
      </c>
      <c r="I136" s="6" t="s">
        <v>79</v>
      </c>
      <c r="J136" s="6" t="s">
        <v>58</v>
      </c>
      <c r="K136" s="6" t="s">
        <v>59</v>
      </c>
      <c r="L136" s="6" t="s">
        <v>60</v>
      </c>
      <c r="M136" s="4" t="s">
        <v>61</v>
      </c>
      <c r="N136" s="4">
        <v>5</v>
      </c>
      <c r="O136" s="4" t="s">
        <v>62</v>
      </c>
      <c r="P136" s="4">
        <v>4</v>
      </c>
      <c r="Q136" s="4" t="s">
        <v>63</v>
      </c>
      <c r="V136">
        <v>1</v>
      </c>
      <c r="X136" s="4">
        <v>68</v>
      </c>
      <c r="Y136" s="7">
        <v>3</v>
      </c>
      <c r="Z136" s="7"/>
      <c r="AA136" s="7">
        <v>1</v>
      </c>
      <c r="AB136" s="7"/>
      <c r="AH136" s="8">
        <v>100</v>
      </c>
      <c r="AI136" s="8">
        <v>75</v>
      </c>
      <c r="AJ136" s="8">
        <v>31</v>
      </c>
      <c r="AK136" s="8">
        <v>92</v>
      </c>
      <c r="AL136" s="8">
        <v>80</v>
      </c>
      <c r="AM136" s="8">
        <v>100</v>
      </c>
      <c r="AN136" s="8">
        <v>66.67</v>
      </c>
      <c r="AO136" s="8">
        <v>72</v>
      </c>
      <c r="AP136" s="8">
        <v>50</v>
      </c>
      <c r="AQ136" s="8">
        <f t="shared" si="38"/>
        <v>74.5</v>
      </c>
      <c r="AR136" s="8">
        <f t="shared" si="39"/>
        <v>79.6675</v>
      </c>
      <c r="AS136" s="8">
        <f t="shared" si="40"/>
        <v>77.08375</v>
      </c>
      <c r="AU136" s="9">
        <v>1</v>
      </c>
      <c r="AV136" s="9">
        <v>1</v>
      </c>
      <c r="AW136" s="9">
        <v>1</v>
      </c>
      <c r="AX136" s="9">
        <v>0</v>
      </c>
      <c r="AY136" s="9">
        <v>1</v>
      </c>
      <c r="AZ136" s="9">
        <v>0</v>
      </c>
      <c r="BA136" s="9">
        <v>1</v>
      </c>
      <c r="BB136" s="9">
        <f t="shared" si="42"/>
        <v>5</v>
      </c>
    </row>
    <row r="137" spans="1:54">
      <c r="A137" s="3" t="s">
        <v>230</v>
      </c>
      <c r="B137" s="3">
        <v>79</v>
      </c>
      <c r="C137" s="4" t="s">
        <v>203</v>
      </c>
      <c r="D137" s="5" t="s">
        <v>56</v>
      </c>
      <c r="E137" s="4">
        <v>23</v>
      </c>
      <c r="F137" s="6">
        <v>1.52</v>
      </c>
      <c r="G137" s="6">
        <v>50</v>
      </c>
      <c r="H137" s="6">
        <f t="shared" si="43"/>
        <v>21.6412742382271</v>
      </c>
      <c r="I137" s="6" t="s">
        <v>57</v>
      </c>
      <c r="J137" s="6" t="s">
        <v>58</v>
      </c>
      <c r="K137" s="6" t="s">
        <v>59</v>
      </c>
      <c r="L137" s="6" t="s">
        <v>60</v>
      </c>
      <c r="M137" s="4" t="s">
        <v>61</v>
      </c>
      <c r="N137" s="4">
        <v>5</v>
      </c>
      <c r="O137" s="4" t="s">
        <v>62</v>
      </c>
      <c r="P137" s="4">
        <v>3</v>
      </c>
      <c r="Q137" s="4" t="s">
        <v>63</v>
      </c>
      <c r="V137">
        <v>0</v>
      </c>
      <c r="X137" s="4">
        <v>49</v>
      </c>
      <c r="Y137" s="7">
        <v>0</v>
      </c>
      <c r="Z137" s="7"/>
      <c r="AA137" s="7">
        <v>1</v>
      </c>
      <c r="AB137" s="7"/>
      <c r="AH137" s="8">
        <v>100</v>
      </c>
      <c r="AI137" s="8">
        <v>100</v>
      </c>
      <c r="AJ137" s="8">
        <v>74</v>
      </c>
      <c r="AK137" s="8">
        <v>92</v>
      </c>
      <c r="AL137" s="8">
        <v>75</v>
      </c>
      <c r="AM137" s="8">
        <v>100</v>
      </c>
      <c r="AN137" s="8">
        <v>100</v>
      </c>
      <c r="AO137" s="8">
        <v>80</v>
      </c>
      <c r="AP137" s="8">
        <v>50</v>
      </c>
      <c r="AQ137" s="8">
        <f t="shared" si="38"/>
        <v>91.5</v>
      </c>
      <c r="AR137" s="8">
        <f t="shared" si="39"/>
        <v>88.75</v>
      </c>
      <c r="AS137" s="8">
        <f t="shared" si="40"/>
        <v>90.125</v>
      </c>
      <c r="AU137" s="9">
        <v>0</v>
      </c>
      <c r="AV137" s="9">
        <v>0</v>
      </c>
      <c r="AW137" s="9">
        <v>1</v>
      </c>
      <c r="AX137" s="9">
        <v>0</v>
      </c>
      <c r="AY137" s="9">
        <v>0</v>
      </c>
      <c r="AZ137" s="9">
        <v>0</v>
      </c>
      <c r="BA137" s="9">
        <v>0</v>
      </c>
      <c r="BB137" s="9">
        <f t="shared" si="42"/>
        <v>1</v>
      </c>
    </row>
    <row r="138" spans="1:54">
      <c r="A138" s="3" t="s">
        <v>231</v>
      </c>
      <c r="B138" s="3">
        <v>80</v>
      </c>
      <c r="C138" s="4" t="s">
        <v>203</v>
      </c>
      <c r="D138" s="5" t="s">
        <v>56</v>
      </c>
      <c r="E138" s="4">
        <v>22</v>
      </c>
      <c r="F138" s="6">
        <v>1.55</v>
      </c>
      <c r="G138" s="6">
        <v>43</v>
      </c>
      <c r="H138" s="6">
        <f t="shared" si="43"/>
        <v>17.89802289282</v>
      </c>
      <c r="I138" s="6" t="s">
        <v>57</v>
      </c>
      <c r="J138" s="6" t="s">
        <v>58</v>
      </c>
      <c r="K138" s="6" t="s">
        <v>59</v>
      </c>
      <c r="L138" s="6" t="s">
        <v>60</v>
      </c>
      <c r="M138" s="4" t="s">
        <v>61</v>
      </c>
      <c r="N138" s="4">
        <v>5</v>
      </c>
      <c r="O138" s="4" t="s">
        <v>62</v>
      </c>
      <c r="P138" s="4">
        <v>1</v>
      </c>
      <c r="Q138" s="4" t="s">
        <v>61</v>
      </c>
      <c r="V138">
        <v>2</v>
      </c>
      <c r="X138" s="4">
        <v>56</v>
      </c>
      <c r="Y138" s="7">
        <v>3</v>
      </c>
      <c r="Z138" s="7"/>
      <c r="AA138" s="7">
        <v>0</v>
      </c>
      <c r="AB138" s="7"/>
      <c r="AH138" s="8">
        <v>100</v>
      </c>
      <c r="AI138" s="8">
        <v>100</v>
      </c>
      <c r="AJ138" s="8">
        <v>90</v>
      </c>
      <c r="AK138" s="8">
        <v>77</v>
      </c>
      <c r="AL138" s="8">
        <v>80</v>
      </c>
      <c r="AM138" s="8">
        <v>100</v>
      </c>
      <c r="AN138" s="8">
        <v>0</v>
      </c>
      <c r="AO138" s="8">
        <v>88</v>
      </c>
      <c r="AP138" s="8">
        <v>50</v>
      </c>
      <c r="AQ138" s="8">
        <f t="shared" si="38"/>
        <v>91.75</v>
      </c>
      <c r="AR138" s="8">
        <f t="shared" si="39"/>
        <v>67</v>
      </c>
      <c r="AS138" s="8">
        <f t="shared" si="40"/>
        <v>79.375</v>
      </c>
      <c r="AU138" s="9">
        <v>0</v>
      </c>
      <c r="AV138" s="9"/>
      <c r="AW138" s="9">
        <v>0</v>
      </c>
      <c r="AX138" s="9">
        <v>0</v>
      </c>
      <c r="AY138" s="9">
        <v>0</v>
      </c>
      <c r="AZ138" s="9">
        <v>0</v>
      </c>
      <c r="BA138" s="9">
        <v>0</v>
      </c>
      <c r="BB138" s="9">
        <f t="shared" si="42"/>
        <v>0</v>
      </c>
    </row>
    <row r="139" ht="16.8" spans="1:54">
      <c r="A139" s="3" t="s">
        <v>98</v>
      </c>
      <c r="B139" s="3">
        <v>83</v>
      </c>
      <c r="C139" s="4" t="s">
        <v>203</v>
      </c>
      <c r="D139" s="5" t="s">
        <v>56</v>
      </c>
      <c r="E139" s="4">
        <v>22</v>
      </c>
      <c r="F139" s="6">
        <v>1.6</v>
      </c>
      <c r="G139" s="6">
        <v>40</v>
      </c>
      <c r="H139" s="6">
        <f t="shared" si="43"/>
        <v>15.625</v>
      </c>
      <c r="I139" s="6"/>
      <c r="J139" s="6" t="s">
        <v>58</v>
      </c>
      <c r="K139" s="6" t="s">
        <v>59</v>
      </c>
      <c r="L139" s="6" t="s">
        <v>60</v>
      </c>
      <c r="M139" s="4" t="s">
        <v>61</v>
      </c>
      <c r="N139" s="4">
        <v>5</v>
      </c>
      <c r="O139" s="4" t="s">
        <v>62</v>
      </c>
      <c r="P139" s="4">
        <v>20</v>
      </c>
      <c r="Q139" s="4" t="s">
        <v>61</v>
      </c>
      <c r="V139">
        <v>11</v>
      </c>
      <c r="X139" s="4">
        <v>67</v>
      </c>
      <c r="Y139" s="7">
        <v>22</v>
      </c>
      <c r="Z139" s="7"/>
      <c r="AA139" s="7"/>
      <c r="AB139" s="7"/>
      <c r="AH139" s="8">
        <v>90</v>
      </c>
      <c r="AI139" s="8">
        <v>25</v>
      </c>
      <c r="AJ139" s="8">
        <v>52</v>
      </c>
      <c r="AK139" s="8">
        <v>35</v>
      </c>
      <c r="AL139" s="8">
        <v>30</v>
      </c>
      <c r="AM139" s="8">
        <v>100</v>
      </c>
      <c r="AN139" s="8">
        <v>0</v>
      </c>
      <c r="AO139" s="8">
        <v>48</v>
      </c>
      <c r="AP139" s="8">
        <v>25</v>
      </c>
      <c r="AQ139" s="8">
        <f t="shared" si="38"/>
        <v>50.5</v>
      </c>
      <c r="AR139" s="8">
        <f t="shared" si="39"/>
        <v>44.5</v>
      </c>
      <c r="AS139" s="8">
        <f t="shared" si="40"/>
        <v>47.5</v>
      </c>
      <c r="AU139" s="9">
        <v>3</v>
      </c>
      <c r="AV139" s="9">
        <v>3</v>
      </c>
      <c r="AW139" s="9">
        <v>2</v>
      </c>
      <c r="AX139" s="9">
        <v>0</v>
      </c>
      <c r="AY139" s="9">
        <v>2</v>
      </c>
      <c r="AZ139" s="9">
        <v>1</v>
      </c>
      <c r="BA139" s="9">
        <v>3</v>
      </c>
      <c r="BB139" s="9">
        <f t="shared" si="42"/>
        <v>14</v>
      </c>
    </row>
    <row r="140" ht="16.8" spans="1:54">
      <c r="A140" s="3" t="s">
        <v>232</v>
      </c>
      <c r="B140" s="3">
        <v>85</v>
      </c>
      <c r="C140" s="4" t="s">
        <v>203</v>
      </c>
      <c r="D140" s="5" t="s">
        <v>56</v>
      </c>
      <c r="E140" s="4">
        <v>21</v>
      </c>
      <c r="F140" s="6">
        <v>1.68</v>
      </c>
      <c r="G140" s="6">
        <v>54</v>
      </c>
      <c r="H140" s="6">
        <f t="shared" si="43"/>
        <v>19.1326530612245</v>
      </c>
      <c r="I140" s="6" t="s">
        <v>79</v>
      </c>
      <c r="J140" s="6" t="s">
        <v>58</v>
      </c>
      <c r="K140" s="6" t="s">
        <v>59</v>
      </c>
      <c r="L140" s="6" t="s">
        <v>60</v>
      </c>
      <c r="M140" s="4" t="s">
        <v>61</v>
      </c>
      <c r="N140" s="4">
        <v>5</v>
      </c>
      <c r="O140" s="4" t="s">
        <v>62</v>
      </c>
      <c r="P140" s="4">
        <v>1</v>
      </c>
      <c r="Q140" s="4" t="s">
        <v>61</v>
      </c>
      <c r="V140">
        <v>2</v>
      </c>
      <c r="X140" s="4">
        <v>45</v>
      </c>
      <c r="Y140" s="7">
        <v>5</v>
      </c>
      <c r="Z140" s="7"/>
      <c r="AA140" s="7">
        <v>2</v>
      </c>
      <c r="AB140" s="7"/>
      <c r="AH140" s="8">
        <v>95</v>
      </c>
      <c r="AI140" s="8">
        <v>100</v>
      </c>
      <c r="AJ140" s="8">
        <v>80</v>
      </c>
      <c r="AK140" s="8">
        <v>50</v>
      </c>
      <c r="AL140" s="8">
        <v>65</v>
      </c>
      <c r="AM140" s="8">
        <v>100</v>
      </c>
      <c r="AN140" s="8">
        <v>100</v>
      </c>
      <c r="AO140" s="8">
        <v>72</v>
      </c>
      <c r="AP140" s="8">
        <v>25</v>
      </c>
      <c r="AQ140" s="8">
        <f t="shared" si="38"/>
        <v>81.25</v>
      </c>
      <c r="AR140" s="8">
        <f t="shared" si="39"/>
        <v>84.25</v>
      </c>
      <c r="AS140" s="8">
        <f t="shared" si="40"/>
        <v>82.75</v>
      </c>
      <c r="AU140" s="9">
        <v>0</v>
      </c>
      <c r="AV140" s="9">
        <v>0</v>
      </c>
      <c r="AW140" s="9">
        <v>0</v>
      </c>
      <c r="AX140" s="9">
        <v>0</v>
      </c>
      <c r="AY140" s="9">
        <v>0</v>
      </c>
      <c r="AZ140" s="9">
        <v>0</v>
      </c>
      <c r="BA140" s="9">
        <v>1</v>
      </c>
      <c r="BB140" s="9">
        <f t="shared" si="42"/>
        <v>1</v>
      </c>
    </row>
    <row r="141" ht="16.8" spans="1:54">
      <c r="A141" s="3" t="s">
        <v>233</v>
      </c>
      <c r="B141" s="3">
        <v>88</v>
      </c>
      <c r="C141" s="4" t="s">
        <v>203</v>
      </c>
      <c r="D141" s="5" t="s">
        <v>56</v>
      </c>
      <c r="E141" s="4">
        <v>22</v>
      </c>
      <c r="F141" s="6">
        <v>1.57</v>
      </c>
      <c r="G141" s="6">
        <v>50</v>
      </c>
      <c r="H141" s="6">
        <f t="shared" si="43"/>
        <v>20.2847985719502</v>
      </c>
      <c r="I141" s="6" t="s">
        <v>57</v>
      </c>
      <c r="J141" s="6" t="s">
        <v>58</v>
      </c>
      <c r="K141" s="6" t="s">
        <v>59</v>
      </c>
      <c r="L141" s="6" t="s">
        <v>60</v>
      </c>
      <c r="M141" s="4" t="s">
        <v>61</v>
      </c>
      <c r="N141" s="4">
        <v>5</v>
      </c>
      <c r="O141" s="4" t="s">
        <v>62</v>
      </c>
      <c r="P141" s="4">
        <v>1</v>
      </c>
      <c r="Q141" s="4" t="s">
        <v>61</v>
      </c>
      <c r="V141">
        <v>10</v>
      </c>
      <c r="X141" s="4">
        <v>58</v>
      </c>
      <c r="Y141" s="7">
        <v>1</v>
      </c>
      <c r="Z141" s="7"/>
      <c r="AA141" s="7">
        <v>13</v>
      </c>
      <c r="AB141" s="7"/>
      <c r="AH141" s="8">
        <v>95</v>
      </c>
      <c r="AI141" s="8">
        <v>75</v>
      </c>
      <c r="AJ141" s="8">
        <v>74</v>
      </c>
      <c r="AK141" s="8">
        <v>30</v>
      </c>
      <c r="AL141" s="8">
        <v>70</v>
      </c>
      <c r="AM141" s="8">
        <v>100</v>
      </c>
      <c r="AN141" s="8">
        <v>0</v>
      </c>
      <c r="AO141" s="8">
        <v>64</v>
      </c>
      <c r="AP141" s="8">
        <v>50</v>
      </c>
      <c r="AQ141" s="8">
        <f t="shared" si="38"/>
        <v>68.5</v>
      </c>
      <c r="AR141" s="8">
        <f t="shared" si="39"/>
        <v>58.5</v>
      </c>
      <c r="AS141" s="8">
        <f t="shared" si="40"/>
        <v>63.5</v>
      </c>
      <c r="AU141" s="9">
        <v>2</v>
      </c>
      <c r="AV141" s="9">
        <v>1</v>
      </c>
      <c r="AW141" s="9">
        <v>1</v>
      </c>
      <c r="AX141" s="9">
        <v>0</v>
      </c>
      <c r="AY141" s="9">
        <v>2</v>
      </c>
      <c r="AZ141" s="9">
        <v>0</v>
      </c>
      <c r="BA141" s="9">
        <v>3</v>
      </c>
      <c r="BB141" s="9">
        <f t="shared" si="42"/>
        <v>9</v>
      </c>
    </row>
    <row r="142" ht="16.8" spans="1:54">
      <c r="A142" s="3" t="s">
        <v>234</v>
      </c>
      <c r="B142" s="3">
        <v>89</v>
      </c>
      <c r="C142" s="4" t="s">
        <v>203</v>
      </c>
      <c r="D142" s="5" t="s">
        <v>56</v>
      </c>
      <c r="E142" s="4">
        <v>22</v>
      </c>
      <c r="F142" s="6">
        <v>1.68</v>
      </c>
      <c r="G142" s="6">
        <v>57</v>
      </c>
      <c r="H142" s="6">
        <f t="shared" si="43"/>
        <v>20.1955782312925</v>
      </c>
      <c r="I142" s="6" t="s">
        <v>79</v>
      </c>
      <c r="J142" s="6" t="s">
        <v>58</v>
      </c>
      <c r="K142" s="6" t="s">
        <v>59</v>
      </c>
      <c r="L142" s="6" t="s">
        <v>60</v>
      </c>
      <c r="M142" s="4" t="s">
        <v>61</v>
      </c>
      <c r="N142" s="4">
        <v>5</v>
      </c>
      <c r="O142" s="4" t="s">
        <v>62</v>
      </c>
      <c r="P142" s="4">
        <v>1</v>
      </c>
      <c r="Q142" s="4" t="s">
        <v>61</v>
      </c>
      <c r="V142">
        <v>5</v>
      </c>
      <c r="X142" s="4">
        <v>60</v>
      </c>
      <c r="Y142" s="7">
        <v>11</v>
      </c>
      <c r="Z142" s="7"/>
      <c r="AA142" s="7">
        <v>7</v>
      </c>
      <c r="AB142" s="7"/>
      <c r="AH142" s="8">
        <v>100</v>
      </c>
      <c r="AI142" s="8">
        <v>100</v>
      </c>
      <c r="AJ142" s="8">
        <v>84</v>
      </c>
      <c r="AK142" s="8">
        <v>62</v>
      </c>
      <c r="AL142" s="8">
        <v>80</v>
      </c>
      <c r="AM142" s="8">
        <v>100</v>
      </c>
      <c r="AN142" s="8">
        <v>66.67</v>
      </c>
      <c r="AO142" s="8">
        <v>68</v>
      </c>
      <c r="AP142" s="8">
        <v>50</v>
      </c>
      <c r="AQ142" s="8">
        <f t="shared" si="38"/>
        <v>86.5</v>
      </c>
      <c r="AR142" s="8">
        <f t="shared" si="39"/>
        <v>78.6675</v>
      </c>
      <c r="AS142" s="8">
        <f t="shared" si="40"/>
        <v>82.58375</v>
      </c>
      <c r="AU142" s="9">
        <v>1</v>
      </c>
      <c r="AV142" s="9">
        <v>1</v>
      </c>
      <c r="AW142" s="9">
        <v>2</v>
      </c>
      <c r="AX142" s="9">
        <v>0</v>
      </c>
      <c r="AY142" s="9">
        <v>1</v>
      </c>
      <c r="AZ142" s="9">
        <v>0</v>
      </c>
      <c r="BA142" s="9">
        <v>2</v>
      </c>
      <c r="BB142" s="9">
        <f t="shared" si="42"/>
        <v>7</v>
      </c>
    </row>
    <row r="143" ht="16.8" spans="1:54">
      <c r="A143" s="3" t="s">
        <v>235</v>
      </c>
      <c r="B143" s="3">
        <v>90</v>
      </c>
      <c r="C143" s="4" t="s">
        <v>203</v>
      </c>
      <c r="D143" s="5" t="s">
        <v>56</v>
      </c>
      <c r="E143" s="4">
        <v>22</v>
      </c>
      <c r="F143" s="6">
        <v>1.54</v>
      </c>
      <c r="G143" s="6">
        <v>46</v>
      </c>
      <c r="H143" s="6">
        <f t="shared" si="43"/>
        <v>19.3961882273571</v>
      </c>
      <c r="I143" s="6" t="s">
        <v>57</v>
      </c>
      <c r="J143" s="6" t="s">
        <v>58</v>
      </c>
      <c r="K143" s="6" t="s">
        <v>59</v>
      </c>
      <c r="L143" s="6" t="s">
        <v>60</v>
      </c>
      <c r="M143" s="4" t="s">
        <v>61</v>
      </c>
      <c r="N143" s="4">
        <v>5</v>
      </c>
      <c r="O143" s="4" t="s">
        <v>62</v>
      </c>
      <c r="P143" s="4">
        <v>1</v>
      </c>
      <c r="Q143" s="4" t="s">
        <v>63</v>
      </c>
      <c r="V143">
        <v>7</v>
      </c>
      <c r="X143" s="4">
        <v>53</v>
      </c>
      <c r="Y143" s="7">
        <v>11</v>
      </c>
      <c r="Z143" s="7"/>
      <c r="AA143" s="7">
        <v>15</v>
      </c>
      <c r="AB143" s="7"/>
      <c r="AH143" s="8">
        <v>95</v>
      </c>
      <c r="AI143" s="8">
        <v>75</v>
      </c>
      <c r="AJ143" s="8">
        <v>84</v>
      </c>
      <c r="AK143" s="8">
        <v>67</v>
      </c>
      <c r="AL143" s="8">
        <v>65</v>
      </c>
      <c r="AM143" s="8">
        <v>100</v>
      </c>
      <c r="AN143" s="8">
        <v>100</v>
      </c>
      <c r="AO143" s="8">
        <v>68</v>
      </c>
      <c r="AP143" s="8">
        <v>50</v>
      </c>
      <c r="AQ143" s="8">
        <f t="shared" si="38"/>
        <v>80.25</v>
      </c>
      <c r="AR143" s="8">
        <f t="shared" si="39"/>
        <v>83.25</v>
      </c>
      <c r="AS143" s="8">
        <f t="shared" si="40"/>
        <v>81.75</v>
      </c>
      <c r="AU143" s="9">
        <v>1</v>
      </c>
      <c r="AV143" s="9">
        <v>1</v>
      </c>
      <c r="AW143" s="9">
        <v>1</v>
      </c>
      <c r="AX143" s="9">
        <v>0</v>
      </c>
      <c r="AY143" s="9">
        <v>2</v>
      </c>
      <c r="AZ143" s="9">
        <v>0</v>
      </c>
      <c r="BA143" s="9">
        <v>1</v>
      </c>
      <c r="BB143" s="9">
        <f t="shared" si="42"/>
        <v>6</v>
      </c>
    </row>
    <row r="144" spans="1:54">
      <c r="A144" s="3" t="s">
        <v>236</v>
      </c>
      <c r="B144" s="3">
        <v>104</v>
      </c>
      <c r="C144" s="4" t="s">
        <v>203</v>
      </c>
      <c r="D144" s="5" t="s">
        <v>56</v>
      </c>
      <c r="E144" s="4">
        <v>21</v>
      </c>
      <c r="F144" s="6">
        <v>1.58</v>
      </c>
      <c r="G144" s="6">
        <v>45.8</v>
      </c>
      <c r="H144" s="6">
        <f t="shared" si="43"/>
        <v>18.3464188431341</v>
      </c>
      <c r="I144" s="6" t="s">
        <v>79</v>
      </c>
      <c r="J144" s="6" t="s">
        <v>58</v>
      </c>
      <c r="K144" s="6" t="s">
        <v>59</v>
      </c>
      <c r="L144" s="6" t="s">
        <v>60</v>
      </c>
      <c r="M144" s="4" t="s">
        <v>61</v>
      </c>
      <c r="N144" s="4">
        <v>2</v>
      </c>
      <c r="O144" s="4" t="s">
        <v>68</v>
      </c>
      <c r="P144" s="4">
        <v>1</v>
      </c>
      <c r="Q144" s="4" t="s">
        <v>61</v>
      </c>
      <c r="V144">
        <v>3</v>
      </c>
      <c r="X144" s="4">
        <v>45</v>
      </c>
      <c r="Y144" s="7">
        <v>3</v>
      </c>
      <c r="Z144" s="7"/>
      <c r="AA144" s="7">
        <v>0</v>
      </c>
      <c r="AB144" s="7"/>
      <c r="AH144" s="8">
        <v>95</v>
      </c>
      <c r="AI144" s="8">
        <v>100</v>
      </c>
      <c r="AJ144" s="8">
        <v>90</v>
      </c>
      <c r="AK144" s="8">
        <v>72</v>
      </c>
      <c r="AL144" s="8">
        <v>75</v>
      </c>
      <c r="AM144" s="8">
        <v>100</v>
      </c>
      <c r="AN144" s="8">
        <v>100</v>
      </c>
      <c r="AO144" s="8">
        <v>72</v>
      </c>
      <c r="AP144" s="8">
        <v>50</v>
      </c>
      <c r="AQ144" s="8">
        <f t="shared" si="38"/>
        <v>89.25</v>
      </c>
      <c r="AR144" s="8">
        <f t="shared" si="39"/>
        <v>86.75</v>
      </c>
      <c r="AS144" s="8">
        <f t="shared" si="40"/>
        <v>88</v>
      </c>
      <c r="AU144" s="9">
        <v>0</v>
      </c>
      <c r="AV144" s="9">
        <v>0</v>
      </c>
      <c r="AW144" s="9">
        <v>0</v>
      </c>
      <c r="AX144" s="9">
        <v>0</v>
      </c>
      <c r="AY144" s="9">
        <v>0</v>
      </c>
      <c r="AZ144" s="9">
        <v>0</v>
      </c>
      <c r="BA144" s="9">
        <v>0</v>
      </c>
      <c r="BB144" s="9">
        <f t="shared" si="42"/>
        <v>0</v>
      </c>
    </row>
    <row r="145" ht="16.8" spans="1:54">
      <c r="A145" s="3" t="s">
        <v>237</v>
      </c>
      <c r="B145" s="3">
        <v>105</v>
      </c>
      <c r="C145" s="4" t="s">
        <v>203</v>
      </c>
      <c r="D145" s="5" t="s">
        <v>56</v>
      </c>
      <c r="E145" s="4">
        <v>22</v>
      </c>
      <c r="F145" s="6">
        <v>1.55</v>
      </c>
      <c r="G145" s="6">
        <v>48</v>
      </c>
      <c r="H145" s="6">
        <f t="shared" si="43"/>
        <v>19.9791883454735</v>
      </c>
      <c r="I145" s="6" t="s">
        <v>79</v>
      </c>
      <c r="J145" s="6" t="s">
        <v>58</v>
      </c>
      <c r="K145" s="6" t="s">
        <v>59</v>
      </c>
      <c r="L145" s="6" t="s">
        <v>60</v>
      </c>
      <c r="M145" s="4" t="s">
        <v>63</v>
      </c>
      <c r="N145" s="4">
        <v>8</v>
      </c>
      <c r="O145" s="4" t="s">
        <v>75</v>
      </c>
      <c r="P145" s="4">
        <v>1</v>
      </c>
      <c r="Q145" s="4" t="s">
        <v>61</v>
      </c>
      <c r="V145">
        <v>4</v>
      </c>
      <c r="X145" s="4">
        <v>50</v>
      </c>
      <c r="Y145" s="7">
        <v>0</v>
      </c>
      <c r="Z145" s="7"/>
      <c r="AA145" s="7">
        <v>0</v>
      </c>
      <c r="AB145" s="7"/>
      <c r="AH145" s="8">
        <v>95</v>
      </c>
      <c r="AI145" s="8">
        <v>100</v>
      </c>
      <c r="AJ145" s="8">
        <v>62</v>
      </c>
      <c r="AK145" s="8">
        <v>50</v>
      </c>
      <c r="AL145" s="8">
        <v>65</v>
      </c>
      <c r="AM145" s="8">
        <v>87.5</v>
      </c>
      <c r="AN145" s="8">
        <v>0</v>
      </c>
      <c r="AO145" s="8">
        <v>60</v>
      </c>
      <c r="AP145" s="8">
        <v>50</v>
      </c>
      <c r="AQ145" s="8">
        <f t="shared" si="38"/>
        <v>76.75</v>
      </c>
      <c r="AR145" s="8">
        <f t="shared" si="39"/>
        <v>53.125</v>
      </c>
      <c r="AS145" s="8">
        <f t="shared" si="40"/>
        <v>64.9375</v>
      </c>
      <c r="AU145" s="9">
        <v>1</v>
      </c>
      <c r="AV145" s="9">
        <v>2</v>
      </c>
      <c r="AW145" s="9">
        <v>1</v>
      </c>
      <c r="AX145" s="9">
        <v>0</v>
      </c>
      <c r="AY145" s="9">
        <v>1</v>
      </c>
      <c r="AZ145" s="9">
        <v>0</v>
      </c>
      <c r="BA145" s="9">
        <v>1</v>
      </c>
      <c r="BB145" s="9">
        <f t="shared" si="42"/>
        <v>6</v>
      </c>
    </row>
    <row r="146" ht="16.8" spans="1:54">
      <c r="A146" s="3" t="s">
        <v>238</v>
      </c>
      <c r="B146" s="3">
        <v>106</v>
      </c>
      <c r="C146" s="4" t="s">
        <v>203</v>
      </c>
      <c r="D146" s="5" t="s">
        <v>56</v>
      </c>
      <c r="E146" s="4">
        <v>22</v>
      </c>
      <c r="F146" s="6">
        <v>1.58</v>
      </c>
      <c r="G146" s="6">
        <v>48</v>
      </c>
      <c r="H146" s="6">
        <f t="shared" si="43"/>
        <v>19.2276878705336</v>
      </c>
      <c r="I146" s="6" t="s">
        <v>79</v>
      </c>
      <c r="J146" s="6" t="s">
        <v>58</v>
      </c>
      <c r="K146" s="6" t="s">
        <v>59</v>
      </c>
      <c r="L146" s="6" t="s">
        <v>60</v>
      </c>
      <c r="M146" s="4" t="s">
        <v>61</v>
      </c>
      <c r="N146" s="4">
        <v>5</v>
      </c>
      <c r="O146" s="4" t="s">
        <v>62</v>
      </c>
      <c r="P146" s="4">
        <v>3</v>
      </c>
      <c r="Q146" s="4" t="s">
        <v>61</v>
      </c>
      <c r="V146">
        <v>4</v>
      </c>
      <c r="X146" s="4">
        <v>47</v>
      </c>
      <c r="Y146" s="7">
        <v>2</v>
      </c>
      <c r="Z146" s="7"/>
      <c r="AA146" s="7"/>
      <c r="AB146" s="7"/>
      <c r="AH146" s="8">
        <v>100</v>
      </c>
      <c r="AI146" s="8">
        <v>100</v>
      </c>
      <c r="AJ146" s="8">
        <v>74</v>
      </c>
      <c r="AK146" s="8">
        <v>35</v>
      </c>
      <c r="AL146" s="8">
        <v>75</v>
      </c>
      <c r="AM146" s="8">
        <v>100</v>
      </c>
      <c r="AN146" s="8">
        <v>0</v>
      </c>
      <c r="AO146" s="8">
        <v>84</v>
      </c>
      <c r="AP146" s="8">
        <v>75</v>
      </c>
      <c r="AQ146" s="8">
        <f t="shared" si="38"/>
        <v>77.25</v>
      </c>
      <c r="AR146" s="8">
        <f t="shared" si="39"/>
        <v>64.75</v>
      </c>
      <c r="AS146" s="8">
        <f t="shared" si="40"/>
        <v>71</v>
      </c>
      <c r="AU146" s="9">
        <v>1</v>
      </c>
      <c r="AV146" s="9">
        <v>2</v>
      </c>
      <c r="AW146" s="9">
        <v>1</v>
      </c>
      <c r="AX146" s="9">
        <v>1</v>
      </c>
      <c r="AY146" s="9">
        <v>1</v>
      </c>
      <c r="AZ146" s="9">
        <v>0</v>
      </c>
      <c r="BA146" s="9">
        <v>2</v>
      </c>
      <c r="BB146" s="9">
        <f t="shared" si="42"/>
        <v>8</v>
      </c>
    </row>
    <row r="147" ht="16.8" spans="1:54">
      <c r="A147" s="3" t="s">
        <v>239</v>
      </c>
      <c r="B147" s="3">
        <v>107</v>
      </c>
      <c r="C147" s="4" t="s">
        <v>203</v>
      </c>
      <c r="D147" s="5" t="s">
        <v>56</v>
      </c>
      <c r="E147" s="4">
        <v>23</v>
      </c>
      <c r="F147" s="6">
        <v>1.58</v>
      </c>
      <c r="G147" s="6">
        <v>56</v>
      </c>
      <c r="H147" s="6">
        <f t="shared" si="43"/>
        <v>22.4323025156225</v>
      </c>
      <c r="I147" s="6"/>
      <c r="J147" s="6" t="s">
        <v>58</v>
      </c>
      <c r="K147" s="6" t="s">
        <v>74</v>
      </c>
      <c r="L147" s="6" t="s">
        <v>60</v>
      </c>
      <c r="M147" s="4" t="s">
        <v>61</v>
      </c>
      <c r="N147" s="4">
        <v>5</v>
      </c>
      <c r="O147" s="4" t="s">
        <v>62</v>
      </c>
      <c r="P147" s="4">
        <v>1</v>
      </c>
      <c r="Q147" s="4" t="s">
        <v>61</v>
      </c>
      <c r="V147">
        <v>6</v>
      </c>
      <c r="X147" s="4">
        <v>64</v>
      </c>
      <c r="Y147" s="7">
        <v>11</v>
      </c>
      <c r="Z147" s="7"/>
      <c r="AA147" s="7">
        <v>7</v>
      </c>
      <c r="AB147" s="7"/>
      <c r="AH147" s="8">
        <v>95</v>
      </c>
      <c r="AI147" s="8">
        <v>100</v>
      </c>
      <c r="AJ147" s="8">
        <v>84</v>
      </c>
      <c r="AK147" s="8">
        <v>65</v>
      </c>
      <c r="AL147" s="8">
        <v>70</v>
      </c>
      <c r="AM147" s="8">
        <v>100</v>
      </c>
      <c r="AN147" s="8">
        <v>0</v>
      </c>
      <c r="AO147" s="8">
        <v>80</v>
      </c>
      <c r="AP147" s="8">
        <v>50</v>
      </c>
      <c r="AQ147" s="8">
        <f t="shared" si="38"/>
        <v>86</v>
      </c>
      <c r="AR147" s="8">
        <f t="shared" si="39"/>
        <v>62.5</v>
      </c>
      <c r="AS147" s="8">
        <f t="shared" si="40"/>
        <v>74.25</v>
      </c>
      <c r="AU147" s="9">
        <v>0</v>
      </c>
      <c r="AV147" s="9">
        <v>1</v>
      </c>
      <c r="AW147" s="9">
        <v>0</v>
      </c>
      <c r="AX147" s="9">
        <v>0</v>
      </c>
      <c r="AY147" s="9">
        <v>1</v>
      </c>
      <c r="AZ147" s="9">
        <v>0</v>
      </c>
      <c r="BA147" s="9">
        <v>1</v>
      </c>
      <c r="BB147" s="9">
        <f t="shared" si="42"/>
        <v>3</v>
      </c>
    </row>
    <row r="148" ht="16.8" spans="1:54">
      <c r="A148" s="3" t="s">
        <v>240</v>
      </c>
      <c r="B148" s="3">
        <v>111</v>
      </c>
      <c r="C148" s="4" t="s">
        <v>203</v>
      </c>
      <c r="D148" s="5" t="s">
        <v>56</v>
      </c>
      <c r="E148" s="4">
        <v>22</v>
      </c>
      <c r="F148" s="6">
        <v>1.58</v>
      </c>
      <c r="G148" s="6">
        <v>48</v>
      </c>
      <c r="H148" s="6">
        <f t="shared" si="43"/>
        <v>19.2276878705336</v>
      </c>
      <c r="I148" s="6"/>
      <c r="J148" s="6" t="s">
        <v>58</v>
      </c>
      <c r="K148" s="6" t="s">
        <v>59</v>
      </c>
      <c r="L148" s="6" t="s">
        <v>60</v>
      </c>
      <c r="M148" s="4" t="s">
        <v>61</v>
      </c>
      <c r="N148" s="4"/>
      <c r="O148" s="4" t="s">
        <v>62</v>
      </c>
      <c r="P148" s="4">
        <v>1</v>
      </c>
      <c r="Q148" s="4" t="s">
        <v>61</v>
      </c>
      <c r="V148">
        <v>2</v>
      </c>
      <c r="X148" s="4">
        <v>59</v>
      </c>
      <c r="Y148" s="7">
        <v>6</v>
      </c>
      <c r="Z148" s="7"/>
      <c r="AA148" s="7">
        <v>5</v>
      </c>
      <c r="AB148" s="7"/>
      <c r="AH148" s="8">
        <v>95</v>
      </c>
      <c r="AI148" s="8">
        <v>100</v>
      </c>
      <c r="AJ148" s="8">
        <v>84</v>
      </c>
      <c r="AK148" s="8">
        <v>62</v>
      </c>
      <c r="AL148" s="8">
        <v>60</v>
      </c>
      <c r="AM148" s="8">
        <v>100</v>
      </c>
      <c r="AN148" s="8">
        <v>33.33</v>
      </c>
      <c r="AO148" s="8">
        <v>64</v>
      </c>
      <c r="AP148" s="8">
        <v>25</v>
      </c>
      <c r="AQ148" s="8">
        <f t="shared" si="38"/>
        <v>85.25</v>
      </c>
      <c r="AR148" s="8">
        <f t="shared" si="39"/>
        <v>64.3325</v>
      </c>
      <c r="AS148" s="8">
        <f t="shared" si="40"/>
        <v>74.79125</v>
      </c>
      <c r="AU148" s="9">
        <v>1</v>
      </c>
      <c r="AV148" s="9">
        <v>1</v>
      </c>
      <c r="AW148" s="9">
        <v>0</v>
      </c>
      <c r="AX148" s="9">
        <v>0</v>
      </c>
      <c r="AY148" s="9">
        <v>1</v>
      </c>
      <c r="AZ148" s="9">
        <v>0</v>
      </c>
      <c r="BA148" s="9">
        <v>0</v>
      </c>
      <c r="BB148" s="9">
        <f t="shared" si="42"/>
        <v>3</v>
      </c>
    </row>
    <row r="149" ht="16.8" spans="1:54">
      <c r="A149" s="3" t="s">
        <v>241</v>
      </c>
      <c r="B149" s="3">
        <v>115</v>
      </c>
      <c r="C149" s="4" t="s">
        <v>203</v>
      </c>
      <c r="D149" s="5" t="s">
        <v>56</v>
      </c>
      <c r="E149" s="4">
        <v>22</v>
      </c>
      <c r="F149" s="6">
        <v>1.58</v>
      </c>
      <c r="G149" s="6">
        <v>43</v>
      </c>
      <c r="H149" s="6">
        <f t="shared" si="43"/>
        <v>17.224803717353</v>
      </c>
      <c r="I149" s="6" t="s">
        <v>79</v>
      </c>
      <c r="J149" s="6" t="s">
        <v>58</v>
      </c>
      <c r="K149" s="6" t="s">
        <v>59</v>
      </c>
      <c r="L149" s="6" t="s">
        <v>60</v>
      </c>
      <c r="M149" s="4" t="s">
        <v>61</v>
      </c>
      <c r="N149" s="4">
        <v>5</v>
      </c>
      <c r="O149" s="4" t="s">
        <v>62</v>
      </c>
      <c r="P149" s="4">
        <v>2</v>
      </c>
      <c r="Q149" s="4" t="s">
        <v>63</v>
      </c>
      <c r="V149">
        <v>7</v>
      </c>
      <c r="X149" s="4">
        <v>67</v>
      </c>
      <c r="Y149" s="7">
        <v>9</v>
      </c>
      <c r="Z149" s="7"/>
      <c r="AA149" s="7">
        <v>4</v>
      </c>
      <c r="AB149" s="7"/>
      <c r="AH149" s="8">
        <v>95</v>
      </c>
      <c r="AI149" s="8">
        <v>50</v>
      </c>
      <c r="AJ149" s="8">
        <v>74</v>
      </c>
      <c r="AK149" s="8">
        <v>50</v>
      </c>
      <c r="AL149" s="8">
        <v>75</v>
      </c>
      <c r="AM149" s="8">
        <v>100</v>
      </c>
      <c r="AN149" s="8">
        <v>0</v>
      </c>
      <c r="AO149" s="8">
        <v>72</v>
      </c>
      <c r="AP149" s="8">
        <v>50</v>
      </c>
      <c r="AQ149" s="8">
        <f t="shared" si="38"/>
        <v>67.25</v>
      </c>
      <c r="AR149" s="8">
        <f t="shared" si="39"/>
        <v>61.75</v>
      </c>
      <c r="AS149" s="8">
        <f t="shared" si="40"/>
        <v>64.5</v>
      </c>
      <c r="AU149" s="9">
        <v>1</v>
      </c>
      <c r="AV149" s="9">
        <v>2</v>
      </c>
      <c r="AW149" s="9">
        <v>0</v>
      </c>
      <c r="AX149" s="9">
        <v>0</v>
      </c>
      <c r="AY149" s="9">
        <v>1</v>
      </c>
      <c r="AZ149" s="9">
        <v>0</v>
      </c>
      <c r="BA149" s="9">
        <v>1</v>
      </c>
      <c r="BB149" s="9">
        <f t="shared" si="42"/>
        <v>5</v>
      </c>
    </row>
    <row r="150" spans="1:54">
      <c r="A150" s="3" t="s">
        <v>242</v>
      </c>
      <c r="B150" s="3">
        <v>126</v>
      </c>
      <c r="C150" s="4" t="s">
        <v>203</v>
      </c>
      <c r="D150" s="5" t="s">
        <v>56</v>
      </c>
      <c r="E150" s="4">
        <v>22</v>
      </c>
      <c r="F150" s="6">
        <v>1.56</v>
      </c>
      <c r="G150" s="6">
        <v>45</v>
      </c>
      <c r="H150" s="6">
        <f t="shared" si="43"/>
        <v>18.491124260355</v>
      </c>
      <c r="I150" s="6" t="s">
        <v>79</v>
      </c>
      <c r="J150" s="6" t="s">
        <v>58</v>
      </c>
      <c r="K150" s="6" t="s">
        <v>59</v>
      </c>
      <c r="L150" s="6" t="s">
        <v>60</v>
      </c>
      <c r="M150" s="4" t="s">
        <v>61</v>
      </c>
      <c r="N150" s="4">
        <v>5</v>
      </c>
      <c r="O150" s="4" t="s">
        <v>62</v>
      </c>
      <c r="P150" s="4">
        <v>1</v>
      </c>
      <c r="Q150" s="10" t="s">
        <v>61</v>
      </c>
      <c r="V150">
        <v>1</v>
      </c>
      <c r="X150" s="4">
        <v>49</v>
      </c>
      <c r="Y150" s="7">
        <v>9</v>
      </c>
      <c r="Z150" s="7"/>
      <c r="AA150" s="7"/>
      <c r="AB150" s="7"/>
      <c r="AH150" s="8">
        <v>95</v>
      </c>
      <c r="AI150" s="8">
        <v>50</v>
      </c>
      <c r="AJ150" s="8">
        <v>84</v>
      </c>
      <c r="AK150" s="8">
        <v>62</v>
      </c>
      <c r="AL150" s="8">
        <v>80</v>
      </c>
      <c r="AM150" s="8">
        <v>100</v>
      </c>
      <c r="AN150" s="8">
        <v>33.33</v>
      </c>
      <c r="AO150" s="8">
        <v>68</v>
      </c>
      <c r="AP150" s="8">
        <v>75</v>
      </c>
      <c r="AQ150" s="8">
        <f t="shared" si="38"/>
        <v>72.75</v>
      </c>
      <c r="AR150" s="8">
        <f t="shared" si="39"/>
        <v>70.3325</v>
      </c>
      <c r="AS150" s="8">
        <f t="shared" si="40"/>
        <v>71.54125</v>
      </c>
      <c r="AU150" s="9">
        <v>0</v>
      </c>
      <c r="AV150" s="9">
        <v>1</v>
      </c>
      <c r="AW150" s="9">
        <v>1</v>
      </c>
      <c r="AX150" s="9">
        <v>0</v>
      </c>
      <c r="AY150" s="9">
        <v>1</v>
      </c>
      <c r="AZ150" s="9">
        <v>0</v>
      </c>
      <c r="BA150" s="9">
        <v>1</v>
      </c>
      <c r="BB150" s="9">
        <f t="shared" si="42"/>
        <v>4</v>
      </c>
    </row>
    <row r="151" ht="16.8" spans="1:54">
      <c r="A151" s="3" t="s">
        <v>243</v>
      </c>
      <c r="B151" s="3">
        <v>129</v>
      </c>
      <c r="C151" s="4" t="s">
        <v>203</v>
      </c>
      <c r="D151" s="5" t="s">
        <v>56</v>
      </c>
      <c r="E151" s="4">
        <v>22</v>
      </c>
      <c r="F151" s="6">
        <v>1.6</v>
      </c>
      <c r="G151" s="6">
        <v>50</v>
      </c>
      <c r="H151" s="6">
        <f t="shared" si="43"/>
        <v>19.53125</v>
      </c>
      <c r="I151" s="6"/>
      <c r="J151" s="6" t="s">
        <v>58</v>
      </c>
      <c r="K151" s="6" t="s">
        <v>59</v>
      </c>
      <c r="L151" s="6" t="s">
        <v>60</v>
      </c>
      <c r="M151" s="4" t="s">
        <v>61</v>
      </c>
      <c r="N151" s="4">
        <v>5</v>
      </c>
      <c r="O151" s="4" t="s">
        <v>62</v>
      </c>
      <c r="P151" s="4">
        <v>7</v>
      </c>
      <c r="Q151" s="4" t="s">
        <v>63</v>
      </c>
      <c r="V151">
        <v>1</v>
      </c>
      <c r="X151" s="4">
        <v>59</v>
      </c>
      <c r="Y151" s="7">
        <v>3</v>
      </c>
      <c r="Z151" s="7"/>
      <c r="AA151" s="7"/>
      <c r="AB151" s="7"/>
      <c r="AH151" s="8">
        <v>100</v>
      </c>
      <c r="AI151" s="8">
        <v>50</v>
      </c>
      <c r="AJ151" s="8">
        <v>90</v>
      </c>
      <c r="AK151" s="8">
        <v>55</v>
      </c>
      <c r="AL151" s="8">
        <v>85</v>
      </c>
      <c r="AM151" s="8">
        <v>100</v>
      </c>
      <c r="AN151" s="8">
        <v>33.33</v>
      </c>
      <c r="AO151" s="8">
        <v>92</v>
      </c>
      <c r="AP151" s="8">
        <v>50</v>
      </c>
      <c r="AQ151" s="8">
        <f t="shared" si="38"/>
        <v>73.75</v>
      </c>
      <c r="AR151" s="8">
        <f t="shared" si="39"/>
        <v>77.5825</v>
      </c>
      <c r="AS151" s="8">
        <f t="shared" si="40"/>
        <v>75.66625</v>
      </c>
      <c r="AU151" s="9">
        <v>1</v>
      </c>
      <c r="AV151" s="9">
        <v>2</v>
      </c>
      <c r="AW151" s="9">
        <v>1</v>
      </c>
      <c r="AX151" s="9">
        <v>0</v>
      </c>
      <c r="AY151" s="9">
        <v>1</v>
      </c>
      <c r="AZ151" s="9">
        <v>0</v>
      </c>
      <c r="BA151" s="9">
        <v>1</v>
      </c>
      <c r="BB151" s="9">
        <f t="shared" si="42"/>
        <v>6</v>
      </c>
    </row>
    <row r="152" ht="16.8" spans="1:54">
      <c r="A152" s="3" t="s">
        <v>244</v>
      </c>
      <c r="B152" s="3">
        <v>141</v>
      </c>
      <c r="C152" s="4" t="s">
        <v>203</v>
      </c>
      <c r="D152" s="5" t="s">
        <v>30</v>
      </c>
      <c r="E152" s="4">
        <v>21</v>
      </c>
      <c r="F152" s="6">
        <v>1.61</v>
      </c>
      <c r="G152" s="6">
        <v>53</v>
      </c>
      <c r="H152" s="6">
        <f t="shared" si="43"/>
        <v>20.4467420238417</v>
      </c>
      <c r="I152" s="6"/>
      <c r="J152" s="6" t="s">
        <v>58</v>
      </c>
      <c r="K152" s="6" t="s">
        <v>59</v>
      </c>
      <c r="L152" s="6" t="s">
        <v>60</v>
      </c>
      <c r="M152" s="4" t="s">
        <v>61</v>
      </c>
      <c r="N152" s="4">
        <v>2</v>
      </c>
      <c r="O152" s="4" t="s">
        <v>68</v>
      </c>
      <c r="P152" s="4">
        <v>4</v>
      </c>
      <c r="Q152" s="4" t="s">
        <v>63</v>
      </c>
      <c r="V152">
        <v>12</v>
      </c>
      <c r="X152" s="4">
        <v>62</v>
      </c>
      <c r="Y152" s="7">
        <v>21</v>
      </c>
      <c r="Z152" s="7"/>
      <c r="AA152" s="7">
        <v>11</v>
      </c>
      <c r="AB152" s="7"/>
      <c r="AH152" s="8">
        <v>100</v>
      </c>
      <c r="AI152" s="8">
        <v>25</v>
      </c>
      <c r="AJ152" s="8">
        <v>84</v>
      </c>
      <c r="AK152" s="8">
        <v>77</v>
      </c>
      <c r="AL152" s="8">
        <v>55</v>
      </c>
      <c r="AM152" s="8">
        <v>100</v>
      </c>
      <c r="AN152" s="8">
        <v>0</v>
      </c>
      <c r="AO152" s="8">
        <v>64</v>
      </c>
      <c r="AP152" s="8">
        <v>75</v>
      </c>
      <c r="AQ152" s="8">
        <f t="shared" si="38"/>
        <v>71.5</v>
      </c>
      <c r="AR152" s="8">
        <f t="shared" si="39"/>
        <v>54.75</v>
      </c>
      <c r="AS152" s="8">
        <f t="shared" si="40"/>
        <v>63.125</v>
      </c>
      <c r="AU152" s="9">
        <v>2</v>
      </c>
      <c r="AV152" s="9">
        <v>1</v>
      </c>
      <c r="AW152" s="9">
        <v>2</v>
      </c>
      <c r="AX152" s="9">
        <v>2</v>
      </c>
      <c r="AY152" s="9">
        <v>2</v>
      </c>
      <c r="AZ152" s="9">
        <v>0</v>
      </c>
      <c r="BA152" s="9">
        <v>1</v>
      </c>
      <c r="BB152" s="9">
        <f t="shared" si="42"/>
        <v>10</v>
      </c>
    </row>
    <row r="153" ht="16.8" spans="1:54">
      <c r="A153" s="3" t="s">
        <v>245</v>
      </c>
      <c r="B153" s="3">
        <v>147</v>
      </c>
      <c r="C153" s="4" t="s">
        <v>203</v>
      </c>
      <c r="D153" s="5" t="s">
        <v>56</v>
      </c>
      <c r="E153" s="4">
        <v>23</v>
      </c>
      <c r="F153" s="6">
        <v>1.62</v>
      </c>
      <c r="G153" s="6">
        <v>41</v>
      </c>
      <c r="H153" s="6">
        <f t="shared" si="43"/>
        <v>15.6226185032769</v>
      </c>
      <c r="I153" s="6"/>
      <c r="J153" s="6" t="s">
        <v>58</v>
      </c>
      <c r="K153" s="6" t="s">
        <v>59</v>
      </c>
      <c r="L153" s="6" t="s">
        <v>60</v>
      </c>
      <c r="M153" s="4" t="s">
        <v>61</v>
      </c>
      <c r="N153" s="4">
        <v>5</v>
      </c>
      <c r="O153" s="4" t="s">
        <v>62</v>
      </c>
      <c r="P153" s="4">
        <v>4</v>
      </c>
      <c r="Q153" s="4" t="s">
        <v>63</v>
      </c>
      <c r="V153">
        <v>10</v>
      </c>
      <c r="X153" s="4">
        <v>75</v>
      </c>
      <c r="Y153" s="7">
        <v>18</v>
      </c>
      <c r="Z153" s="7"/>
      <c r="AA153" s="7">
        <v>12</v>
      </c>
      <c r="AB153" s="7"/>
      <c r="AH153" s="8">
        <v>95</v>
      </c>
      <c r="AI153" s="8">
        <v>0</v>
      </c>
      <c r="AJ153" s="8">
        <v>42</v>
      </c>
      <c r="AK153" s="8">
        <v>30</v>
      </c>
      <c r="AL153" s="8">
        <v>60</v>
      </c>
      <c r="AM153" s="8">
        <v>100</v>
      </c>
      <c r="AN153" s="8">
        <v>66.67</v>
      </c>
      <c r="AO153" s="8">
        <v>0</v>
      </c>
      <c r="AP153" s="8">
        <v>25</v>
      </c>
      <c r="AQ153" s="8">
        <f t="shared" si="38"/>
        <v>41.75</v>
      </c>
      <c r="AR153" s="8">
        <f t="shared" si="39"/>
        <v>56.6675</v>
      </c>
      <c r="AS153" s="8">
        <f t="shared" si="40"/>
        <v>49.20875</v>
      </c>
      <c r="AU153" s="9">
        <v>3</v>
      </c>
      <c r="AV153" s="9">
        <v>1</v>
      </c>
      <c r="AW153" s="9">
        <v>1</v>
      </c>
      <c r="AX153" s="9">
        <v>2</v>
      </c>
      <c r="AY153" s="9">
        <v>2</v>
      </c>
      <c r="AZ153" s="9">
        <v>0</v>
      </c>
      <c r="BA153" s="9">
        <v>1</v>
      </c>
      <c r="BB153" s="9">
        <f t="shared" si="42"/>
        <v>10</v>
      </c>
    </row>
    <row r="154" ht="16.8" spans="1:54">
      <c r="A154" s="3" t="s">
        <v>246</v>
      </c>
      <c r="B154" s="3">
        <v>152</v>
      </c>
      <c r="C154" s="4" t="s">
        <v>203</v>
      </c>
      <c r="D154" s="5" t="s">
        <v>56</v>
      </c>
      <c r="E154" s="4">
        <v>19</v>
      </c>
      <c r="F154" s="6">
        <v>1.6</v>
      </c>
      <c r="G154" s="6">
        <v>53</v>
      </c>
      <c r="H154" s="6">
        <f t="shared" si="43"/>
        <v>20.703125</v>
      </c>
      <c r="I154" s="6"/>
      <c r="J154" s="6" t="s">
        <v>58</v>
      </c>
      <c r="K154" s="6" t="s">
        <v>59</v>
      </c>
      <c r="L154" s="6" t="s">
        <v>60</v>
      </c>
      <c r="M154" s="4" t="s">
        <v>61</v>
      </c>
      <c r="N154" s="4">
        <v>5</v>
      </c>
      <c r="O154" s="4" t="s">
        <v>62</v>
      </c>
      <c r="P154" s="4">
        <v>1</v>
      </c>
      <c r="Q154" s="4" t="s">
        <v>61</v>
      </c>
      <c r="V154">
        <v>8</v>
      </c>
      <c r="X154" s="4">
        <v>75</v>
      </c>
      <c r="Y154" s="7">
        <v>19</v>
      </c>
      <c r="Z154" s="7"/>
      <c r="AA154" s="7">
        <v>8</v>
      </c>
      <c r="AB154" s="7"/>
      <c r="AH154" s="8">
        <v>90</v>
      </c>
      <c r="AI154" s="8">
        <v>25</v>
      </c>
      <c r="AJ154" s="8">
        <v>74</v>
      </c>
      <c r="AK154" s="8">
        <v>67</v>
      </c>
      <c r="AL154" s="8">
        <v>65</v>
      </c>
      <c r="AM154" s="8">
        <v>87.5</v>
      </c>
      <c r="AN154" s="8">
        <v>66.67</v>
      </c>
      <c r="AO154" s="8">
        <v>56</v>
      </c>
      <c r="AP154" s="8">
        <v>25</v>
      </c>
      <c r="AQ154" s="8">
        <f t="shared" si="38"/>
        <v>64</v>
      </c>
      <c r="AR154" s="8">
        <f t="shared" si="39"/>
        <v>68.7925</v>
      </c>
      <c r="AS154" s="8">
        <f t="shared" si="40"/>
        <v>66.39625</v>
      </c>
      <c r="AU154" s="9">
        <v>2</v>
      </c>
      <c r="AV154" s="9">
        <v>1</v>
      </c>
      <c r="AW154" s="9">
        <v>2</v>
      </c>
      <c r="AX154" s="9">
        <v>0</v>
      </c>
      <c r="AY154" s="9">
        <v>1</v>
      </c>
      <c r="AZ154" s="9">
        <v>1</v>
      </c>
      <c r="BA154" s="9">
        <v>3</v>
      </c>
      <c r="BB154" s="9">
        <f t="shared" si="42"/>
        <v>10</v>
      </c>
    </row>
    <row r="155" ht="16.8" spans="1:54">
      <c r="A155" s="3" t="s">
        <v>247</v>
      </c>
      <c r="B155" s="3">
        <v>153</v>
      </c>
      <c r="C155" s="4" t="s">
        <v>203</v>
      </c>
      <c r="D155" s="5" t="s">
        <v>56</v>
      </c>
      <c r="E155" s="4">
        <v>18</v>
      </c>
      <c r="F155" s="6">
        <v>1.56</v>
      </c>
      <c r="G155" s="6">
        <v>50</v>
      </c>
      <c r="H155" s="6">
        <f t="shared" si="43"/>
        <v>20.5456936226167</v>
      </c>
      <c r="I155" s="6"/>
      <c r="J155" s="6" t="s">
        <v>58</v>
      </c>
      <c r="K155" s="6" t="s">
        <v>59</v>
      </c>
      <c r="L155" s="6" t="s">
        <v>60</v>
      </c>
      <c r="M155" s="4" t="s">
        <v>61</v>
      </c>
      <c r="N155" s="4">
        <v>2</v>
      </c>
      <c r="O155" s="4" t="s">
        <v>68</v>
      </c>
      <c r="P155" s="4">
        <v>3</v>
      </c>
      <c r="Q155" s="4" t="s">
        <v>61</v>
      </c>
      <c r="V155">
        <v>3</v>
      </c>
      <c r="X155" s="4">
        <v>57</v>
      </c>
      <c r="Y155" s="7">
        <v>22</v>
      </c>
      <c r="Z155" s="7"/>
      <c r="AA155" s="7">
        <v>12</v>
      </c>
      <c r="AB155" s="7"/>
      <c r="AH155" s="8">
        <v>100</v>
      </c>
      <c r="AI155" s="8">
        <v>25</v>
      </c>
      <c r="AJ155" s="8">
        <v>84</v>
      </c>
      <c r="AK155" s="8">
        <v>72</v>
      </c>
      <c r="AL155" s="8">
        <v>70</v>
      </c>
      <c r="AM155" s="8">
        <v>100</v>
      </c>
      <c r="AN155" s="8">
        <v>33.33</v>
      </c>
      <c r="AO155" s="8">
        <v>68</v>
      </c>
      <c r="AP155" s="8">
        <v>25</v>
      </c>
      <c r="AQ155" s="8">
        <f t="shared" si="38"/>
        <v>70.25</v>
      </c>
      <c r="AR155" s="8">
        <f t="shared" si="39"/>
        <v>67.8325</v>
      </c>
      <c r="AS155" s="8">
        <f t="shared" si="40"/>
        <v>69.04125</v>
      </c>
      <c r="AU155" s="9">
        <v>2</v>
      </c>
      <c r="AV155" s="9">
        <v>0</v>
      </c>
      <c r="AW155" s="9">
        <v>0</v>
      </c>
      <c r="AX155" s="9">
        <v>0</v>
      </c>
      <c r="AY155" s="9">
        <v>1</v>
      </c>
      <c r="AZ155" s="9">
        <v>0</v>
      </c>
      <c r="BA155" s="9">
        <v>3</v>
      </c>
      <c r="BB155" s="9">
        <f t="shared" si="42"/>
        <v>6</v>
      </c>
    </row>
    <row r="156" ht="16.8" spans="1:54">
      <c r="A156" s="3" t="s">
        <v>248</v>
      </c>
      <c r="B156" s="3">
        <v>156</v>
      </c>
      <c r="C156" s="4" t="s">
        <v>203</v>
      </c>
      <c r="D156" s="5" t="s">
        <v>56</v>
      </c>
      <c r="E156" s="4">
        <v>20</v>
      </c>
      <c r="F156" s="6">
        <v>1.6</v>
      </c>
      <c r="G156" s="6">
        <v>50</v>
      </c>
      <c r="H156" s="6">
        <f t="shared" si="43"/>
        <v>19.53125</v>
      </c>
      <c r="I156" s="6"/>
      <c r="J156" s="6" t="s">
        <v>58</v>
      </c>
      <c r="K156" s="6" t="s">
        <v>59</v>
      </c>
      <c r="L156" s="6" t="s">
        <v>60</v>
      </c>
      <c r="M156" s="4" t="s">
        <v>61</v>
      </c>
      <c r="N156" s="4">
        <v>5</v>
      </c>
      <c r="O156" s="4" t="s">
        <v>62</v>
      </c>
      <c r="P156" s="4">
        <v>1</v>
      </c>
      <c r="Q156" s="4" t="s">
        <v>61</v>
      </c>
      <c r="V156">
        <v>3</v>
      </c>
      <c r="X156" s="4">
        <v>57</v>
      </c>
      <c r="Y156" s="7">
        <v>10</v>
      </c>
      <c r="Z156" s="7"/>
      <c r="AA156" s="7">
        <v>1</v>
      </c>
      <c r="AB156" s="7"/>
      <c r="AH156" s="8">
        <v>100</v>
      </c>
      <c r="AI156" s="8">
        <v>50</v>
      </c>
      <c r="AJ156" s="8">
        <v>90</v>
      </c>
      <c r="AK156" s="8">
        <v>87</v>
      </c>
      <c r="AL156" s="8">
        <v>60</v>
      </c>
      <c r="AM156" s="8">
        <v>100</v>
      </c>
      <c r="AN156" s="8">
        <v>0</v>
      </c>
      <c r="AO156" s="8">
        <v>60</v>
      </c>
      <c r="AP156" s="8">
        <v>50</v>
      </c>
      <c r="AQ156" s="8">
        <f t="shared" si="38"/>
        <v>81.75</v>
      </c>
      <c r="AR156" s="8">
        <f t="shared" si="39"/>
        <v>55</v>
      </c>
      <c r="AS156" s="8">
        <f t="shared" si="40"/>
        <v>68.375</v>
      </c>
      <c r="AU156" s="9">
        <v>0</v>
      </c>
      <c r="AV156" s="9">
        <v>0</v>
      </c>
      <c r="AW156" s="9">
        <v>1</v>
      </c>
      <c r="AX156" s="9">
        <v>0</v>
      </c>
      <c r="AY156" s="9">
        <v>0</v>
      </c>
      <c r="AZ156" s="9">
        <v>0</v>
      </c>
      <c r="BA156" s="9">
        <v>1</v>
      </c>
      <c r="BB156" s="9">
        <f t="shared" si="42"/>
        <v>2</v>
      </c>
    </row>
    <row r="157" ht="16.8" spans="1:54">
      <c r="A157" s="3" t="s">
        <v>249</v>
      </c>
      <c r="B157" s="3">
        <v>160</v>
      </c>
      <c r="C157" s="4" t="s">
        <v>203</v>
      </c>
      <c r="D157" s="5" t="s">
        <v>56</v>
      </c>
      <c r="E157" s="4">
        <v>20</v>
      </c>
      <c r="F157" s="6">
        <v>1.6</v>
      </c>
      <c r="G157" s="6">
        <v>48</v>
      </c>
      <c r="H157" s="6">
        <f t="shared" si="43"/>
        <v>18.75</v>
      </c>
      <c r="I157" s="6" t="s">
        <v>79</v>
      </c>
      <c r="J157" s="6" t="s">
        <v>58</v>
      </c>
      <c r="K157" s="6" t="s">
        <v>59</v>
      </c>
      <c r="L157" s="6" t="s">
        <v>60</v>
      </c>
      <c r="M157" s="4" t="s">
        <v>61</v>
      </c>
      <c r="N157" s="4">
        <v>5</v>
      </c>
      <c r="O157" s="4" t="s">
        <v>62</v>
      </c>
      <c r="P157" s="4">
        <v>1</v>
      </c>
      <c r="Q157" s="4" t="s">
        <v>61</v>
      </c>
      <c r="V157">
        <v>2</v>
      </c>
      <c r="X157" s="4">
        <v>50</v>
      </c>
      <c r="Y157" s="7">
        <v>7</v>
      </c>
      <c r="Z157" s="7"/>
      <c r="AA157" s="7">
        <v>3</v>
      </c>
      <c r="AB157" s="7"/>
      <c r="AH157" s="8">
        <v>100</v>
      </c>
      <c r="AI157" s="8">
        <v>100</v>
      </c>
      <c r="AJ157" s="8">
        <v>84</v>
      </c>
      <c r="AK157" s="8">
        <v>62</v>
      </c>
      <c r="AL157" s="8">
        <v>70</v>
      </c>
      <c r="AM157" s="8">
        <v>100</v>
      </c>
      <c r="AN157" s="8">
        <v>100</v>
      </c>
      <c r="AO157" s="8">
        <v>76</v>
      </c>
      <c r="AP157" s="8">
        <v>75</v>
      </c>
      <c r="AQ157" s="8">
        <f t="shared" si="38"/>
        <v>86.5</v>
      </c>
      <c r="AR157" s="8">
        <f t="shared" si="39"/>
        <v>86.5</v>
      </c>
      <c r="AS157" s="8">
        <f t="shared" si="40"/>
        <v>86.5</v>
      </c>
      <c r="AU157" s="9">
        <v>1</v>
      </c>
      <c r="AV157" s="9">
        <v>1</v>
      </c>
      <c r="AW157" s="9">
        <v>1</v>
      </c>
      <c r="AX157" s="9">
        <v>0</v>
      </c>
      <c r="AY157" s="9">
        <v>1</v>
      </c>
      <c r="AZ157" s="9">
        <v>0</v>
      </c>
      <c r="BA157" s="9">
        <v>1</v>
      </c>
      <c r="BB157" s="9">
        <f t="shared" si="42"/>
        <v>5</v>
      </c>
    </row>
    <row r="158" ht="16.8" spans="1:54">
      <c r="A158" s="3" t="s">
        <v>250</v>
      </c>
      <c r="B158" s="3">
        <v>161</v>
      </c>
      <c r="C158" s="4" t="s">
        <v>203</v>
      </c>
      <c r="D158" s="5" t="s">
        <v>56</v>
      </c>
      <c r="E158" s="4">
        <v>21</v>
      </c>
      <c r="F158" s="6">
        <v>1.6</v>
      </c>
      <c r="G158" s="6">
        <v>40</v>
      </c>
      <c r="H158" s="6">
        <f t="shared" si="43"/>
        <v>15.625</v>
      </c>
      <c r="I158" s="6" t="s">
        <v>57</v>
      </c>
      <c r="J158" s="6" t="s">
        <v>58</v>
      </c>
      <c r="K158" s="6" t="s">
        <v>59</v>
      </c>
      <c r="L158" s="6" t="s">
        <v>60</v>
      </c>
      <c r="M158" s="4" t="s">
        <v>61</v>
      </c>
      <c r="N158" s="4">
        <v>2</v>
      </c>
      <c r="O158" s="4" t="s">
        <v>68</v>
      </c>
      <c r="P158" s="4">
        <v>10</v>
      </c>
      <c r="Q158" s="4" t="s">
        <v>61</v>
      </c>
      <c r="V158">
        <v>9</v>
      </c>
      <c r="X158" s="4">
        <v>57</v>
      </c>
      <c r="Y158" s="7">
        <v>33</v>
      </c>
      <c r="Z158" s="7"/>
      <c r="AA158" s="7">
        <v>18</v>
      </c>
      <c r="AB158" s="7"/>
      <c r="AH158" s="8">
        <v>75</v>
      </c>
      <c r="AI158" s="8">
        <v>75</v>
      </c>
      <c r="AJ158" s="8">
        <v>90</v>
      </c>
      <c r="AK158" s="8">
        <v>30</v>
      </c>
      <c r="AL158" s="8">
        <v>35</v>
      </c>
      <c r="AM158" s="8">
        <v>100</v>
      </c>
      <c r="AN158" s="8">
        <v>66.67</v>
      </c>
      <c r="AO158" s="8">
        <v>72</v>
      </c>
      <c r="AP158" s="8">
        <v>0</v>
      </c>
      <c r="AQ158" s="8">
        <f t="shared" si="38"/>
        <v>67.5</v>
      </c>
      <c r="AR158" s="8">
        <f t="shared" si="39"/>
        <v>68.4175</v>
      </c>
      <c r="AS158" s="8">
        <f t="shared" si="40"/>
        <v>67.95875</v>
      </c>
      <c r="AU158" s="9">
        <v>2</v>
      </c>
      <c r="AV158" s="9">
        <v>2</v>
      </c>
      <c r="AW158" s="9">
        <v>2</v>
      </c>
      <c r="AX158" s="9">
        <v>0</v>
      </c>
      <c r="AY158" s="9">
        <v>1</v>
      </c>
      <c r="AZ158" s="9">
        <v>0</v>
      </c>
      <c r="BA158" s="9">
        <v>3</v>
      </c>
      <c r="BB158" s="9">
        <f t="shared" si="42"/>
        <v>10</v>
      </c>
    </row>
    <row r="159" ht="16.8" spans="1:54">
      <c r="A159" s="3" t="s">
        <v>251</v>
      </c>
      <c r="B159" s="3">
        <v>163</v>
      </c>
      <c r="C159" s="4" t="s">
        <v>203</v>
      </c>
      <c r="D159" s="5" t="s">
        <v>56</v>
      </c>
      <c r="E159" s="4">
        <v>18</v>
      </c>
      <c r="F159" s="6">
        <v>1.68</v>
      </c>
      <c r="G159" s="6">
        <v>48</v>
      </c>
      <c r="H159" s="6">
        <f t="shared" si="43"/>
        <v>17.0068027210884</v>
      </c>
      <c r="I159" s="6" t="s">
        <v>79</v>
      </c>
      <c r="J159" s="6" t="s">
        <v>58</v>
      </c>
      <c r="K159" s="6" t="s">
        <v>59</v>
      </c>
      <c r="L159" s="6" t="s">
        <v>60</v>
      </c>
      <c r="M159" s="4" t="s">
        <v>61</v>
      </c>
      <c r="N159" s="4">
        <v>5</v>
      </c>
      <c r="O159" s="4" t="s">
        <v>62</v>
      </c>
      <c r="P159" s="4">
        <v>3</v>
      </c>
      <c r="Q159" s="4" t="s">
        <v>61</v>
      </c>
      <c r="V159">
        <v>10</v>
      </c>
      <c r="X159" s="4">
        <v>64</v>
      </c>
      <c r="Y159" s="7">
        <v>18</v>
      </c>
      <c r="Z159" s="7"/>
      <c r="AA159" s="7">
        <v>16</v>
      </c>
      <c r="AB159" s="7"/>
      <c r="AH159" s="8">
        <v>55</v>
      </c>
      <c r="AI159" s="8">
        <v>0</v>
      </c>
      <c r="AJ159" s="8">
        <v>74</v>
      </c>
      <c r="AK159" s="8">
        <v>45</v>
      </c>
      <c r="AL159" s="8">
        <v>45</v>
      </c>
      <c r="AM159" s="8">
        <v>87.5</v>
      </c>
      <c r="AN159" s="8">
        <v>0</v>
      </c>
      <c r="AO159" s="8">
        <v>60</v>
      </c>
      <c r="AP159" s="8">
        <v>75</v>
      </c>
      <c r="AQ159" s="8">
        <f t="shared" si="38"/>
        <v>43.5</v>
      </c>
      <c r="AR159" s="8">
        <f t="shared" si="39"/>
        <v>48.125</v>
      </c>
      <c r="AS159" s="8">
        <f t="shared" si="40"/>
        <v>45.8125</v>
      </c>
      <c r="AU159" s="9">
        <v>2</v>
      </c>
      <c r="AV159" s="9">
        <v>1</v>
      </c>
      <c r="AW159" s="9">
        <v>1</v>
      </c>
      <c r="AX159" s="9">
        <v>2</v>
      </c>
      <c r="AY159" s="9">
        <v>1</v>
      </c>
      <c r="AZ159" s="9">
        <v>0</v>
      </c>
      <c r="BA159" s="9">
        <v>1</v>
      </c>
      <c r="BB159" s="9">
        <f t="shared" si="42"/>
        <v>8</v>
      </c>
    </row>
    <row r="160" ht="16.8" spans="1:54">
      <c r="A160" s="3" t="s">
        <v>252</v>
      </c>
      <c r="B160" s="3">
        <v>167</v>
      </c>
      <c r="C160" s="4" t="s">
        <v>203</v>
      </c>
      <c r="D160" s="5" t="s">
        <v>56</v>
      </c>
      <c r="E160" s="4">
        <v>20</v>
      </c>
      <c r="F160" s="6">
        <v>1.62</v>
      </c>
      <c r="G160" s="6">
        <v>45</v>
      </c>
      <c r="H160" s="6">
        <f t="shared" si="43"/>
        <v>17.1467764060357</v>
      </c>
      <c r="I160" s="6" t="s">
        <v>57</v>
      </c>
      <c r="J160" s="6" t="s">
        <v>58</v>
      </c>
      <c r="K160" s="6" t="s">
        <v>59</v>
      </c>
      <c r="L160" s="6" t="s">
        <v>60</v>
      </c>
      <c r="M160" s="4" t="s">
        <v>63</v>
      </c>
      <c r="N160" s="4">
        <v>5</v>
      </c>
      <c r="O160" s="4" t="s">
        <v>62</v>
      </c>
      <c r="P160" s="4">
        <v>1</v>
      </c>
      <c r="Q160" s="4" t="s">
        <v>61</v>
      </c>
      <c r="V160">
        <v>14</v>
      </c>
      <c r="X160" s="4">
        <v>54</v>
      </c>
      <c r="Y160" s="7">
        <v>33</v>
      </c>
      <c r="Z160" s="7"/>
      <c r="AA160" s="7">
        <v>9</v>
      </c>
      <c r="AB160" s="7"/>
      <c r="AH160" s="8">
        <v>85</v>
      </c>
      <c r="AI160" s="8">
        <v>0</v>
      </c>
      <c r="AJ160" s="8">
        <v>74</v>
      </c>
      <c r="AK160" s="8">
        <v>35</v>
      </c>
      <c r="AL160" s="8">
        <v>55</v>
      </c>
      <c r="AM160" s="8">
        <v>100</v>
      </c>
      <c r="AN160" s="8">
        <v>0</v>
      </c>
      <c r="AO160" s="8">
        <v>48</v>
      </c>
      <c r="AP160" s="8">
        <v>25</v>
      </c>
      <c r="AQ160" s="8">
        <f t="shared" si="38"/>
        <v>48.5</v>
      </c>
      <c r="AR160" s="8">
        <f t="shared" si="39"/>
        <v>50.75</v>
      </c>
      <c r="AS160" s="8">
        <f t="shared" si="40"/>
        <v>49.625</v>
      </c>
      <c r="AU160" s="9">
        <v>2</v>
      </c>
      <c r="AV160" s="9">
        <v>1</v>
      </c>
      <c r="AW160" s="9">
        <v>0</v>
      </c>
      <c r="AX160" s="9">
        <v>0</v>
      </c>
      <c r="AY160" s="9">
        <v>1</v>
      </c>
      <c r="AZ160" s="9">
        <v>0</v>
      </c>
      <c r="BA160" s="9">
        <v>2</v>
      </c>
      <c r="BB160" s="9">
        <f t="shared" si="42"/>
        <v>6</v>
      </c>
    </row>
    <row r="161" ht="16.8" spans="1:54">
      <c r="A161" s="3" t="s">
        <v>253</v>
      </c>
      <c r="B161" s="3">
        <v>170</v>
      </c>
      <c r="C161" s="4" t="s">
        <v>203</v>
      </c>
      <c r="D161" s="5" t="s">
        <v>56</v>
      </c>
      <c r="E161" s="4">
        <v>18</v>
      </c>
      <c r="F161" s="6">
        <v>1.68</v>
      </c>
      <c r="G161" s="6">
        <v>65</v>
      </c>
      <c r="H161" s="6">
        <f t="shared" si="43"/>
        <v>23.0300453514739</v>
      </c>
      <c r="I161" s="6" t="s">
        <v>57</v>
      </c>
      <c r="J161" s="6" t="s">
        <v>58</v>
      </c>
      <c r="K161" s="6" t="s">
        <v>59</v>
      </c>
      <c r="L161" s="6" t="s">
        <v>60</v>
      </c>
      <c r="M161" s="4" t="s">
        <v>61</v>
      </c>
      <c r="N161" s="4">
        <v>4</v>
      </c>
      <c r="O161" s="4" t="s">
        <v>62</v>
      </c>
      <c r="P161" s="4">
        <v>3</v>
      </c>
      <c r="Q161" s="4" t="s">
        <v>63</v>
      </c>
      <c r="V161">
        <v>16</v>
      </c>
      <c r="X161" s="4">
        <v>65</v>
      </c>
      <c r="Y161" s="7"/>
      <c r="Z161" s="7"/>
      <c r="AA161" s="7">
        <v>12</v>
      </c>
      <c r="AB161" s="7"/>
      <c r="AH161" s="8">
        <v>100</v>
      </c>
      <c r="AI161" s="8">
        <v>50</v>
      </c>
      <c r="AJ161" s="8">
        <v>84</v>
      </c>
      <c r="AK161" s="8">
        <v>77</v>
      </c>
      <c r="AL161" s="8">
        <v>55</v>
      </c>
      <c r="AM161" s="8">
        <v>100</v>
      </c>
      <c r="AN161" s="8">
        <v>0</v>
      </c>
      <c r="AO161" s="8">
        <v>56</v>
      </c>
      <c r="AP161" s="8">
        <v>75</v>
      </c>
      <c r="AQ161" s="8">
        <f t="shared" si="38"/>
        <v>77.75</v>
      </c>
      <c r="AR161" s="8">
        <f t="shared" si="39"/>
        <v>52.75</v>
      </c>
      <c r="AS161" s="8">
        <f t="shared" si="40"/>
        <v>65.25</v>
      </c>
      <c r="AU161" s="9">
        <v>0</v>
      </c>
      <c r="AV161" s="9">
        <v>1</v>
      </c>
      <c r="AW161" s="9">
        <v>2</v>
      </c>
      <c r="AX161" s="9">
        <v>0</v>
      </c>
      <c r="AY161" s="9">
        <v>1</v>
      </c>
      <c r="AZ161" s="9">
        <v>0</v>
      </c>
      <c r="BA161" s="9">
        <v>3</v>
      </c>
      <c r="BB161" s="9">
        <f t="shared" si="42"/>
        <v>7</v>
      </c>
    </row>
    <row r="162" ht="16.8" spans="1:54">
      <c r="A162" s="3" t="s">
        <v>254</v>
      </c>
      <c r="B162" s="3">
        <v>171</v>
      </c>
      <c r="C162" s="4" t="s">
        <v>203</v>
      </c>
      <c r="D162" s="5" t="s">
        <v>56</v>
      </c>
      <c r="E162" s="4">
        <v>19</v>
      </c>
      <c r="F162" s="6">
        <v>1.75</v>
      </c>
      <c r="G162" s="6">
        <v>85</v>
      </c>
      <c r="H162" s="6">
        <f t="shared" si="43"/>
        <v>27.7551020408163</v>
      </c>
      <c r="I162" s="6" t="s">
        <v>79</v>
      </c>
      <c r="J162" s="6" t="s">
        <v>58</v>
      </c>
      <c r="K162" s="6" t="s">
        <v>59</v>
      </c>
      <c r="L162" s="6" t="s">
        <v>60</v>
      </c>
      <c r="M162" s="4" t="s">
        <v>61</v>
      </c>
      <c r="N162" s="4">
        <v>5</v>
      </c>
      <c r="O162" s="4" t="s">
        <v>62</v>
      </c>
      <c r="P162" s="4">
        <v>5</v>
      </c>
      <c r="Q162" s="4" t="s">
        <v>61</v>
      </c>
      <c r="V162">
        <v>18</v>
      </c>
      <c r="X162" s="4">
        <v>67</v>
      </c>
      <c r="Y162" s="7">
        <v>30</v>
      </c>
      <c r="Z162" s="7"/>
      <c r="AA162" s="7">
        <v>25</v>
      </c>
      <c r="AB162" s="7"/>
      <c r="AH162" s="8">
        <v>85</v>
      </c>
      <c r="AI162" s="8">
        <v>50</v>
      </c>
      <c r="AJ162" s="8">
        <v>74</v>
      </c>
      <c r="AK162" s="8">
        <v>45</v>
      </c>
      <c r="AL162" s="8">
        <v>30</v>
      </c>
      <c r="AM162" s="8">
        <v>100</v>
      </c>
      <c r="AN162" s="8">
        <v>33.33</v>
      </c>
      <c r="AO162" s="8">
        <v>44</v>
      </c>
      <c r="AP162" s="8">
        <v>50</v>
      </c>
      <c r="AQ162" s="8">
        <f t="shared" si="38"/>
        <v>63.5</v>
      </c>
      <c r="AR162" s="8">
        <f t="shared" si="39"/>
        <v>51.8325</v>
      </c>
      <c r="AS162" s="8">
        <f t="shared" si="40"/>
        <v>57.66625</v>
      </c>
      <c r="AU162" s="9">
        <v>2</v>
      </c>
      <c r="AV162" s="9">
        <v>3</v>
      </c>
      <c r="AW162" s="9">
        <v>2</v>
      </c>
      <c r="AX162" s="9">
        <v>1</v>
      </c>
      <c r="AY162" s="9">
        <v>2</v>
      </c>
      <c r="AZ162" s="9">
        <v>0</v>
      </c>
      <c r="BA162" s="9">
        <v>3</v>
      </c>
      <c r="BB162" s="9">
        <f t="shared" si="42"/>
        <v>13</v>
      </c>
    </row>
    <row r="163" ht="16.8" spans="1:54">
      <c r="A163" s="3" t="s">
        <v>255</v>
      </c>
      <c r="B163" s="3">
        <v>177</v>
      </c>
      <c r="C163" s="4" t="s">
        <v>203</v>
      </c>
      <c r="D163" s="5" t="s">
        <v>56</v>
      </c>
      <c r="E163" s="4">
        <v>20</v>
      </c>
      <c r="F163" s="6">
        <v>1.5</v>
      </c>
      <c r="G163" s="6">
        <v>38</v>
      </c>
      <c r="H163" s="6">
        <f t="shared" si="43"/>
        <v>16.8888888888889</v>
      </c>
      <c r="I163" s="6"/>
      <c r="J163" s="6" t="s">
        <v>58</v>
      </c>
      <c r="K163" s="6" t="s">
        <v>59</v>
      </c>
      <c r="L163" s="6" t="s">
        <v>60</v>
      </c>
      <c r="M163" s="4" t="s">
        <v>63</v>
      </c>
      <c r="N163" s="4">
        <v>5</v>
      </c>
      <c r="O163" s="4" t="s">
        <v>62</v>
      </c>
      <c r="P163" s="4">
        <v>2</v>
      </c>
      <c r="Q163" s="4" t="s">
        <v>103</v>
      </c>
      <c r="V163">
        <v>10</v>
      </c>
      <c r="X163" s="4">
        <v>51</v>
      </c>
      <c r="Y163" s="7">
        <v>27</v>
      </c>
      <c r="Z163" s="7"/>
      <c r="AA163" s="7">
        <v>14</v>
      </c>
      <c r="AB163" s="7"/>
      <c r="AH163" s="8">
        <v>85</v>
      </c>
      <c r="AI163" s="8">
        <v>100</v>
      </c>
      <c r="AJ163" s="8">
        <v>84</v>
      </c>
      <c r="AK163" s="8">
        <v>45</v>
      </c>
      <c r="AL163" s="8">
        <v>45</v>
      </c>
      <c r="AM163" s="8">
        <v>75</v>
      </c>
      <c r="AN163" s="8">
        <v>66.67</v>
      </c>
      <c r="AO163" s="8">
        <v>36</v>
      </c>
      <c r="AP163" s="8">
        <v>50</v>
      </c>
      <c r="AQ163" s="8">
        <f t="shared" si="38"/>
        <v>78.5</v>
      </c>
      <c r="AR163" s="8">
        <f t="shared" si="39"/>
        <v>55.6675</v>
      </c>
      <c r="AS163" s="8">
        <f t="shared" si="40"/>
        <v>67.08375</v>
      </c>
      <c r="AU163" s="9">
        <v>2</v>
      </c>
      <c r="AV163" s="9">
        <v>2</v>
      </c>
      <c r="AW163" s="9">
        <v>1</v>
      </c>
      <c r="AX163" s="9">
        <v>0</v>
      </c>
      <c r="AY163" s="9">
        <v>1</v>
      </c>
      <c r="AZ163" s="9">
        <v>0</v>
      </c>
      <c r="BA163" s="9">
        <v>3</v>
      </c>
      <c r="BB163" s="9">
        <f t="shared" si="42"/>
        <v>9</v>
      </c>
    </row>
    <row r="164" ht="16.8" spans="1:54">
      <c r="A164" s="3" t="s">
        <v>256</v>
      </c>
      <c r="B164" s="3">
        <v>179</v>
      </c>
      <c r="C164" s="4" t="s">
        <v>203</v>
      </c>
      <c r="D164" s="5" t="s">
        <v>56</v>
      </c>
      <c r="E164" s="4">
        <v>20</v>
      </c>
      <c r="F164" s="6">
        <v>1.6</v>
      </c>
      <c r="G164" s="6">
        <v>48</v>
      </c>
      <c r="H164" s="6">
        <f t="shared" si="43"/>
        <v>18.75</v>
      </c>
      <c r="I164" s="6"/>
      <c r="J164" s="6" t="s">
        <v>58</v>
      </c>
      <c r="K164" s="6" t="s">
        <v>59</v>
      </c>
      <c r="L164" s="6" t="s">
        <v>60</v>
      </c>
      <c r="M164" s="4" t="s">
        <v>61</v>
      </c>
      <c r="N164" s="4">
        <v>2</v>
      </c>
      <c r="O164" s="4" t="s">
        <v>68</v>
      </c>
      <c r="P164" s="4">
        <v>10</v>
      </c>
      <c r="Q164" s="4" t="s">
        <v>63</v>
      </c>
      <c r="V164">
        <v>4</v>
      </c>
      <c r="X164" s="4">
        <v>53</v>
      </c>
      <c r="Y164" s="7">
        <v>26</v>
      </c>
      <c r="Z164" s="7"/>
      <c r="AA164" s="7">
        <v>16</v>
      </c>
      <c r="AB164" s="7"/>
      <c r="AH164" s="8">
        <v>75</v>
      </c>
      <c r="AI164" s="8">
        <v>75</v>
      </c>
      <c r="AJ164" s="8">
        <v>74</v>
      </c>
      <c r="AK164" s="8">
        <v>40</v>
      </c>
      <c r="AL164" s="8">
        <v>60</v>
      </c>
      <c r="AM164" s="8">
        <v>100</v>
      </c>
      <c r="AN164" s="8">
        <v>0</v>
      </c>
      <c r="AO164" s="8">
        <v>56</v>
      </c>
      <c r="AP164" s="8">
        <v>50</v>
      </c>
      <c r="AQ164" s="8">
        <f t="shared" si="38"/>
        <v>66</v>
      </c>
      <c r="AR164" s="8">
        <f t="shared" si="39"/>
        <v>54</v>
      </c>
      <c r="AS164" s="8">
        <f t="shared" si="40"/>
        <v>60</v>
      </c>
      <c r="AU164" s="9">
        <v>2</v>
      </c>
      <c r="AV164" s="9">
        <v>2</v>
      </c>
      <c r="AW164" s="9">
        <v>1</v>
      </c>
      <c r="AX164" s="9">
        <v>0</v>
      </c>
      <c r="AY164" s="9">
        <v>1</v>
      </c>
      <c r="AZ164" s="9">
        <v>0</v>
      </c>
      <c r="BA164" s="9">
        <v>2</v>
      </c>
      <c r="BB164" s="9">
        <f t="shared" si="42"/>
        <v>8</v>
      </c>
    </row>
    <row r="165" ht="16.8" spans="1:54">
      <c r="A165" s="3" t="s">
        <v>257</v>
      </c>
      <c r="B165" s="3">
        <v>180</v>
      </c>
      <c r="C165" s="4" t="s">
        <v>203</v>
      </c>
      <c r="D165" s="5" t="s">
        <v>56</v>
      </c>
      <c r="E165" s="4">
        <v>19</v>
      </c>
      <c r="F165" s="6">
        <v>1.53</v>
      </c>
      <c r="G165" s="6">
        <v>44</v>
      </c>
      <c r="H165" s="6">
        <f t="shared" si="43"/>
        <v>18.796189499765</v>
      </c>
      <c r="I165" s="6" t="s">
        <v>57</v>
      </c>
      <c r="J165" s="6" t="s">
        <v>58</v>
      </c>
      <c r="K165" s="6" t="s">
        <v>59</v>
      </c>
      <c r="L165" s="6" t="s">
        <v>60</v>
      </c>
      <c r="M165" s="4" t="s">
        <v>61</v>
      </c>
      <c r="N165" s="4">
        <v>2</v>
      </c>
      <c r="O165" s="4" t="s">
        <v>68</v>
      </c>
      <c r="P165" s="4">
        <v>4</v>
      </c>
      <c r="Q165" s="4" t="s">
        <v>63</v>
      </c>
      <c r="V165">
        <v>7</v>
      </c>
      <c r="X165" s="4">
        <v>51</v>
      </c>
      <c r="Y165" s="7">
        <v>11</v>
      </c>
      <c r="Z165" s="7"/>
      <c r="AA165" s="7">
        <v>3</v>
      </c>
      <c r="AB165" s="7"/>
      <c r="AH165" s="8">
        <v>85</v>
      </c>
      <c r="AI165" s="8">
        <v>50</v>
      </c>
      <c r="AJ165" s="8">
        <v>84</v>
      </c>
      <c r="AK165" s="8">
        <v>67</v>
      </c>
      <c r="AL165" s="8">
        <v>55</v>
      </c>
      <c r="AM165" s="8">
        <v>100</v>
      </c>
      <c r="AN165" s="8">
        <v>33.33</v>
      </c>
      <c r="AO165" s="8">
        <v>60</v>
      </c>
      <c r="AP165" s="8">
        <v>50</v>
      </c>
      <c r="AQ165" s="8">
        <f t="shared" si="38"/>
        <v>71.5</v>
      </c>
      <c r="AR165" s="8">
        <f t="shared" si="39"/>
        <v>62.0825</v>
      </c>
      <c r="AS165" s="8">
        <f t="shared" si="40"/>
        <v>66.79125</v>
      </c>
      <c r="AU165" s="9">
        <v>2</v>
      </c>
      <c r="AV165" s="9">
        <v>1</v>
      </c>
      <c r="AW165" s="9">
        <v>0</v>
      </c>
      <c r="AX165" s="9">
        <v>0</v>
      </c>
      <c r="AY165" s="9">
        <v>1</v>
      </c>
      <c r="AZ165" s="9">
        <v>0</v>
      </c>
      <c r="BA165" s="9">
        <v>2</v>
      </c>
      <c r="BB165" s="9">
        <f t="shared" si="42"/>
        <v>6</v>
      </c>
    </row>
    <row r="166" ht="16.8" spans="1:54">
      <c r="A166" s="3" t="s">
        <v>258</v>
      </c>
      <c r="B166" s="3">
        <v>184</v>
      </c>
      <c r="C166" s="4" t="s">
        <v>203</v>
      </c>
      <c r="D166" s="5" t="s">
        <v>56</v>
      </c>
      <c r="E166" s="4">
        <v>19</v>
      </c>
      <c r="F166" s="6">
        <v>1.63</v>
      </c>
      <c r="G166" s="6">
        <v>45</v>
      </c>
      <c r="H166" s="6">
        <f t="shared" si="43"/>
        <v>16.9370318792578</v>
      </c>
      <c r="I166" s="6"/>
      <c r="J166" s="6" t="s">
        <v>58</v>
      </c>
      <c r="K166" s="6" t="s">
        <v>59</v>
      </c>
      <c r="L166" s="6" t="s">
        <v>60</v>
      </c>
      <c r="M166" s="4" t="s">
        <v>61</v>
      </c>
      <c r="N166" s="4">
        <v>5</v>
      </c>
      <c r="O166" s="4" t="s">
        <v>62</v>
      </c>
      <c r="P166" s="4">
        <v>2</v>
      </c>
      <c r="Q166" s="4" t="s">
        <v>63</v>
      </c>
      <c r="V166">
        <v>4</v>
      </c>
      <c r="X166" s="4">
        <v>62</v>
      </c>
      <c r="Y166" s="7">
        <v>20</v>
      </c>
      <c r="Z166" s="7"/>
      <c r="AA166" s="7">
        <v>9</v>
      </c>
      <c r="AB166" s="7"/>
      <c r="AH166" s="8">
        <v>95</v>
      </c>
      <c r="AI166" s="8">
        <v>75</v>
      </c>
      <c r="AJ166" s="8">
        <v>84</v>
      </c>
      <c r="AK166" s="8">
        <v>52</v>
      </c>
      <c r="AL166" s="8">
        <v>50</v>
      </c>
      <c r="AM166" s="8">
        <v>100</v>
      </c>
      <c r="AN166" s="8">
        <v>0</v>
      </c>
      <c r="AO166" s="8">
        <v>72</v>
      </c>
      <c r="AP166" s="8">
        <v>50</v>
      </c>
      <c r="AQ166" s="8">
        <f t="shared" si="38"/>
        <v>76.5</v>
      </c>
      <c r="AR166" s="8">
        <f t="shared" si="39"/>
        <v>55.5</v>
      </c>
      <c r="AS166" s="8">
        <f t="shared" si="40"/>
        <v>66</v>
      </c>
      <c r="AU166" s="9">
        <v>2</v>
      </c>
      <c r="AV166" s="9">
        <v>1</v>
      </c>
      <c r="AW166" s="9">
        <v>0</v>
      </c>
      <c r="AX166" s="9">
        <v>0</v>
      </c>
      <c r="AY166" s="9">
        <v>1</v>
      </c>
      <c r="AZ166" s="9">
        <v>0</v>
      </c>
      <c r="BA166" s="9">
        <v>1</v>
      </c>
      <c r="BB166" s="9">
        <f t="shared" si="42"/>
        <v>5</v>
      </c>
    </row>
    <row r="167" ht="16.8" spans="1:54">
      <c r="A167" s="3" t="s">
        <v>259</v>
      </c>
      <c r="B167" s="3">
        <v>185</v>
      </c>
      <c r="C167" s="4" t="s">
        <v>203</v>
      </c>
      <c r="D167" s="5" t="s">
        <v>56</v>
      </c>
      <c r="E167" s="4">
        <v>19</v>
      </c>
      <c r="F167" s="6">
        <v>1.62</v>
      </c>
      <c r="G167" s="6">
        <v>51</v>
      </c>
      <c r="H167" s="6">
        <f t="shared" si="43"/>
        <v>19.4330132601738</v>
      </c>
      <c r="I167" s="6" t="s">
        <v>260</v>
      </c>
      <c r="J167" s="6" t="s">
        <v>58</v>
      </c>
      <c r="K167" s="6" t="s">
        <v>59</v>
      </c>
      <c r="L167" s="6" t="s">
        <v>60</v>
      </c>
      <c r="M167" s="4" t="s">
        <v>61</v>
      </c>
      <c r="N167" s="4">
        <v>5</v>
      </c>
      <c r="O167" s="4" t="s">
        <v>62</v>
      </c>
      <c r="P167" s="4">
        <v>1</v>
      </c>
      <c r="Q167" s="4" t="s">
        <v>63</v>
      </c>
      <c r="V167">
        <v>8</v>
      </c>
      <c r="X167" s="4">
        <v>56</v>
      </c>
      <c r="Y167" s="7">
        <v>13</v>
      </c>
      <c r="Z167" s="7"/>
      <c r="AA167" s="7">
        <v>13</v>
      </c>
      <c r="AB167" s="7"/>
      <c r="AH167" s="8">
        <v>95</v>
      </c>
      <c r="AI167" s="8">
        <v>100</v>
      </c>
      <c r="AJ167" s="8">
        <v>90</v>
      </c>
      <c r="AK167" s="8">
        <v>45</v>
      </c>
      <c r="AL167" s="8">
        <v>55</v>
      </c>
      <c r="AM167" s="8">
        <v>100</v>
      </c>
      <c r="AN167" s="8">
        <v>33.33</v>
      </c>
      <c r="AO167" s="8">
        <v>56</v>
      </c>
      <c r="AP167" s="8">
        <v>50</v>
      </c>
      <c r="AQ167" s="8">
        <f t="shared" si="38"/>
        <v>82.5</v>
      </c>
      <c r="AR167" s="8">
        <f t="shared" si="39"/>
        <v>61.0825</v>
      </c>
      <c r="AS167" s="8">
        <f t="shared" si="40"/>
        <v>71.79125</v>
      </c>
      <c r="AU167" s="9">
        <v>2</v>
      </c>
      <c r="AV167" s="9">
        <v>3</v>
      </c>
      <c r="AW167" s="9">
        <v>1</v>
      </c>
      <c r="AX167" s="9">
        <v>0</v>
      </c>
      <c r="AY167" s="9">
        <v>2</v>
      </c>
      <c r="AZ167" s="9">
        <v>0</v>
      </c>
      <c r="BA167" s="9">
        <v>2</v>
      </c>
      <c r="BB167" s="9">
        <f t="shared" si="42"/>
        <v>10</v>
      </c>
    </row>
    <row r="168" ht="16.8" spans="1:54">
      <c r="A168" s="3" t="s">
        <v>261</v>
      </c>
      <c r="B168" s="3">
        <v>186</v>
      </c>
      <c r="C168" s="4" t="s">
        <v>203</v>
      </c>
      <c r="D168" s="5" t="s">
        <v>56</v>
      </c>
      <c r="E168" s="4">
        <v>19</v>
      </c>
      <c r="F168" s="6">
        <v>1.58</v>
      </c>
      <c r="G168" s="6">
        <v>50</v>
      </c>
      <c r="H168" s="6">
        <f t="shared" si="43"/>
        <v>20.0288415318058</v>
      </c>
      <c r="I168" s="6"/>
      <c r="J168" s="6" t="s">
        <v>58</v>
      </c>
      <c r="K168" s="6" t="s">
        <v>74</v>
      </c>
      <c r="L168" s="6" t="s">
        <v>60</v>
      </c>
      <c r="M168" s="4" t="s">
        <v>61</v>
      </c>
      <c r="N168" s="4">
        <v>5</v>
      </c>
      <c r="O168" s="4" t="s">
        <v>62</v>
      </c>
      <c r="P168" s="4">
        <v>3</v>
      </c>
      <c r="Q168" s="4" t="s">
        <v>63</v>
      </c>
      <c r="V168">
        <v>8</v>
      </c>
      <c r="X168" s="4">
        <v>56</v>
      </c>
      <c r="Y168" s="7">
        <v>29</v>
      </c>
      <c r="Z168" s="7"/>
      <c r="AA168" s="7">
        <v>21</v>
      </c>
      <c r="AB168" s="7"/>
      <c r="AH168" s="8">
        <v>70</v>
      </c>
      <c r="AI168" s="8">
        <v>100</v>
      </c>
      <c r="AJ168" s="8">
        <v>64</v>
      </c>
      <c r="AK168" s="8">
        <v>57</v>
      </c>
      <c r="AL168" s="8">
        <v>65</v>
      </c>
      <c r="AM168" s="8">
        <v>77.5</v>
      </c>
      <c r="AN168" s="8">
        <v>0</v>
      </c>
      <c r="AO168" s="8">
        <v>60</v>
      </c>
      <c r="AP168" s="8">
        <v>75</v>
      </c>
      <c r="AQ168" s="8">
        <f t="shared" si="38"/>
        <v>72.75</v>
      </c>
      <c r="AR168" s="8">
        <f t="shared" si="39"/>
        <v>50.625</v>
      </c>
      <c r="AS168" s="8">
        <f t="shared" si="40"/>
        <v>61.6875</v>
      </c>
      <c r="AU168" s="9">
        <v>1</v>
      </c>
      <c r="AV168" s="9">
        <v>2</v>
      </c>
      <c r="AW168" s="9">
        <v>2</v>
      </c>
      <c r="AX168" s="9">
        <v>0</v>
      </c>
      <c r="AY168" s="9">
        <v>2</v>
      </c>
      <c r="AZ168" s="9">
        <v>1</v>
      </c>
      <c r="BA168" s="9">
        <v>2</v>
      </c>
      <c r="BB168" s="9">
        <f t="shared" si="42"/>
        <v>10</v>
      </c>
    </row>
    <row r="169" ht="16.8" spans="1:54">
      <c r="A169" s="3" t="s">
        <v>262</v>
      </c>
      <c r="B169" s="3">
        <v>189</v>
      </c>
      <c r="C169" s="4" t="s">
        <v>203</v>
      </c>
      <c r="D169" s="5" t="s">
        <v>56</v>
      </c>
      <c r="E169" s="4">
        <v>20</v>
      </c>
      <c r="F169" s="6">
        <v>1.6</v>
      </c>
      <c r="G169" s="6">
        <v>46</v>
      </c>
      <c r="H169" s="6">
        <f t="shared" si="43"/>
        <v>17.96875</v>
      </c>
      <c r="I169" s="6" t="s">
        <v>263</v>
      </c>
      <c r="J169" s="6" t="s">
        <v>58</v>
      </c>
      <c r="K169" s="6" t="s">
        <v>59</v>
      </c>
      <c r="L169" s="6" t="s">
        <v>60</v>
      </c>
      <c r="M169" s="4" t="s">
        <v>61</v>
      </c>
      <c r="N169" s="4">
        <v>8</v>
      </c>
      <c r="O169" s="4" t="s">
        <v>75</v>
      </c>
      <c r="P169" s="4">
        <v>8</v>
      </c>
      <c r="Q169" s="4" t="s">
        <v>63</v>
      </c>
      <c r="V169">
        <v>14</v>
      </c>
      <c r="X169" s="4"/>
      <c r="Y169" s="7">
        <v>18</v>
      </c>
      <c r="Z169" s="7"/>
      <c r="AA169" s="7">
        <v>21</v>
      </c>
      <c r="AB169" s="7"/>
      <c r="AH169" s="8">
        <v>90</v>
      </c>
      <c r="AI169" s="8">
        <v>0</v>
      </c>
      <c r="AJ169" s="8">
        <v>52</v>
      </c>
      <c r="AK169" s="8">
        <v>35</v>
      </c>
      <c r="AL169" s="8">
        <v>65</v>
      </c>
      <c r="AM169" s="8">
        <v>100</v>
      </c>
      <c r="AN169" s="8">
        <v>0</v>
      </c>
      <c r="AO169" s="8">
        <v>48</v>
      </c>
      <c r="AP169" s="8">
        <v>50</v>
      </c>
      <c r="AQ169" s="8">
        <f t="shared" si="38"/>
        <v>44.25</v>
      </c>
      <c r="AR169" s="8">
        <f t="shared" si="39"/>
        <v>53.25</v>
      </c>
      <c r="AS169" s="8">
        <f t="shared" si="40"/>
        <v>48.75</v>
      </c>
      <c r="AU169" s="9">
        <v>2</v>
      </c>
      <c r="AV169" s="9">
        <v>3</v>
      </c>
      <c r="AW169" s="9">
        <v>1</v>
      </c>
      <c r="AX169" s="9">
        <v>0</v>
      </c>
      <c r="AY169" s="9">
        <v>2</v>
      </c>
      <c r="AZ169" s="9">
        <v>0</v>
      </c>
      <c r="BA169" s="9">
        <v>3</v>
      </c>
      <c r="BB169" s="9">
        <f t="shared" si="42"/>
        <v>11</v>
      </c>
    </row>
    <row r="170" ht="16.8" spans="1:54">
      <c r="A170" s="3" t="s">
        <v>264</v>
      </c>
      <c r="B170" s="3">
        <v>191</v>
      </c>
      <c r="C170" s="4" t="s">
        <v>203</v>
      </c>
      <c r="D170" s="5" t="s">
        <v>56</v>
      </c>
      <c r="E170" s="4">
        <v>19</v>
      </c>
      <c r="F170" s="6">
        <v>1.55</v>
      </c>
      <c r="G170" s="6">
        <v>50</v>
      </c>
      <c r="H170" s="6">
        <f t="shared" si="43"/>
        <v>20.8116545265349</v>
      </c>
      <c r="I170" s="6" t="s">
        <v>57</v>
      </c>
      <c r="J170" s="6" t="s">
        <v>58</v>
      </c>
      <c r="K170" s="6" t="s">
        <v>59</v>
      </c>
      <c r="L170" s="6" t="s">
        <v>60</v>
      </c>
      <c r="M170" s="4" t="s">
        <v>63</v>
      </c>
      <c r="N170" s="4">
        <v>5</v>
      </c>
      <c r="O170" s="4" t="s">
        <v>62</v>
      </c>
      <c r="P170" s="4">
        <v>3</v>
      </c>
      <c r="Q170" s="4" t="s">
        <v>63</v>
      </c>
      <c r="V170">
        <v>8</v>
      </c>
      <c r="X170" s="4">
        <v>48</v>
      </c>
      <c r="Y170" s="7">
        <v>20</v>
      </c>
      <c r="Z170" s="7"/>
      <c r="AA170" s="7"/>
      <c r="AB170" s="7"/>
      <c r="AH170" s="8">
        <v>85</v>
      </c>
      <c r="AI170" s="8">
        <v>50</v>
      </c>
      <c r="AJ170" s="8">
        <v>74</v>
      </c>
      <c r="AK170" s="8">
        <v>57</v>
      </c>
      <c r="AL170" s="8">
        <v>55</v>
      </c>
      <c r="AM170" s="8">
        <v>100</v>
      </c>
      <c r="AN170" s="8">
        <v>33.33</v>
      </c>
      <c r="AO170" s="8">
        <v>44</v>
      </c>
      <c r="AP170" s="8">
        <v>25</v>
      </c>
      <c r="AQ170" s="8">
        <f t="shared" ref="AQ170:AQ233" si="44">AVERAGE(AH170:AK170)</f>
        <v>66.5</v>
      </c>
      <c r="AR170" s="8">
        <f t="shared" ref="AR170:AR233" si="45">AVERAGE(AL170:AO170)</f>
        <v>58.0825</v>
      </c>
      <c r="AS170" s="8">
        <f t="shared" si="40"/>
        <v>62.29125</v>
      </c>
      <c r="AU170" s="9">
        <v>2</v>
      </c>
      <c r="AV170" s="9">
        <v>1</v>
      </c>
      <c r="AW170" s="9">
        <v>2</v>
      </c>
      <c r="AX170" s="9">
        <v>2</v>
      </c>
      <c r="AY170" s="9">
        <v>2</v>
      </c>
      <c r="AZ170" s="9">
        <v>0</v>
      </c>
      <c r="BA170" s="9">
        <v>3</v>
      </c>
      <c r="BB170" s="9">
        <f t="shared" si="42"/>
        <v>12</v>
      </c>
    </row>
    <row r="171" ht="16.8" spans="1:54">
      <c r="A171" s="3" t="s">
        <v>265</v>
      </c>
      <c r="B171" s="3">
        <v>194</v>
      </c>
      <c r="C171" s="4" t="s">
        <v>203</v>
      </c>
      <c r="D171" s="5" t="s">
        <v>56</v>
      </c>
      <c r="E171" s="4">
        <v>20</v>
      </c>
      <c r="F171" s="6">
        <v>1.67</v>
      </c>
      <c r="G171" s="6">
        <v>51</v>
      </c>
      <c r="H171" s="6">
        <f t="shared" si="43"/>
        <v>18.2867797339453</v>
      </c>
      <c r="I171" s="6" t="s">
        <v>108</v>
      </c>
      <c r="J171" s="6" t="s">
        <v>58</v>
      </c>
      <c r="K171" s="6" t="s">
        <v>59</v>
      </c>
      <c r="L171" s="6" t="s">
        <v>60</v>
      </c>
      <c r="M171" s="4" t="s">
        <v>61</v>
      </c>
      <c r="N171" s="4"/>
      <c r="O171" s="4" t="s">
        <v>68</v>
      </c>
      <c r="P171" s="4">
        <v>4</v>
      </c>
      <c r="Q171" s="4" t="s">
        <v>63</v>
      </c>
      <c r="V171">
        <v>3</v>
      </c>
      <c r="X171" s="4">
        <v>62</v>
      </c>
      <c r="Y171" s="7">
        <v>8</v>
      </c>
      <c r="Z171" s="7"/>
      <c r="AA171" s="7">
        <v>7</v>
      </c>
      <c r="AB171" s="7"/>
      <c r="AH171" s="8">
        <v>95</v>
      </c>
      <c r="AI171" s="8">
        <v>0</v>
      </c>
      <c r="AJ171" s="8">
        <v>74</v>
      </c>
      <c r="AK171" s="8">
        <v>45</v>
      </c>
      <c r="AL171" s="8">
        <v>80</v>
      </c>
      <c r="AM171" s="8">
        <v>100</v>
      </c>
      <c r="AN171" s="8">
        <v>66.67</v>
      </c>
      <c r="AO171" s="8">
        <v>80</v>
      </c>
      <c r="AP171" s="8">
        <v>100</v>
      </c>
      <c r="AQ171" s="8">
        <f t="shared" si="44"/>
        <v>53.5</v>
      </c>
      <c r="AR171" s="8">
        <f t="shared" si="45"/>
        <v>81.6675</v>
      </c>
      <c r="AS171" s="8">
        <f t="shared" si="40"/>
        <v>67.58375</v>
      </c>
      <c r="AU171" s="9">
        <v>3</v>
      </c>
      <c r="AV171" s="9">
        <v>3</v>
      </c>
      <c r="AW171" s="9">
        <v>2</v>
      </c>
      <c r="AX171" s="9">
        <v>2</v>
      </c>
      <c r="AY171" s="9">
        <v>2</v>
      </c>
      <c r="AZ171" s="9">
        <v>0</v>
      </c>
      <c r="BA171" s="9">
        <v>2</v>
      </c>
      <c r="BB171" s="9">
        <f t="shared" si="42"/>
        <v>14</v>
      </c>
    </row>
    <row r="172" ht="16.8" spans="1:54">
      <c r="A172" s="3" t="s">
        <v>266</v>
      </c>
      <c r="B172" s="3">
        <v>195</v>
      </c>
      <c r="C172" s="4" t="s">
        <v>203</v>
      </c>
      <c r="D172" s="5" t="s">
        <v>56</v>
      </c>
      <c r="E172" s="4">
        <v>18</v>
      </c>
      <c r="F172" s="6">
        <v>1.75</v>
      </c>
      <c r="G172" s="6">
        <v>54</v>
      </c>
      <c r="H172" s="6">
        <f t="shared" si="43"/>
        <v>17.6326530612245</v>
      </c>
      <c r="I172" s="6"/>
      <c r="J172" s="6" t="s">
        <v>58</v>
      </c>
      <c r="K172" s="6" t="s">
        <v>59</v>
      </c>
      <c r="L172" s="6" t="s">
        <v>60</v>
      </c>
      <c r="M172" s="4" t="s">
        <v>61</v>
      </c>
      <c r="N172" s="4"/>
      <c r="O172" s="4" t="s">
        <v>68</v>
      </c>
      <c r="P172" s="4">
        <v>4</v>
      </c>
      <c r="Q172" s="4" t="s">
        <v>61</v>
      </c>
      <c r="V172">
        <v>2</v>
      </c>
      <c r="X172" s="4">
        <v>44</v>
      </c>
      <c r="Y172" s="7">
        <v>4</v>
      </c>
      <c r="Z172" s="7"/>
      <c r="AA172" s="7">
        <v>3</v>
      </c>
      <c r="AB172" s="7"/>
      <c r="AH172" s="8">
        <v>100</v>
      </c>
      <c r="AI172" s="8">
        <v>100</v>
      </c>
      <c r="AJ172" s="8">
        <v>90</v>
      </c>
      <c r="AK172" s="8">
        <v>52</v>
      </c>
      <c r="AL172" s="8">
        <v>65</v>
      </c>
      <c r="AM172" s="8">
        <v>100</v>
      </c>
      <c r="AN172" s="8">
        <v>100</v>
      </c>
      <c r="AO172" s="8">
        <v>56</v>
      </c>
      <c r="AP172" s="8">
        <v>50</v>
      </c>
      <c r="AQ172" s="8">
        <f t="shared" si="44"/>
        <v>85.5</v>
      </c>
      <c r="AR172" s="8">
        <f t="shared" si="45"/>
        <v>80.25</v>
      </c>
      <c r="AS172" s="8">
        <f t="shared" si="40"/>
        <v>82.875</v>
      </c>
      <c r="AU172" s="9">
        <v>1</v>
      </c>
      <c r="AV172" s="9">
        <v>1</v>
      </c>
      <c r="AW172" s="9">
        <v>0</v>
      </c>
      <c r="AX172" s="9">
        <v>0</v>
      </c>
      <c r="AY172" s="9">
        <v>0</v>
      </c>
      <c r="AZ172" s="9">
        <v>0</v>
      </c>
      <c r="BA172" s="9">
        <v>0</v>
      </c>
      <c r="BB172" s="9">
        <f t="shared" si="42"/>
        <v>2</v>
      </c>
    </row>
    <row r="173" ht="16.8" spans="1:54">
      <c r="A173" s="3" t="s">
        <v>267</v>
      </c>
      <c r="B173" s="3">
        <v>196</v>
      </c>
      <c r="C173" s="4" t="s">
        <v>203</v>
      </c>
      <c r="D173" s="5" t="s">
        <v>56</v>
      </c>
      <c r="E173" s="4">
        <v>20</v>
      </c>
      <c r="F173" s="6">
        <v>1.67</v>
      </c>
      <c r="G173" s="6">
        <v>53</v>
      </c>
      <c r="H173" s="6">
        <f t="shared" si="43"/>
        <v>19.0039083509627</v>
      </c>
      <c r="I173" s="6" t="s">
        <v>57</v>
      </c>
      <c r="J173" s="6" t="s">
        <v>58</v>
      </c>
      <c r="K173" s="6" t="s">
        <v>59</v>
      </c>
      <c r="L173" s="6" t="s">
        <v>60</v>
      </c>
      <c r="M173" s="4" t="s">
        <v>61</v>
      </c>
      <c r="N173" s="4"/>
      <c r="O173" s="4" t="s">
        <v>62</v>
      </c>
      <c r="P173" s="4">
        <v>4</v>
      </c>
      <c r="Q173" s="4" t="s">
        <v>61</v>
      </c>
      <c r="V173">
        <v>8</v>
      </c>
      <c r="X173" s="4">
        <v>61</v>
      </c>
      <c r="Y173" s="7">
        <v>9</v>
      </c>
      <c r="Z173" s="7"/>
      <c r="AA173" s="7">
        <v>1</v>
      </c>
      <c r="AB173" s="7"/>
      <c r="AH173" s="8">
        <v>100</v>
      </c>
      <c r="AI173" s="8">
        <v>100</v>
      </c>
      <c r="AJ173" s="8">
        <v>74</v>
      </c>
      <c r="AK173" s="8">
        <v>62</v>
      </c>
      <c r="AL173" s="8">
        <v>70</v>
      </c>
      <c r="AM173" s="8">
        <v>100</v>
      </c>
      <c r="AN173" s="8">
        <v>0</v>
      </c>
      <c r="AO173" s="8">
        <v>60</v>
      </c>
      <c r="AP173" s="8">
        <v>25</v>
      </c>
      <c r="AQ173" s="8">
        <f t="shared" si="44"/>
        <v>84</v>
      </c>
      <c r="AR173" s="8">
        <f t="shared" si="45"/>
        <v>57.5</v>
      </c>
      <c r="AS173" s="8">
        <f t="shared" si="40"/>
        <v>70.75</v>
      </c>
      <c r="AU173" s="9">
        <v>1</v>
      </c>
      <c r="AV173" s="9">
        <v>2</v>
      </c>
      <c r="AW173" s="9">
        <v>1</v>
      </c>
      <c r="AX173" s="9">
        <v>0</v>
      </c>
      <c r="AY173" s="9">
        <v>1</v>
      </c>
      <c r="AZ173" s="9">
        <v>0</v>
      </c>
      <c r="BA173" s="9">
        <v>2</v>
      </c>
      <c r="BB173" s="9">
        <f t="shared" si="42"/>
        <v>7</v>
      </c>
    </row>
    <row r="174" ht="16.8" spans="1:54">
      <c r="A174" s="3" t="s">
        <v>268</v>
      </c>
      <c r="B174" s="3">
        <v>199</v>
      </c>
      <c r="C174" s="4" t="s">
        <v>203</v>
      </c>
      <c r="D174" s="5" t="s">
        <v>56</v>
      </c>
      <c r="E174" s="4">
        <v>18</v>
      </c>
      <c r="F174" s="6">
        <v>1.55</v>
      </c>
      <c r="G174" s="6">
        <v>43.5</v>
      </c>
      <c r="H174" s="6">
        <f t="shared" si="43"/>
        <v>18.1061394380853</v>
      </c>
      <c r="I174" s="6" t="s">
        <v>57</v>
      </c>
      <c r="J174" s="6" t="s">
        <v>58</v>
      </c>
      <c r="K174" s="6" t="s">
        <v>59</v>
      </c>
      <c r="L174" s="6" t="s">
        <v>60</v>
      </c>
      <c r="M174" s="4" t="s">
        <v>61</v>
      </c>
      <c r="N174" s="4">
        <v>4</v>
      </c>
      <c r="O174" s="4" t="s">
        <v>62</v>
      </c>
      <c r="P174" s="4">
        <v>25</v>
      </c>
      <c r="Q174" s="4" t="s">
        <v>61</v>
      </c>
      <c r="V174">
        <v>12</v>
      </c>
      <c r="X174" s="4">
        <v>56</v>
      </c>
      <c r="Y174" s="7">
        <v>27</v>
      </c>
      <c r="Z174" s="7"/>
      <c r="AA174" s="7">
        <v>18</v>
      </c>
      <c r="AB174" s="7"/>
      <c r="AH174" s="8">
        <v>100</v>
      </c>
      <c r="AI174" s="8">
        <v>25</v>
      </c>
      <c r="AJ174" s="8">
        <v>84</v>
      </c>
      <c r="AK174" s="8">
        <v>40</v>
      </c>
      <c r="AL174" s="8">
        <v>35</v>
      </c>
      <c r="AM174" s="8">
        <v>100</v>
      </c>
      <c r="AN174" s="8">
        <v>0</v>
      </c>
      <c r="AO174" s="8">
        <v>48</v>
      </c>
      <c r="AP174" s="8">
        <v>50</v>
      </c>
      <c r="AQ174" s="8">
        <f t="shared" si="44"/>
        <v>62.25</v>
      </c>
      <c r="AR174" s="8">
        <f t="shared" si="45"/>
        <v>45.75</v>
      </c>
      <c r="AS174" s="8">
        <f t="shared" si="40"/>
        <v>54</v>
      </c>
      <c r="AU174" s="9">
        <v>3</v>
      </c>
      <c r="AV174" s="9">
        <v>3</v>
      </c>
      <c r="AW174" s="9">
        <v>2</v>
      </c>
      <c r="AX174" s="9">
        <v>2</v>
      </c>
      <c r="AY174" s="9">
        <v>1</v>
      </c>
      <c r="AZ174" s="9">
        <v>0</v>
      </c>
      <c r="BA174" s="9">
        <v>3</v>
      </c>
      <c r="BB174" s="9">
        <f t="shared" si="42"/>
        <v>14</v>
      </c>
    </row>
    <row r="175" ht="16.8" spans="1:54">
      <c r="A175" s="3" t="s">
        <v>269</v>
      </c>
      <c r="B175" s="3">
        <v>200</v>
      </c>
      <c r="C175" s="4" t="s">
        <v>203</v>
      </c>
      <c r="D175" s="5" t="s">
        <v>56</v>
      </c>
      <c r="E175" s="4">
        <v>19</v>
      </c>
      <c r="F175" s="6">
        <v>1.61</v>
      </c>
      <c r="G175" s="6">
        <v>55</v>
      </c>
      <c r="H175" s="6">
        <f t="shared" si="43"/>
        <v>21.2183171945527</v>
      </c>
      <c r="I175" s="6"/>
      <c r="J175" s="6" t="s">
        <v>58</v>
      </c>
      <c r="K175" s="6" t="s">
        <v>59</v>
      </c>
      <c r="L175" s="6" t="s">
        <v>60</v>
      </c>
      <c r="M175" s="4" t="s">
        <v>61</v>
      </c>
      <c r="N175" s="4">
        <v>2</v>
      </c>
      <c r="O175" s="4" t="s">
        <v>68</v>
      </c>
      <c r="P175" s="4">
        <v>6</v>
      </c>
      <c r="Q175" s="4" t="s">
        <v>61</v>
      </c>
      <c r="V175">
        <v>6</v>
      </c>
      <c r="X175" s="4">
        <v>52</v>
      </c>
      <c r="Y175" s="7">
        <v>15</v>
      </c>
      <c r="Z175" s="7"/>
      <c r="AA175" s="7">
        <v>5</v>
      </c>
      <c r="AB175" s="7"/>
      <c r="AH175" s="8">
        <v>80</v>
      </c>
      <c r="AI175" s="8">
        <v>75</v>
      </c>
      <c r="AJ175" s="8">
        <v>74</v>
      </c>
      <c r="AK175" s="8">
        <v>60</v>
      </c>
      <c r="AL175" s="8">
        <v>55</v>
      </c>
      <c r="AM175" s="8">
        <v>100</v>
      </c>
      <c r="AN175" s="8">
        <v>100</v>
      </c>
      <c r="AO175" s="8">
        <v>68</v>
      </c>
      <c r="AP175" s="8">
        <v>75</v>
      </c>
      <c r="AQ175" s="8">
        <f t="shared" si="44"/>
        <v>72.25</v>
      </c>
      <c r="AR175" s="8">
        <f t="shared" si="45"/>
        <v>80.75</v>
      </c>
      <c r="AS175" s="8">
        <f t="shared" ref="AS175:AS238" si="46">AVERAGE(AH175:AO175)</f>
        <v>76.5</v>
      </c>
      <c r="AU175" s="9">
        <v>1</v>
      </c>
      <c r="AV175" s="9">
        <v>1</v>
      </c>
      <c r="AW175" s="9">
        <v>0</v>
      </c>
      <c r="AX175" s="9">
        <v>0</v>
      </c>
      <c r="AY175" s="9">
        <v>1</v>
      </c>
      <c r="AZ175" s="9">
        <v>0</v>
      </c>
      <c r="BA175" s="9">
        <v>3</v>
      </c>
      <c r="BB175" s="9">
        <f t="shared" si="42"/>
        <v>6</v>
      </c>
    </row>
    <row r="176" ht="16.8" spans="1:54">
      <c r="A176" s="3" t="s">
        <v>270</v>
      </c>
      <c r="B176" s="3">
        <v>209</v>
      </c>
      <c r="C176" s="4" t="s">
        <v>203</v>
      </c>
      <c r="D176" s="5" t="s">
        <v>56</v>
      </c>
      <c r="E176" s="4">
        <v>19</v>
      </c>
      <c r="F176" s="6">
        <v>1.62</v>
      </c>
      <c r="G176" s="6">
        <v>50</v>
      </c>
      <c r="H176" s="6">
        <f t="shared" si="43"/>
        <v>19.0519737844841</v>
      </c>
      <c r="I176" s="6" t="s">
        <v>57</v>
      </c>
      <c r="J176" s="6" t="s">
        <v>58</v>
      </c>
      <c r="K176" s="6" t="s">
        <v>59</v>
      </c>
      <c r="L176" s="6" t="s">
        <v>60</v>
      </c>
      <c r="M176" s="4" t="s">
        <v>61</v>
      </c>
      <c r="N176" s="4">
        <v>5</v>
      </c>
      <c r="O176" s="4" t="s">
        <v>62</v>
      </c>
      <c r="P176" s="4">
        <v>4</v>
      </c>
      <c r="Q176" s="4" t="s">
        <v>63</v>
      </c>
      <c r="V176">
        <v>2</v>
      </c>
      <c r="X176" s="4">
        <v>58</v>
      </c>
      <c r="Y176" s="7">
        <v>3</v>
      </c>
      <c r="Z176" s="7"/>
      <c r="AA176" s="7">
        <v>1</v>
      </c>
      <c r="AB176" s="7"/>
      <c r="AH176" s="8">
        <v>100</v>
      </c>
      <c r="AI176" s="8">
        <v>100</v>
      </c>
      <c r="AJ176" s="8">
        <v>84</v>
      </c>
      <c r="AK176" s="8">
        <v>77</v>
      </c>
      <c r="AL176" s="8">
        <v>70</v>
      </c>
      <c r="AM176" s="8">
        <v>100</v>
      </c>
      <c r="AN176" s="8">
        <v>0</v>
      </c>
      <c r="AO176" s="8">
        <v>72</v>
      </c>
      <c r="AP176" s="8">
        <v>50</v>
      </c>
      <c r="AQ176" s="8">
        <f t="shared" si="44"/>
        <v>90.25</v>
      </c>
      <c r="AR176" s="8">
        <f t="shared" si="45"/>
        <v>60.5</v>
      </c>
      <c r="AS176" s="8">
        <f t="shared" si="46"/>
        <v>75.375</v>
      </c>
      <c r="AU176" s="9">
        <v>0</v>
      </c>
      <c r="AV176" s="9">
        <v>0</v>
      </c>
      <c r="AW176" s="9">
        <v>1</v>
      </c>
      <c r="AX176" s="9">
        <v>2</v>
      </c>
      <c r="AY176" s="9">
        <v>0</v>
      </c>
      <c r="AZ176" s="9">
        <v>0</v>
      </c>
      <c r="BA176" s="9">
        <v>1</v>
      </c>
      <c r="BB176" s="9">
        <f t="shared" si="42"/>
        <v>4</v>
      </c>
    </row>
    <row r="177" ht="16.8" spans="1:54">
      <c r="A177" s="3" t="s">
        <v>271</v>
      </c>
      <c r="B177" s="3">
        <v>213</v>
      </c>
      <c r="C177" s="4" t="s">
        <v>203</v>
      </c>
      <c r="D177" s="5" t="s">
        <v>56</v>
      </c>
      <c r="E177" s="4">
        <v>19</v>
      </c>
      <c r="F177" s="6">
        <v>1.63</v>
      </c>
      <c r="G177" s="6">
        <v>47</v>
      </c>
      <c r="H177" s="6">
        <f t="shared" si="43"/>
        <v>17.6897888516692</v>
      </c>
      <c r="I177" s="6" t="s">
        <v>108</v>
      </c>
      <c r="J177" s="6" t="s">
        <v>58</v>
      </c>
      <c r="K177" s="6" t="s">
        <v>167</v>
      </c>
      <c r="L177" s="6" t="s">
        <v>60</v>
      </c>
      <c r="M177" s="4" t="s">
        <v>61</v>
      </c>
      <c r="N177" s="4">
        <v>2</v>
      </c>
      <c r="O177" s="4" t="s">
        <v>68</v>
      </c>
      <c r="P177" s="4">
        <v>4</v>
      </c>
      <c r="Q177" s="4" t="s">
        <v>61</v>
      </c>
      <c r="V177">
        <v>15</v>
      </c>
      <c r="X177" s="4">
        <v>65</v>
      </c>
      <c r="Y177" s="7">
        <v>41</v>
      </c>
      <c r="Z177" s="7"/>
      <c r="AA177" s="7">
        <v>23</v>
      </c>
      <c r="AB177" s="7"/>
      <c r="AH177" s="8">
        <v>60</v>
      </c>
      <c r="AI177" s="8">
        <v>25</v>
      </c>
      <c r="AJ177" s="8">
        <v>51</v>
      </c>
      <c r="AK177" s="8">
        <v>40</v>
      </c>
      <c r="AL177" s="8">
        <v>40</v>
      </c>
      <c r="AM177" s="8">
        <v>75</v>
      </c>
      <c r="AN177" s="8">
        <v>0</v>
      </c>
      <c r="AO177" s="8">
        <v>28</v>
      </c>
      <c r="AP177" s="8">
        <v>75</v>
      </c>
      <c r="AQ177" s="8">
        <f t="shared" si="44"/>
        <v>44</v>
      </c>
      <c r="AR177" s="8">
        <f t="shared" si="45"/>
        <v>35.75</v>
      </c>
      <c r="AS177" s="8">
        <f t="shared" si="46"/>
        <v>39.875</v>
      </c>
      <c r="AU177" s="9">
        <v>3</v>
      </c>
      <c r="AV177" s="9">
        <v>3</v>
      </c>
      <c r="AW177" s="9">
        <v>3</v>
      </c>
      <c r="AX177" s="9">
        <v>3</v>
      </c>
      <c r="AY177" s="9">
        <v>2</v>
      </c>
      <c r="AZ177" s="9">
        <v>1</v>
      </c>
      <c r="BA177" s="9">
        <v>3</v>
      </c>
      <c r="BB177" s="9">
        <f t="shared" si="42"/>
        <v>18</v>
      </c>
    </row>
    <row r="178" ht="16.8" spans="1:54">
      <c r="A178" s="3" t="s">
        <v>272</v>
      </c>
      <c r="B178" s="3">
        <v>214</v>
      </c>
      <c r="C178" s="4" t="s">
        <v>203</v>
      </c>
      <c r="D178" s="5" t="s">
        <v>56</v>
      </c>
      <c r="E178" s="4">
        <v>20</v>
      </c>
      <c r="F178" s="6">
        <v>1.54</v>
      </c>
      <c r="G178" s="6">
        <v>58</v>
      </c>
      <c r="H178" s="6">
        <f t="shared" si="43"/>
        <v>24.4560634171024</v>
      </c>
      <c r="I178" s="6" t="s">
        <v>108</v>
      </c>
      <c r="J178" s="6" t="s">
        <v>58</v>
      </c>
      <c r="K178" s="6" t="s">
        <v>59</v>
      </c>
      <c r="L178" s="6" t="s">
        <v>60</v>
      </c>
      <c r="M178" s="4" t="s">
        <v>61</v>
      </c>
      <c r="N178" s="4"/>
      <c r="O178" s="4" t="s">
        <v>62</v>
      </c>
      <c r="P178" s="4">
        <v>4</v>
      </c>
      <c r="Q178" s="4" t="s">
        <v>63</v>
      </c>
      <c r="V178">
        <v>5</v>
      </c>
      <c r="X178" s="4">
        <v>42</v>
      </c>
      <c r="Y178" s="7">
        <v>14</v>
      </c>
      <c r="Z178" s="7"/>
      <c r="AA178" s="7">
        <v>13</v>
      </c>
      <c r="AB178" s="7"/>
      <c r="AH178" s="8">
        <v>95</v>
      </c>
      <c r="AI178" s="8">
        <v>100</v>
      </c>
      <c r="AJ178" s="8">
        <v>84</v>
      </c>
      <c r="AK178" s="8">
        <v>62</v>
      </c>
      <c r="AL178" s="8">
        <v>65</v>
      </c>
      <c r="AM178" s="8">
        <v>100</v>
      </c>
      <c r="AN178" s="8">
        <v>100</v>
      </c>
      <c r="AO178" s="8">
        <v>68</v>
      </c>
      <c r="AP178" s="8">
        <v>25</v>
      </c>
      <c r="AQ178" s="8">
        <f t="shared" si="44"/>
        <v>85.25</v>
      </c>
      <c r="AR178" s="8">
        <f t="shared" si="45"/>
        <v>83.25</v>
      </c>
      <c r="AS178" s="8">
        <f t="shared" si="46"/>
        <v>84.25</v>
      </c>
      <c r="AU178" s="9">
        <v>1</v>
      </c>
      <c r="AV178" s="9">
        <v>3</v>
      </c>
      <c r="AW178" s="9">
        <v>2</v>
      </c>
      <c r="AX178" s="9">
        <v>1</v>
      </c>
      <c r="AY178" s="9">
        <v>1</v>
      </c>
      <c r="AZ178" s="9">
        <v>0</v>
      </c>
      <c r="BA178" s="9">
        <v>3</v>
      </c>
      <c r="BB178" s="9">
        <f t="shared" si="42"/>
        <v>11</v>
      </c>
    </row>
    <row r="179" ht="16.8" spans="1:54">
      <c r="A179" s="3" t="s">
        <v>273</v>
      </c>
      <c r="B179" s="3">
        <v>216</v>
      </c>
      <c r="C179" s="4" t="s">
        <v>203</v>
      </c>
      <c r="D179" s="5" t="s">
        <v>56</v>
      </c>
      <c r="E179" s="4">
        <v>20</v>
      </c>
      <c r="F179" s="6">
        <v>1.53</v>
      </c>
      <c r="G179" s="6">
        <v>52</v>
      </c>
      <c r="H179" s="6">
        <f t="shared" si="43"/>
        <v>22.2136784997223</v>
      </c>
      <c r="I179" s="6" t="s">
        <v>79</v>
      </c>
      <c r="J179" s="6" t="s">
        <v>58</v>
      </c>
      <c r="K179" s="6" t="s">
        <v>59</v>
      </c>
      <c r="L179" s="6" t="s">
        <v>60</v>
      </c>
      <c r="M179" s="4" t="s">
        <v>61</v>
      </c>
      <c r="N179" s="4"/>
      <c r="O179" s="4" t="s">
        <v>68</v>
      </c>
      <c r="P179" s="4">
        <v>5</v>
      </c>
      <c r="Q179" s="4" t="s">
        <v>61</v>
      </c>
      <c r="V179">
        <v>5</v>
      </c>
      <c r="X179" s="4">
        <v>44</v>
      </c>
      <c r="Y179" s="7">
        <v>12</v>
      </c>
      <c r="Z179" s="7"/>
      <c r="AA179" s="7">
        <v>7</v>
      </c>
      <c r="AB179" s="7"/>
      <c r="AH179" s="8">
        <v>100</v>
      </c>
      <c r="AI179" s="8">
        <v>100</v>
      </c>
      <c r="AJ179" s="8">
        <v>74</v>
      </c>
      <c r="AK179" s="8">
        <v>77</v>
      </c>
      <c r="AL179" s="8">
        <v>35</v>
      </c>
      <c r="AM179" s="8">
        <v>100</v>
      </c>
      <c r="AN179" s="8">
        <v>0</v>
      </c>
      <c r="AO179" s="8">
        <v>60</v>
      </c>
      <c r="AP179" s="8">
        <v>50</v>
      </c>
      <c r="AQ179" s="8">
        <f t="shared" si="44"/>
        <v>87.75</v>
      </c>
      <c r="AR179" s="8">
        <f t="shared" si="45"/>
        <v>48.75</v>
      </c>
      <c r="AS179" s="8">
        <f t="shared" si="46"/>
        <v>68.25</v>
      </c>
      <c r="AU179" s="9">
        <v>1</v>
      </c>
      <c r="AV179" s="9">
        <v>0</v>
      </c>
      <c r="AW179" s="9">
        <v>1</v>
      </c>
      <c r="AX179" s="9">
        <v>0</v>
      </c>
      <c r="AY179" s="9">
        <v>1</v>
      </c>
      <c r="AZ179" s="9">
        <v>0</v>
      </c>
      <c r="BA179" s="9">
        <v>3</v>
      </c>
      <c r="BB179" s="9">
        <f t="shared" si="42"/>
        <v>6</v>
      </c>
    </row>
    <row r="180" ht="16.8" spans="1:54">
      <c r="A180" s="3" t="s">
        <v>274</v>
      </c>
      <c r="B180" s="3">
        <v>217</v>
      </c>
      <c r="C180" s="4" t="s">
        <v>203</v>
      </c>
      <c r="D180" s="5" t="s">
        <v>56</v>
      </c>
      <c r="E180" s="4">
        <v>20</v>
      </c>
      <c r="F180" s="6">
        <v>1.7</v>
      </c>
      <c r="G180" s="6">
        <v>51</v>
      </c>
      <c r="H180" s="6">
        <f t="shared" si="43"/>
        <v>17.6470588235294</v>
      </c>
      <c r="I180" s="6" t="s">
        <v>79</v>
      </c>
      <c r="J180" s="6" t="s">
        <v>58</v>
      </c>
      <c r="K180" s="6" t="s">
        <v>59</v>
      </c>
      <c r="L180" s="6" t="s">
        <v>60</v>
      </c>
      <c r="M180" s="4" t="s">
        <v>63</v>
      </c>
      <c r="N180" s="4"/>
      <c r="O180" s="4" t="s">
        <v>62</v>
      </c>
      <c r="P180" s="4">
        <v>1</v>
      </c>
      <c r="Q180" s="4" t="s">
        <v>61</v>
      </c>
      <c r="V180">
        <v>7</v>
      </c>
      <c r="X180" s="4">
        <v>36</v>
      </c>
      <c r="Y180" s="7">
        <v>17</v>
      </c>
      <c r="Z180" s="7"/>
      <c r="AA180" s="7">
        <v>9</v>
      </c>
      <c r="AB180" s="7"/>
      <c r="AH180" s="8">
        <v>100</v>
      </c>
      <c r="AI180" s="8">
        <v>25</v>
      </c>
      <c r="AJ180" s="8">
        <v>10</v>
      </c>
      <c r="AK180" s="8">
        <v>75</v>
      </c>
      <c r="AL180" s="8">
        <v>35</v>
      </c>
      <c r="AM180" s="8">
        <v>75</v>
      </c>
      <c r="AN180" s="8">
        <v>0</v>
      </c>
      <c r="AO180" s="8">
        <v>44</v>
      </c>
      <c r="AP180" s="8">
        <v>25</v>
      </c>
      <c r="AQ180" s="8">
        <f t="shared" si="44"/>
        <v>52.5</v>
      </c>
      <c r="AR180" s="8">
        <f t="shared" si="45"/>
        <v>38.5</v>
      </c>
      <c r="AS180" s="8">
        <f t="shared" si="46"/>
        <v>45.5</v>
      </c>
      <c r="AU180" s="9">
        <v>2</v>
      </c>
      <c r="AV180" s="9">
        <v>3</v>
      </c>
      <c r="AW180" s="9">
        <v>1</v>
      </c>
      <c r="AX180" s="9">
        <v>0</v>
      </c>
      <c r="AY180" s="9">
        <v>1</v>
      </c>
      <c r="AZ180" s="9">
        <v>0</v>
      </c>
      <c r="BA180" s="9">
        <v>2</v>
      </c>
      <c r="BB180" s="9">
        <f t="shared" si="42"/>
        <v>9</v>
      </c>
    </row>
    <row r="181" ht="16.8" spans="1:54">
      <c r="A181" s="3" t="s">
        <v>275</v>
      </c>
      <c r="B181" s="3">
        <v>219</v>
      </c>
      <c r="C181" s="4" t="s">
        <v>203</v>
      </c>
      <c r="D181" s="5" t="s">
        <v>56</v>
      </c>
      <c r="E181" s="4">
        <v>20</v>
      </c>
      <c r="F181" s="6">
        <v>1.63</v>
      </c>
      <c r="G181" s="6">
        <v>49</v>
      </c>
      <c r="H181" s="6">
        <f t="shared" si="43"/>
        <v>18.4425458240807</v>
      </c>
      <c r="I181" s="6" t="s">
        <v>79</v>
      </c>
      <c r="J181" s="6" t="s">
        <v>58</v>
      </c>
      <c r="K181" s="6" t="s">
        <v>59</v>
      </c>
      <c r="L181" s="6" t="s">
        <v>60</v>
      </c>
      <c r="M181" s="4" t="s">
        <v>61</v>
      </c>
      <c r="N181" s="4"/>
      <c r="O181" s="4" t="s">
        <v>62</v>
      </c>
      <c r="P181" s="4">
        <v>2</v>
      </c>
      <c r="Q181" s="4" t="s">
        <v>61</v>
      </c>
      <c r="X181" s="4">
        <v>47</v>
      </c>
      <c r="Y181" s="7">
        <v>13</v>
      </c>
      <c r="Z181" s="7"/>
      <c r="AA181" s="7">
        <v>10</v>
      </c>
      <c r="AB181" s="7"/>
      <c r="AH181" s="8">
        <v>90</v>
      </c>
      <c r="AI181" s="8">
        <v>100</v>
      </c>
      <c r="AJ181" s="8">
        <v>84</v>
      </c>
      <c r="AK181" s="8">
        <v>52</v>
      </c>
      <c r="AL181" s="8">
        <v>75</v>
      </c>
      <c r="AM181" s="8">
        <v>100</v>
      </c>
      <c r="AN181" s="8">
        <v>100</v>
      </c>
      <c r="AO181" s="8">
        <v>68</v>
      </c>
      <c r="AP181" s="8">
        <v>50</v>
      </c>
      <c r="AQ181" s="8">
        <f t="shared" si="44"/>
        <v>81.5</v>
      </c>
      <c r="AR181" s="8">
        <f t="shared" si="45"/>
        <v>85.75</v>
      </c>
      <c r="AS181" s="8">
        <f t="shared" si="46"/>
        <v>83.625</v>
      </c>
      <c r="AU181" s="9">
        <v>1</v>
      </c>
      <c r="AV181" s="9">
        <v>0</v>
      </c>
      <c r="AW181" s="9">
        <v>1</v>
      </c>
      <c r="AX181" s="9">
        <v>0</v>
      </c>
      <c r="AY181" s="9">
        <v>1</v>
      </c>
      <c r="AZ181" s="9">
        <v>0</v>
      </c>
      <c r="BA181" s="9">
        <v>2</v>
      </c>
      <c r="BB181" s="9">
        <f t="shared" si="42"/>
        <v>5</v>
      </c>
    </row>
    <row r="182" ht="16.8" spans="1:54">
      <c r="A182" s="3" t="s">
        <v>276</v>
      </c>
      <c r="B182" s="3">
        <v>220</v>
      </c>
      <c r="C182" s="4" t="s">
        <v>203</v>
      </c>
      <c r="D182" s="5" t="s">
        <v>56</v>
      </c>
      <c r="E182" s="4">
        <v>20</v>
      </c>
      <c r="F182" s="6">
        <v>1.6</v>
      </c>
      <c r="G182" s="6">
        <v>47</v>
      </c>
      <c r="H182" s="6">
        <f t="shared" si="43"/>
        <v>18.359375</v>
      </c>
      <c r="I182" s="6" t="s">
        <v>79</v>
      </c>
      <c r="J182" s="6" t="s">
        <v>58</v>
      </c>
      <c r="K182" s="6" t="s">
        <v>59</v>
      </c>
      <c r="L182" s="6" t="s">
        <v>60</v>
      </c>
      <c r="M182" s="4" t="s">
        <v>61</v>
      </c>
      <c r="N182" s="4"/>
      <c r="O182" s="4" t="s">
        <v>68</v>
      </c>
      <c r="P182" s="4">
        <v>4</v>
      </c>
      <c r="Q182" s="4" t="s">
        <v>61</v>
      </c>
      <c r="V182">
        <v>4</v>
      </c>
      <c r="X182" s="4">
        <v>55</v>
      </c>
      <c r="Y182" s="7">
        <v>7</v>
      </c>
      <c r="Z182" s="7"/>
      <c r="AA182" s="7">
        <v>10</v>
      </c>
      <c r="AB182" s="7"/>
      <c r="AH182" s="8">
        <v>90</v>
      </c>
      <c r="AI182" s="8">
        <v>75</v>
      </c>
      <c r="AJ182" s="8">
        <v>52</v>
      </c>
      <c r="AK182" s="8">
        <v>42</v>
      </c>
      <c r="AL182" s="8">
        <v>80</v>
      </c>
      <c r="AM182" s="8">
        <v>100</v>
      </c>
      <c r="AN182" s="8">
        <v>100</v>
      </c>
      <c r="AO182" s="8">
        <v>72</v>
      </c>
      <c r="AP182" s="8">
        <v>50</v>
      </c>
      <c r="AQ182" s="8">
        <f t="shared" si="44"/>
        <v>64.75</v>
      </c>
      <c r="AR182" s="8">
        <f t="shared" si="45"/>
        <v>88</v>
      </c>
      <c r="AS182" s="8">
        <f t="shared" si="46"/>
        <v>76.375</v>
      </c>
      <c r="AU182" s="9">
        <v>2</v>
      </c>
      <c r="AV182" s="9">
        <v>1</v>
      </c>
      <c r="AW182" s="9">
        <v>1</v>
      </c>
      <c r="AX182" s="9">
        <v>0</v>
      </c>
      <c r="AY182" s="9">
        <v>1</v>
      </c>
      <c r="AZ182" s="9">
        <v>0</v>
      </c>
      <c r="BA182" s="9">
        <v>3</v>
      </c>
      <c r="BB182" s="9">
        <f t="shared" si="42"/>
        <v>8</v>
      </c>
    </row>
    <row r="183" ht="16.8" spans="1:54">
      <c r="A183" s="3" t="s">
        <v>277</v>
      </c>
      <c r="B183" s="3">
        <v>222</v>
      </c>
      <c r="C183" s="4" t="s">
        <v>203</v>
      </c>
      <c r="D183" s="5" t="s">
        <v>30</v>
      </c>
      <c r="E183" s="4">
        <v>21</v>
      </c>
      <c r="F183" s="6">
        <v>1.58</v>
      </c>
      <c r="G183" s="6">
        <v>52</v>
      </c>
      <c r="H183" s="6">
        <f t="shared" si="43"/>
        <v>20.829995193078</v>
      </c>
      <c r="I183" s="6" t="s">
        <v>108</v>
      </c>
      <c r="J183" s="6" t="s">
        <v>58</v>
      </c>
      <c r="K183" s="6" t="s">
        <v>59</v>
      </c>
      <c r="L183" s="6" t="s">
        <v>60</v>
      </c>
      <c r="M183" s="4" t="s">
        <v>61</v>
      </c>
      <c r="N183" s="4"/>
      <c r="O183" s="4" t="s">
        <v>62</v>
      </c>
      <c r="P183" s="4">
        <v>2</v>
      </c>
      <c r="Q183" s="4" t="s">
        <v>61</v>
      </c>
      <c r="V183">
        <v>11</v>
      </c>
      <c r="X183" s="4">
        <v>51</v>
      </c>
      <c r="Y183" s="7">
        <v>29</v>
      </c>
      <c r="Z183" s="7"/>
      <c r="AA183" s="7">
        <v>6</v>
      </c>
      <c r="AB183" s="7"/>
      <c r="AH183" s="8">
        <v>85</v>
      </c>
      <c r="AI183" s="8">
        <v>25</v>
      </c>
      <c r="AJ183" s="8">
        <v>62</v>
      </c>
      <c r="AK183" s="8">
        <v>40</v>
      </c>
      <c r="AL183" s="8">
        <v>45</v>
      </c>
      <c r="AM183" s="8">
        <v>87.5</v>
      </c>
      <c r="AN183" s="8">
        <v>66.67</v>
      </c>
      <c r="AO183" s="8">
        <v>60</v>
      </c>
      <c r="AP183" s="8">
        <v>50</v>
      </c>
      <c r="AQ183" s="8">
        <f t="shared" si="44"/>
        <v>53</v>
      </c>
      <c r="AR183" s="8">
        <f t="shared" si="45"/>
        <v>64.7925</v>
      </c>
      <c r="AS183" s="8">
        <f t="shared" si="46"/>
        <v>58.89625</v>
      </c>
      <c r="AU183" s="9">
        <v>1</v>
      </c>
      <c r="AV183" s="9">
        <v>2</v>
      </c>
      <c r="AW183" s="9">
        <v>0</v>
      </c>
      <c r="AX183" s="9">
        <v>0</v>
      </c>
      <c r="AY183" s="9">
        <v>1</v>
      </c>
      <c r="AZ183" s="9">
        <v>0</v>
      </c>
      <c r="BA183" s="9">
        <v>3</v>
      </c>
      <c r="BB183" s="9">
        <f t="shared" si="42"/>
        <v>7</v>
      </c>
    </row>
    <row r="184" ht="16.8" spans="1:54">
      <c r="A184" s="3" t="s">
        <v>278</v>
      </c>
      <c r="B184" s="3">
        <v>223</v>
      </c>
      <c r="C184" s="4" t="s">
        <v>203</v>
      </c>
      <c r="D184" s="5" t="s">
        <v>56</v>
      </c>
      <c r="E184" s="4">
        <v>20</v>
      </c>
      <c r="F184" s="6">
        <v>1.58</v>
      </c>
      <c r="G184" s="6">
        <v>45</v>
      </c>
      <c r="H184" s="6">
        <f t="shared" si="43"/>
        <v>18.0259573786252</v>
      </c>
      <c r="I184" s="6"/>
      <c r="J184" s="6" t="s">
        <v>58</v>
      </c>
      <c r="K184" s="6" t="s">
        <v>59</v>
      </c>
      <c r="L184" s="6" t="s">
        <v>60</v>
      </c>
      <c r="M184" s="4" t="s">
        <v>61</v>
      </c>
      <c r="N184" s="4"/>
      <c r="O184" s="4" t="s">
        <v>62</v>
      </c>
      <c r="P184" s="4">
        <v>1</v>
      </c>
      <c r="Q184" s="4" t="s">
        <v>61</v>
      </c>
      <c r="V184">
        <v>5</v>
      </c>
      <c r="X184" s="4">
        <v>40</v>
      </c>
      <c r="Y184" s="7">
        <v>11</v>
      </c>
      <c r="Z184" s="7"/>
      <c r="AA184" s="7">
        <v>5</v>
      </c>
      <c r="AB184" s="7"/>
      <c r="AH184" s="8">
        <v>100</v>
      </c>
      <c r="AI184" s="8">
        <v>100</v>
      </c>
      <c r="AJ184" s="8">
        <v>84</v>
      </c>
      <c r="AK184" s="8">
        <v>52</v>
      </c>
      <c r="AL184" s="8">
        <v>80</v>
      </c>
      <c r="AM184" s="8">
        <v>100</v>
      </c>
      <c r="AN184" s="8">
        <v>66.67</v>
      </c>
      <c r="AO184" s="8">
        <v>68</v>
      </c>
      <c r="AP184" s="8">
        <v>50</v>
      </c>
      <c r="AQ184" s="8">
        <f t="shared" si="44"/>
        <v>84</v>
      </c>
      <c r="AR184" s="8">
        <f t="shared" si="45"/>
        <v>78.6675</v>
      </c>
      <c r="AS184" s="8">
        <f t="shared" si="46"/>
        <v>81.33375</v>
      </c>
      <c r="AU184" s="9">
        <v>0</v>
      </c>
      <c r="AV184" s="9">
        <v>0</v>
      </c>
      <c r="AW184" s="9">
        <v>0</v>
      </c>
      <c r="AX184" s="9">
        <v>0</v>
      </c>
      <c r="AY184" s="9">
        <v>1</v>
      </c>
      <c r="AZ184" s="9">
        <v>0</v>
      </c>
      <c r="BA184" s="9">
        <v>3</v>
      </c>
      <c r="BB184" s="9">
        <f t="shared" si="42"/>
        <v>4</v>
      </c>
    </row>
    <row r="185" ht="16.8" spans="1:54">
      <c r="A185" s="3" t="s">
        <v>279</v>
      </c>
      <c r="B185" s="3">
        <v>231</v>
      </c>
      <c r="C185" s="4" t="s">
        <v>203</v>
      </c>
      <c r="D185" s="5" t="s">
        <v>56</v>
      </c>
      <c r="E185" s="4">
        <v>21</v>
      </c>
      <c r="F185" s="6">
        <v>1.63</v>
      </c>
      <c r="G185" s="6">
        <v>58</v>
      </c>
      <c r="H185" s="6">
        <f t="shared" si="43"/>
        <v>21.8299521999323</v>
      </c>
      <c r="I185" s="6" t="s">
        <v>79</v>
      </c>
      <c r="J185" s="6" t="s">
        <v>58</v>
      </c>
      <c r="K185" s="6" t="s">
        <v>59</v>
      </c>
      <c r="L185" s="6" t="s">
        <v>60</v>
      </c>
      <c r="M185" s="4" t="s">
        <v>61</v>
      </c>
      <c r="N185" s="4">
        <v>2</v>
      </c>
      <c r="O185" s="4" t="s">
        <v>68</v>
      </c>
      <c r="P185" s="4">
        <v>3</v>
      </c>
      <c r="Q185" s="4" t="s">
        <v>61</v>
      </c>
      <c r="V185">
        <v>4</v>
      </c>
      <c r="X185" s="4">
        <v>64</v>
      </c>
      <c r="Y185" s="7">
        <v>8</v>
      </c>
      <c r="Z185" s="7"/>
      <c r="AA185" s="7">
        <v>4</v>
      </c>
      <c r="AB185" s="7"/>
      <c r="AH185" s="8">
        <v>100</v>
      </c>
      <c r="AI185" s="8">
        <v>25</v>
      </c>
      <c r="AJ185" s="8">
        <v>62</v>
      </c>
      <c r="AK185" s="8">
        <v>50</v>
      </c>
      <c r="AL185" s="8">
        <v>55</v>
      </c>
      <c r="AM185" s="8">
        <v>87.5</v>
      </c>
      <c r="AN185" s="8">
        <v>0</v>
      </c>
      <c r="AO185" s="8">
        <v>64</v>
      </c>
      <c r="AP185" s="8">
        <v>50</v>
      </c>
      <c r="AQ185" s="8">
        <f t="shared" si="44"/>
        <v>59.25</v>
      </c>
      <c r="AR185" s="8">
        <f t="shared" si="45"/>
        <v>51.625</v>
      </c>
      <c r="AS185" s="8">
        <f t="shared" si="46"/>
        <v>55.4375</v>
      </c>
      <c r="AU185" s="9">
        <v>2</v>
      </c>
      <c r="AV185" s="9">
        <v>1</v>
      </c>
      <c r="AW185" s="9">
        <v>1</v>
      </c>
      <c r="AX185" s="9">
        <v>0</v>
      </c>
      <c r="AY185" s="9">
        <v>1</v>
      </c>
      <c r="AZ185" s="9">
        <v>0</v>
      </c>
      <c r="BA185" s="9">
        <v>2</v>
      </c>
      <c r="BB185" s="9">
        <f t="shared" si="42"/>
        <v>7</v>
      </c>
    </row>
    <row r="186" ht="16.8" spans="1:54">
      <c r="A186" s="3" t="s">
        <v>280</v>
      </c>
      <c r="B186" s="3">
        <v>232</v>
      </c>
      <c r="C186" s="4" t="s">
        <v>203</v>
      </c>
      <c r="D186" s="5" t="s">
        <v>56</v>
      </c>
      <c r="E186" s="4">
        <v>20</v>
      </c>
      <c r="F186" s="6">
        <v>1.65</v>
      </c>
      <c r="G186" s="6">
        <v>51</v>
      </c>
      <c r="H186" s="6">
        <f t="shared" si="43"/>
        <v>18.732782369146</v>
      </c>
      <c r="I186" s="6" t="s">
        <v>108</v>
      </c>
      <c r="J186" s="6" t="s">
        <v>58</v>
      </c>
      <c r="K186" s="6" t="s">
        <v>59</v>
      </c>
      <c r="L186" s="6" t="s">
        <v>60</v>
      </c>
      <c r="M186" s="4" t="s">
        <v>61</v>
      </c>
      <c r="N186" s="4">
        <v>2</v>
      </c>
      <c r="O186" s="4" t="s">
        <v>62</v>
      </c>
      <c r="P186" s="4">
        <v>25</v>
      </c>
      <c r="Q186" s="4" t="s">
        <v>61</v>
      </c>
      <c r="V186">
        <v>11</v>
      </c>
      <c r="X186" s="4">
        <v>60</v>
      </c>
      <c r="Y186" s="7">
        <v>19</v>
      </c>
      <c r="Z186" s="7"/>
      <c r="AA186" s="7">
        <v>6</v>
      </c>
      <c r="AB186" s="7"/>
      <c r="AH186" s="8">
        <v>85</v>
      </c>
      <c r="AI186" s="8">
        <v>0</v>
      </c>
      <c r="AJ186" s="8">
        <v>74</v>
      </c>
      <c r="AK186" s="8">
        <v>45</v>
      </c>
      <c r="AL186" s="8">
        <v>50</v>
      </c>
      <c r="AM186" s="8">
        <v>87.5</v>
      </c>
      <c r="AN186" s="8">
        <v>66.67</v>
      </c>
      <c r="AO186" s="8">
        <v>48</v>
      </c>
      <c r="AP186" s="8">
        <v>50</v>
      </c>
      <c r="AQ186" s="8">
        <f t="shared" si="44"/>
        <v>51</v>
      </c>
      <c r="AR186" s="8">
        <f t="shared" si="45"/>
        <v>63.0425</v>
      </c>
      <c r="AS186" s="8">
        <f t="shared" si="46"/>
        <v>57.02125</v>
      </c>
      <c r="AU186" s="9">
        <v>1</v>
      </c>
      <c r="AV186" s="9">
        <v>1</v>
      </c>
      <c r="AW186" s="9">
        <v>2</v>
      </c>
      <c r="AX186" s="9">
        <v>0</v>
      </c>
      <c r="AY186" s="9">
        <v>1</v>
      </c>
      <c r="AZ186" s="9">
        <v>0</v>
      </c>
      <c r="BA186" s="9">
        <v>1</v>
      </c>
      <c r="BB186" s="9">
        <f t="shared" si="42"/>
        <v>6</v>
      </c>
    </row>
    <row r="187" ht="16.8" spans="1:54">
      <c r="A187" s="3" t="s">
        <v>281</v>
      </c>
      <c r="B187" s="3">
        <v>233</v>
      </c>
      <c r="C187" s="4" t="s">
        <v>203</v>
      </c>
      <c r="D187" s="5" t="s">
        <v>56</v>
      </c>
      <c r="E187" s="4">
        <v>19</v>
      </c>
      <c r="F187" s="6">
        <v>1.6</v>
      </c>
      <c r="G187" s="6">
        <v>57</v>
      </c>
      <c r="H187" s="6">
        <f t="shared" si="43"/>
        <v>22.265625</v>
      </c>
      <c r="I187" s="6" t="s">
        <v>79</v>
      </c>
      <c r="J187" s="6" t="s">
        <v>58</v>
      </c>
      <c r="K187" s="6" t="s">
        <v>59</v>
      </c>
      <c r="L187" s="6" t="s">
        <v>60</v>
      </c>
      <c r="M187" s="4" t="s">
        <v>61</v>
      </c>
      <c r="N187" s="4">
        <v>5</v>
      </c>
      <c r="O187" s="4" t="s">
        <v>62</v>
      </c>
      <c r="P187" s="4">
        <v>10</v>
      </c>
      <c r="Q187" s="4" t="s">
        <v>61</v>
      </c>
      <c r="V187">
        <v>5</v>
      </c>
      <c r="X187" s="4">
        <v>59</v>
      </c>
      <c r="Y187" s="7">
        <v>22</v>
      </c>
      <c r="Z187" s="7"/>
      <c r="AA187" s="7">
        <v>8</v>
      </c>
      <c r="AB187" s="7"/>
      <c r="AH187" s="8">
        <v>100</v>
      </c>
      <c r="AI187" s="8">
        <v>100</v>
      </c>
      <c r="AJ187" s="8">
        <v>84</v>
      </c>
      <c r="AK187" s="8">
        <v>67</v>
      </c>
      <c r="AL187" s="8">
        <v>70</v>
      </c>
      <c r="AM187" s="8">
        <v>100</v>
      </c>
      <c r="AN187" s="8">
        <v>66.67</v>
      </c>
      <c r="AO187" s="8">
        <v>60</v>
      </c>
      <c r="AP187" s="8">
        <v>50</v>
      </c>
      <c r="AQ187" s="8">
        <f t="shared" si="44"/>
        <v>87.75</v>
      </c>
      <c r="AR187" s="8">
        <f t="shared" si="45"/>
        <v>74.1675</v>
      </c>
      <c r="AS187" s="8">
        <f t="shared" si="46"/>
        <v>80.95875</v>
      </c>
      <c r="AU187" s="9">
        <v>0</v>
      </c>
      <c r="AV187" s="9">
        <v>2</v>
      </c>
      <c r="AW187" s="9">
        <v>1</v>
      </c>
      <c r="AX187" s="9">
        <v>0</v>
      </c>
      <c r="AY187" s="9">
        <v>1</v>
      </c>
      <c r="AZ187" s="9">
        <v>0</v>
      </c>
      <c r="BA187" s="9">
        <v>2</v>
      </c>
      <c r="BB187" s="9">
        <f t="shared" si="42"/>
        <v>6</v>
      </c>
    </row>
    <row r="188" ht="16.8" spans="1:54">
      <c r="A188" s="3" t="s">
        <v>282</v>
      </c>
      <c r="B188" s="3">
        <v>245</v>
      </c>
      <c r="C188" s="4" t="s">
        <v>203</v>
      </c>
      <c r="D188" s="5" t="s">
        <v>56</v>
      </c>
      <c r="E188" s="4">
        <v>20</v>
      </c>
      <c r="F188" s="6">
        <v>1.63</v>
      </c>
      <c r="G188" s="6">
        <v>48.5</v>
      </c>
      <c r="H188" s="6">
        <f t="shared" si="43"/>
        <v>18.2543565809778</v>
      </c>
      <c r="I188" s="6" t="s">
        <v>57</v>
      </c>
      <c r="J188" s="6" t="s">
        <v>58</v>
      </c>
      <c r="K188" s="6" t="s">
        <v>59</v>
      </c>
      <c r="L188" s="6" t="s">
        <v>60</v>
      </c>
      <c r="M188" s="4" t="s">
        <v>63</v>
      </c>
      <c r="N188" s="4">
        <v>2</v>
      </c>
      <c r="O188" s="4" t="s">
        <v>68</v>
      </c>
      <c r="P188" s="4">
        <v>2</v>
      </c>
      <c r="Q188" s="4" t="s">
        <v>63</v>
      </c>
      <c r="V188">
        <v>4</v>
      </c>
      <c r="X188" s="4">
        <v>42</v>
      </c>
      <c r="Y188" s="7">
        <v>11</v>
      </c>
      <c r="Z188" s="7"/>
      <c r="AA188" s="7">
        <v>7</v>
      </c>
      <c r="AB188" s="7"/>
      <c r="AH188" s="8">
        <v>95</v>
      </c>
      <c r="AI188" s="8">
        <v>100</v>
      </c>
      <c r="AJ188" s="8">
        <v>84</v>
      </c>
      <c r="AK188" s="8">
        <v>72</v>
      </c>
      <c r="AL188" s="8">
        <v>80</v>
      </c>
      <c r="AM188" s="8">
        <v>100</v>
      </c>
      <c r="AN188" s="8">
        <v>33.33</v>
      </c>
      <c r="AO188" s="8">
        <v>92</v>
      </c>
      <c r="AP188" s="8">
        <v>50</v>
      </c>
      <c r="AQ188" s="8">
        <f t="shared" si="44"/>
        <v>87.75</v>
      </c>
      <c r="AR188" s="8">
        <f t="shared" si="45"/>
        <v>76.3325</v>
      </c>
      <c r="AS188" s="8">
        <f t="shared" si="46"/>
        <v>82.04125</v>
      </c>
      <c r="AU188" s="9">
        <v>1</v>
      </c>
      <c r="AV188" s="9">
        <v>1</v>
      </c>
      <c r="AW188" s="9">
        <v>1</v>
      </c>
      <c r="AX188" s="9">
        <v>0</v>
      </c>
      <c r="AY188" s="9">
        <v>1</v>
      </c>
      <c r="AZ188" s="9">
        <v>0</v>
      </c>
      <c r="BA188" s="9">
        <v>0</v>
      </c>
      <c r="BB188" s="9">
        <f t="shared" si="42"/>
        <v>4</v>
      </c>
    </row>
    <row r="189" ht="16.8" spans="1:54">
      <c r="A189" s="3" t="s">
        <v>283</v>
      </c>
      <c r="B189" s="3">
        <v>258</v>
      </c>
      <c r="C189" s="4" t="s">
        <v>203</v>
      </c>
      <c r="D189" s="5" t="s">
        <v>56</v>
      </c>
      <c r="E189" s="4">
        <v>20</v>
      </c>
      <c r="F189" s="6">
        <v>1.6</v>
      </c>
      <c r="G189" s="6">
        <v>56</v>
      </c>
      <c r="H189" s="6">
        <f t="shared" si="43"/>
        <v>21.875</v>
      </c>
      <c r="I189" s="6" t="s">
        <v>79</v>
      </c>
      <c r="J189" s="6" t="s">
        <v>58</v>
      </c>
      <c r="K189" s="6" t="s">
        <v>59</v>
      </c>
      <c r="L189" s="6" t="s">
        <v>60</v>
      </c>
      <c r="M189" s="4" t="s">
        <v>61</v>
      </c>
      <c r="N189" s="4">
        <v>2</v>
      </c>
      <c r="O189" s="4" t="s">
        <v>68</v>
      </c>
      <c r="P189" s="4">
        <v>5</v>
      </c>
      <c r="Q189" s="4" t="s">
        <v>63</v>
      </c>
      <c r="V189">
        <v>10</v>
      </c>
      <c r="X189" s="4"/>
      <c r="Y189" s="7">
        <v>30</v>
      </c>
      <c r="Z189" s="7"/>
      <c r="AA189" s="7">
        <v>24</v>
      </c>
      <c r="AB189" s="7"/>
      <c r="AH189" s="8">
        <v>95</v>
      </c>
      <c r="AI189" s="8">
        <v>100</v>
      </c>
      <c r="AJ189" s="8">
        <v>84</v>
      </c>
      <c r="AK189" s="8">
        <v>62</v>
      </c>
      <c r="AL189" s="8">
        <v>45</v>
      </c>
      <c r="AM189" s="8">
        <v>87.5</v>
      </c>
      <c r="AN189" s="8">
        <v>66.67</v>
      </c>
      <c r="AO189" s="8">
        <v>64</v>
      </c>
      <c r="AP189" s="8">
        <v>50</v>
      </c>
      <c r="AQ189" s="8">
        <f t="shared" si="44"/>
        <v>85.25</v>
      </c>
      <c r="AR189" s="8">
        <f t="shared" si="45"/>
        <v>65.7925</v>
      </c>
      <c r="AS189" s="8">
        <f t="shared" si="46"/>
        <v>75.52125</v>
      </c>
      <c r="AU189" s="9">
        <v>2</v>
      </c>
      <c r="AV189" s="9">
        <v>2</v>
      </c>
      <c r="AW189" s="9">
        <v>1</v>
      </c>
      <c r="AX189" s="9">
        <v>1</v>
      </c>
      <c r="AY189" s="9">
        <v>2</v>
      </c>
      <c r="AZ189" s="9">
        <v>0</v>
      </c>
      <c r="BA189" s="9">
        <v>3</v>
      </c>
      <c r="BB189" s="9">
        <f t="shared" si="42"/>
        <v>11</v>
      </c>
    </row>
    <row r="190" ht="16.8" spans="1:54">
      <c r="A190" s="3" t="s">
        <v>284</v>
      </c>
      <c r="B190" s="3">
        <v>264</v>
      </c>
      <c r="C190" s="4" t="s">
        <v>203</v>
      </c>
      <c r="D190" s="5" t="s">
        <v>56</v>
      </c>
      <c r="E190" s="4">
        <v>20</v>
      </c>
      <c r="F190" s="6">
        <v>1.63</v>
      </c>
      <c r="G190" s="6">
        <v>52</v>
      </c>
      <c r="H190" s="6">
        <f t="shared" si="43"/>
        <v>19.5716812826979</v>
      </c>
      <c r="I190" s="6" t="s">
        <v>57</v>
      </c>
      <c r="J190" s="6" t="s">
        <v>58</v>
      </c>
      <c r="K190" s="6" t="s">
        <v>59</v>
      </c>
      <c r="L190" s="6" t="s">
        <v>60</v>
      </c>
      <c r="M190" s="4" t="s">
        <v>61</v>
      </c>
      <c r="N190" s="4">
        <v>5</v>
      </c>
      <c r="O190" s="4" t="s">
        <v>62</v>
      </c>
      <c r="P190" s="4">
        <v>1</v>
      </c>
      <c r="Q190" s="4" t="s">
        <v>61</v>
      </c>
      <c r="V190">
        <v>5</v>
      </c>
      <c r="X190" s="4">
        <v>34</v>
      </c>
      <c r="Y190" s="7">
        <v>3</v>
      </c>
      <c r="Z190" s="7"/>
      <c r="AA190" s="7">
        <v>4</v>
      </c>
      <c r="AB190" s="7"/>
      <c r="AH190" s="8">
        <v>90</v>
      </c>
      <c r="AI190" s="8">
        <v>100</v>
      </c>
      <c r="AJ190" s="8">
        <v>90</v>
      </c>
      <c r="AK190" s="8">
        <v>92</v>
      </c>
      <c r="AL190" s="8">
        <v>80</v>
      </c>
      <c r="AM190" s="8">
        <v>100</v>
      </c>
      <c r="AN190" s="8">
        <v>33.33</v>
      </c>
      <c r="AO190" s="8">
        <v>84</v>
      </c>
      <c r="AP190" s="8">
        <v>100</v>
      </c>
      <c r="AQ190" s="8">
        <f t="shared" si="44"/>
        <v>93</v>
      </c>
      <c r="AR190" s="8">
        <f t="shared" si="45"/>
        <v>74.3325</v>
      </c>
      <c r="AS190" s="8">
        <f t="shared" si="46"/>
        <v>83.66625</v>
      </c>
      <c r="AU190" s="9">
        <v>1</v>
      </c>
      <c r="AV190" s="9">
        <v>2</v>
      </c>
      <c r="AW190" s="9">
        <v>0</v>
      </c>
      <c r="AX190" s="9">
        <v>0</v>
      </c>
      <c r="AY190" s="9">
        <v>1</v>
      </c>
      <c r="AZ190" s="9">
        <v>0</v>
      </c>
      <c r="BA190" s="9">
        <v>1</v>
      </c>
      <c r="BB190" s="9">
        <f t="shared" si="42"/>
        <v>5</v>
      </c>
    </row>
    <row r="191" customFormat="1" ht="16.8" spans="1:54">
      <c r="A191" s="3" t="s">
        <v>285</v>
      </c>
      <c r="B191" s="3">
        <v>265</v>
      </c>
      <c r="C191" s="4" t="s">
        <v>203</v>
      </c>
      <c r="D191" s="5" t="s">
        <v>56</v>
      </c>
      <c r="E191" s="4">
        <v>19</v>
      </c>
      <c r="F191" s="6">
        <v>1.64</v>
      </c>
      <c r="G191" s="6">
        <v>54</v>
      </c>
      <c r="H191" s="6">
        <f t="shared" si="43"/>
        <v>20.0773349196907</v>
      </c>
      <c r="I191" s="6" t="s">
        <v>79</v>
      </c>
      <c r="J191" s="6" t="s">
        <v>58</v>
      </c>
      <c r="K191" s="6" t="s">
        <v>59</v>
      </c>
      <c r="L191" s="6" t="s">
        <v>60</v>
      </c>
      <c r="M191" s="4" t="s">
        <v>61</v>
      </c>
      <c r="N191" s="4">
        <v>2</v>
      </c>
      <c r="O191" s="4" t="s">
        <v>68</v>
      </c>
      <c r="P191" s="4">
        <v>0</v>
      </c>
      <c r="Q191" s="4" t="s">
        <v>61</v>
      </c>
      <c r="V191">
        <v>-1</v>
      </c>
      <c r="X191" s="4">
        <v>47</v>
      </c>
      <c r="Y191" s="7">
        <v>16</v>
      </c>
      <c r="Z191" s="7"/>
      <c r="AA191" s="7">
        <v>19</v>
      </c>
      <c r="AB191" s="7"/>
      <c r="AH191" s="8">
        <v>100</v>
      </c>
      <c r="AI191" s="8">
        <v>0</v>
      </c>
      <c r="AJ191" s="8">
        <v>64</v>
      </c>
      <c r="AK191" s="8">
        <v>25</v>
      </c>
      <c r="AL191" s="8">
        <v>60</v>
      </c>
      <c r="AM191" s="8">
        <v>100</v>
      </c>
      <c r="AN191" s="8">
        <v>0</v>
      </c>
      <c r="AO191" s="8">
        <v>64</v>
      </c>
      <c r="AP191" s="8">
        <v>50</v>
      </c>
      <c r="AQ191" s="8">
        <f t="shared" si="44"/>
        <v>47.25</v>
      </c>
      <c r="AR191" s="8">
        <f t="shared" si="45"/>
        <v>56</v>
      </c>
      <c r="AS191" s="8">
        <f t="shared" si="46"/>
        <v>51.625</v>
      </c>
      <c r="AU191" s="9">
        <v>2</v>
      </c>
      <c r="AV191" s="9">
        <v>3</v>
      </c>
      <c r="AW191" s="9">
        <v>2</v>
      </c>
      <c r="AX191" s="9">
        <v>1</v>
      </c>
      <c r="AY191" s="9">
        <v>2</v>
      </c>
      <c r="AZ191" s="9">
        <v>0</v>
      </c>
      <c r="BA191" s="9">
        <v>3</v>
      </c>
      <c r="BB191" s="9">
        <f t="shared" si="42"/>
        <v>13</v>
      </c>
    </row>
    <row r="192" ht="16.8" spans="1:54">
      <c r="A192" s="3" t="s">
        <v>286</v>
      </c>
      <c r="B192" s="3">
        <v>269</v>
      </c>
      <c r="C192" s="4" t="s">
        <v>203</v>
      </c>
      <c r="D192" s="5" t="s">
        <v>56</v>
      </c>
      <c r="E192" s="4">
        <v>20</v>
      </c>
      <c r="F192" s="6">
        <v>1.58</v>
      </c>
      <c r="G192" s="6">
        <v>59</v>
      </c>
      <c r="H192" s="6">
        <f t="shared" si="43"/>
        <v>23.6340330075308</v>
      </c>
      <c r="I192" s="6"/>
      <c r="J192" s="6" t="s">
        <v>58</v>
      </c>
      <c r="K192" s="6" t="s">
        <v>59</v>
      </c>
      <c r="L192" s="6" t="s">
        <v>60</v>
      </c>
      <c r="M192" s="4" t="s">
        <v>61</v>
      </c>
      <c r="N192" s="4">
        <v>5</v>
      </c>
      <c r="O192" s="4" t="s">
        <v>62</v>
      </c>
      <c r="P192" s="4">
        <v>1</v>
      </c>
      <c r="Q192" s="4" t="s">
        <v>63</v>
      </c>
      <c r="V192">
        <v>17</v>
      </c>
      <c r="X192" s="4"/>
      <c r="Y192" s="7">
        <v>26</v>
      </c>
      <c r="Z192" s="7"/>
      <c r="AA192" s="7">
        <v>11</v>
      </c>
      <c r="AB192" s="7"/>
      <c r="AH192" s="8">
        <v>85</v>
      </c>
      <c r="AI192" s="8">
        <v>75</v>
      </c>
      <c r="AJ192" s="8">
        <v>62</v>
      </c>
      <c r="AK192" s="8">
        <v>35</v>
      </c>
      <c r="AL192" s="8">
        <v>45</v>
      </c>
      <c r="AM192" s="8">
        <v>87.5</v>
      </c>
      <c r="AN192" s="8">
        <v>0</v>
      </c>
      <c r="AO192" s="8">
        <v>52</v>
      </c>
      <c r="AP192" s="8">
        <v>75</v>
      </c>
      <c r="AQ192" s="8">
        <f t="shared" si="44"/>
        <v>64.25</v>
      </c>
      <c r="AR192" s="8">
        <f t="shared" si="45"/>
        <v>46.125</v>
      </c>
      <c r="AS192" s="8">
        <f t="shared" si="46"/>
        <v>55.1875</v>
      </c>
      <c r="AU192" s="9">
        <v>1</v>
      </c>
      <c r="AV192" s="9">
        <v>1</v>
      </c>
      <c r="AW192" s="9">
        <v>1</v>
      </c>
      <c r="AX192" s="9">
        <v>0</v>
      </c>
      <c r="AY192" s="9">
        <v>1</v>
      </c>
      <c r="AZ192" s="9">
        <v>0</v>
      </c>
      <c r="BA192" s="9">
        <v>1</v>
      </c>
      <c r="BB192" s="9">
        <f t="shared" si="42"/>
        <v>5</v>
      </c>
    </row>
    <row r="193" ht="16.8" spans="1:54">
      <c r="A193" s="3" t="s">
        <v>287</v>
      </c>
      <c r="B193" s="3">
        <v>270</v>
      </c>
      <c r="C193" s="4" t="s">
        <v>203</v>
      </c>
      <c r="D193" s="5" t="s">
        <v>56</v>
      </c>
      <c r="E193" s="4">
        <v>18</v>
      </c>
      <c r="F193" s="6">
        <v>1.64</v>
      </c>
      <c r="G193" s="6">
        <v>60</v>
      </c>
      <c r="H193" s="6">
        <f t="shared" si="43"/>
        <v>22.3081499107674</v>
      </c>
      <c r="I193" s="6"/>
      <c r="J193" s="6" t="s">
        <v>58</v>
      </c>
      <c r="K193" s="6" t="s">
        <v>59</v>
      </c>
      <c r="L193" s="6" t="s">
        <v>60</v>
      </c>
      <c r="M193" s="4" t="s">
        <v>61</v>
      </c>
      <c r="N193" s="4">
        <v>2</v>
      </c>
      <c r="O193" s="4" t="s">
        <v>68</v>
      </c>
      <c r="P193" s="4">
        <v>1</v>
      </c>
      <c r="Q193" s="4" t="s">
        <v>61</v>
      </c>
      <c r="V193">
        <v>8</v>
      </c>
      <c r="X193" s="4">
        <v>40</v>
      </c>
      <c r="Y193" s="7">
        <v>6</v>
      </c>
      <c r="Z193" s="7"/>
      <c r="AA193" s="7">
        <v>7</v>
      </c>
      <c r="AB193" s="7"/>
      <c r="AH193" s="8">
        <v>95</v>
      </c>
      <c r="AI193" s="8">
        <v>100</v>
      </c>
      <c r="AJ193" s="8">
        <v>100</v>
      </c>
      <c r="AK193" s="8">
        <v>57</v>
      </c>
      <c r="AL193" s="8">
        <v>70</v>
      </c>
      <c r="AM193" s="8">
        <v>100</v>
      </c>
      <c r="AN193" s="8">
        <v>66.67</v>
      </c>
      <c r="AO193" s="8">
        <v>72</v>
      </c>
      <c r="AP193" s="8">
        <v>50</v>
      </c>
      <c r="AQ193" s="8">
        <f t="shared" si="44"/>
        <v>88</v>
      </c>
      <c r="AR193" s="8">
        <f t="shared" si="45"/>
        <v>77.1675</v>
      </c>
      <c r="AS193" s="8">
        <f t="shared" si="46"/>
        <v>82.58375</v>
      </c>
      <c r="AU193" s="9">
        <v>1</v>
      </c>
      <c r="AV193" s="9">
        <v>2</v>
      </c>
      <c r="AW193" s="9">
        <v>1</v>
      </c>
      <c r="AX193" s="9">
        <v>0</v>
      </c>
      <c r="AY193" s="9">
        <v>0</v>
      </c>
      <c r="AZ193" s="9">
        <v>0</v>
      </c>
      <c r="BA193" s="9">
        <v>2</v>
      </c>
      <c r="BB193" s="9">
        <f t="shared" si="42"/>
        <v>6</v>
      </c>
    </row>
    <row r="194" spans="1:54">
      <c r="A194" s="3" t="s">
        <v>288</v>
      </c>
      <c r="B194" s="3">
        <v>271</v>
      </c>
      <c r="C194" s="4" t="s">
        <v>203</v>
      </c>
      <c r="D194" s="5" t="s">
        <v>56</v>
      </c>
      <c r="E194" s="4">
        <v>19</v>
      </c>
      <c r="F194" s="6">
        <v>1.65</v>
      </c>
      <c r="G194" s="6">
        <v>50</v>
      </c>
      <c r="H194" s="6">
        <f t="shared" si="43"/>
        <v>18.3654729109275</v>
      </c>
      <c r="I194" s="6"/>
      <c r="J194" s="6" t="s">
        <v>58</v>
      </c>
      <c r="K194" s="6" t="s">
        <v>59</v>
      </c>
      <c r="L194" s="6" t="s">
        <v>60</v>
      </c>
      <c r="M194" s="4" t="s">
        <v>61</v>
      </c>
      <c r="N194" s="4">
        <v>2</v>
      </c>
      <c r="O194" s="4" t="s">
        <v>68</v>
      </c>
      <c r="P194" s="4">
        <v>4</v>
      </c>
      <c r="Q194" s="4" t="s">
        <v>63</v>
      </c>
      <c r="V194">
        <v>4</v>
      </c>
      <c r="X194" s="4">
        <v>45</v>
      </c>
      <c r="Y194" s="7">
        <v>13</v>
      </c>
      <c r="Z194" s="7"/>
      <c r="AA194" s="7">
        <v>6</v>
      </c>
      <c r="AB194" s="7"/>
      <c r="AH194" s="8">
        <v>95</v>
      </c>
      <c r="AI194" s="8">
        <v>100</v>
      </c>
      <c r="AJ194" s="8">
        <v>84</v>
      </c>
      <c r="AK194" s="8">
        <v>67</v>
      </c>
      <c r="AL194" s="8">
        <v>75</v>
      </c>
      <c r="AM194" s="8">
        <v>100</v>
      </c>
      <c r="AN194" s="8">
        <v>100</v>
      </c>
      <c r="AO194" s="8">
        <v>72</v>
      </c>
      <c r="AP194" s="8">
        <v>50</v>
      </c>
      <c r="AQ194" s="8">
        <f t="shared" si="44"/>
        <v>86.5</v>
      </c>
      <c r="AR194" s="8">
        <f t="shared" si="45"/>
        <v>86.75</v>
      </c>
      <c r="AS194" s="8">
        <f t="shared" si="46"/>
        <v>86.625</v>
      </c>
      <c r="AU194" s="9">
        <v>1</v>
      </c>
      <c r="AV194" s="9">
        <v>2</v>
      </c>
      <c r="AW194" s="9">
        <v>0</v>
      </c>
      <c r="AX194" s="9">
        <v>0</v>
      </c>
      <c r="AY194" s="9">
        <v>0</v>
      </c>
      <c r="AZ194" s="9">
        <v>0</v>
      </c>
      <c r="BA194" s="9">
        <v>0</v>
      </c>
      <c r="BB194" s="9">
        <f t="shared" si="42"/>
        <v>3</v>
      </c>
    </row>
    <row r="195" ht="16.8" spans="1:54">
      <c r="A195" s="3" t="s">
        <v>289</v>
      </c>
      <c r="B195" s="3">
        <v>276</v>
      </c>
      <c r="C195" s="4" t="s">
        <v>203</v>
      </c>
      <c r="D195" s="5" t="s">
        <v>56</v>
      </c>
      <c r="E195" s="4">
        <v>21</v>
      </c>
      <c r="F195" s="6">
        <v>1.64</v>
      </c>
      <c r="G195" s="6">
        <v>65</v>
      </c>
      <c r="H195" s="6">
        <f t="shared" si="43"/>
        <v>24.1671624033314</v>
      </c>
      <c r="I195" s="6" t="s">
        <v>79</v>
      </c>
      <c r="J195" s="6" t="s">
        <v>58</v>
      </c>
      <c r="K195" s="6" t="s">
        <v>59</v>
      </c>
      <c r="L195" s="6" t="s">
        <v>60</v>
      </c>
      <c r="M195" s="4" t="s">
        <v>61</v>
      </c>
      <c r="N195" s="4">
        <v>2</v>
      </c>
      <c r="O195" s="4" t="s">
        <v>68</v>
      </c>
      <c r="P195" s="4">
        <v>10</v>
      </c>
      <c r="Q195" s="4" t="s">
        <v>63</v>
      </c>
      <c r="V195">
        <v>-1</v>
      </c>
      <c r="X195" s="4">
        <v>52</v>
      </c>
      <c r="Y195" s="7">
        <v>19</v>
      </c>
      <c r="Z195" s="7"/>
      <c r="AA195" s="7">
        <v>12</v>
      </c>
      <c r="AB195" s="7"/>
      <c r="AH195" s="8">
        <v>90</v>
      </c>
      <c r="AI195" s="8">
        <v>100</v>
      </c>
      <c r="AJ195" s="8">
        <v>74</v>
      </c>
      <c r="AK195" s="8">
        <v>60</v>
      </c>
      <c r="AL195" s="8">
        <v>45</v>
      </c>
      <c r="AM195" s="8">
        <v>100</v>
      </c>
      <c r="AN195" s="8">
        <v>33.33</v>
      </c>
      <c r="AO195" s="8">
        <v>48</v>
      </c>
      <c r="AP195" s="8">
        <v>50</v>
      </c>
      <c r="AQ195" s="8">
        <f t="shared" si="44"/>
        <v>81</v>
      </c>
      <c r="AR195" s="8">
        <f t="shared" si="45"/>
        <v>56.5825</v>
      </c>
      <c r="AS195" s="8">
        <f t="shared" si="46"/>
        <v>68.79125</v>
      </c>
      <c r="AU195" s="9">
        <v>2</v>
      </c>
      <c r="AV195" s="9">
        <v>0</v>
      </c>
      <c r="AW195" s="9">
        <v>1</v>
      </c>
      <c r="AX195" s="9">
        <v>0</v>
      </c>
      <c r="AY195" s="9">
        <v>1</v>
      </c>
      <c r="AZ195" s="9">
        <v>0</v>
      </c>
      <c r="BA195" s="9">
        <v>3</v>
      </c>
      <c r="BB195" s="9">
        <f t="shared" si="42"/>
        <v>7</v>
      </c>
    </row>
    <row r="196" ht="16.8" spans="1:54">
      <c r="A196" s="3" t="s">
        <v>290</v>
      </c>
      <c r="B196" s="3">
        <v>279</v>
      </c>
      <c r="C196" s="4" t="s">
        <v>203</v>
      </c>
      <c r="D196" s="5" t="s">
        <v>56</v>
      </c>
      <c r="E196" s="4">
        <v>20</v>
      </c>
      <c r="F196" s="6">
        <v>1.65</v>
      </c>
      <c r="G196" s="6">
        <v>52</v>
      </c>
      <c r="H196" s="6">
        <f t="shared" si="43"/>
        <v>19.1000918273646</v>
      </c>
      <c r="I196" s="6" t="s">
        <v>108</v>
      </c>
      <c r="J196" s="6" t="s">
        <v>58</v>
      </c>
      <c r="K196" s="6" t="s">
        <v>59</v>
      </c>
      <c r="L196" s="6" t="s">
        <v>60</v>
      </c>
      <c r="M196" s="4" t="s">
        <v>61</v>
      </c>
      <c r="N196" s="4">
        <v>2</v>
      </c>
      <c r="O196" s="4" t="s">
        <v>68</v>
      </c>
      <c r="P196" s="4">
        <v>13</v>
      </c>
      <c r="Q196" s="4" t="s">
        <v>63</v>
      </c>
      <c r="V196">
        <v>9</v>
      </c>
      <c r="X196" s="4">
        <v>57</v>
      </c>
      <c r="Y196" s="7">
        <v>18</v>
      </c>
      <c r="Z196" s="7"/>
      <c r="AA196" s="7">
        <v>14</v>
      </c>
      <c r="AB196" s="7"/>
      <c r="AH196" s="8">
        <v>95</v>
      </c>
      <c r="AI196" s="8">
        <v>50</v>
      </c>
      <c r="AJ196" s="8">
        <v>64</v>
      </c>
      <c r="AK196" s="8">
        <v>30</v>
      </c>
      <c r="AL196" s="8">
        <v>55</v>
      </c>
      <c r="AM196" s="8">
        <v>100</v>
      </c>
      <c r="AN196" s="8">
        <v>66.67</v>
      </c>
      <c r="AO196" s="8">
        <v>52</v>
      </c>
      <c r="AP196" s="8">
        <v>50</v>
      </c>
      <c r="AQ196" s="8">
        <f t="shared" si="44"/>
        <v>59.75</v>
      </c>
      <c r="AR196" s="8">
        <f t="shared" si="45"/>
        <v>68.4175</v>
      </c>
      <c r="AS196" s="8">
        <f t="shared" si="46"/>
        <v>64.08375</v>
      </c>
      <c r="AU196" s="9">
        <v>2</v>
      </c>
      <c r="AV196" s="9">
        <v>3</v>
      </c>
      <c r="AW196" s="9">
        <v>2</v>
      </c>
      <c r="AX196" s="9">
        <v>0</v>
      </c>
      <c r="AY196" s="9">
        <v>1</v>
      </c>
      <c r="AZ196" s="9">
        <v>2</v>
      </c>
      <c r="BA196" s="9">
        <v>3</v>
      </c>
      <c r="BB196" s="9">
        <f t="shared" ref="BB196:BB259" si="47">SUM(AU196:BA196)</f>
        <v>13</v>
      </c>
    </row>
    <row r="197" ht="16.8" spans="1:54">
      <c r="A197" s="3" t="s">
        <v>291</v>
      </c>
      <c r="B197" s="3">
        <v>288</v>
      </c>
      <c r="C197" s="4" t="s">
        <v>203</v>
      </c>
      <c r="D197" s="5" t="s">
        <v>56</v>
      </c>
      <c r="E197" s="4">
        <v>20</v>
      </c>
      <c r="F197" s="6">
        <v>1.57</v>
      </c>
      <c r="G197" s="6">
        <v>47</v>
      </c>
      <c r="H197" s="6">
        <f t="shared" si="43"/>
        <v>19.0677106576332</v>
      </c>
      <c r="I197" s="6" t="s">
        <v>79</v>
      </c>
      <c r="J197" s="6" t="s">
        <v>58</v>
      </c>
      <c r="K197" s="6" t="s">
        <v>59</v>
      </c>
      <c r="L197" s="6" t="s">
        <v>60</v>
      </c>
      <c r="M197" s="4" t="s">
        <v>61</v>
      </c>
      <c r="N197" s="4">
        <v>5</v>
      </c>
      <c r="O197" s="4" t="s">
        <v>62</v>
      </c>
      <c r="P197" s="4">
        <v>20</v>
      </c>
      <c r="Q197" s="4" t="s">
        <v>63</v>
      </c>
      <c r="V197">
        <v>5</v>
      </c>
      <c r="X197" s="4">
        <v>52</v>
      </c>
      <c r="Y197" s="7">
        <v>14</v>
      </c>
      <c r="Z197" s="7"/>
      <c r="AA197" s="7">
        <v>11</v>
      </c>
      <c r="AB197" s="7"/>
      <c r="AH197" s="8">
        <v>100</v>
      </c>
      <c r="AI197" s="8">
        <v>75</v>
      </c>
      <c r="AJ197" s="8">
        <v>84</v>
      </c>
      <c r="AK197" s="8">
        <v>45</v>
      </c>
      <c r="AL197" s="8">
        <v>75</v>
      </c>
      <c r="AM197" s="8">
        <v>100</v>
      </c>
      <c r="AN197" s="8">
        <v>0</v>
      </c>
      <c r="AO197" s="8">
        <v>68</v>
      </c>
      <c r="AP197" s="8">
        <v>25</v>
      </c>
      <c r="AQ197" s="8">
        <f t="shared" si="44"/>
        <v>76</v>
      </c>
      <c r="AR197" s="8">
        <f t="shared" si="45"/>
        <v>60.75</v>
      </c>
      <c r="AS197" s="8">
        <f t="shared" si="46"/>
        <v>68.375</v>
      </c>
      <c r="AU197" s="9">
        <v>1</v>
      </c>
      <c r="AV197" s="9">
        <v>1</v>
      </c>
      <c r="AW197" s="9">
        <v>1</v>
      </c>
      <c r="AX197" s="9">
        <v>0</v>
      </c>
      <c r="AY197" s="9">
        <v>1</v>
      </c>
      <c r="AZ197" s="9">
        <v>0</v>
      </c>
      <c r="BA197" s="9">
        <v>1</v>
      </c>
      <c r="BB197" s="9">
        <f t="shared" si="47"/>
        <v>5</v>
      </c>
    </row>
    <row r="198" spans="1:54">
      <c r="A198" s="3" t="s">
        <v>292</v>
      </c>
      <c r="B198" s="3">
        <v>290</v>
      </c>
      <c r="C198" s="4" t="s">
        <v>203</v>
      </c>
      <c r="D198" s="5" t="s">
        <v>30</v>
      </c>
      <c r="E198" s="4">
        <v>20</v>
      </c>
      <c r="F198" s="6">
        <v>1.5</v>
      </c>
      <c r="G198" s="6">
        <v>54</v>
      </c>
      <c r="H198" s="6">
        <f t="shared" si="43"/>
        <v>24</v>
      </c>
      <c r="I198" s="6" t="s">
        <v>108</v>
      </c>
      <c r="J198" s="6" t="s">
        <v>58</v>
      </c>
      <c r="K198" s="6" t="s">
        <v>59</v>
      </c>
      <c r="L198" s="6" t="s">
        <v>60</v>
      </c>
      <c r="M198" s="4" t="s">
        <v>61</v>
      </c>
      <c r="N198" s="4">
        <v>5</v>
      </c>
      <c r="O198" s="4" t="s">
        <v>68</v>
      </c>
      <c r="P198" s="4">
        <v>1</v>
      </c>
      <c r="Q198" s="4" t="s">
        <v>61</v>
      </c>
      <c r="V198">
        <v>11</v>
      </c>
      <c r="X198" s="4">
        <v>52</v>
      </c>
      <c r="Y198" s="7">
        <v>16</v>
      </c>
      <c r="Z198" s="7"/>
      <c r="AA198" s="7">
        <v>12</v>
      </c>
      <c r="AB198" s="7"/>
      <c r="AH198" s="8">
        <v>95</v>
      </c>
      <c r="AI198" s="8">
        <v>100</v>
      </c>
      <c r="AJ198" s="8">
        <v>84</v>
      </c>
      <c r="AK198" s="8">
        <v>50</v>
      </c>
      <c r="AL198" s="8">
        <v>40</v>
      </c>
      <c r="AM198" s="8">
        <v>100</v>
      </c>
      <c r="AN198" s="8">
        <v>0</v>
      </c>
      <c r="AO198" s="8">
        <v>64</v>
      </c>
      <c r="AP198" s="8">
        <v>75</v>
      </c>
      <c r="AQ198" s="8">
        <f t="shared" si="44"/>
        <v>82.25</v>
      </c>
      <c r="AR198" s="8">
        <f t="shared" si="45"/>
        <v>51</v>
      </c>
      <c r="AS198" s="8">
        <f t="shared" si="46"/>
        <v>66.625</v>
      </c>
      <c r="AU198" s="9">
        <v>0</v>
      </c>
      <c r="AV198" s="9">
        <v>0</v>
      </c>
      <c r="AW198" s="9">
        <v>0</v>
      </c>
      <c r="AX198" s="9">
        <v>0</v>
      </c>
      <c r="AY198" s="9">
        <v>0</v>
      </c>
      <c r="AZ198" s="9">
        <v>0</v>
      </c>
      <c r="BA198" s="9">
        <v>0</v>
      </c>
      <c r="BB198" s="9">
        <f t="shared" si="47"/>
        <v>0</v>
      </c>
    </row>
    <row r="199" ht="16.8" spans="1:54">
      <c r="A199" s="3" t="s">
        <v>293</v>
      </c>
      <c r="B199" s="3">
        <v>293</v>
      </c>
      <c r="C199" s="4" t="s">
        <v>203</v>
      </c>
      <c r="D199" s="5" t="s">
        <v>56</v>
      </c>
      <c r="E199" s="4">
        <v>19</v>
      </c>
      <c r="F199" s="6">
        <v>1.68</v>
      </c>
      <c r="G199" s="6">
        <v>54</v>
      </c>
      <c r="H199" s="6">
        <f t="shared" si="43"/>
        <v>19.1326530612245</v>
      </c>
      <c r="I199" s="6" t="s">
        <v>79</v>
      </c>
      <c r="J199" s="6" t="s">
        <v>58</v>
      </c>
      <c r="K199" s="6" t="s">
        <v>59</v>
      </c>
      <c r="L199" s="6" t="s">
        <v>60</v>
      </c>
      <c r="M199" s="4" t="s">
        <v>61</v>
      </c>
      <c r="N199" s="4">
        <v>5</v>
      </c>
      <c r="O199" s="4" t="s">
        <v>62</v>
      </c>
      <c r="P199" s="4">
        <v>1</v>
      </c>
      <c r="Q199" s="4" t="s">
        <v>61</v>
      </c>
      <c r="V199">
        <v>3</v>
      </c>
      <c r="X199" s="4">
        <v>39</v>
      </c>
      <c r="Y199" s="7">
        <v>9</v>
      </c>
      <c r="Z199" s="7"/>
      <c r="AA199" s="7">
        <v>5</v>
      </c>
      <c r="AB199" s="7"/>
      <c r="AH199" s="8">
        <v>100</v>
      </c>
      <c r="AI199" s="8">
        <v>0</v>
      </c>
      <c r="AJ199" s="8">
        <v>62</v>
      </c>
      <c r="AK199" s="8">
        <v>77</v>
      </c>
      <c r="AL199" s="8">
        <v>85</v>
      </c>
      <c r="AM199" s="8">
        <v>87.5</v>
      </c>
      <c r="AN199" s="8">
        <v>100</v>
      </c>
      <c r="AO199" s="8">
        <v>80</v>
      </c>
      <c r="AP199" s="8">
        <v>50</v>
      </c>
      <c r="AQ199" s="8">
        <f t="shared" si="44"/>
        <v>59.75</v>
      </c>
      <c r="AR199" s="8">
        <f t="shared" si="45"/>
        <v>88.125</v>
      </c>
      <c r="AS199" s="8">
        <f t="shared" si="46"/>
        <v>73.9375</v>
      </c>
      <c r="AU199" s="9">
        <v>0</v>
      </c>
      <c r="AV199" s="9">
        <v>0</v>
      </c>
      <c r="AW199" s="9">
        <v>0</v>
      </c>
      <c r="AX199" s="9">
        <v>0</v>
      </c>
      <c r="AY199" s="9">
        <v>1</v>
      </c>
      <c r="AZ199" s="9">
        <v>0</v>
      </c>
      <c r="BA199" s="9">
        <v>1</v>
      </c>
      <c r="BB199" s="9">
        <f t="shared" si="47"/>
        <v>2</v>
      </c>
    </row>
    <row r="200" ht="16.8" spans="1:54">
      <c r="A200" s="3" t="s">
        <v>294</v>
      </c>
      <c r="B200" s="3">
        <v>294</v>
      </c>
      <c r="C200" s="4" t="s">
        <v>203</v>
      </c>
      <c r="D200" s="5" t="s">
        <v>56</v>
      </c>
      <c r="E200" s="4">
        <v>19</v>
      </c>
      <c r="F200" s="6">
        <v>1.64</v>
      </c>
      <c r="G200" s="6">
        <v>49</v>
      </c>
      <c r="H200" s="6">
        <f t="shared" ref="H200:H263" si="48">G200/(F200*F200)</f>
        <v>18.2183224271267</v>
      </c>
      <c r="I200" s="6"/>
      <c r="J200" s="6" t="s">
        <v>58</v>
      </c>
      <c r="K200" s="6" t="s">
        <v>59</v>
      </c>
      <c r="L200" s="6" t="s">
        <v>60</v>
      </c>
      <c r="M200" s="4" t="s">
        <v>61</v>
      </c>
      <c r="N200" s="4">
        <v>5</v>
      </c>
      <c r="O200" s="4" t="s">
        <v>62</v>
      </c>
      <c r="P200" s="4">
        <v>3</v>
      </c>
      <c r="Q200" s="4" t="s">
        <v>63</v>
      </c>
      <c r="V200">
        <v>10</v>
      </c>
      <c r="X200" s="4">
        <v>53</v>
      </c>
      <c r="Y200" s="7">
        <v>20</v>
      </c>
      <c r="Z200" s="7"/>
      <c r="AA200" s="7">
        <v>12</v>
      </c>
      <c r="AB200" s="7"/>
      <c r="AH200" s="8">
        <v>95</v>
      </c>
      <c r="AI200" s="8">
        <v>75</v>
      </c>
      <c r="AJ200" s="8">
        <v>74</v>
      </c>
      <c r="AK200" s="8">
        <v>47</v>
      </c>
      <c r="AL200" s="8">
        <v>70</v>
      </c>
      <c r="AM200" s="8">
        <v>100</v>
      </c>
      <c r="AN200" s="8">
        <v>66.67</v>
      </c>
      <c r="AO200" s="8">
        <v>64</v>
      </c>
      <c r="AP200" s="8">
        <v>25</v>
      </c>
      <c r="AQ200" s="8">
        <f t="shared" si="44"/>
        <v>72.75</v>
      </c>
      <c r="AR200" s="8">
        <f t="shared" si="45"/>
        <v>75.1675</v>
      </c>
      <c r="AS200" s="8">
        <f t="shared" si="46"/>
        <v>73.95875</v>
      </c>
      <c r="AU200" s="9">
        <v>0</v>
      </c>
      <c r="AV200" s="9">
        <v>1</v>
      </c>
      <c r="AW200" s="9">
        <v>1</v>
      </c>
      <c r="AX200" s="9">
        <v>0</v>
      </c>
      <c r="AY200" s="9">
        <v>1</v>
      </c>
      <c r="AZ200" s="9">
        <v>0</v>
      </c>
      <c r="BA200" s="9">
        <v>2</v>
      </c>
      <c r="BB200" s="9">
        <f t="shared" si="47"/>
        <v>5</v>
      </c>
    </row>
    <row r="201" ht="16.8" spans="1:54">
      <c r="A201" s="3" t="s">
        <v>295</v>
      </c>
      <c r="B201" s="3">
        <v>296</v>
      </c>
      <c r="C201" s="4" t="s">
        <v>203</v>
      </c>
      <c r="D201" s="5" t="s">
        <v>56</v>
      </c>
      <c r="E201" s="4">
        <v>20</v>
      </c>
      <c r="F201" s="6">
        <v>1.59</v>
      </c>
      <c r="G201" s="6">
        <v>49</v>
      </c>
      <c r="H201" s="6">
        <f t="shared" si="48"/>
        <v>19.3821446936434</v>
      </c>
      <c r="I201" s="6" t="s">
        <v>79</v>
      </c>
      <c r="J201" s="6" t="s">
        <v>58</v>
      </c>
      <c r="K201" s="6" t="s">
        <v>59</v>
      </c>
      <c r="L201" s="6" t="s">
        <v>60</v>
      </c>
      <c r="M201" s="4" t="s">
        <v>63</v>
      </c>
      <c r="N201" s="4">
        <v>5</v>
      </c>
      <c r="O201" s="4" t="s">
        <v>296</v>
      </c>
      <c r="P201" s="4">
        <v>3</v>
      </c>
      <c r="Q201" s="4" t="s">
        <v>61</v>
      </c>
      <c r="V201">
        <v>3</v>
      </c>
      <c r="X201" s="4">
        <v>62</v>
      </c>
      <c r="Y201" s="7">
        <v>13</v>
      </c>
      <c r="Z201" s="7"/>
      <c r="AA201" s="7">
        <v>3</v>
      </c>
      <c r="AB201" s="7"/>
      <c r="AH201" s="8">
        <v>95</v>
      </c>
      <c r="AI201" s="8">
        <v>0</v>
      </c>
      <c r="AJ201" s="8">
        <v>84</v>
      </c>
      <c r="AK201" s="8">
        <v>52</v>
      </c>
      <c r="AL201" s="8">
        <v>70</v>
      </c>
      <c r="AM201" s="8">
        <v>100</v>
      </c>
      <c r="AN201" s="8">
        <v>0</v>
      </c>
      <c r="AO201" s="8">
        <v>80</v>
      </c>
      <c r="AP201" s="8">
        <v>25</v>
      </c>
      <c r="AQ201" s="8">
        <f t="shared" si="44"/>
        <v>57.75</v>
      </c>
      <c r="AR201" s="8">
        <f t="shared" si="45"/>
        <v>62.5</v>
      </c>
      <c r="AS201" s="8">
        <f t="shared" si="46"/>
        <v>60.125</v>
      </c>
      <c r="AU201" s="9">
        <v>1</v>
      </c>
      <c r="AV201" s="9">
        <v>0</v>
      </c>
      <c r="AW201" s="9">
        <v>1</v>
      </c>
      <c r="AX201" s="9">
        <v>0</v>
      </c>
      <c r="AY201" s="9">
        <v>1</v>
      </c>
      <c r="AZ201" s="9">
        <v>0</v>
      </c>
      <c r="BA201" s="9">
        <v>2</v>
      </c>
      <c r="BB201" s="9">
        <f t="shared" si="47"/>
        <v>5</v>
      </c>
    </row>
    <row r="202" ht="16.8" spans="1:54">
      <c r="A202" s="3" t="s">
        <v>297</v>
      </c>
      <c r="B202" s="3">
        <v>297</v>
      </c>
      <c r="C202" s="4" t="s">
        <v>203</v>
      </c>
      <c r="D202" s="5" t="s">
        <v>56</v>
      </c>
      <c r="E202" s="4">
        <v>22</v>
      </c>
      <c r="F202" s="6">
        <v>1.57</v>
      </c>
      <c r="G202" s="6">
        <v>49</v>
      </c>
      <c r="H202" s="6">
        <f t="shared" si="48"/>
        <v>19.8791026005112</v>
      </c>
      <c r="I202" s="6"/>
      <c r="J202" s="6" t="s">
        <v>58</v>
      </c>
      <c r="K202" s="6" t="s">
        <v>59</v>
      </c>
      <c r="L202" s="6" t="s">
        <v>60</v>
      </c>
      <c r="M202" s="4" t="s">
        <v>63</v>
      </c>
      <c r="N202" s="4">
        <v>5</v>
      </c>
      <c r="O202" s="4" t="s">
        <v>68</v>
      </c>
      <c r="P202" s="4">
        <v>1</v>
      </c>
      <c r="Q202" s="4" t="s">
        <v>61</v>
      </c>
      <c r="V202">
        <v>6</v>
      </c>
      <c r="X202" s="4">
        <v>46</v>
      </c>
      <c r="Y202" s="7">
        <v>18</v>
      </c>
      <c r="Z202" s="7"/>
      <c r="AA202" s="7">
        <v>18</v>
      </c>
      <c r="AB202" s="7"/>
      <c r="AH202" s="8">
        <v>95</v>
      </c>
      <c r="AI202" s="8">
        <v>100</v>
      </c>
      <c r="AJ202" s="8">
        <v>40</v>
      </c>
      <c r="AK202" s="8">
        <v>67</v>
      </c>
      <c r="AL202" s="8">
        <v>60</v>
      </c>
      <c r="AM202" s="8">
        <v>100</v>
      </c>
      <c r="AN202" s="8">
        <v>0</v>
      </c>
      <c r="AO202" s="8">
        <v>68</v>
      </c>
      <c r="AP202" s="8">
        <v>50</v>
      </c>
      <c r="AQ202" s="8">
        <f t="shared" si="44"/>
        <v>75.5</v>
      </c>
      <c r="AR202" s="8">
        <f t="shared" si="45"/>
        <v>57</v>
      </c>
      <c r="AS202" s="8">
        <f t="shared" si="46"/>
        <v>66.25</v>
      </c>
      <c r="AU202" s="9">
        <v>1</v>
      </c>
      <c r="AV202" s="9">
        <v>2</v>
      </c>
      <c r="AW202" s="9">
        <v>0</v>
      </c>
      <c r="AX202" s="9">
        <v>0</v>
      </c>
      <c r="AY202" s="9">
        <v>1</v>
      </c>
      <c r="AZ202" s="9">
        <v>0</v>
      </c>
      <c r="BA202" s="9">
        <v>2</v>
      </c>
      <c r="BB202" s="9">
        <f t="shared" si="47"/>
        <v>6</v>
      </c>
    </row>
    <row r="203" ht="16.8" spans="1:54">
      <c r="A203" s="3" t="s">
        <v>298</v>
      </c>
      <c r="B203" s="3">
        <v>298</v>
      </c>
      <c r="C203" s="4" t="s">
        <v>203</v>
      </c>
      <c r="D203" s="5" t="s">
        <v>56</v>
      </c>
      <c r="E203" s="4">
        <v>21</v>
      </c>
      <c r="F203" s="6">
        <v>1.58</v>
      </c>
      <c r="G203" s="6">
        <v>47</v>
      </c>
      <c r="H203" s="6">
        <f t="shared" si="48"/>
        <v>18.8271110398974</v>
      </c>
      <c r="I203" s="6" t="s">
        <v>108</v>
      </c>
      <c r="J203" s="6" t="s">
        <v>58</v>
      </c>
      <c r="K203" s="6" t="s">
        <v>59</v>
      </c>
      <c r="L203" s="6" t="s">
        <v>60</v>
      </c>
      <c r="M203" s="4" t="s">
        <v>61</v>
      </c>
      <c r="N203" s="4">
        <v>3</v>
      </c>
      <c r="O203" s="4" t="s">
        <v>68</v>
      </c>
      <c r="P203" s="4">
        <v>4</v>
      </c>
      <c r="Q203" s="4" t="s">
        <v>63</v>
      </c>
      <c r="V203">
        <v>4</v>
      </c>
      <c r="X203" s="4">
        <v>41</v>
      </c>
      <c r="Y203" s="7">
        <v>7</v>
      </c>
      <c r="Z203" s="7"/>
      <c r="AA203" s="7">
        <v>7</v>
      </c>
      <c r="AB203" s="7"/>
      <c r="AH203" s="8">
        <v>100</v>
      </c>
      <c r="AI203" s="8">
        <v>100</v>
      </c>
      <c r="AJ203" s="8">
        <v>84</v>
      </c>
      <c r="AK203" s="8">
        <v>45</v>
      </c>
      <c r="AL203" s="8">
        <v>80</v>
      </c>
      <c r="AM203" s="8">
        <v>100</v>
      </c>
      <c r="AN203" s="8">
        <v>100</v>
      </c>
      <c r="AO203" s="8">
        <v>80</v>
      </c>
      <c r="AP203" s="8">
        <v>75</v>
      </c>
      <c r="AQ203" s="8">
        <f t="shared" si="44"/>
        <v>82.25</v>
      </c>
      <c r="AR203" s="8">
        <f t="shared" si="45"/>
        <v>90</v>
      </c>
      <c r="AS203" s="8">
        <f t="shared" si="46"/>
        <v>86.125</v>
      </c>
      <c r="AU203" s="9">
        <v>1</v>
      </c>
      <c r="AV203" s="9">
        <v>2</v>
      </c>
      <c r="AW203" s="9">
        <v>0</v>
      </c>
      <c r="AX203" s="9">
        <v>0</v>
      </c>
      <c r="AY203" s="9">
        <v>1</v>
      </c>
      <c r="AZ203" s="9">
        <v>0</v>
      </c>
      <c r="BA203" s="9">
        <v>12</v>
      </c>
      <c r="BB203" s="9">
        <f t="shared" si="47"/>
        <v>16</v>
      </c>
    </row>
    <row r="204" ht="16.8" spans="1:54">
      <c r="A204" s="3" t="s">
        <v>299</v>
      </c>
      <c r="B204" s="3">
        <v>299</v>
      </c>
      <c r="C204" s="4" t="s">
        <v>203</v>
      </c>
      <c r="D204" s="5" t="s">
        <v>56</v>
      </c>
      <c r="E204" s="4">
        <v>21</v>
      </c>
      <c r="F204" s="6">
        <v>1.58</v>
      </c>
      <c r="G204" s="6">
        <v>45</v>
      </c>
      <c r="H204" s="6">
        <f t="shared" si="48"/>
        <v>18.0259573786252</v>
      </c>
      <c r="I204" s="6" t="s">
        <v>57</v>
      </c>
      <c r="J204" s="6" t="s">
        <v>58</v>
      </c>
      <c r="K204" s="6" t="s">
        <v>59</v>
      </c>
      <c r="L204" s="6" t="s">
        <v>60</v>
      </c>
      <c r="M204" s="4" t="s">
        <v>61</v>
      </c>
      <c r="N204" s="4">
        <v>2</v>
      </c>
      <c r="O204" s="4" t="s">
        <v>68</v>
      </c>
      <c r="P204" s="4">
        <v>4</v>
      </c>
      <c r="Q204" s="4" t="s">
        <v>61</v>
      </c>
      <c r="V204">
        <v>2</v>
      </c>
      <c r="X204" s="4">
        <v>46</v>
      </c>
      <c r="Y204" s="7">
        <v>4</v>
      </c>
      <c r="Z204" s="7"/>
      <c r="AA204" s="7">
        <v>12</v>
      </c>
      <c r="AB204" s="7"/>
      <c r="AH204" s="8">
        <v>100</v>
      </c>
      <c r="AI204" s="8">
        <v>75</v>
      </c>
      <c r="AJ204" s="8">
        <v>90</v>
      </c>
      <c r="AK204" s="8">
        <v>85</v>
      </c>
      <c r="AL204" s="8">
        <v>75</v>
      </c>
      <c r="AM204" s="8">
        <v>100</v>
      </c>
      <c r="AN204" s="8">
        <v>100</v>
      </c>
      <c r="AO204" s="8">
        <v>88</v>
      </c>
      <c r="AP204" s="8">
        <v>50</v>
      </c>
      <c r="AQ204" s="8">
        <f t="shared" si="44"/>
        <v>87.5</v>
      </c>
      <c r="AR204" s="8">
        <f t="shared" si="45"/>
        <v>90.75</v>
      </c>
      <c r="AS204" s="8">
        <f t="shared" si="46"/>
        <v>89.125</v>
      </c>
      <c r="AU204" s="9">
        <v>0</v>
      </c>
      <c r="AV204" s="9">
        <v>1</v>
      </c>
      <c r="AW204" s="9">
        <v>0</v>
      </c>
      <c r="AX204" s="9">
        <v>0</v>
      </c>
      <c r="AY204" s="9">
        <v>1</v>
      </c>
      <c r="AZ204" s="9">
        <v>0</v>
      </c>
      <c r="BA204" s="9">
        <v>0</v>
      </c>
      <c r="BB204" s="9">
        <f t="shared" si="47"/>
        <v>2</v>
      </c>
    </row>
    <row r="205" ht="18" spans="1:54">
      <c r="A205" s="3" t="s">
        <v>300</v>
      </c>
      <c r="B205" s="3">
        <v>303</v>
      </c>
      <c r="C205" s="4" t="s">
        <v>203</v>
      </c>
      <c r="D205" s="5" t="s">
        <v>56</v>
      </c>
      <c r="E205" s="4">
        <v>19</v>
      </c>
      <c r="F205" s="6">
        <v>1.64</v>
      </c>
      <c r="G205" s="6">
        <v>49</v>
      </c>
      <c r="H205" s="6">
        <f t="shared" si="48"/>
        <v>18.2183224271267</v>
      </c>
      <c r="I205" s="6" t="s">
        <v>301</v>
      </c>
      <c r="J205" s="6" t="s">
        <v>58</v>
      </c>
      <c r="K205" s="6" t="s">
        <v>59</v>
      </c>
      <c r="L205" s="6" t="s">
        <v>60</v>
      </c>
      <c r="M205" s="4" t="s">
        <v>61</v>
      </c>
      <c r="N205" s="4">
        <v>2</v>
      </c>
      <c r="O205" s="4" t="s">
        <v>302</v>
      </c>
      <c r="P205" s="4">
        <v>1</v>
      </c>
      <c r="Q205" s="4" t="s">
        <v>303</v>
      </c>
      <c r="V205">
        <v>3</v>
      </c>
      <c r="X205" s="4">
        <v>45</v>
      </c>
      <c r="Y205" s="7">
        <v>6</v>
      </c>
      <c r="Z205" s="7"/>
      <c r="AA205" s="7">
        <v>5</v>
      </c>
      <c r="AB205" s="7"/>
      <c r="AH205" s="8">
        <v>90</v>
      </c>
      <c r="AI205" s="8">
        <v>100</v>
      </c>
      <c r="AJ205" s="8">
        <v>80</v>
      </c>
      <c r="AK205" s="8">
        <v>87</v>
      </c>
      <c r="AL205" s="8">
        <v>70</v>
      </c>
      <c r="AM205" s="8">
        <v>100</v>
      </c>
      <c r="AN205" s="8">
        <v>100</v>
      </c>
      <c r="AO205" s="8">
        <v>76</v>
      </c>
      <c r="AP205" s="8">
        <v>25</v>
      </c>
      <c r="AQ205" s="8">
        <f t="shared" si="44"/>
        <v>89.25</v>
      </c>
      <c r="AR205" s="8">
        <f t="shared" si="45"/>
        <v>86.5</v>
      </c>
      <c r="AS205" s="8">
        <f t="shared" si="46"/>
        <v>87.875</v>
      </c>
      <c r="AU205" s="9">
        <v>1</v>
      </c>
      <c r="AV205" s="9">
        <v>1</v>
      </c>
      <c r="AW205" s="9">
        <v>1</v>
      </c>
      <c r="AX205" s="9">
        <v>0</v>
      </c>
      <c r="AY205" s="9">
        <v>0</v>
      </c>
      <c r="AZ205" s="9">
        <v>0</v>
      </c>
      <c r="BA205" s="9">
        <v>0</v>
      </c>
      <c r="BB205" s="9">
        <f t="shared" si="47"/>
        <v>3</v>
      </c>
    </row>
    <row r="206" ht="16.8" spans="1:54">
      <c r="A206" s="3" t="s">
        <v>304</v>
      </c>
      <c r="B206" s="3">
        <v>311</v>
      </c>
      <c r="C206" s="4" t="s">
        <v>203</v>
      </c>
      <c r="D206" s="5" t="s">
        <v>56</v>
      </c>
      <c r="E206" s="4">
        <v>19</v>
      </c>
      <c r="F206" s="6">
        <v>1.68</v>
      </c>
      <c r="G206" s="6">
        <v>48</v>
      </c>
      <c r="H206" s="6">
        <f t="shared" si="48"/>
        <v>17.0068027210884</v>
      </c>
      <c r="I206" s="6" t="s">
        <v>57</v>
      </c>
      <c r="J206" s="6" t="s">
        <v>58</v>
      </c>
      <c r="K206" s="6" t="s">
        <v>74</v>
      </c>
      <c r="L206" s="6" t="s">
        <v>60</v>
      </c>
      <c r="M206" s="4" t="s">
        <v>61</v>
      </c>
      <c r="N206" s="4">
        <v>5</v>
      </c>
      <c r="O206" s="4" t="s">
        <v>62</v>
      </c>
      <c r="P206" s="4">
        <v>0</v>
      </c>
      <c r="Q206" s="4" t="s">
        <v>61</v>
      </c>
      <c r="V206">
        <v>7</v>
      </c>
      <c r="X206" s="4">
        <v>55</v>
      </c>
      <c r="Y206" s="7">
        <v>23</v>
      </c>
      <c r="Z206" s="7"/>
      <c r="AA206" s="7">
        <v>7</v>
      </c>
      <c r="AB206" s="7"/>
      <c r="AH206" s="8">
        <v>100</v>
      </c>
      <c r="AI206" s="8">
        <v>50</v>
      </c>
      <c r="AJ206" s="8">
        <v>74</v>
      </c>
      <c r="AK206" s="8">
        <v>47</v>
      </c>
      <c r="AL206" s="8">
        <v>45</v>
      </c>
      <c r="AM206" s="8">
        <v>87.5</v>
      </c>
      <c r="AN206" s="8">
        <v>0</v>
      </c>
      <c r="AO206" s="8">
        <v>60</v>
      </c>
      <c r="AP206" s="8">
        <v>25</v>
      </c>
      <c r="AQ206" s="8">
        <f t="shared" si="44"/>
        <v>67.75</v>
      </c>
      <c r="AR206" s="8">
        <f t="shared" si="45"/>
        <v>48.125</v>
      </c>
      <c r="AS206" s="8">
        <f t="shared" si="46"/>
        <v>57.9375</v>
      </c>
      <c r="AU206" s="9">
        <v>2</v>
      </c>
      <c r="AV206" s="9">
        <v>2</v>
      </c>
      <c r="AW206" s="9">
        <v>0</v>
      </c>
      <c r="AX206" s="9">
        <v>0</v>
      </c>
      <c r="AY206" s="9">
        <v>2</v>
      </c>
      <c r="AZ206" s="9">
        <v>0</v>
      </c>
      <c r="BA206" s="9">
        <v>2</v>
      </c>
      <c r="BB206" s="9">
        <f t="shared" si="47"/>
        <v>8</v>
      </c>
    </row>
    <row r="207" ht="16.8" spans="1:54">
      <c r="A207" s="3" t="s">
        <v>305</v>
      </c>
      <c r="B207" s="3">
        <v>312</v>
      </c>
      <c r="C207" s="4" t="s">
        <v>203</v>
      </c>
      <c r="D207" s="5" t="s">
        <v>56</v>
      </c>
      <c r="E207" s="4">
        <v>19</v>
      </c>
      <c r="F207" s="6">
        <v>1.6</v>
      </c>
      <c r="G207" s="6">
        <v>61</v>
      </c>
      <c r="H207" s="6">
        <f t="shared" si="48"/>
        <v>23.828125</v>
      </c>
      <c r="I207" s="6" t="s">
        <v>108</v>
      </c>
      <c r="J207" s="6" t="s">
        <v>58</v>
      </c>
      <c r="K207" s="6" t="s">
        <v>59</v>
      </c>
      <c r="L207" s="6" t="s">
        <v>60</v>
      </c>
      <c r="M207" s="4" t="s">
        <v>61</v>
      </c>
      <c r="N207" s="4">
        <v>5</v>
      </c>
      <c r="O207" s="4" t="s">
        <v>62</v>
      </c>
      <c r="P207" s="4">
        <v>6</v>
      </c>
      <c r="Q207" s="4" t="s">
        <v>63</v>
      </c>
      <c r="V207">
        <v>-1</v>
      </c>
      <c r="X207" s="4">
        <v>63</v>
      </c>
      <c r="Y207" s="7">
        <v>18</v>
      </c>
      <c r="Z207" s="7"/>
      <c r="AA207" s="7">
        <v>15</v>
      </c>
      <c r="AB207" s="7"/>
      <c r="AH207" s="8">
        <v>100</v>
      </c>
      <c r="AI207" s="8">
        <v>100</v>
      </c>
      <c r="AJ207" s="8">
        <v>74</v>
      </c>
      <c r="AK207" s="8">
        <v>90</v>
      </c>
      <c r="AL207" s="8">
        <v>70</v>
      </c>
      <c r="AM207" s="8">
        <v>100</v>
      </c>
      <c r="AN207" s="8">
        <v>0</v>
      </c>
      <c r="AO207" s="8">
        <v>32</v>
      </c>
      <c r="AP207" s="8">
        <v>50</v>
      </c>
      <c r="AQ207" s="8">
        <f t="shared" si="44"/>
        <v>91</v>
      </c>
      <c r="AR207" s="8">
        <f t="shared" si="45"/>
        <v>50.5</v>
      </c>
      <c r="AS207" s="8">
        <f t="shared" si="46"/>
        <v>70.75</v>
      </c>
      <c r="AU207" s="9">
        <v>1</v>
      </c>
      <c r="AV207" s="9">
        <v>0</v>
      </c>
      <c r="AW207" s="9">
        <v>1</v>
      </c>
      <c r="AX207" s="9">
        <v>1</v>
      </c>
      <c r="AY207" s="9">
        <v>1</v>
      </c>
      <c r="AZ207" s="9">
        <v>0</v>
      </c>
      <c r="BA207" s="9">
        <v>2</v>
      </c>
      <c r="BB207" s="9">
        <f t="shared" si="47"/>
        <v>6</v>
      </c>
    </row>
    <row r="208" ht="16.8" spans="1:54">
      <c r="A208" s="3" t="s">
        <v>306</v>
      </c>
      <c r="B208" s="3">
        <v>315</v>
      </c>
      <c r="C208" s="4" t="s">
        <v>203</v>
      </c>
      <c r="D208" s="5" t="s">
        <v>56</v>
      </c>
      <c r="E208" s="4">
        <v>20</v>
      </c>
      <c r="F208" s="6">
        <v>1.6</v>
      </c>
      <c r="G208" s="6">
        <v>46</v>
      </c>
      <c r="H208" s="6">
        <f t="shared" si="48"/>
        <v>17.96875</v>
      </c>
      <c r="I208" s="6"/>
      <c r="J208" s="6" t="s">
        <v>58</v>
      </c>
      <c r="K208" s="6" t="s">
        <v>59</v>
      </c>
      <c r="L208" s="6" t="s">
        <v>60</v>
      </c>
      <c r="M208" s="4" t="s">
        <v>61</v>
      </c>
      <c r="N208" s="4">
        <v>5</v>
      </c>
      <c r="O208" s="4" t="s">
        <v>62</v>
      </c>
      <c r="P208" s="4">
        <v>6</v>
      </c>
      <c r="Q208" s="4" t="s">
        <v>63</v>
      </c>
      <c r="V208">
        <v>8</v>
      </c>
      <c r="X208" s="4">
        <v>51</v>
      </c>
      <c r="Y208" s="7">
        <v>25</v>
      </c>
      <c r="Z208" s="7"/>
      <c r="AA208" s="7">
        <v>12</v>
      </c>
      <c r="AB208" s="7"/>
      <c r="AH208" s="8">
        <v>80</v>
      </c>
      <c r="AI208" s="8">
        <v>25</v>
      </c>
      <c r="AJ208" s="8">
        <v>74</v>
      </c>
      <c r="AK208" s="8">
        <v>25</v>
      </c>
      <c r="AL208" s="8">
        <v>50</v>
      </c>
      <c r="AM208" s="8">
        <v>100</v>
      </c>
      <c r="AN208" s="8">
        <v>33.33</v>
      </c>
      <c r="AO208" s="8">
        <v>44</v>
      </c>
      <c r="AP208" s="8">
        <v>75</v>
      </c>
      <c r="AQ208" s="8">
        <f t="shared" si="44"/>
        <v>51</v>
      </c>
      <c r="AR208" s="8">
        <f t="shared" si="45"/>
        <v>56.8325</v>
      </c>
      <c r="AS208" s="8">
        <f t="shared" si="46"/>
        <v>53.91625</v>
      </c>
      <c r="AU208" s="9">
        <v>1</v>
      </c>
      <c r="AV208" s="9">
        <v>1</v>
      </c>
      <c r="AW208" s="9">
        <v>1</v>
      </c>
      <c r="AX208" s="9">
        <v>0</v>
      </c>
      <c r="AY208" s="9">
        <v>2</v>
      </c>
      <c r="AZ208" s="9">
        <v>0</v>
      </c>
      <c r="BA208" s="9">
        <v>1</v>
      </c>
      <c r="BB208" s="9">
        <f t="shared" si="47"/>
        <v>6</v>
      </c>
    </row>
    <row r="209" ht="18" spans="1:54">
      <c r="A209" s="3" t="s">
        <v>307</v>
      </c>
      <c r="B209" s="3">
        <v>317</v>
      </c>
      <c r="C209" s="4" t="s">
        <v>203</v>
      </c>
      <c r="D209" s="5" t="s">
        <v>30</v>
      </c>
      <c r="E209" s="4">
        <v>20</v>
      </c>
      <c r="F209" s="6">
        <v>1.6</v>
      </c>
      <c r="G209" s="6">
        <v>50</v>
      </c>
      <c r="H209" s="6">
        <f t="shared" si="48"/>
        <v>19.53125</v>
      </c>
      <c r="I209" s="6"/>
      <c r="J209" s="6" t="s">
        <v>58</v>
      </c>
      <c r="K209" s="6" t="s">
        <v>59</v>
      </c>
      <c r="L209" s="6" t="s">
        <v>60</v>
      </c>
      <c r="M209" s="4" t="s">
        <v>63</v>
      </c>
      <c r="N209" s="4">
        <v>2</v>
      </c>
      <c r="O209" s="4" t="s">
        <v>302</v>
      </c>
      <c r="P209" s="4">
        <v>2</v>
      </c>
      <c r="Q209" s="4" t="s">
        <v>61</v>
      </c>
      <c r="V209">
        <v>-1</v>
      </c>
      <c r="X209" s="4">
        <v>44</v>
      </c>
      <c r="Y209" s="7">
        <v>10</v>
      </c>
      <c r="Z209" s="7"/>
      <c r="AA209" s="7">
        <v>10</v>
      </c>
      <c r="AB209" s="7"/>
      <c r="AH209" s="8">
        <v>100</v>
      </c>
      <c r="AI209" s="8">
        <v>100</v>
      </c>
      <c r="AJ209" s="8">
        <v>90</v>
      </c>
      <c r="AK209" s="8">
        <v>77</v>
      </c>
      <c r="AL209" s="8">
        <v>70</v>
      </c>
      <c r="AM209" s="8">
        <v>75</v>
      </c>
      <c r="AN209" s="8">
        <v>100</v>
      </c>
      <c r="AO209" s="8">
        <v>52</v>
      </c>
      <c r="AP209" s="8">
        <v>50</v>
      </c>
      <c r="AQ209" s="8">
        <f t="shared" si="44"/>
        <v>91.75</v>
      </c>
      <c r="AR209" s="8">
        <f t="shared" si="45"/>
        <v>74.25</v>
      </c>
      <c r="AS209" s="8">
        <f t="shared" si="46"/>
        <v>83</v>
      </c>
      <c r="AU209" s="9">
        <v>0</v>
      </c>
      <c r="AV209" s="9">
        <v>1</v>
      </c>
      <c r="AW209" s="9">
        <v>0</v>
      </c>
      <c r="AX209" s="9">
        <v>0</v>
      </c>
      <c r="AY209" s="9">
        <v>1</v>
      </c>
      <c r="AZ209" s="9">
        <v>0</v>
      </c>
      <c r="BA209" s="9">
        <v>1</v>
      </c>
      <c r="BB209" s="9">
        <f t="shared" si="47"/>
        <v>3</v>
      </c>
    </row>
    <row r="210" spans="1:54">
      <c r="A210" s="3" t="s">
        <v>308</v>
      </c>
      <c r="B210" s="3">
        <v>318</v>
      </c>
      <c r="C210" s="4" t="s">
        <v>203</v>
      </c>
      <c r="D210" s="5" t="s">
        <v>56</v>
      </c>
      <c r="E210" s="4">
        <v>18</v>
      </c>
      <c r="F210" s="6">
        <v>1.63</v>
      </c>
      <c r="G210" s="6"/>
      <c r="H210" s="6">
        <v>20.1524865</v>
      </c>
      <c r="I210" s="6" t="s">
        <v>57</v>
      </c>
      <c r="J210" s="6" t="s">
        <v>58</v>
      </c>
      <c r="K210" s="6" t="s">
        <v>59</v>
      </c>
      <c r="L210" s="6" t="s">
        <v>60</v>
      </c>
      <c r="M210" s="4" t="s">
        <v>61</v>
      </c>
      <c r="N210" s="4">
        <v>2</v>
      </c>
      <c r="O210" s="4" t="s">
        <v>68</v>
      </c>
      <c r="P210" s="4">
        <v>4</v>
      </c>
      <c r="Q210" s="4" t="s">
        <v>61</v>
      </c>
      <c r="V210">
        <v>7</v>
      </c>
      <c r="X210" s="4">
        <v>41</v>
      </c>
      <c r="Y210" s="7">
        <v>10</v>
      </c>
      <c r="Z210" s="7"/>
      <c r="AA210" s="7">
        <v>2</v>
      </c>
      <c r="AB210" s="7"/>
      <c r="AH210" s="8">
        <v>100</v>
      </c>
      <c r="AI210" s="8">
        <v>100</v>
      </c>
      <c r="AJ210" s="8">
        <v>90</v>
      </c>
      <c r="AK210" s="8">
        <v>50</v>
      </c>
      <c r="AL210" s="8">
        <v>50</v>
      </c>
      <c r="AM210" s="8">
        <v>87.5</v>
      </c>
      <c r="AN210" s="8">
        <v>66.67</v>
      </c>
      <c r="AO210" s="8">
        <v>56</v>
      </c>
      <c r="AP210" s="8">
        <v>50</v>
      </c>
      <c r="AQ210" s="8">
        <f t="shared" si="44"/>
        <v>85</v>
      </c>
      <c r="AR210" s="8">
        <f t="shared" si="45"/>
        <v>65.0425</v>
      </c>
      <c r="AS210" s="8">
        <f t="shared" si="46"/>
        <v>75.02125</v>
      </c>
      <c r="AU210" s="9">
        <v>0</v>
      </c>
      <c r="AV210" s="9">
        <v>0</v>
      </c>
      <c r="AW210" s="9">
        <v>0</v>
      </c>
      <c r="AX210" s="9">
        <v>0</v>
      </c>
      <c r="AY210" s="9"/>
      <c r="AZ210" s="9">
        <v>0</v>
      </c>
      <c r="BA210" s="9">
        <v>0</v>
      </c>
      <c r="BB210" s="9">
        <f t="shared" si="47"/>
        <v>0</v>
      </c>
    </row>
    <row r="211" ht="16.8" spans="1:54">
      <c r="A211" s="3" t="s">
        <v>309</v>
      </c>
      <c r="B211" s="3">
        <v>321</v>
      </c>
      <c r="C211" s="4" t="s">
        <v>203</v>
      </c>
      <c r="D211" s="5" t="s">
        <v>56</v>
      </c>
      <c r="E211" s="4">
        <v>20</v>
      </c>
      <c r="F211" s="6">
        <v>1.63</v>
      </c>
      <c r="G211" s="6">
        <v>58</v>
      </c>
      <c r="H211" s="6">
        <f t="shared" si="48"/>
        <v>21.8299521999323</v>
      </c>
      <c r="I211" s="6" t="s">
        <v>79</v>
      </c>
      <c r="J211" s="6" t="s">
        <v>58</v>
      </c>
      <c r="K211" s="6" t="s">
        <v>59</v>
      </c>
      <c r="L211" s="6" t="s">
        <v>60</v>
      </c>
      <c r="M211" s="4" t="s">
        <v>63</v>
      </c>
      <c r="N211" s="4">
        <v>5</v>
      </c>
      <c r="O211" s="4" t="s">
        <v>62</v>
      </c>
      <c r="P211" s="4">
        <v>7</v>
      </c>
      <c r="Q211" s="4" t="s">
        <v>61</v>
      </c>
      <c r="V211">
        <v>6</v>
      </c>
      <c r="X211" s="4">
        <v>44</v>
      </c>
      <c r="Y211" s="7">
        <v>18</v>
      </c>
      <c r="Z211" s="7"/>
      <c r="AA211" s="7">
        <v>6</v>
      </c>
      <c r="AB211" s="7"/>
      <c r="AH211" s="8">
        <v>100</v>
      </c>
      <c r="AI211" s="8">
        <v>100</v>
      </c>
      <c r="AJ211" s="8">
        <v>50</v>
      </c>
      <c r="AK211" s="8">
        <v>52</v>
      </c>
      <c r="AL211" s="8">
        <v>50</v>
      </c>
      <c r="AM211" s="8">
        <v>75</v>
      </c>
      <c r="AN211" s="8">
        <v>0</v>
      </c>
      <c r="AO211" s="8">
        <v>60</v>
      </c>
      <c r="AP211" s="8">
        <v>25</v>
      </c>
      <c r="AQ211" s="8">
        <f t="shared" si="44"/>
        <v>75.5</v>
      </c>
      <c r="AR211" s="8">
        <f t="shared" si="45"/>
        <v>46.25</v>
      </c>
      <c r="AS211" s="8">
        <f t="shared" si="46"/>
        <v>60.875</v>
      </c>
      <c r="AU211" s="9">
        <v>1</v>
      </c>
      <c r="AV211" s="9">
        <v>0</v>
      </c>
      <c r="AW211" s="9">
        <v>0</v>
      </c>
      <c r="AX211" s="9">
        <v>0</v>
      </c>
      <c r="AY211" s="9">
        <v>1</v>
      </c>
      <c r="AZ211" s="9">
        <v>0</v>
      </c>
      <c r="BA211" s="9">
        <v>2</v>
      </c>
      <c r="BB211" s="9">
        <f t="shared" si="47"/>
        <v>4</v>
      </c>
    </row>
    <row r="212" ht="16.8" spans="1:54">
      <c r="A212" s="3" t="s">
        <v>310</v>
      </c>
      <c r="B212" s="3">
        <v>322</v>
      </c>
      <c r="C212" s="4" t="s">
        <v>203</v>
      </c>
      <c r="D212" s="5" t="s">
        <v>56</v>
      </c>
      <c r="E212" s="4">
        <v>19</v>
      </c>
      <c r="F212" s="6">
        <v>1.56</v>
      </c>
      <c r="G212" s="6">
        <v>50</v>
      </c>
      <c r="H212" s="6">
        <f t="shared" si="48"/>
        <v>20.5456936226167</v>
      </c>
      <c r="I212" s="6" t="s">
        <v>57</v>
      </c>
      <c r="J212" s="6" t="s">
        <v>58</v>
      </c>
      <c r="K212" s="6" t="s">
        <v>59</v>
      </c>
      <c r="L212" s="6" t="s">
        <v>60</v>
      </c>
      <c r="M212" s="4" t="s">
        <v>61</v>
      </c>
      <c r="N212" s="4">
        <v>5</v>
      </c>
      <c r="O212" s="4" t="s">
        <v>62</v>
      </c>
      <c r="P212" s="4">
        <v>2</v>
      </c>
      <c r="Q212" s="4" t="s">
        <v>61</v>
      </c>
      <c r="V212">
        <v>3</v>
      </c>
      <c r="X212" s="4">
        <v>41</v>
      </c>
      <c r="Y212" s="7">
        <v>17</v>
      </c>
      <c r="Z212" s="7"/>
      <c r="AA212" s="7"/>
      <c r="AB212" s="7"/>
      <c r="AH212" s="8">
        <v>95</v>
      </c>
      <c r="AI212" s="8">
        <v>100</v>
      </c>
      <c r="AJ212" s="8">
        <v>74</v>
      </c>
      <c r="AK212" s="8">
        <v>62</v>
      </c>
      <c r="AL212" s="8">
        <v>60</v>
      </c>
      <c r="AM212" s="8">
        <v>100</v>
      </c>
      <c r="AN212" s="8">
        <v>0</v>
      </c>
      <c r="AO212" s="8">
        <v>76</v>
      </c>
      <c r="AP212" s="8">
        <v>50</v>
      </c>
      <c r="AQ212" s="8">
        <f t="shared" si="44"/>
        <v>82.75</v>
      </c>
      <c r="AR212" s="8">
        <f t="shared" si="45"/>
        <v>59</v>
      </c>
      <c r="AS212" s="8">
        <f t="shared" si="46"/>
        <v>70.875</v>
      </c>
      <c r="AU212" s="9">
        <v>2</v>
      </c>
      <c r="AV212" s="9">
        <v>1</v>
      </c>
      <c r="AW212" s="9">
        <v>1</v>
      </c>
      <c r="AX212" s="9">
        <v>0</v>
      </c>
      <c r="AY212" s="9">
        <v>1</v>
      </c>
      <c r="AZ212" s="9">
        <v>0</v>
      </c>
      <c r="BA212" s="9">
        <v>2</v>
      </c>
      <c r="BB212" s="9">
        <f t="shared" si="47"/>
        <v>7</v>
      </c>
    </row>
    <row r="213" ht="16.8" spans="1:54">
      <c r="A213" s="3" t="s">
        <v>311</v>
      </c>
      <c r="B213" s="3">
        <v>324</v>
      </c>
      <c r="C213" s="4" t="s">
        <v>203</v>
      </c>
      <c r="D213" s="5" t="s">
        <v>56</v>
      </c>
      <c r="E213" s="4">
        <v>19</v>
      </c>
      <c r="F213" s="6">
        <v>1.56</v>
      </c>
      <c r="G213" s="6">
        <v>60</v>
      </c>
      <c r="H213" s="6">
        <f t="shared" si="48"/>
        <v>24.65483234714</v>
      </c>
      <c r="I213" s="6"/>
      <c r="J213" s="6" t="s">
        <v>58</v>
      </c>
      <c r="K213" s="6" t="s">
        <v>59</v>
      </c>
      <c r="L213" s="6" t="s">
        <v>60</v>
      </c>
      <c r="M213" s="4" t="s">
        <v>63</v>
      </c>
      <c r="N213" s="4">
        <v>2</v>
      </c>
      <c r="O213" s="4" t="s">
        <v>68</v>
      </c>
      <c r="P213" s="4">
        <v>1</v>
      </c>
      <c r="Q213" s="4" t="s">
        <v>63</v>
      </c>
      <c r="V213">
        <v>4</v>
      </c>
      <c r="X213" s="4">
        <v>36</v>
      </c>
      <c r="Y213" s="7">
        <v>11</v>
      </c>
      <c r="Z213" s="7"/>
      <c r="AA213" s="7">
        <v>6</v>
      </c>
      <c r="AB213" s="7"/>
      <c r="AH213" s="8">
        <v>95</v>
      </c>
      <c r="AI213" s="8">
        <v>100</v>
      </c>
      <c r="AJ213" s="8">
        <v>74</v>
      </c>
      <c r="AK213" s="8">
        <v>47</v>
      </c>
      <c r="AL213" s="8">
        <v>75</v>
      </c>
      <c r="AM213" s="8">
        <v>100</v>
      </c>
      <c r="AN213" s="8">
        <v>100</v>
      </c>
      <c r="AO213" s="8">
        <v>72</v>
      </c>
      <c r="AP213" s="8">
        <v>25</v>
      </c>
      <c r="AQ213" s="8">
        <f t="shared" si="44"/>
        <v>79</v>
      </c>
      <c r="AR213" s="8">
        <f t="shared" si="45"/>
        <v>86.75</v>
      </c>
      <c r="AS213" s="8">
        <f t="shared" si="46"/>
        <v>82.875</v>
      </c>
      <c r="AU213" s="9">
        <v>1</v>
      </c>
      <c r="AV213" s="9">
        <v>1</v>
      </c>
      <c r="AW213" s="9">
        <v>1</v>
      </c>
      <c r="AX213" s="9">
        <v>0</v>
      </c>
      <c r="AY213" s="9">
        <v>1</v>
      </c>
      <c r="AZ213" s="9">
        <v>0</v>
      </c>
      <c r="BA213" s="9">
        <v>2</v>
      </c>
      <c r="BB213" s="9">
        <f t="shared" si="47"/>
        <v>6</v>
      </c>
    </row>
    <row r="214" ht="16.8" spans="1:54">
      <c r="A214" s="3" t="s">
        <v>312</v>
      </c>
      <c r="B214" s="3">
        <v>327</v>
      </c>
      <c r="C214" s="4" t="s">
        <v>203</v>
      </c>
      <c r="D214" s="5" t="s">
        <v>56</v>
      </c>
      <c r="E214" s="4">
        <v>19</v>
      </c>
      <c r="F214" s="6">
        <v>1.6</v>
      </c>
      <c r="G214" s="6">
        <v>47</v>
      </c>
      <c r="H214" s="6">
        <f t="shared" si="48"/>
        <v>18.359375</v>
      </c>
      <c r="I214" s="6" t="s">
        <v>108</v>
      </c>
      <c r="J214" s="6" t="s">
        <v>58</v>
      </c>
      <c r="K214" s="6" t="s">
        <v>59</v>
      </c>
      <c r="L214" s="6" t="s">
        <v>60</v>
      </c>
      <c r="M214" s="4" t="s">
        <v>63</v>
      </c>
      <c r="N214" s="4">
        <v>2</v>
      </c>
      <c r="O214" s="4" t="s">
        <v>68</v>
      </c>
      <c r="P214" s="4">
        <v>2</v>
      </c>
      <c r="Q214" s="4" t="s">
        <v>63</v>
      </c>
      <c r="V214">
        <v>6</v>
      </c>
      <c r="X214" s="4">
        <v>55</v>
      </c>
      <c r="Y214" s="7">
        <v>22</v>
      </c>
      <c r="Z214" s="7"/>
      <c r="AA214" s="7">
        <v>19</v>
      </c>
      <c r="AB214" s="7"/>
      <c r="AH214" s="8">
        <v>95</v>
      </c>
      <c r="AI214" s="8">
        <v>75</v>
      </c>
      <c r="AJ214" s="8">
        <v>80</v>
      </c>
      <c r="AK214" s="8">
        <v>67</v>
      </c>
      <c r="AL214" s="8">
        <v>70</v>
      </c>
      <c r="AM214" s="8">
        <v>75</v>
      </c>
      <c r="AN214" s="8">
        <v>100</v>
      </c>
      <c r="AO214" s="8">
        <v>60</v>
      </c>
      <c r="AP214" s="8">
        <v>75</v>
      </c>
      <c r="AQ214" s="8">
        <f t="shared" si="44"/>
        <v>79.25</v>
      </c>
      <c r="AR214" s="8">
        <f t="shared" si="45"/>
        <v>76.25</v>
      </c>
      <c r="AS214" s="8">
        <f t="shared" si="46"/>
        <v>77.75</v>
      </c>
      <c r="AU214" s="9">
        <v>1</v>
      </c>
      <c r="AV214" s="9">
        <v>1</v>
      </c>
      <c r="AW214" s="9">
        <v>1</v>
      </c>
      <c r="AX214" s="9">
        <v>1</v>
      </c>
      <c r="AY214" s="9">
        <v>1</v>
      </c>
      <c r="AZ214" s="9">
        <v>0</v>
      </c>
      <c r="BA214" s="9">
        <v>2</v>
      </c>
      <c r="BB214" s="9">
        <f t="shared" si="47"/>
        <v>7</v>
      </c>
    </row>
    <row r="215" ht="16.8" spans="1:54">
      <c r="A215" s="3" t="s">
        <v>313</v>
      </c>
      <c r="B215" s="3">
        <v>332</v>
      </c>
      <c r="C215" s="4" t="s">
        <v>203</v>
      </c>
      <c r="D215" s="5" t="s">
        <v>56</v>
      </c>
      <c r="E215" s="4">
        <v>21</v>
      </c>
      <c r="F215" s="6">
        <v>1.63</v>
      </c>
      <c r="G215" s="6">
        <v>52</v>
      </c>
      <c r="H215" s="6">
        <f t="shared" si="48"/>
        <v>19.5716812826979</v>
      </c>
      <c r="I215" s="6"/>
      <c r="J215" s="6" t="s">
        <v>58</v>
      </c>
      <c r="K215" s="6" t="s">
        <v>59</v>
      </c>
      <c r="L215" s="6" t="s">
        <v>60</v>
      </c>
      <c r="M215" s="4" t="s">
        <v>61</v>
      </c>
      <c r="N215" s="4">
        <v>8</v>
      </c>
      <c r="O215" s="4" t="s">
        <v>75</v>
      </c>
      <c r="P215" s="4">
        <v>10</v>
      </c>
      <c r="Q215" s="4" t="s">
        <v>61</v>
      </c>
      <c r="V215">
        <v>9</v>
      </c>
      <c r="X215" s="4">
        <v>64</v>
      </c>
      <c r="Y215" s="7">
        <v>20</v>
      </c>
      <c r="Z215" s="7"/>
      <c r="AA215" s="7">
        <v>20</v>
      </c>
      <c r="AB215" s="7"/>
      <c r="AH215" s="8">
        <v>95</v>
      </c>
      <c r="AI215" s="8">
        <v>100</v>
      </c>
      <c r="AJ215" s="8">
        <v>62</v>
      </c>
      <c r="AK215" s="8">
        <v>35</v>
      </c>
      <c r="AL215" s="8">
        <v>60</v>
      </c>
      <c r="AM215" s="8">
        <v>100</v>
      </c>
      <c r="AN215" s="8">
        <v>33.33</v>
      </c>
      <c r="AO215" s="8">
        <v>52</v>
      </c>
      <c r="AP215" s="8">
        <v>75</v>
      </c>
      <c r="AQ215" s="8">
        <f t="shared" si="44"/>
        <v>73</v>
      </c>
      <c r="AR215" s="8">
        <f t="shared" si="45"/>
        <v>61.3325</v>
      </c>
      <c r="AS215" s="8">
        <f t="shared" si="46"/>
        <v>67.16625</v>
      </c>
      <c r="AU215" s="9">
        <v>3</v>
      </c>
      <c r="AV215" s="9">
        <v>1</v>
      </c>
      <c r="AW215" s="9">
        <v>1</v>
      </c>
      <c r="AX215" s="9">
        <v>0</v>
      </c>
      <c r="AY215" s="9">
        <v>2</v>
      </c>
      <c r="AZ215" s="9">
        <v>0</v>
      </c>
      <c r="BA215" s="9">
        <v>3</v>
      </c>
      <c r="BB215" s="9">
        <f t="shared" si="47"/>
        <v>10</v>
      </c>
    </row>
    <row r="216" ht="16.8" spans="1:54">
      <c r="A216" s="3" t="s">
        <v>314</v>
      </c>
      <c r="B216" s="3">
        <v>336</v>
      </c>
      <c r="C216" s="4" t="s">
        <v>203</v>
      </c>
      <c r="D216" s="5" t="s">
        <v>56</v>
      </c>
      <c r="E216" s="4">
        <v>21</v>
      </c>
      <c r="F216" s="6">
        <v>1.6</v>
      </c>
      <c r="G216" s="6">
        <v>50</v>
      </c>
      <c r="H216" s="6">
        <f t="shared" si="48"/>
        <v>19.53125</v>
      </c>
      <c r="I216" s="6"/>
      <c r="J216" s="6" t="s">
        <v>58</v>
      </c>
      <c r="K216" s="6" t="s">
        <v>59</v>
      </c>
      <c r="L216" s="6" t="s">
        <v>60</v>
      </c>
      <c r="M216" s="4" t="s">
        <v>63</v>
      </c>
      <c r="N216" s="4">
        <v>2</v>
      </c>
      <c r="O216" s="4" t="s">
        <v>68</v>
      </c>
      <c r="P216" s="4">
        <v>4</v>
      </c>
      <c r="Q216" s="4" t="s">
        <v>61</v>
      </c>
      <c r="V216">
        <v>3</v>
      </c>
      <c r="X216" s="4">
        <v>59</v>
      </c>
      <c r="Y216" s="7">
        <v>19</v>
      </c>
      <c r="Z216" s="7"/>
      <c r="AA216" s="7">
        <v>16</v>
      </c>
      <c r="AB216" s="7"/>
      <c r="AH216" s="8">
        <v>95</v>
      </c>
      <c r="AI216" s="8">
        <v>0</v>
      </c>
      <c r="AJ216" s="8">
        <v>74</v>
      </c>
      <c r="AK216" s="8">
        <v>57</v>
      </c>
      <c r="AL216" s="8">
        <v>75</v>
      </c>
      <c r="AM216" s="8">
        <v>87.5</v>
      </c>
      <c r="AN216" s="8">
        <v>0</v>
      </c>
      <c r="AO216" s="8">
        <v>84</v>
      </c>
      <c r="AP216" s="8">
        <v>100</v>
      </c>
      <c r="AQ216" s="8">
        <f t="shared" si="44"/>
        <v>56.5</v>
      </c>
      <c r="AR216" s="8">
        <f t="shared" si="45"/>
        <v>61.625</v>
      </c>
      <c r="AS216" s="8">
        <f t="shared" si="46"/>
        <v>59.0625</v>
      </c>
      <c r="AU216" s="9">
        <v>2</v>
      </c>
      <c r="AV216" s="9">
        <v>2</v>
      </c>
      <c r="AW216" s="9">
        <v>1</v>
      </c>
      <c r="AX216" s="9">
        <v>0</v>
      </c>
      <c r="AY216" s="9">
        <v>1</v>
      </c>
      <c r="AZ216" s="9">
        <v>0</v>
      </c>
      <c r="BA216" s="9">
        <v>1</v>
      </c>
      <c r="BB216" s="9">
        <f t="shared" si="47"/>
        <v>7</v>
      </c>
    </row>
    <row r="217" ht="16.8" spans="1:54">
      <c r="A217" s="3" t="s">
        <v>315</v>
      </c>
      <c r="B217" s="3">
        <v>339</v>
      </c>
      <c r="C217" s="4" t="s">
        <v>203</v>
      </c>
      <c r="D217" s="5" t="s">
        <v>56</v>
      </c>
      <c r="E217" s="4">
        <v>20</v>
      </c>
      <c r="F217" s="6">
        <v>1.56</v>
      </c>
      <c r="G217" s="6">
        <v>43</v>
      </c>
      <c r="H217" s="6">
        <f t="shared" si="48"/>
        <v>17.6692965154504</v>
      </c>
      <c r="I217" s="6" t="s">
        <v>79</v>
      </c>
      <c r="J217" s="6" t="s">
        <v>58</v>
      </c>
      <c r="K217" s="6" t="s">
        <v>59</v>
      </c>
      <c r="L217" s="6" t="s">
        <v>60</v>
      </c>
      <c r="M217" s="4" t="s">
        <v>61</v>
      </c>
      <c r="N217" s="4">
        <v>3</v>
      </c>
      <c r="O217" s="4" t="s">
        <v>68</v>
      </c>
      <c r="P217" s="4">
        <v>1</v>
      </c>
      <c r="Q217" s="4" t="s">
        <v>63</v>
      </c>
      <c r="V217">
        <v>2</v>
      </c>
      <c r="X217" s="4">
        <v>47</v>
      </c>
      <c r="Y217" s="7">
        <v>3</v>
      </c>
      <c r="Z217" s="7"/>
      <c r="AA217" s="7">
        <v>0</v>
      </c>
      <c r="AB217" s="7"/>
      <c r="AH217" s="8">
        <v>100</v>
      </c>
      <c r="AI217" s="8">
        <v>100</v>
      </c>
      <c r="AJ217" s="8">
        <v>90</v>
      </c>
      <c r="AK217" s="8">
        <v>82</v>
      </c>
      <c r="AL217" s="8">
        <v>85</v>
      </c>
      <c r="AM217" s="8">
        <v>100</v>
      </c>
      <c r="AN217" s="8">
        <v>100</v>
      </c>
      <c r="AO217" s="8">
        <v>80</v>
      </c>
      <c r="AP217" s="8">
        <v>50</v>
      </c>
      <c r="AQ217" s="8">
        <f t="shared" si="44"/>
        <v>93</v>
      </c>
      <c r="AR217" s="8">
        <f t="shared" si="45"/>
        <v>91.25</v>
      </c>
      <c r="AS217" s="8">
        <f t="shared" si="46"/>
        <v>92.125</v>
      </c>
      <c r="AU217" s="9">
        <v>1</v>
      </c>
      <c r="AV217" s="9">
        <v>1</v>
      </c>
      <c r="AW217" s="9">
        <v>1</v>
      </c>
      <c r="AX217" s="9">
        <v>0</v>
      </c>
      <c r="AY217" s="9">
        <v>1</v>
      </c>
      <c r="AZ217" s="9">
        <v>0</v>
      </c>
      <c r="BA217" s="9">
        <v>0</v>
      </c>
      <c r="BB217" s="9">
        <f t="shared" si="47"/>
        <v>4</v>
      </c>
    </row>
    <row r="218" ht="16.8" spans="1:54">
      <c r="A218" s="3" t="s">
        <v>316</v>
      </c>
      <c r="B218" s="3">
        <v>350</v>
      </c>
      <c r="C218" s="4" t="s">
        <v>203</v>
      </c>
      <c r="D218" s="5" t="s">
        <v>56</v>
      </c>
      <c r="E218" s="4">
        <v>19</v>
      </c>
      <c r="F218" s="6">
        <v>1.57</v>
      </c>
      <c r="G218" s="6">
        <v>50</v>
      </c>
      <c r="H218" s="6">
        <f t="shared" si="48"/>
        <v>20.2847985719502</v>
      </c>
      <c r="I218" s="6" t="s">
        <v>79</v>
      </c>
      <c r="J218" s="6" t="s">
        <v>58</v>
      </c>
      <c r="K218" s="6" t="s">
        <v>59</v>
      </c>
      <c r="L218" s="6" t="s">
        <v>60</v>
      </c>
      <c r="M218" s="4" t="s">
        <v>61</v>
      </c>
      <c r="N218" s="4">
        <v>5</v>
      </c>
      <c r="O218" s="4" t="s">
        <v>62</v>
      </c>
      <c r="P218" s="4">
        <v>3</v>
      </c>
      <c r="Q218" s="4" t="s">
        <v>61</v>
      </c>
      <c r="V218">
        <v>11</v>
      </c>
      <c r="X218" s="4">
        <v>53</v>
      </c>
      <c r="Y218" s="7">
        <v>11</v>
      </c>
      <c r="Z218" s="7"/>
      <c r="AA218" s="7">
        <v>5</v>
      </c>
      <c r="AB218" s="7"/>
      <c r="AH218" s="8">
        <v>100</v>
      </c>
      <c r="AI218" s="8">
        <v>100</v>
      </c>
      <c r="AJ218" s="8">
        <v>84</v>
      </c>
      <c r="AK218" s="8">
        <v>72</v>
      </c>
      <c r="AL218" s="8">
        <v>55</v>
      </c>
      <c r="AM218" s="8">
        <v>100</v>
      </c>
      <c r="AN218" s="8">
        <v>100</v>
      </c>
      <c r="AO218" s="8">
        <v>52</v>
      </c>
      <c r="AP218" s="8">
        <v>50</v>
      </c>
      <c r="AQ218" s="8">
        <f t="shared" si="44"/>
        <v>89</v>
      </c>
      <c r="AR218" s="8">
        <f t="shared" si="45"/>
        <v>76.75</v>
      </c>
      <c r="AS218" s="8">
        <f t="shared" si="46"/>
        <v>82.875</v>
      </c>
      <c r="AU218" s="9">
        <v>2</v>
      </c>
      <c r="AV218" s="9">
        <v>2</v>
      </c>
      <c r="AW218" s="9">
        <v>1</v>
      </c>
      <c r="AX218" s="9">
        <v>1</v>
      </c>
      <c r="AY218" s="9">
        <v>1</v>
      </c>
      <c r="AZ218" s="9">
        <v>0</v>
      </c>
      <c r="BA218" s="9">
        <v>2</v>
      </c>
      <c r="BB218" s="9">
        <f t="shared" si="47"/>
        <v>9</v>
      </c>
    </row>
    <row r="219" ht="16.8" spans="1:54">
      <c r="A219" s="3" t="s">
        <v>317</v>
      </c>
      <c r="B219" s="3">
        <v>351</v>
      </c>
      <c r="C219" s="4" t="s">
        <v>203</v>
      </c>
      <c r="D219" s="5" t="s">
        <v>56</v>
      </c>
      <c r="E219" s="4">
        <v>19</v>
      </c>
      <c r="F219" s="6">
        <v>1.69</v>
      </c>
      <c r="G219" s="6">
        <v>66</v>
      </c>
      <c r="H219" s="6">
        <f t="shared" si="48"/>
        <v>23.1084345786212</v>
      </c>
      <c r="I219" s="6"/>
      <c r="J219" s="6" t="s">
        <v>58</v>
      </c>
      <c r="K219" s="6" t="s">
        <v>59</v>
      </c>
      <c r="L219" s="6" t="s">
        <v>60</v>
      </c>
      <c r="M219" s="4" t="s">
        <v>61</v>
      </c>
      <c r="N219" s="4">
        <v>5</v>
      </c>
      <c r="O219" s="4" t="s">
        <v>62</v>
      </c>
      <c r="P219" s="4">
        <v>3</v>
      </c>
      <c r="Q219" s="4" t="s">
        <v>63</v>
      </c>
      <c r="V219">
        <v>2</v>
      </c>
      <c r="X219" s="4">
        <v>54</v>
      </c>
      <c r="Y219" s="7">
        <v>11</v>
      </c>
      <c r="Z219" s="7"/>
      <c r="AA219" s="7"/>
      <c r="AB219" s="7"/>
      <c r="AH219" s="8">
        <v>95</v>
      </c>
      <c r="AI219" s="8">
        <v>100</v>
      </c>
      <c r="AJ219" s="8">
        <v>74</v>
      </c>
      <c r="AK219" s="8">
        <v>82</v>
      </c>
      <c r="AL219" s="8">
        <v>65</v>
      </c>
      <c r="AM219" s="8">
        <v>100</v>
      </c>
      <c r="AN219" s="8">
        <v>100</v>
      </c>
      <c r="AO219" s="8">
        <v>80</v>
      </c>
      <c r="AP219" s="8">
        <v>50</v>
      </c>
      <c r="AQ219" s="8">
        <f t="shared" si="44"/>
        <v>87.75</v>
      </c>
      <c r="AR219" s="8">
        <f t="shared" si="45"/>
        <v>86.25</v>
      </c>
      <c r="AS219" s="8">
        <f t="shared" si="46"/>
        <v>87</v>
      </c>
      <c r="AU219" s="9">
        <v>0</v>
      </c>
      <c r="AV219" s="9">
        <v>0</v>
      </c>
      <c r="AW219" s="9">
        <v>1</v>
      </c>
      <c r="AX219" s="9">
        <v>0</v>
      </c>
      <c r="AY219" s="9">
        <v>1</v>
      </c>
      <c r="AZ219" s="9">
        <v>0</v>
      </c>
      <c r="BA219" s="9">
        <v>1</v>
      </c>
      <c r="BB219" s="9">
        <f t="shared" si="47"/>
        <v>3</v>
      </c>
    </row>
    <row r="220" ht="16.8" spans="1:54">
      <c r="A220" s="3" t="s">
        <v>318</v>
      </c>
      <c r="B220" s="3">
        <v>352</v>
      </c>
      <c r="C220" s="4" t="s">
        <v>203</v>
      </c>
      <c r="D220" s="5" t="s">
        <v>56</v>
      </c>
      <c r="E220" s="4">
        <v>19</v>
      </c>
      <c r="F220" s="6">
        <v>1.73</v>
      </c>
      <c r="G220" s="6">
        <v>58</v>
      </c>
      <c r="H220" s="6">
        <f t="shared" si="48"/>
        <v>19.379197433927</v>
      </c>
      <c r="I220" s="6" t="s">
        <v>57</v>
      </c>
      <c r="J220" s="6" t="s">
        <v>58</v>
      </c>
      <c r="K220" s="6" t="s">
        <v>59</v>
      </c>
      <c r="L220" s="6" t="s">
        <v>60</v>
      </c>
      <c r="M220" s="4" t="s">
        <v>63</v>
      </c>
      <c r="N220" s="4">
        <v>5</v>
      </c>
      <c r="O220" s="4" t="s">
        <v>62</v>
      </c>
      <c r="P220" s="4">
        <v>3</v>
      </c>
      <c r="Q220" s="4" t="s">
        <v>63</v>
      </c>
      <c r="V220">
        <v>8</v>
      </c>
      <c r="X220" s="4">
        <v>54</v>
      </c>
      <c r="Y220" s="7">
        <v>19</v>
      </c>
      <c r="Z220" s="7"/>
      <c r="AA220" s="7"/>
      <c r="AB220" s="7"/>
      <c r="AH220" s="8">
        <v>95</v>
      </c>
      <c r="AI220" s="8">
        <v>100</v>
      </c>
      <c r="AJ220" s="8">
        <v>62</v>
      </c>
      <c r="AK220" s="8">
        <v>87</v>
      </c>
      <c r="AL220" s="8">
        <v>70</v>
      </c>
      <c r="AM220" s="8">
        <v>100</v>
      </c>
      <c r="AN220" s="8">
        <v>100</v>
      </c>
      <c r="AO220" s="8">
        <v>76</v>
      </c>
      <c r="AP220" s="8">
        <v>25</v>
      </c>
      <c r="AQ220" s="8">
        <f t="shared" si="44"/>
        <v>86</v>
      </c>
      <c r="AR220" s="8">
        <f t="shared" si="45"/>
        <v>86.5</v>
      </c>
      <c r="AS220" s="8">
        <f t="shared" si="46"/>
        <v>86.25</v>
      </c>
      <c r="AU220" s="9">
        <v>0</v>
      </c>
      <c r="AV220" s="9">
        <v>2</v>
      </c>
      <c r="AW220" s="9">
        <v>2</v>
      </c>
      <c r="AX220" s="9">
        <v>0</v>
      </c>
      <c r="AY220" s="9">
        <v>1</v>
      </c>
      <c r="AZ220" s="9">
        <v>0</v>
      </c>
      <c r="BA220" s="9">
        <v>1</v>
      </c>
      <c r="BB220" s="9">
        <f t="shared" si="47"/>
        <v>6</v>
      </c>
    </row>
    <row r="221" ht="18" spans="1:54">
      <c r="A221" s="3" t="s">
        <v>319</v>
      </c>
      <c r="B221" s="3">
        <v>354</v>
      </c>
      <c r="C221" s="4" t="s">
        <v>203</v>
      </c>
      <c r="D221" s="5" t="s">
        <v>56</v>
      </c>
      <c r="E221" s="4">
        <v>20</v>
      </c>
      <c r="F221" s="6">
        <v>1.63</v>
      </c>
      <c r="G221" s="6">
        <v>47</v>
      </c>
      <c r="H221" s="6">
        <f t="shared" si="48"/>
        <v>17.6897888516692</v>
      </c>
      <c r="I221" s="6" t="s">
        <v>79</v>
      </c>
      <c r="J221" s="6" t="s">
        <v>58</v>
      </c>
      <c r="K221" s="6" t="s">
        <v>59</v>
      </c>
      <c r="L221" s="6" t="s">
        <v>60</v>
      </c>
      <c r="M221" s="4" t="s">
        <v>61</v>
      </c>
      <c r="N221" s="4">
        <v>2</v>
      </c>
      <c r="O221" s="4" t="s">
        <v>302</v>
      </c>
      <c r="P221" s="4">
        <v>2</v>
      </c>
      <c r="Q221" s="4" t="s">
        <v>61</v>
      </c>
      <c r="V221">
        <v>3</v>
      </c>
      <c r="X221" s="4">
        <v>57</v>
      </c>
      <c r="Y221" s="7">
        <v>7</v>
      </c>
      <c r="Z221" s="7"/>
      <c r="AA221" s="7">
        <v>2</v>
      </c>
      <c r="AB221" s="7"/>
      <c r="AH221" s="8">
        <v>95</v>
      </c>
      <c r="AI221" s="8">
        <v>75</v>
      </c>
      <c r="AJ221" s="8">
        <v>74</v>
      </c>
      <c r="AK221" s="8">
        <v>87</v>
      </c>
      <c r="AL221" s="8">
        <v>65</v>
      </c>
      <c r="AM221" s="8">
        <v>100</v>
      </c>
      <c r="AN221" s="8">
        <v>66.67</v>
      </c>
      <c r="AO221" s="8">
        <v>72</v>
      </c>
      <c r="AP221" s="8">
        <v>50</v>
      </c>
      <c r="AQ221" s="8">
        <f t="shared" si="44"/>
        <v>82.75</v>
      </c>
      <c r="AR221" s="8">
        <f t="shared" si="45"/>
        <v>75.9175</v>
      </c>
      <c r="AS221" s="8">
        <f t="shared" si="46"/>
        <v>79.33375</v>
      </c>
      <c r="AU221" s="9">
        <v>1</v>
      </c>
      <c r="AV221" s="9">
        <v>0</v>
      </c>
      <c r="AW221" s="9">
        <v>0</v>
      </c>
      <c r="AX221" s="9">
        <v>0</v>
      </c>
      <c r="AY221" s="9">
        <v>1</v>
      </c>
      <c r="AZ221" s="9">
        <v>0</v>
      </c>
      <c r="BA221" s="9">
        <v>1</v>
      </c>
      <c r="BB221" s="9">
        <f t="shared" si="47"/>
        <v>3</v>
      </c>
    </row>
    <row r="222" ht="16.8" spans="1:54">
      <c r="A222" s="3" t="s">
        <v>320</v>
      </c>
      <c r="B222" s="3">
        <v>356</v>
      </c>
      <c r="C222" s="4" t="s">
        <v>203</v>
      </c>
      <c r="D222" s="5" t="s">
        <v>30</v>
      </c>
      <c r="E222" s="4">
        <v>20</v>
      </c>
      <c r="F222" s="6">
        <v>1.58</v>
      </c>
      <c r="G222" s="6">
        <v>57</v>
      </c>
      <c r="H222" s="6">
        <f t="shared" si="48"/>
        <v>22.8328793462586</v>
      </c>
      <c r="I222" s="6"/>
      <c r="J222" s="6" t="s">
        <v>58</v>
      </c>
      <c r="K222" s="6" t="s">
        <v>59</v>
      </c>
      <c r="L222" s="6" t="s">
        <v>60</v>
      </c>
      <c r="M222" s="4" t="s">
        <v>63</v>
      </c>
      <c r="N222" s="4">
        <v>5</v>
      </c>
      <c r="O222" s="4" t="s">
        <v>62</v>
      </c>
      <c r="P222" s="4">
        <v>3</v>
      </c>
      <c r="Q222" s="4" t="s">
        <v>63</v>
      </c>
      <c r="V222">
        <v>5</v>
      </c>
      <c r="X222" s="4">
        <v>67</v>
      </c>
      <c r="Y222" s="7">
        <v>27</v>
      </c>
      <c r="Z222" s="7"/>
      <c r="AA222" s="7"/>
      <c r="AB222" s="7"/>
      <c r="AH222" s="8">
        <v>95</v>
      </c>
      <c r="AI222" s="8">
        <v>100</v>
      </c>
      <c r="AJ222" s="8">
        <v>74</v>
      </c>
      <c r="AK222" s="8">
        <v>50</v>
      </c>
      <c r="AL222" s="8">
        <v>60</v>
      </c>
      <c r="AM222" s="8">
        <v>100</v>
      </c>
      <c r="AN222" s="8">
        <v>66.67</v>
      </c>
      <c r="AO222" s="8">
        <v>64</v>
      </c>
      <c r="AP222" s="8">
        <v>25</v>
      </c>
      <c r="AQ222" s="8">
        <f t="shared" si="44"/>
        <v>79.75</v>
      </c>
      <c r="AR222" s="8">
        <f t="shared" si="45"/>
        <v>72.6675</v>
      </c>
      <c r="AS222" s="8">
        <f t="shared" si="46"/>
        <v>76.20875</v>
      </c>
      <c r="AU222" s="9">
        <v>2</v>
      </c>
      <c r="AV222" s="9">
        <v>2</v>
      </c>
      <c r="AW222" s="9">
        <v>1</v>
      </c>
      <c r="AX222" s="9">
        <v>0</v>
      </c>
      <c r="AY222" s="9">
        <v>1</v>
      </c>
      <c r="AZ222" s="9">
        <v>0</v>
      </c>
      <c r="BA222" s="9">
        <v>2</v>
      </c>
      <c r="BB222" s="9">
        <f t="shared" si="47"/>
        <v>8</v>
      </c>
    </row>
    <row r="223" ht="16.8" spans="1:54">
      <c r="A223" s="3" t="s">
        <v>321</v>
      </c>
      <c r="B223" s="3">
        <v>357</v>
      </c>
      <c r="C223" s="4" t="s">
        <v>203</v>
      </c>
      <c r="D223" s="5" t="s">
        <v>56</v>
      </c>
      <c r="E223" s="4">
        <v>19</v>
      </c>
      <c r="F223" s="6">
        <v>1.55</v>
      </c>
      <c r="G223" s="6">
        <v>45</v>
      </c>
      <c r="H223" s="6">
        <f t="shared" si="48"/>
        <v>18.7304890738814</v>
      </c>
      <c r="I223" s="6" t="s">
        <v>79</v>
      </c>
      <c r="J223" s="6" t="s">
        <v>58</v>
      </c>
      <c r="K223" s="6" t="s">
        <v>59</v>
      </c>
      <c r="L223" s="6" t="s">
        <v>60</v>
      </c>
      <c r="M223" s="4" t="s">
        <v>61</v>
      </c>
      <c r="N223" s="4">
        <v>2</v>
      </c>
      <c r="O223" s="4" t="s">
        <v>68</v>
      </c>
      <c r="P223" s="4">
        <v>4</v>
      </c>
      <c r="Q223" s="4" t="s">
        <v>61</v>
      </c>
      <c r="V223">
        <v>4</v>
      </c>
      <c r="X223" s="4">
        <v>56</v>
      </c>
      <c r="Y223" s="7">
        <v>14</v>
      </c>
      <c r="Z223" s="7"/>
      <c r="AA223" s="7">
        <v>14</v>
      </c>
      <c r="AB223" s="7"/>
      <c r="AH223" s="8">
        <v>95</v>
      </c>
      <c r="AI223" s="8">
        <v>100</v>
      </c>
      <c r="AJ223" s="8">
        <v>74</v>
      </c>
      <c r="AK223" s="8">
        <v>67</v>
      </c>
      <c r="AL223" s="8">
        <v>75</v>
      </c>
      <c r="AM223" s="8">
        <v>100</v>
      </c>
      <c r="AN223" s="8">
        <v>66.67</v>
      </c>
      <c r="AO223" s="8">
        <v>80</v>
      </c>
      <c r="AP223" s="8">
        <v>75</v>
      </c>
      <c r="AQ223" s="8">
        <f t="shared" si="44"/>
        <v>84</v>
      </c>
      <c r="AR223" s="8">
        <f t="shared" si="45"/>
        <v>80.4175</v>
      </c>
      <c r="AS223" s="8">
        <f t="shared" si="46"/>
        <v>82.20875</v>
      </c>
      <c r="AU223" s="9">
        <v>1</v>
      </c>
      <c r="AV223" s="9">
        <v>1</v>
      </c>
      <c r="AW223" s="9">
        <v>0</v>
      </c>
      <c r="AX223" s="9">
        <v>0</v>
      </c>
      <c r="AY223" s="9">
        <v>1</v>
      </c>
      <c r="AZ223" s="9">
        <v>0</v>
      </c>
      <c r="BA223" s="9">
        <v>2</v>
      </c>
      <c r="BB223" s="9">
        <f t="shared" si="47"/>
        <v>5</v>
      </c>
    </row>
    <row r="224" ht="16.8" spans="1:54">
      <c r="A224" s="3" t="s">
        <v>322</v>
      </c>
      <c r="B224" s="3">
        <v>358</v>
      </c>
      <c r="C224" s="4" t="s">
        <v>203</v>
      </c>
      <c r="D224" s="5" t="s">
        <v>56</v>
      </c>
      <c r="E224" s="4">
        <v>20</v>
      </c>
      <c r="F224" s="6">
        <v>1.6</v>
      </c>
      <c r="G224" s="6">
        <v>49</v>
      </c>
      <c r="H224" s="6">
        <f t="shared" si="48"/>
        <v>19.140625</v>
      </c>
      <c r="I224" s="6" t="s">
        <v>108</v>
      </c>
      <c r="J224" s="6" t="s">
        <v>58</v>
      </c>
      <c r="K224" s="6" t="s">
        <v>59</v>
      </c>
      <c r="L224" s="6" t="s">
        <v>60</v>
      </c>
      <c r="M224" s="4" t="s">
        <v>61</v>
      </c>
      <c r="N224" s="4">
        <v>5</v>
      </c>
      <c r="O224" s="4" t="s">
        <v>62</v>
      </c>
      <c r="P224" s="4">
        <v>1</v>
      </c>
      <c r="Q224" s="4" t="s">
        <v>61</v>
      </c>
      <c r="V224">
        <v>10</v>
      </c>
      <c r="X224" s="4">
        <v>65</v>
      </c>
      <c r="Y224" s="7">
        <v>26</v>
      </c>
      <c r="Z224" s="7"/>
      <c r="AA224" s="7">
        <v>17</v>
      </c>
      <c r="AB224" s="7"/>
      <c r="AH224" s="8">
        <v>85</v>
      </c>
      <c r="AI224" s="8">
        <v>25</v>
      </c>
      <c r="AJ224" s="8">
        <v>74</v>
      </c>
      <c r="AK224" s="8">
        <v>62</v>
      </c>
      <c r="AL224" s="8">
        <v>75</v>
      </c>
      <c r="AM224" s="8">
        <v>87.5</v>
      </c>
      <c r="AN224" s="8">
        <v>0</v>
      </c>
      <c r="AO224" s="8">
        <v>64</v>
      </c>
      <c r="AP224" s="8">
        <v>25</v>
      </c>
      <c r="AQ224" s="8">
        <f t="shared" si="44"/>
        <v>61.5</v>
      </c>
      <c r="AR224" s="8">
        <f t="shared" si="45"/>
        <v>56.625</v>
      </c>
      <c r="AS224" s="8">
        <f t="shared" si="46"/>
        <v>59.0625</v>
      </c>
      <c r="AU224" s="9">
        <v>1</v>
      </c>
      <c r="AV224" s="9">
        <v>1</v>
      </c>
      <c r="AW224" s="9">
        <v>1</v>
      </c>
      <c r="AX224" s="9">
        <v>0</v>
      </c>
      <c r="AY224" s="9">
        <v>1</v>
      </c>
      <c r="AZ224" s="9">
        <v>0</v>
      </c>
      <c r="BA224" s="9">
        <v>2</v>
      </c>
      <c r="BB224" s="9">
        <f t="shared" si="47"/>
        <v>6</v>
      </c>
    </row>
    <row r="225" spans="1:54">
      <c r="A225" s="3" t="s">
        <v>323</v>
      </c>
      <c r="B225" s="3">
        <v>360</v>
      </c>
      <c r="C225" s="4" t="s">
        <v>203</v>
      </c>
      <c r="D225" s="5" t="s">
        <v>56</v>
      </c>
      <c r="E225" s="4">
        <v>20</v>
      </c>
      <c r="F225" s="6">
        <v>1.65</v>
      </c>
      <c r="G225" s="6">
        <v>48</v>
      </c>
      <c r="H225" s="6">
        <f t="shared" si="48"/>
        <v>17.6308539944904</v>
      </c>
      <c r="I225" s="6" t="s">
        <v>57</v>
      </c>
      <c r="J225" s="6" t="s">
        <v>58</v>
      </c>
      <c r="K225" s="6" t="s">
        <v>59</v>
      </c>
      <c r="L225" s="6" t="s">
        <v>60</v>
      </c>
      <c r="M225" s="4" t="s">
        <v>61</v>
      </c>
      <c r="N225" s="4">
        <v>5</v>
      </c>
      <c r="O225" s="4" t="s">
        <v>62</v>
      </c>
      <c r="P225" s="4">
        <v>5</v>
      </c>
      <c r="Q225" s="4" t="s">
        <v>61</v>
      </c>
      <c r="V225">
        <v>6</v>
      </c>
      <c r="X225" s="4">
        <v>59</v>
      </c>
      <c r="Y225" s="7">
        <v>11</v>
      </c>
      <c r="Z225" s="7"/>
      <c r="AA225" s="7">
        <v>10</v>
      </c>
      <c r="AB225" s="7"/>
      <c r="AH225" s="8">
        <v>95</v>
      </c>
      <c r="AI225" s="8">
        <v>100</v>
      </c>
      <c r="AJ225" s="8">
        <v>84</v>
      </c>
      <c r="AK225" s="8">
        <v>87</v>
      </c>
      <c r="AL225" s="8">
        <v>55</v>
      </c>
      <c r="AM225" s="8">
        <v>100</v>
      </c>
      <c r="AN225" s="8">
        <v>33.33</v>
      </c>
      <c r="AO225" s="8">
        <v>56</v>
      </c>
      <c r="AP225" s="8">
        <v>50</v>
      </c>
      <c r="AQ225" s="8">
        <f t="shared" si="44"/>
        <v>91.5</v>
      </c>
      <c r="AR225" s="8">
        <f t="shared" si="45"/>
        <v>61.0825</v>
      </c>
      <c r="AS225" s="8">
        <f t="shared" si="46"/>
        <v>76.29125</v>
      </c>
      <c r="AU225" s="9">
        <v>0</v>
      </c>
      <c r="AV225" s="9">
        <v>0</v>
      </c>
      <c r="AW225" s="9">
        <v>0</v>
      </c>
      <c r="AX225" s="9">
        <v>0</v>
      </c>
      <c r="AY225" s="9">
        <v>0</v>
      </c>
      <c r="AZ225" s="9">
        <v>0</v>
      </c>
      <c r="BA225" s="9">
        <v>0</v>
      </c>
      <c r="BB225" s="9">
        <f t="shared" si="47"/>
        <v>0</v>
      </c>
    </row>
    <row r="226" ht="16.8" spans="1:54">
      <c r="A226" s="3" t="s">
        <v>324</v>
      </c>
      <c r="B226" s="3">
        <v>369</v>
      </c>
      <c r="C226" s="4" t="s">
        <v>203</v>
      </c>
      <c r="D226" s="5" t="s">
        <v>56</v>
      </c>
      <c r="E226" s="4">
        <v>20</v>
      </c>
      <c r="F226" s="6">
        <v>1.68</v>
      </c>
      <c r="G226" s="6">
        <v>49</v>
      </c>
      <c r="H226" s="6">
        <f t="shared" si="48"/>
        <v>17.3611111111111</v>
      </c>
      <c r="I226" s="6" t="s">
        <v>57</v>
      </c>
      <c r="J226" s="6" t="s">
        <v>58</v>
      </c>
      <c r="K226" s="6" t="s">
        <v>59</v>
      </c>
      <c r="L226" s="6" t="s">
        <v>60</v>
      </c>
      <c r="M226" s="4" t="s">
        <v>61</v>
      </c>
      <c r="N226" s="4">
        <v>5</v>
      </c>
      <c r="O226" s="4" t="s">
        <v>62</v>
      </c>
      <c r="P226" s="4">
        <v>1</v>
      </c>
      <c r="Q226" s="4" t="s">
        <v>63</v>
      </c>
      <c r="V226">
        <v>6</v>
      </c>
      <c r="X226" s="4">
        <v>47</v>
      </c>
      <c r="Y226" s="7">
        <v>13</v>
      </c>
      <c r="Z226" s="7"/>
      <c r="AA226" s="7">
        <v>10</v>
      </c>
      <c r="AB226" s="7"/>
      <c r="AH226" s="8">
        <v>95</v>
      </c>
      <c r="AI226" s="8">
        <v>100</v>
      </c>
      <c r="AJ226" s="8">
        <v>74</v>
      </c>
      <c r="AK226" s="8">
        <v>40</v>
      </c>
      <c r="AL226" s="8">
        <v>55</v>
      </c>
      <c r="AM226" s="8">
        <v>100</v>
      </c>
      <c r="AN226" s="8">
        <v>100</v>
      </c>
      <c r="AO226" s="8">
        <v>44</v>
      </c>
      <c r="AP226" s="8">
        <v>50</v>
      </c>
      <c r="AQ226" s="8">
        <f t="shared" si="44"/>
        <v>77.25</v>
      </c>
      <c r="AR226" s="8">
        <f t="shared" si="45"/>
        <v>74.75</v>
      </c>
      <c r="AS226" s="8">
        <f t="shared" si="46"/>
        <v>76</v>
      </c>
      <c r="AU226" s="9">
        <v>2</v>
      </c>
      <c r="AV226" s="9">
        <v>2</v>
      </c>
      <c r="AW226" s="9">
        <v>2</v>
      </c>
      <c r="AX226" s="9">
        <v>0</v>
      </c>
      <c r="AY226" s="9">
        <v>1</v>
      </c>
      <c r="AZ226" s="9">
        <v>0</v>
      </c>
      <c r="BA226" s="9">
        <v>3</v>
      </c>
      <c r="BB226" s="9">
        <f t="shared" si="47"/>
        <v>10</v>
      </c>
    </row>
    <row r="227" spans="1:54">
      <c r="A227" s="3" t="s">
        <v>325</v>
      </c>
      <c r="B227" s="3">
        <v>370</v>
      </c>
      <c r="C227" s="4" t="s">
        <v>203</v>
      </c>
      <c r="D227" s="5" t="s">
        <v>56</v>
      </c>
      <c r="E227" s="4">
        <v>20</v>
      </c>
      <c r="F227" s="6">
        <v>1.68</v>
      </c>
      <c r="G227" s="6">
        <v>60</v>
      </c>
      <c r="H227" s="6">
        <f t="shared" si="48"/>
        <v>21.2585034013605</v>
      </c>
      <c r="I227" s="6"/>
      <c r="J227" s="6" t="s">
        <v>58</v>
      </c>
      <c r="K227" s="6" t="s">
        <v>59</v>
      </c>
      <c r="L227" s="6" t="s">
        <v>60</v>
      </c>
      <c r="M227" s="4" t="s">
        <v>61</v>
      </c>
      <c r="N227" s="4">
        <v>2</v>
      </c>
      <c r="O227" s="4" t="s">
        <v>68</v>
      </c>
      <c r="P227" s="4">
        <v>1</v>
      </c>
      <c r="Q227" s="4" t="s">
        <v>61</v>
      </c>
      <c r="V227">
        <v>7</v>
      </c>
      <c r="X227" s="4">
        <v>48</v>
      </c>
      <c r="Y227" s="7">
        <v>15</v>
      </c>
      <c r="Z227" s="7"/>
      <c r="AA227" s="7">
        <v>9</v>
      </c>
      <c r="AB227" s="7"/>
      <c r="AH227" s="8">
        <v>95</v>
      </c>
      <c r="AI227" s="8">
        <v>75</v>
      </c>
      <c r="AJ227" s="8">
        <v>62</v>
      </c>
      <c r="AK227" s="8">
        <v>45</v>
      </c>
      <c r="AL227" s="8">
        <v>80</v>
      </c>
      <c r="AM227" s="8">
        <v>87.5</v>
      </c>
      <c r="AN227" s="8">
        <v>66.67</v>
      </c>
      <c r="AO227" s="8">
        <v>68</v>
      </c>
      <c r="AP227" s="8">
        <v>25</v>
      </c>
      <c r="AQ227" s="8">
        <f t="shared" si="44"/>
        <v>69.25</v>
      </c>
      <c r="AR227" s="8">
        <f t="shared" si="45"/>
        <v>75.5425</v>
      </c>
      <c r="AS227" s="8">
        <f t="shared" si="46"/>
        <v>72.39625</v>
      </c>
      <c r="AU227" s="9">
        <v>0</v>
      </c>
      <c r="AV227" s="9">
        <v>0</v>
      </c>
      <c r="AW227" s="9">
        <v>0</v>
      </c>
      <c r="AX227" s="9">
        <v>0</v>
      </c>
      <c r="AY227" s="9">
        <v>0</v>
      </c>
      <c r="AZ227" s="9">
        <v>0</v>
      </c>
      <c r="BA227" s="9">
        <v>0</v>
      </c>
      <c r="BB227" s="9">
        <f t="shared" si="47"/>
        <v>0</v>
      </c>
    </row>
    <row r="228" ht="16.8" spans="1:54">
      <c r="A228" s="3" t="s">
        <v>326</v>
      </c>
      <c r="B228" s="3">
        <v>374</v>
      </c>
      <c r="C228" s="4" t="s">
        <v>203</v>
      </c>
      <c r="D228" s="5" t="s">
        <v>56</v>
      </c>
      <c r="E228" s="4">
        <v>19</v>
      </c>
      <c r="F228" s="6">
        <v>1.6</v>
      </c>
      <c r="G228" s="6">
        <v>53</v>
      </c>
      <c r="H228" s="6">
        <f t="shared" si="48"/>
        <v>20.703125</v>
      </c>
      <c r="I228" s="6"/>
      <c r="J228" s="6" t="s">
        <v>58</v>
      </c>
      <c r="K228" s="6" t="s">
        <v>59</v>
      </c>
      <c r="L228" s="6" t="s">
        <v>60</v>
      </c>
      <c r="M228" s="4" t="s">
        <v>61</v>
      </c>
      <c r="N228" s="4">
        <v>2</v>
      </c>
      <c r="O228" s="4" t="s">
        <v>68</v>
      </c>
      <c r="P228" s="4">
        <v>4</v>
      </c>
      <c r="Q228" s="4" t="s">
        <v>63</v>
      </c>
      <c r="V228">
        <v>2</v>
      </c>
      <c r="X228" s="4">
        <v>60</v>
      </c>
      <c r="Y228" s="7">
        <v>20</v>
      </c>
      <c r="Z228" s="7"/>
      <c r="AA228" s="7">
        <v>8</v>
      </c>
      <c r="AB228" s="7"/>
      <c r="AH228" s="8">
        <v>95</v>
      </c>
      <c r="AI228" s="8">
        <v>75</v>
      </c>
      <c r="AJ228" s="8">
        <v>90</v>
      </c>
      <c r="AK228" s="8">
        <v>35</v>
      </c>
      <c r="AL228" s="8">
        <v>65</v>
      </c>
      <c r="AM228" s="8">
        <v>100</v>
      </c>
      <c r="AN228" s="8">
        <v>66.67</v>
      </c>
      <c r="AO228" s="8">
        <v>68</v>
      </c>
      <c r="AP228" s="8">
        <v>75</v>
      </c>
      <c r="AQ228" s="8">
        <f t="shared" si="44"/>
        <v>73.75</v>
      </c>
      <c r="AR228" s="8">
        <f t="shared" si="45"/>
        <v>74.9175</v>
      </c>
      <c r="AS228" s="8">
        <f t="shared" si="46"/>
        <v>74.33375</v>
      </c>
      <c r="AU228" s="9">
        <v>2</v>
      </c>
      <c r="AV228" s="9">
        <v>3</v>
      </c>
      <c r="AW228" s="9">
        <v>2</v>
      </c>
      <c r="AX228" s="9">
        <v>0</v>
      </c>
      <c r="AY228" s="9">
        <v>2</v>
      </c>
      <c r="AZ228" s="9">
        <v>0</v>
      </c>
      <c r="BA228" s="9">
        <v>3</v>
      </c>
      <c r="BB228" s="9">
        <f t="shared" si="47"/>
        <v>12</v>
      </c>
    </row>
    <row r="229" ht="16.8" spans="1:54">
      <c r="A229" s="3" t="s">
        <v>327</v>
      </c>
      <c r="B229" s="3">
        <v>377</v>
      </c>
      <c r="C229" s="4" t="s">
        <v>203</v>
      </c>
      <c r="D229" s="5" t="s">
        <v>56</v>
      </c>
      <c r="E229" s="4">
        <v>19</v>
      </c>
      <c r="F229" s="6">
        <v>1.55</v>
      </c>
      <c r="G229" s="6">
        <v>53</v>
      </c>
      <c r="H229" s="6">
        <f t="shared" si="48"/>
        <v>22.0603537981269</v>
      </c>
      <c r="I229" s="6"/>
      <c r="J229" s="6" t="s">
        <v>58</v>
      </c>
      <c r="K229" s="6" t="s">
        <v>167</v>
      </c>
      <c r="L229" s="6" t="s">
        <v>60</v>
      </c>
      <c r="M229" s="4" t="s">
        <v>61</v>
      </c>
      <c r="N229" s="4">
        <v>2</v>
      </c>
      <c r="O229" s="4" t="s">
        <v>68</v>
      </c>
      <c r="P229" s="4">
        <v>2</v>
      </c>
      <c r="Q229" s="4" t="s">
        <v>61</v>
      </c>
      <c r="V229">
        <v>5</v>
      </c>
      <c r="X229" s="4">
        <v>45</v>
      </c>
      <c r="Y229" s="7">
        <v>7</v>
      </c>
      <c r="Z229" s="7"/>
      <c r="AA229" s="7">
        <v>9</v>
      </c>
      <c r="AB229" s="7"/>
      <c r="AH229" s="8">
        <v>95</v>
      </c>
      <c r="AI229" s="8">
        <v>100</v>
      </c>
      <c r="AJ229" s="8">
        <v>84</v>
      </c>
      <c r="AK229" s="8">
        <v>92</v>
      </c>
      <c r="AL229" s="8">
        <v>40</v>
      </c>
      <c r="AM229" s="8">
        <v>100</v>
      </c>
      <c r="AN229" s="8">
        <v>33.33</v>
      </c>
      <c r="AO229" s="8">
        <v>52</v>
      </c>
      <c r="AP229" s="8">
        <v>25</v>
      </c>
      <c r="AQ229" s="8">
        <f t="shared" si="44"/>
        <v>92.75</v>
      </c>
      <c r="AR229" s="8">
        <f t="shared" si="45"/>
        <v>56.3325</v>
      </c>
      <c r="AS229" s="8">
        <f t="shared" si="46"/>
        <v>74.54125</v>
      </c>
      <c r="AU229" s="9">
        <v>1</v>
      </c>
      <c r="AV229" s="9">
        <v>1</v>
      </c>
      <c r="AW229" s="9">
        <v>1</v>
      </c>
      <c r="AX229" s="9">
        <v>0</v>
      </c>
      <c r="AY229" s="9">
        <v>1</v>
      </c>
      <c r="AZ229" s="9">
        <v>0</v>
      </c>
      <c r="BA229" s="9">
        <v>2</v>
      </c>
      <c r="BB229" s="9">
        <f t="shared" si="47"/>
        <v>6</v>
      </c>
    </row>
    <row r="230" ht="16.8" spans="1:54">
      <c r="A230" s="3" t="s">
        <v>328</v>
      </c>
      <c r="B230" s="3">
        <v>381</v>
      </c>
      <c r="C230" s="4" t="s">
        <v>203</v>
      </c>
      <c r="D230" s="5" t="s">
        <v>56</v>
      </c>
      <c r="E230" s="4">
        <v>23</v>
      </c>
      <c r="F230" s="6">
        <v>1.66</v>
      </c>
      <c r="G230" s="6">
        <v>54</v>
      </c>
      <c r="H230" s="6">
        <f t="shared" si="48"/>
        <v>19.5964581216432</v>
      </c>
      <c r="I230" s="6" t="s">
        <v>79</v>
      </c>
      <c r="J230" s="6" t="s">
        <v>58</v>
      </c>
      <c r="K230" s="6" t="s">
        <v>59</v>
      </c>
      <c r="L230" s="6" t="s">
        <v>60</v>
      </c>
      <c r="M230" s="4" t="s">
        <v>63</v>
      </c>
      <c r="N230" s="4">
        <v>8</v>
      </c>
      <c r="O230" s="4" t="s">
        <v>75</v>
      </c>
      <c r="P230" s="4">
        <v>1</v>
      </c>
      <c r="Q230" s="4" t="s">
        <v>63</v>
      </c>
      <c r="V230">
        <v>2</v>
      </c>
      <c r="X230" s="4">
        <v>55</v>
      </c>
      <c r="Y230" s="7">
        <v>13</v>
      </c>
      <c r="Z230" s="7"/>
      <c r="AA230" s="7">
        <v>1</v>
      </c>
      <c r="AB230" s="7"/>
      <c r="AH230" s="8">
        <v>100</v>
      </c>
      <c r="AI230" s="8">
        <v>100</v>
      </c>
      <c r="AJ230" s="8">
        <v>100</v>
      </c>
      <c r="AK230" s="8">
        <v>62</v>
      </c>
      <c r="AL230" s="8">
        <v>75</v>
      </c>
      <c r="AM230" s="8">
        <v>100</v>
      </c>
      <c r="AN230" s="8">
        <v>66.67</v>
      </c>
      <c r="AO230" s="8">
        <v>84</v>
      </c>
      <c r="AP230" s="8">
        <v>50</v>
      </c>
      <c r="AQ230" s="8">
        <f t="shared" si="44"/>
        <v>90.5</v>
      </c>
      <c r="AR230" s="8">
        <f t="shared" si="45"/>
        <v>81.4175</v>
      </c>
      <c r="AS230" s="8">
        <f t="shared" si="46"/>
        <v>85.95875</v>
      </c>
      <c r="AU230" s="9">
        <v>1</v>
      </c>
      <c r="AV230" s="9">
        <v>0</v>
      </c>
      <c r="AW230" s="9">
        <v>1</v>
      </c>
      <c r="AX230" s="9">
        <v>1</v>
      </c>
      <c r="AY230" s="9">
        <v>1</v>
      </c>
      <c r="AZ230" s="9">
        <v>0</v>
      </c>
      <c r="BA230" s="9">
        <v>1</v>
      </c>
      <c r="BB230" s="9">
        <f t="shared" si="47"/>
        <v>5</v>
      </c>
    </row>
    <row r="231" ht="16.8" spans="1:54">
      <c r="A231" s="3" t="s">
        <v>329</v>
      </c>
      <c r="B231" s="3">
        <v>384</v>
      </c>
      <c r="C231" s="4" t="s">
        <v>203</v>
      </c>
      <c r="D231" s="5" t="s">
        <v>56</v>
      </c>
      <c r="E231" s="4">
        <v>20</v>
      </c>
      <c r="F231" s="6">
        <v>1.55</v>
      </c>
      <c r="G231" s="6">
        <v>55</v>
      </c>
      <c r="H231" s="6">
        <f t="shared" si="48"/>
        <v>22.8928199791883</v>
      </c>
      <c r="I231" s="6" t="s">
        <v>79</v>
      </c>
      <c r="J231" s="6" t="s">
        <v>58</v>
      </c>
      <c r="K231" s="6" t="s">
        <v>59</v>
      </c>
      <c r="L231" s="6" t="s">
        <v>60</v>
      </c>
      <c r="M231" s="4" t="s">
        <v>61</v>
      </c>
      <c r="N231" s="4">
        <v>5</v>
      </c>
      <c r="O231" s="4" t="s">
        <v>62</v>
      </c>
      <c r="P231" s="4">
        <v>4</v>
      </c>
      <c r="Q231" s="4" t="s">
        <v>63</v>
      </c>
      <c r="V231">
        <v>2</v>
      </c>
      <c r="X231" s="4">
        <v>52</v>
      </c>
      <c r="Y231" s="7">
        <v>16</v>
      </c>
      <c r="Z231" s="7"/>
      <c r="AA231" s="7">
        <v>4</v>
      </c>
      <c r="AB231" s="7"/>
      <c r="AH231" s="8">
        <v>100</v>
      </c>
      <c r="AI231" s="8">
        <v>100</v>
      </c>
      <c r="AJ231" s="8">
        <v>74</v>
      </c>
      <c r="AK231" s="8">
        <v>55</v>
      </c>
      <c r="AL231" s="8">
        <v>69</v>
      </c>
      <c r="AM231" s="8">
        <v>100</v>
      </c>
      <c r="AN231" s="8">
        <v>100</v>
      </c>
      <c r="AO231" s="8">
        <v>68</v>
      </c>
      <c r="AP231" s="8">
        <v>50</v>
      </c>
      <c r="AQ231" s="8">
        <f t="shared" si="44"/>
        <v>82.25</v>
      </c>
      <c r="AR231" s="8">
        <f t="shared" si="45"/>
        <v>84.25</v>
      </c>
      <c r="AS231" s="8">
        <f t="shared" si="46"/>
        <v>83.25</v>
      </c>
      <c r="AU231" s="9">
        <v>1</v>
      </c>
      <c r="AV231" s="9">
        <v>1</v>
      </c>
      <c r="AW231" s="9">
        <v>0</v>
      </c>
      <c r="AX231" s="9">
        <v>0</v>
      </c>
      <c r="AY231" s="9">
        <v>1</v>
      </c>
      <c r="AZ231" s="9">
        <v>0</v>
      </c>
      <c r="BA231" s="9">
        <v>2</v>
      </c>
      <c r="BB231" s="9">
        <f t="shared" si="47"/>
        <v>5</v>
      </c>
    </row>
    <row r="232" ht="16.8" spans="1:54">
      <c r="A232" s="3" t="s">
        <v>330</v>
      </c>
      <c r="B232" s="3">
        <v>388</v>
      </c>
      <c r="C232" s="4" t="s">
        <v>203</v>
      </c>
      <c r="D232" s="5" t="s">
        <v>56</v>
      </c>
      <c r="E232" s="4">
        <v>20</v>
      </c>
      <c r="F232" s="6">
        <v>1.54</v>
      </c>
      <c r="G232" s="6">
        <v>51</v>
      </c>
      <c r="H232" s="6">
        <f t="shared" si="48"/>
        <v>21.5044695564176</v>
      </c>
      <c r="I232" s="6" t="s">
        <v>79</v>
      </c>
      <c r="J232" s="6" t="s">
        <v>58</v>
      </c>
      <c r="K232" s="6" t="s">
        <v>59</v>
      </c>
      <c r="L232" s="6" t="s">
        <v>60</v>
      </c>
      <c r="M232" s="4" t="s">
        <v>61</v>
      </c>
      <c r="N232" s="4">
        <v>5</v>
      </c>
      <c r="O232" s="4" t="s">
        <v>62</v>
      </c>
      <c r="P232" s="4">
        <v>1</v>
      </c>
      <c r="Q232" s="4" t="s">
        <v>61</v>
      </c>
      <c r="V232">
        <v>11</v>
      </c>
      <c r="X232" s="4"/>
      <c r="Y232" s="7">
        <v>22</v>
      </c>
      <c r="Z232" s="7"/>
      <c r="AA232" s="7">
        <v>16</v>
      </c>
      <c r="AB232" s="7"/>
      <c r="AH232" s="8">
        <v>90</v>
      </c>
      <c r="AI232" s="8">
        <v>25</v>
      </c>
      <c r="AJ232" s="8">
        <v>74</v>
      </c>
      <c r="AK232" s="8">
        <v>45</v>
      </c>
      <c r="AL232" s="8">
        <v>60</v>
      </c>
      <c r="AM232" s="8">
        <v>100</v>
      </c>
      <c r="AN232" s="8">
        <v>0</v>
      </c>
      <c r="AO232" s="8">
        <v>56</v>
      </c>
      <c r="AP232" s="8">
        <v>25</v>
      </c>
      <c r="AQ232" s="8">
        <f t="shared" si="44"/>
        <v>58.5</v>
      </c>
      <c r="AR232" s="8">
        <f t="shared" si="45"/>
        <v>54</v>
      </c>
      <c r="AS232" s="8">
        <f t="shared" si="46"/>
        <v>56.25</v>
      </c>
      <c r="AU232" s="9">
        <v>1</v>
      </c>
      <c r="AV232" s="9">
        <v>2</v>
      </c>
      <c r="AW232" s="9">
        <v>1</v>
      </c>
      <c r="AX232" s="9">
        <v>0</v>
      </c>
      <c r="AY232" s="9">
        <v>1</v>
      </c>
      <c r="AZ232" s="9">
        <v>0</v>
      </c>
      <c r="BA232" s="9">
        <v>1</v>
      </c>
      <c r="BB232" s="9">
        <f t="shared" si="47"/>
        <v>6</v>
      </c>
    </row>
    <row r="233" ht="16.8" spans="1:54">
      <c r="A233" s="3" t="s">
        <v>331</v>
      </c>
      <c r="B233" s="3">
        <v>392</v>
      </c>
      <c r="C233" s="4" t="s">
        <v>203</v>
      </c>
      <c r="D233" s="5" t="s">
        <v>56</v>
      </c>
      <c r="E233" s="4">
        <v>23</v>
      </c>
      <c r="F233" s="6">
        <v>1.52</v>
      </c>
      <c r="G233" s="6">
        <v>42</v>
      </c>
      <c r="H233" s="6">
        <f t="shared" si="48"/>
        <v>18.1786703601108</v>
      </c>
      <c r="I233" s="6" t="s">
        <v>79</v>
      </c>
      <c r="J233" s="6" t="s">
        <v>58</v>
      </c>
      <c r="K233" s="6" t="s">
        <v>74</v>
      </c>
      <c r="L233" s="6" t="s">
        <v>60</v>
      </c>
      <c r="M233" s="4" t="s">
        <v>61</v>
      </c>
      <c r="N233" s="4">
        <v>8</v>
      </c>
      <c r="O233" s="4" t="s">
        <v>75</v>
      </c>
      <c r="P233" s="4">
        <v>4</v>
      </c>
      <c r="Q233" s="4" t="s">
        <v>61</v>
      </c>
      <c r="V233">
        <v>6</v>
      </c>
      <c r="X233" s="4"/>
      <c r="Y233" s="7">
        <v>4</v>
      </c>
      <c r="Z233" s="7"/>
      <c r="AA233" s="7">
        <v>3</v>
      </c>
      <c r="AB233" s="7"/>
      <c r="AH233" s="8">
        <v>90</v>
      </c>
      <c r="AI233" s="8">
        <v>75</v>
      </c>
      <c r="AJ233" s="8">
        <v>90</v>
      </c>
      <c r="AK233" s="8">
        <v>52</v>
      </c>
      <c r="AL233" s="8">
        <v>75</v>
      </c>
      <c r="AM233" s="8">
        <v>100</v>
      </c>
      <c r="AN233" s="8">
        <v>33.33</v>
      </c>
      <c r="AO233" s="8">
        <v>64</v>
      </c>
      <c r="AP233" s="8">
        <v>25</v>
      </c>
      <c r="AQ233" s="8">
        <f t="shared" si="44"/>
        <v>76.75</v>
      </c>
      <c r="AR233" s="8">
        <f t="shared" si="45"/>
        <v>68.0825</v>
      </c>
      <c r="AS233" s="8">
        <f t="shared" si="46"/>
        <v>72.41625</v>
      </c>
      <c r="AU233" s="9">
        <v>1</v>
      </c>
      <c r="AV233" s="9">
        <v>1</v>
      </c>
      <c r="AW233" s="9">
        <v>2</v>
      </c>
      <c r="AX233" s="9">
        <v>1</v>
      </c>
      <c r="AY233" s="9">
        <v>1</v>
      </c>
      <c r="AZ233" s="9">
        <v>0</v>
      </c>
      <c r="BA233" s="9">
        <v>2</v>
      </c>
      <c r="BB233" s="9">
        <f t="shared" si="47"/>
        <v>8</v>
      </c>
    </row>
    <row r="234" ht="16.8" spans="1:54">
      <c r="A234" s="3" t="s">
        <v>332</v>
      </c>
      <c r="B234" s="3">
        <v>395</v>
      </c>
      <c r="C234" s="4" t="s">
        <v>203</v>
      </c>
      <c r="D234" s="5" t="s">
        <v>56</v>
      </c>
      <c r="E234" s="4">
        <v>19</v>
      </c>
      <c r="F234" s="6">
        <v>1.62</v>
      </c>
      <c r="G234" s="6">
        <v>54</v>
      </c>
      <c r="H234" s="6">
        <f t="shared" si="48"/>
        <v>20.5761316872428</v>
      </c>
      <c r="I234" s="6" t="s">
        <v>79</v>
      </c>
      <c r="J234" s="6" t="s">
        <v>58</v>
      </c>
      <c r="K234" s="6" t="s">
        <v>59</v>
      </c>
      <c r="L234" s="6" t="s">
        <v>60</v>
      </c>
      <c r="M234" s="4" t="s">
        <v>61</v>
      </c>
      <c r="N234" s="4">
        <v>5</v>
      </c>
      <c r="O234" s="4" t="s">
        <v>62</v>
      </c>
      <c r="P234" s="4">
        <v>2</v>
      </c>
      <c r="Q234" s="4" t="s">
        <v>61</v>
      </c>
      <c r="V234">
        <v>9</v>
      </c>
      <c r="X234" s="4">
        <v>53</v>
      </c>
      <c r="Y234" s="7">
        <v>25</v>
      </c>
      <c r="Z234" s="7"/>
      <c r="AA234" s="7">
        <v>14</v>
      </c>
      <c r="AB234" s="7"/>
      <c r="AH234" s="8">
        <v>95</v>
      </c>
      <c r="AI234" s="8">
        <v>100</v>
      </c>
      <c r="AJ234" s="8">
        <v>41</v>
      </c>
      <c r="AK234" s="8">
        <v>50</v>
      </c>
      <c r="AL234" s="8">
        <v>45</v>
      </c>
      <c r="AM234" s="8">
        <v>100</v>
      </c>
      <c r="AN234" s="8">
        <v>0</v>
      </c>
      <c r="AO234" s="8">
        <v>60</v>
      </c>
      <c r="AP234" s="8">
        <v>50</v>
      </c>
      <c r="AQ234" s="8">
        <f t="shared" ref="AQ234:AQ297" si="49">AVERAGE(AH234:AK234)</f>
        <v>71.5</v>
      </c>
      <c r="AR234" s="8">
        <f t="shared" ref="AR234:AR297" si="50">AVERAGE(AL234:AO234)</f>
        <v>51.25</v>
      </c>
      <c r="AS234" s="8">
        <f t="shared" si="46"/>
        <v>61.375</v>
      </c>
      <c r="AU234" s="9">
        <v>2</v>
      </c>
      <c r="AV234" s="9">
        <v>1</v>
      </c>
      <c r="AW234" s="9">
        <v>1</v>
      </c>
      <c r="AX234" s="9">
        <v>0</v>
      </c>
      <c r="AY234" s="9">
        <v>1</v>
      </c>
      <c r="AZ234" s="9">
        <v>0</v>
      </c>
      <c r="BA234" s="9">
        <v>2</v>
      </c>
      <c r="BB234" s="9">
        <f t="shared" si="47"/>
        <v>7</v>
      </c>
    </row>
    <row r="235" ht="16.8" spans="1:54">
      <c r="A235" s="3" t="s">
        <v>333</v>
      </c>
      <c r="B235" s="3">
        <v>396</v>
      </c>
      <c r="C235" s="4" t="s">
        <v>203</v>
      </c>
      <c r="D235" s="5" t="s">
        <v>56</v>
      </c>
      <c r="E235" s="4">
        <v>21</v>
      </c>
      <c r="F235" s="6">
        <v>1.58</v>
      </c>
      <c r="G235" s="6">
        <v>47</v>
      </c>
      <c r="H235" s="6">
        <f t="shared" si="48"/>
        <v>18.8271110398974</v>
      </c>
      <c r="I235" s="6" t="s">
        <v>79</v>
      </c>
      <c r="J235" s="6" t="s">
        <v>58</v>
      </c>
      <c r="K235" s="6" t="s">
        <v>59</v>
      </c>
      <c r="L235" s="6" t="s">
        <v>60</v>
      </c>
      <c r="M235" s="4" t="s">
        <v>61</v>
      </c>
      <c r="N235" s="4">
        <v>6</v>
      </c>
      <c r="O235" s="4" t="s">
        <v>62</v>
      </c>
      <c r="P235" s="4">
        <v>6</v>
      </c>
      <c r="Q235" s="4" t="s">
        <v>61</v>
      </c>
      <c r="V235">
        <v>12</v>
      </c>
      <c r="X235" s="4">
        <v>67</v>
      </c>
      <c r="Y235" s="7">
        <v>21</v>
      </c>
      <c r="Z235" s="7"/>
      <c r="AA235" s="7">
        <v>19</v>
      </c>
      <c r="AB235" s="7"/>
      <c r="AH235" s="8">
        <v>85</v>
      </c>
      <c r="AI235" s="8">
        <v>0</v>
      </c>
      <c r="AJ235" s="8">
        <v>62</v>
      </c>
      <c r="AK235" s="8">
        <v>35</v>
      </c>
      <c r="AL235" s="8">
        <v>50</v>
      </c>
      <c r="AM235" s="8">
        <v>75</v>
      </c>
      <c r="AN235" s="8">
        <v>0</v>
      </c>
      <c r="AO235" s="8">
        <v>40</v>
      </c>
      <c r="AP235" s="8">
        <v>75</v>
      </c>
      <c r="AQ235" s="8">
        <f t="shared" si="49"/>
        <v>45.5</v>
      </c>
      <c r="AR235" s="8">
        <f t="shared" si="50"/>
        <v>41.25</v>
      </c>
      <c r="AS235" s="8">
        <f t="shared" si="46"/>
        <v>43.375</v>
      </c>
      <c r="AU235" s="9">
        <v>1</v>
      </c>
      <c r="AV235" s="9">
        <v>2</v>
      </c>
      <c r="AW235" s="9">
        <v>2</v>
      </c>
      <c r="AX235" s="9">
        <v>0</v>
      </c>
      <c r="AY235" s="9">
        <v>2</v>
      </c>
      <c r="AZ235" s="9">
        <v>0</v>
      </c>
      <c r="BA235" s="9">
        <v>3</v>
      </c>
      <c r="BB235" s="9">
        <f t="shared" si="47"/>
        <v>10</v>
      </c>
    </row>
    <row r="236" ht="16.8" spans="1:54">
      <c r="A236" s="3" t="s">
        <v>334</v>
      </c>
      <c r="B236" s="3">
        <v>397</v>
      </c>
      <c r="C236" s="4" t="s">
        <v>203</v>
      </c>
      <c r="D236" s="5" t="s">
        <v>56</v>
      </c>
      <c r="E236" s="4">
        <v>25</v>
      </c>
      <c r="F236" s="6">
        <v>1.58</v>
      </c>
      <c r="G236" s="6">
        <v>45</v>
      </c>
      <c r="H236" s="6">
        <f t="shared" si="48"/>
        <v>18.0259573786252</v>
      </c>
      <c r="I236" s="6" t="s">
        <v>57</v>
      </c>
      <c r="J236" s="6" t="s">
        <v>58</v>
      </c>
      <c r="K236" s="6" t="s">
        <v>59</v>
      </c>
      <c r="L236" s="6" t="s">
        <v>60</v>
      </c>
      <c r="M236" s="4" t="s">
        <v>61</v>
      </c>
      <c r="N236" s="4">
        <v>5</v>
      </c>
      <c r="O236" s="4" t="s">
        <v>335</v>
      </c>
      <c r="P236" s="4">
        <v>2</v>
      </c>
      <c r="Q236" s="4" t="s">
        <v>63</v>
      </c>
      <c r="V236">
        <v>7</v>
      </c>
      <c r="X236" s="4"/>
      <c r="Y236" s="7">
        <v>2</v>
      </c>
      <c r="Z236" s="7"/>
      <c r="AA236" s="7">
        <v>0</v>
      </c>
      <c r="AB236" s="7"/>
      <c r="AH236" s="8">
        <v>85</v>
      </c>
      <c r="AI236" s="8">
        <v>100</v>
      </c>
      <c r="AJ236" s="8">
        <v>74</v>
      </c>
      <c r="AK236" s="8">
        <v>47</v>
      </c>
      <c r="AL236" s="8">
        <v>80</v>
      </c>
      <c r="AM236" s="8">
        <v>100</v>
      </c>
      <c r="AN236" s="8">
        <v>66.67</v>
      </c>
      <c r="AO236" s="8">
        <v>60</v>
      </c>
      <c r="AP236" s="8">
        <v>50</v>
      </c>
      <c r="AQ236" s="8">
        <f t="shared" si="49"/>
        <v>76.5</v>
      </c>
      <c r="AR236" s="8">
        <f t="shared" si="50"/>
        <v>76.6675</v>
      </c>
      <c r="AS236" s="8">
        <f t="shared" si="46"/>
        <v>76.58375</v>
      </c>
      <c r="AU236" s="9">
        <v>1</v>
      </c>
      <c r="AV236" s="9">
        <v>1</v>
      </c>
      <c r="AW236" s="9">
        <v>0</v>
      </c>
      <c r="AX236" s="9">
        <v>0</v>
      </c>
      <c r="AY236" s="9">
        <v>1</v>
      </c>
      <c r="AZ236" s="9">
        <v>0</v>
      </c>
      <c r="BA236" s="9">
        <v>1</v>
      </c>
      <c r="BB236" s="9">
        <f t="shared" si="47"/>
        <v>4</v>
      </c>
    </row>
    <row r="237" ht="16.8" spans="1:54">
      <c r="A237" s="3" t="s">
        <v>336</v>
      </c>
      <c r="B237" s="3">
        <v>398</v>
      </c>
      <c r="C237" s="4" t="s">
        <v>203</v>
      </c>
      <c r="D237" s="5" t="s">
        <v>56</v>
      </c>
      <c r="E237" s="4">
        <v>22</v>
      </c>
      <c r="F237" s="6">
        <v>1.58</v>
      </c>
      <c r="G237" s="6">
        <v>50</v>
      </c>
      <c r="H237" s="6">
        <f t="shared" si="48"/>
        <v>20.0288415318058</v>
      </c>
      <c r="I237" s="6" t="s">
        <v>108</v>
      </c>
      <c r="J237" s="6" t="s">
        <v>58</v>
      </c>
      <c r="K237" s="6" t="s">
        <v>59</v>
      </c>
      <c r="L237" s="6" t="s">
        <v>60</v>
      </c>
      <c r="M237" s="4" t="s">
        <v>61</v>
      </c>
      <c r="N237" s="4">
        <v>5</v>
      </c>
      <c r="O237" s="4" t="s">
        <v>335</v>
      </c>
      <c r="P237" s="4">
        <v>2</v>
      </c>
      <c r="Q237" s="4" t="s">
        <v>61</v>
      </c>
      <c r="V237">
        <v>5</v>
      </c>
      <c r="X237" s="4"/>
      <c r="Y237" s="7">
        <v>2</v>
      </c>
      <c r="Z237" s="7"/>
      <c r="AA237" s="7">
        <v>1</v>
      </c>
      <c r="AB237" s="7"/>
      <c r="AH237" s="8">
        <v>100</v>
      </c>
      <c r="AI237" s="8">
        <v>100</v>
      </c>
      <c r="AJ237" s="8">
        <v>90</v>
      </c>
      <c r="AK237" s="8">
        <v>82</v>
      </c>
      <c r="AL237" s="8">
        <v>80</v>
      </c>
      <c r="AM237" s="8">
        <v>100</v>
      </c>
      <c r="AN237" s="8">
        <v>100</v>
      </c>
      <c r="AO237" s="8">
        <v>84</v>
      </c>
      <c r="AP237" s="8">
        <v>50</v>
      </c>
      <c r="AQ237" s="8">
        <f t="shared" si="49"/>
        <v>93</v>
      </c>
      <c r="AR237" s="8">
        <f t="shared" si="50"/>
        <v>91</v>
      </c>
      <c r="AS237" s="8">
        <f t="shared" si="46"/>
        <v>92</v>
      </c>
      <c r="AU237" s="9">
        <v>1</v>
      </c>
      <c r="AV237" s="9">
        <v>1</v>
      </c>
      <c r="AW237" s="9">
        <v>2</v>
      </c>
      <c r="AX237" s="9">
        <v>0</v>
      </c>
      <c r="AY237" s="9">
        <v>1</v>
      </c>
      <c r="AZ237" s="9">
        <v>0</v>
      </c>
      <c r="BA237" s="9">
        <v>1</v>
      </c>
      <c r="BB237" s="9">
        <f t="shared" si="47"/>
        <v>6</v>
      </c>
    </row>
    <row r="238" ht="16.8" spans="1:54">
      <c r="A238" s="3" t="s">
        <v>337</v>
      </c>
      <c r="B238" s="3">
        <v>407</v>
      </c>
      <c r="C238" s="4" t="s">
        <v>203</v>
      </c>
      <c r="D238" s="5" t="s">
        <v>56</v>
      </c>
      <c r="E238" s="4">
        <v>18</v>
      </c>
      <c r="F238" s="6">
        <v>1.62</v>
      </c>
      <c r="G238" s="6">
        <v>43</v>
      </c>
      <c r="H238" s="6">
        <f t="shared" si="48"/>
        <v>16.3846974546563</v>
      </c>
      <c r="I238" s="6" t="s">
        <v>57</v>
      </c>
      <c r="J238" s="6" t="s">
        <v>58</v>
      </c>
      <c r="K238" s="6" t="s">
        <v>59</v>
      </c>
      <c r="L238" s="6" t="s">
        <v>60</v>
      </c>
      <c r="M238" s="4" t="s">
        <v>61</v>
      </c>
      <c r="N238" s="4">
        <v>6</v>
      </c>
      <c r="O238" s="4" t="s">
        <v>335</v>
      </c>
      <c r="P238" s="4">
        <v>5</v>
      </c>
      <c r="Q238" s="4" t="s">
        <v>61</v>
      </c>
      <c r="V238">
        <v>5</v>
      </c>
      <c r="X238" s="4">
        <v>49</v>
      </c>
      <c r="Y238" s="7">
        <v>11</v>
      </c>
      <c r="Z238" s="7"/>
      <c r="AA238" s="7">
        <v>14</v>
      </c>
      <c r="AB238" s="7"/>
      <c r="AH238" s="8">
        <v>95</v>
      </c>
      <c r="AI238" s="8">
        <v>75</v>
      </c>
      <c r="AJ238" s="8">
        <v>62</v>
      </c>
      <c r="AK238" s="8">
        <v>67</v>
      </c>
      <c r="AL238" s="8">
        <v>70</v>
      </c>
      <c r="AM238" s="8">
        <v>100</v>
      </c>
      <c r="AN238" s="8">
        <v>100</v>
      </c>
      <c r="AO238" s="8">
        <v>72</v>
      </c>
      <c r="AP238" s="8">
        <v>75</v>
      </c>
      <c r="AQ238" s="8">
        <f t="shared" si="49"/>
        <v>74.75</v>
      </c>
      <c r="AR238" s="8">
        <f t="shared" si="50"/>
        <v>85.5</v>
      </c>
      <c r="AS238" s="8">
        <f t="shared" si="46"/>
        <v>80.125</v>
      </c>
      <c r="AU238" s="9">
        <v>2</v>
      </c>
      <c r="AV238" s="9">
        <v>1</v>
      </c>
      <c r="AW238" s="9"/>
      <c r="AX238" s="9">
        <v>0</v>
      </c>
      <c r="AY238" s="9">
        <v>1</v>
      </c>
      <c r="AZ238" s="9">
        <v>0</v>
      </c>
      <c r="BA238" s="9">
        <v>2</v>
      </c>
      <c r="BB238" s="9">
        <f t="shared" si="47"/>
        <v>6</v>
      </c>
    </row>
    <row r="239" ht="16.8" spans="1:54">
      <c r="A239" s="3" t="s">
        <v>338</v>
      </c>
      <c r="B239" s="3">
        <v>412</v>
      </c>
      <c r="C239" s="4" t="s">
        <v>203</v>
      </c>
      <c r="D239" s="5" t="s">
        <v>56</v>
      </c>
      <c r="E239" s="4">
        <v>21</v>
      </c>
      <c r="F239" s="6">
        <v>1.5</v>
      </c>
      <c r="G239" s="6">
        <v>47</v>
      </c>
      <c r="H239" s="6">
        <f t="shared" si="48"/>
        <v>20.8888888888889</v>
      </c>
      <c r="I239" s="6" t="s">
        <v>79</v>
      </c>
      <c r="J239" s="6" t="s">
        <v>58</v>
      </c>
      <c r="K239" s="6" t="s">
        <v>59</v>
      </c>
      <c r="L239" s="6" t="s">
        <v>60</v>
      </c>
      <c r="M239" s="4" t="s">
        <v>63</v>
      </c>
      <c r="N239" s="4">
        <v>2</v>
      </c>
      <c r="O239" s="4" t="s">
        <v>68</v>
      </c>
      <c r="P239" s="4">
        <v>1</v>
      </c>
      <c r="Q239" s="4" t="s">
        <v>61</v>
      </c>
      <c r="V239">
        <v>6</v>
      </c>
      <c r="X239" s="4">
        <v>60</v>
      </c>
      <c r="Y239" s="7">
        <v>10</v>
      </c>
      <c r="Z239" s="7"/>
      <c r="AA239" s="7">
        <v>7</v>
      </c>
      <c r="AB239" s="7"/>
      <c r="AH239" s="8">
        <v>95</v>
      </c>
      <c r="AI239" s="8">
        <v>100</v>
      </c>
      <c r="AJ239" s="8">
        <v>74</v>
      </c>
      <c r="AK239" s="8">
        <v>70</v>
      </c>
      <c r="AL239" s="8">
        <v>75</v>
      </c>
      <c r="AM239" s="8">
        <v>100</v>
      </c>
      <c r="AN239" s="8">
        <v>66.67</v>
      </c>
      <c r="AO239" s="8">
        <v>68</v>
      </c>
      <c r="AP239" s="8">
        <v>75</v>
      </c>
      <c r="AQ239" s="8">
        <f t="shared" si="49"/>
        <v>84.75</v>
      </c>
      <c r="AR239" s="8">
        <f t="shared" si="50"/>
        <v>77.4175</v>
      </c>
      <c r="AS239" s="8">
        <f t="shared" ref="AS239:AS302" si="51">AVERAGE(AH239:AO239)</f>
        <v>81.08375</v>
      </c>
      <c r="AU239" s="9">
        <v>2</v>
      </c>
      <c r="AV239" s="9">
        <v>1</v>
      </c>
      <c r="AW239" s="9">
        <v>1</v>
      </c>
      <c r="AX239" s="9">
        <v>0</v>
      </c>
      <c r="AY239" s="9">
        <v>1</v>
      </c>
      <c r="AZ239" s="9">
        <v>0</v>
      </c>
      <c r="BA239" s="9">
        <v>1</v>
      </c>
      <c r="BB239" s="9">
        <f t="shared" si="47"/>
        <v>6</v>
      </c>
    </row>
    <row r="240" ht="16.8" spans="1:54">
      <c r="A240" s="3" t="s">
        <v>339</v>
      </c>
      <c r="B240" s="3">
        <v>415</v>
      </c>
      <c r="C240" s="4" t="s">
        <v>203</v>
      </c>
      <c r="D240" s="5" t="s">
        <v>56</v>
      </c>
      <c r="E240" s="4">
        <v>18</v>
      </c>
      <c r="F240" s="6">
        <v>1.7</v>
      </c>
      <c r="G240" s="6">
        <v>50</v>
      </c>
      <c r="H240" s="6">
        <f t="shared" si="48"/>
        <v>17.3010380622837</v>
      </c>
      <c r="I240" s="6" t="s">
        <v>79</v>
      </c>
      <c r="J240" s="6" t="s">
        <v>58</v>
      </c>
      <c r="K240" s="6" t="s">
        <v>59</v>
      </c>
      <c r="L240" s="6" t="s">
        <v>60</v>
      </c>
      <c r="M240" s="4" t="s">
        <v>61</v>
      </c>
      <c r="N240" s="4">
        <v>2</v>
      </c>
      <c r="O240" s="4" t="s">
        <v>68</v>
      </c>
      <c r="P240" s="4">
        <v>3</v>
      </c>
      <c r="Q240" s="4" t="s">
        <v>61</v>
      </c>
      <c r="V240">
        <v>9</v>
      </c>
      <c r="X240" s="4">
        <v>55</v>
      </c>
      <c r="Y240" s="7">
        <v>9</v>
      </c>
      <c r="Z240" s="7"/>
      <c r="AA240" s="7">
        <v>6</v>
      </c>
      <c r="AB240" s="7"/>
      <c r="AH240" s="8">
        <v>75</v>
      </c>
      <c r="AI240" s="8">
        <v>0</v>
      </c>
      <c r="AJ240" s="8">
        <v>22</v>
      </c>
      <c r="AK240" s="8">
        <v>65</v>
      </c>
      <c r="AL240" s="8">
        <v>40</v>
      </c>
      <c r="AM240" s="8">
        <v>75</v>
      </c>
      <c r="AN240" s="8">
        <v>0</v>
      </c>
      <c r="AO240" s="8">
        <v>56</v>
      </c>
      <c r="AP240" s="8">
        <v>75</v>
      </c>
      <c r="AQ240" s="8">
        <f t="shared" si="49"/>
        <v>40.5</v>
      </c>
      <c r="AR240" s="8">
        <f t="shared" si="50"/>
        <v>42.75</v>
      </c>
      <c r="AS240" s="8">
        <f t="shared" si="51"/>
        <v>41.625</v>
      </c>
      <c r="AU240" s="9">
        <v>2</v>
      </c>
      <c r="AV240" s="9">
        <v>0</v>
      </c>
      <c r="AW240" s="9">
        <v>1</v>
      </c>
      <c r="AX240" s="9">
        <v>0</v>
      </c>
      <c r="AY240" s="9">
        <v>1</v>
      </c>
      <c r="AZ240" s="9">
        <v>0</v>
      </c>
      <c r="BA240" s="9">
        <v>3</v>
      </c>
      <c r="BB240" s="9">
        <f t="shared" si="47"/>
        <v>7</v>
      </c>
    </row>
    <row r="241" ht="16.8" spans="1:54">
      <c r="A241" s="3" t="s">
        <v>340</v>
      </c>
      <c r="B241" s="3">
        <v>417</v>
      </c>
      <c r="C241" s="4" t="s">
        <v>203</v>
      </c>
      <c r="D241" s="5" t="s">
        <v>56</v>
      </c>
      <c r="E241" s="4">
        <v>19</v>
      </c>
      <c r="F241" s="6">
        <v>1.7</v>
      </c>
      <c r="G241" s="6">
        <v>60</v>
      </c>
      <c r="H241" s="6">
        <f t="shared" si="48"/>
        <v>20.7612456747405</v>
      </c>
      <c r="I241" s="6" t="s">
        <v>79</v>
      </c>
      <c r="J241" s="6" t="s">
        <v>58</v>
      </c>
      <c r="K241" s="6" t="s">
        <v>59</v>
      </c>
      <c r="L241" s="6" t="s">
        <v>60</v>
      </c>
      <c r="M241" s="4" t="s">
        <v>61</v>
      </c>
      <c r="N241" s="4">
        <v>5</v>
      </c>
      <c r="O241" s="4" t="s">
        <v>62</v>
      </c>
      <c r="P241" s="4">
        <v>8</v>
      </c>
      <c r="Q241" s="4" t="s">
        <v>61</v>
      </c>
      <c r="V241">
        <v>19</v>
      </c>
      <c r="X241" s="4">
        <v>60</v>
      </c>
      <c r="Y241" s="7">
        <v>20</v>
      </c>
      <c r="Z241" s="7"/>
      <c r="AA241" s="7">
        <v>9</v>
      </c>
      <c r="AB241" s="7"/>
      <c r="AH241" s="8">
        <v>100</v>
      </c>
      <c r="AI241" s="8">
        <v>100</v>
      </c>
      <c r="AJ241" s="8">
        <v>74</v>
      </c>
      <c r="AK241" s="8">
        <v>35</v>
      </c>
      <c r="AL241" s="8">
        <v>25</v>
      </c>
      <c r="AM241" s="8">
        <v>25</v>
      </c>
      <c r="AN241" s="8">
        <v>0</v>
      </c>
      <c r="AO241" s="8">
        <v>32</v>
      </c>
      <c r="AP241" s="8">
        <v>25</v>
      </c>
      <c r="AQ241" s="8">
        <f t="shared" si="49"/>
        <v>77.25</v>
      </c>
      <c r="AR241" s="8">
        <f t="shared" si="50"/>
        <v>20.5</v>
      </c>
      <c r="AS241" s="8">
        <f t="shared" si="51"/>
        <v>48.875</v>
      </c>
      <c r="AU241" s="9">
        <v>2</v>
      </c>
      <c r="AV241" s="9">
        <v>1</v>
      </c>
      <c r="AW241" s="9">
        <v>2</v>
      </c>
      <c r="AX241" s="9">
        <v>0</v>
      </c>
      <c r="AY241" s="9">
        <v>1</v>
      </c>
      <c r="AZ241" s="9">
        <v>0</v>
      </c>
      <c r="BA241" s="9">
        <v>3</v>
      </c>
      <c r="BB241" s="9">
        <f t="shared" si="47"/>
        <v>9</v>
      </c>
    </row>
    <row r="242" ht="16.8" spans="1:54">
      <c r="A242" s="3" t="s">
        <v>341</v>
      </c>
      <c r="B242" s="3">
        <v>427</v>
      </c>
      <c r="C242" s="4" t="s">
        <v>203</v>
      </c>
      <c r="D242" s="5" t="s">
        <v>56</v>
      </c>
      <c r="E242" s="4">
        <v>20</v>
      </c>
      <c r="F242" s="6">
        <v>1.7</v>
      </c>
      <c r="G242" s="6">
        <v>55</v>
      </c>
      <c r="H242" s="6">
        <f t="shared" si="48"/>
        <v>19.0311418685121</v>
      </c>
      <c r="I242" s="6" t="s">
        <v>79</v>
      </c>
      <c r="J242" s="6" t="s">
        <v>58</v>
      </c>
      <c r="K242" s="6" t="s">
        <v>74</v>
      </c>
      <c r="L242" s="6" t="s">
        <v>60</v>
      </c>
      <c r="M242" s="4" t="s">
        <v>61</v>
      </c>
      <c r="N242" s="4">
        <v>5</v>
      </c>
      <c r="O242" s="4" t="s">
        <v>62</v>
      </c>
      <c r="P242" s="4">
        <v>8</v>
      </c>
      <c r="Q242" s="4" t="s">
        <v>63</v>
      </c>
      <c r="V242">
        <v>5</v>
      </c>
      <c r="X242" s="4">
        <v>63</v>
      </c>
      <c r="Y242" s="7">
        <v>6</v>
      </c>
      <c r="Z242" s="7"/>
      <c r="AA242" s="7">
        <v>4</v>
      </c>
      <c r="AB242" s="7"/>
      <c r="AH242" s="8">
        <v>95</v>
      </c>
      <c r="AI242" s="8">
        <v>100</v>
      </c>
      <c r="AJ242" s="8">
        <v>90</v>
      </c>
      <c r="AK242" s="8">
        <v>87</v>
      </c>
      <c r="AL242" s="8">
        <v>65</v>
      </c>
      <c r="AM242" s="8">
        <v>100</v>
      </c>
      <c r="AN242" s="8">
        <v>100</v>
      </c>
      <c r="AO242" s="8">
        <v>76</v>
      </c>
      <c r="AP242" s="8">
        <v>25</v>
      </c>
      <c r="AQ242" s="8">
        <f t="shared" si="49"/>
        <v>93</v>
      </c>
      <c r="AR242" s="8">
        <f t="shared" si="50"/>
        <v>85.25</v>
      </c>
      <c r="AS242" s="8">
        <f t="shared" si="51"/>
        <v>89.125</v>
      </c>
      <c r="AU242" s="9">
        <v>1</v>
      </c>
      <c r="AV242" s="9">
        <v>0</v>
      </c>
      <c r="AW242" s="9">
        <v>1</v>
      </c>
      <c r="AX242" s="9">
        <v>0</v>
      </c>
      <c r="AY242" s="9">
        <v>1</v>
      </c>
      <c r="AZ242" s="9">
        <v>0</v>
      </c>
      <c r="BA242" s="9">
        <v>3</v>
      </c>
      <c r="BB242" s="9">
        <f t="shared" si="47"/>
        <v>6</v>
      </c>
    </row>
    <row r="243" ht="16.8" spans="1:54">
      <c r="A243" s="3" t="s">
        <v>342</v>
      </c>
      <c r="B243" s="3">
        <v>429</v>
      </c>
      <c r="C243" s="4" t="s">
        <v>203</v>
      </c>
      <c r="D243" s="5" t="s">
        <v>56</v>
      </c>
      <c r="E243" s="4">
        <v>20</v>
      </c>
      <c r="F243" s="6">
        <v>1.63</v>
      </c>
      <c r="G243" s="6">
        <v>52</v>
      </c>
      <c r="H243" s="6">
        <f t="shared" si="48"/>
        <v>19.5716812826979</v>
      </c>
      <c r="I243" s="6" t="s">
        <v>79</v>
      </c>
      <c r="J243" s="6" t="s">
        <v>58</v>
      </c>
      <c r="K243" s="6" t="s">
        <v>59</v>
      </c>
      <c r="L243" s="6" t="s">
        <v>60</v>
      </c>
      <c r="M243" s="4" t="s">
        <v>61</v>
      </c>
      <c r="N243" s="4">
        <v>5</v>
      </c>
      <c r="O243" s="4" t="s">
        <v>62</v>
      </c>
      <c r="P243" s="4">
        <v>0</v>
      </c>
      <c r="Q243" s="4" t="s">
        <v>61</v>
      </c>
      <c r="V243">
        <v>11</v>
      </c>
      <c r="X243" s="4">
        <v>65</v>
      </c>
      <c r="Y243" s="7">
        <v>6</v>
      </c>
      <c r="Z243" s="7"/>
      <c r="AA243" s="7">
        <v>9</v>
      </c>
      <c r="AB243" s="7"/>
      <c r="AH243" s="8">
        <v>95</v>
      </c>
      <c r="AI243" s="8">
        <v>75</v>
      </c>
      <c r="AJ243" s="8">
        <v>84</v>
      </c>
      <c r="AK243" s="8">
        <v>42</v>
      </c>
      <c r="AL243" s="8">
        <v>65</v>
      </c>
      <c r="AM243" s="8">
        <v>100</v>
      </c>
      <c r="AN243" s="8">
        <v>33.33</v>
      </c>
      <c r="AO243" s="8">
        <v>72</v>
      </c>
      <c r="AP243" s="8">
        <v>25</v>
      </c>
      <c r="AQ243" s="8">
        <f t="shared" si="49"/>
        <v>74</v>
      </c>
      <c r="AR243" s="8">
        <f t="shared" si="50"/>
        <v>67.5825</v>
      </c>
      <c r="AS243" s="8">
        <f t="shared" si="51"/>
        <v>70.79125</v>
      </c>
      <c r="AU243" s="9">
        <v>2</v>
      </c>
      <c r="AV243" s="9">
        <v>2</v>
      </c>
      <c r="AW243" s="9">
        <v>2</v>
      </c>
      <c r="AX243" s="9">
        <v>0</v>
      </c>
      <c r="AY243" s="9">
        <v>1</v>
      </c>
      <c r="AZ243" s="9">
        <v>0</v>
      </c>
      <c r="BA243" s="9">
        <v>3</v>
      </c>
      <c r="BB243" s="9">
        <f t="shared" si="47"/>
        <v>10</v>
      </c>
    </row>
    <row r="244" spans="1:54">
      <c r="A244" s="3" t="s">
        <v>343</v>
      </c>
      <c r="B244" s="3">
        <v>430</v>
      </c>
      <c r="C244" s="4" t="s">
        <v>203</v>
      </c>
      <c r="D244" s="5" t="s">
        <v>56</v>
      </c>
      <c r="E244" s="4">
        <v>19</v>
      </c>
      <c r="F244" s="6">
        <v>1.62</v>
      </c>
      <c r="G244" s="6">
        <v>41</v>
      </c>
      <c r="H244" s="6">
        <f t="shared" si="48"/>
        <v>15.6226185032769</v>
      </c>
      <c r="I244" s="6" t="s">
        <v>79</v>
      </c>
      <c r="J244" s="6" t="s">
        <v>58</v>
      </c>
      <c r="K244" s="6" t="s">
        <v>59</v>
      </c>
      <c r="L244" s="6" t="s">
        <v>60</v>
      </c>
      <c r="M244" s="4" t="s">
        <v>63</v>
      </c>
      <c r="N244" s="4">
        <v>5</v>
      </c>
      <c r="O244" s="4" t="s">
        <v>62</v>
      </c>
      <c r="P244" s="4">
        <v>0</v>
      </c>
      <c r="Q244" s="4" t="s">
        <v>61</v>
      </c>
      <c r="V244">
        <v>7</v>
      </c>
      <c r="X244" s="4">
        <v>64</v>
      </c>
      <c r="Y244" s="7">
        <v>5</v>
      </c>
      <c r="Z244" s="7"/>
      <c r="AA244" s="7">
        <v>7</v>
      </c>
      <c r="AB244" s="7"/>
      <c r="AH244" s="8">
        <v>65</v>
      </c>
      <c r="AI244" s="8">
        <v>50</v>
      </c>
      <c r="AJ244" s="8">
        <v>42</v>
      </c>
      <c r="AK244" s="8">
        <v>47</v>
      </c>
      <c r="AL244" s="8">
        <v>75</v>
      </c>
      <c r="AM244" s="8">
        <v>100</v>
      </c>
      <c r="AN244" s="8">
        <v>33.33</v>
      </c>
      <c r="AO244" s="8">
        <v>44</v>
      </c>
      <c r="AP244" s="8">
        <v>75</v>
      </c>
      <c r="AQ244" s="8">
        <f t="shared" si="49"/>
        <v>51</v>
      </c>
      <c r="AR244" s="8">
        <f t="shared" si="50"/>
        <v>63.0825</v>
      </c>
      <c r="AS244" s="8">
        <f t="shared" si="51"/>
        <v>57.04125</v>
      </c>
      <c r="AU244" s="9">
        <v>0</v>
      </c>
      <c r="AV244" s="9">
        <v>0</v>
      </c>
      <c r="AW244" s="9">
        <v>0</v>
      </c>
      <c r="AX244" s="9">
        <v>0</v>
      </c>
      <c r="AY244" s="9">
        <v>0</v>
      </c>
      <c r="AZ244" s="9">
        <v>0</v>
      </c>
      <c r="BA244" s="9">
        <v>0</v>
      </c>
      <c r="BB244" s="9">
        <f t="shared" si="47"/>
        <v>0</v>
      </c>
    </row>
    <row r="245" ht="16.8" spans="1:54">
      <c r="A245" s="3" t="s">
        <v>344</v>
      </c>
      <c r="B245" s="3">
        <v>433</v>
      </c>
      <c r="C245" s="4" t="s">
        <v>203</v>
      </c>
      <c r="D245" s="5" t="s">
        <v>56</v>
      </c>
      <c r="E245" s="4">
        <v>18</v>
      </c>
      <c r="F245" s="6">
        <v>1.6</v>
      </c>
      <c r="G245" s="6">
        <v>50</v>
      </c>
      <c r="H245" s="6">
        <f t="shared" si="48"/>
        <v>19.53125</v>
      </c>
      <c r="I245" s="6" t="s">
        <v>79</v>
      </c>
      <c r="J245" s="6" t="s">
        <v>58</v>
      </c>
      <c r="K245" s="6" t="s">
        <v>59</v>
      </c>
      <c r="L245" s="6" t="s">
        <v>60</v>
      </c>
      <c r="M245" s="4" t="s">
        <v>61</v>
      </c>
      <c r="N245" s="4">
        <v>5</v>
      </c>
      <c r="O245" s="4" t="s">
        <v>62</v>
      </c>
      <c r="P245" s="4">
        <v>5</v>
      </c>
      <c r="Q245" s="4" t="s">
        <v>61</v>
      </c>
      <c r="V245">
        <v>11</v>
      </c>
      <c r="X245" s="4">
        <v>50</v>
      </c>
      <c r="Y245" s="7">
        <v>11</v>
      </c>
      <c r="Z245" s="7"/>
      <c r="AA245" s="7">
        <v>7</v>
      </c>
      <c r="AB245" s="7"/>
      <c r="AH245" s="8">
        <v>95</v>
      </c>
      <c r="AI245" s="8">
        <v>100</v>
      </c>
      <c r="AJ245" s="8">
        <v>84</v>
      </c>
      <c r="AK245" s="8">
        <v>65</v>
      </c>
      <c r="AL245" s="8">
        <v>65</v>
      </c>
      <c r="AM245" s="8">
        <v>100</v>
      </c>
      <c r="AN245" s="8">
        <v>100</v>
      </c>
      <c r="AO245" s="8">
        <v>52</v>
      </c>
      <c r="AP245" s="8">
        <v>50</v>
      </c>
      <c r="AQ245" s="8">
        <f t="shared" si="49"/>
        <v>86</v>
      </c>
      <c r="AR245" s="8">
        <f t="shared" si="50"/>
        <v>79.25</v>
      </c>
      <c r="AS245" s="8">
        <f t="shared" si="51"/>
        <v>82.625</v>
      </c>
      <c r="AU245" s="9">
        <v>1</v>
      </c>
      <c r="AV245" s="9">
        <v>2</v>
      </c>
      <c r="AW245" s="9">
        <v>2</v>
      </c>
      <c r="AX245" s="9">
        <v>1</v>
      </c>
      <c r="AY245" s="9">
        <v>2</v>
      </c>
      <c r="AZ245" s="9">
        <v>0</v>
      </c>
      <c r="BA245" s="9">
        <v>2</v>
      </c>
      <c r="BB245" s="9">
        <f t="shared" si="47"/>
        <v>10</v>
      </c>
    </row>
    <row r="246" ht="16.8" spans="1:54">
      <c r="A246" s="3" t="s">
        <v>345</v>
      </c>
      <c r="B246" s="3">
        <v>435</v>
      </c>
      <c r="C246" s="4" t="s">
        <v>203</v>
      </c>
      <c r="D246" s="5" t="s">
        <v>56</v>
      </c>
      <c r="E246" s="4">
        <v>20</v>
      </c>
      <c r="F246" s="6">
        <v>1.54</v>
      </c>
      <c r="G246" s="6">
        <v>41</v>
      </c>
      <c r="H246" s="6">
        <f t="shared" si="48"/>
        <v>17.2879068982965</v>
      </c>
      <c r="I246" s="6"/>
      <c r="J246" s="6" t="s">
        <v>58</v>
      </c>
      <c r="K246" s="6" t="s">
        <v>59</v>
      </c>
      <c r="L246" s="6" t="s">
        <v>60</v>
      </c>
      <c r="M246" s="4" t="s">
        <v>61</v>
      </c>
      <c r="N246" s="4">
        <v>2</v>
      </c>
      <c r="O246" s="4" t="s">
        <v>68</v>
      </c>
      <c r="P246" s="4">
        <v>0</v>
      </c>
      <c r="Q246" s="4" t="s">
        <v>61</v>
      </c>
      <c r="V246">
        <v>9</v>
      </c>
      <c r="X246" s="4">
        <v>48</v>
      </c>
      <c r="Y246" s="7">
        <v>16</v>
      </c>
      <c r="Z246" s="7"/>
      <c r="AA246" s="7">
        <v>8</v>
      </c>
      <c r="AB246" s="7"/>
      <c r="AH246" s="8">
        <v>100</v>
      </c>
      <c r="AI246" s="8">
        <v>50</v>
      </c>
      <c r="AJ246" s="8">
        <v>62</v>
      </c>
      <c r="AK246" s="8">
        <v>55</v>
      </c>
      <c r="AL246" s="8">
        <v>85</v>
      </c>
      <c r="AM246" s="8">
        <v>100</v>
      </c>
      <c r="AN246" s="8">
        <v>0</v>
      </c>
      <c r="AO246" s="8">
        <v>56</v>
      </c>
      <c r="AP246" s="8">
        <v>50</v>
      </c>
      <c r="AQ246" s="8">
        <f t="shared" si="49"/>
        <v>66.75</v>
      </c>
      <c r="AR246" s="8">
        <f t="shared" si="50"/>
        <v>60.25</v>
      </c>
      <c r="AS246" s="8">
        <f t="shared" si="51"/>
        <v>63.5</v>
      </c>
      <c r="AU246" s="9">
        <v>1</v>
      </c>
      <c r="AV246" s="9">
        <v>1</v>
      </c>
      <c r="AW246" s="9">
        <v>1</v>
      </c>
      <c r="AX246" s="9">
        <v>0</v>
      </c>
      <c r="AY246" s="9">
        <v>1</v>
      </c>
      <c r="AZ246" s="9">
        <v>0</v>
      </c>
      <c r="BA246" s="9">
        <v>2</v>
      </c>
      <c r="BB246" s="9">
        <f t="shared" si="47"/>
        <v>6</v>
      </c>
    </row>
    <row r="247" ht="16.8" spans="1:54">
      <c r="A247" s="3" t="s">
        <v>346</v>
      </c>
      <c r="B247" s="3">
        <v>436</v>
      </c>
      <c r="C247" s="4" t="s">
        <v>203</v>
      </c>
      <c r="D247" s="5" t="s">
        <v>56</v>
      </c>
      <c r="E247" s="4">
        <v>20</v>
      </c>
      <c r="F247" s="6">
        <v>1.63</v>
      </c>
      <c r="G247" s="6">
        <v>56</v>
      </c>
      <c r="H247" s="6">
        <f t="shared" si="48"/>
        <v>21.0771952275208</v>
      </c>
      <c r="I247" s="6" t="s">
        <v>57</v>
      </c>
      <c r="J247" s="6" t="s">
        <v>58</v>
      </c>
      <c r="K247" s="6" t="s">
        <v>59</v>
      </c>
      <c r="L247" s="6" t="s">
        <v>60</v>
      </c>
      <c r="M247" s="4" t="s">
        <v>61</v>
      </c>
      <c r="N247" s="4">
        <v>4</v>
      </c>
      <c r="O247" s="4" t="s">
        <v>62</v>
      </c>
      <c r="P247" s="4">
        <v>1</v>
      </c>
      <c r="Q247" s="4" t="s">
        <v>63</v>
      </c>
      <c r="V247">
        <v>2</v>
      </c>
      <c r="X247" s="4">
        <v>67</v>
      </c>
      <c r="Y247" s="7">
        <v>2</v>
      </c>
      <c r="Z247" s="7"/>
      <c r="AA247" s="7">
        <v>1</v>
      </c>
      <c r="AB247" s="7"/>
      <c r="AH247" s="8">
        <v>95</v>
      </c>
      <c r="AI247" s="8">
        <v>100</v>
      </c>
      <c r="AJ247" s="8">
        <v>90</v>
      </c>
      <c r="AK247" s="8">
        <v>50</v>
      </c>
      <c r="AL247" s="8">
        <v>65</v>
      </c>
      <c r="AM247" s="8">
        <v>100</v>
      </c>
      <c r="AN247" s="8">
        <v>66.67</v>
      </c>
      <c r="AO247" s="8">
        <v>76</v>
      </c>
      <c r="AP247" s="8">
        <v>50</v>
      </c>
      <c r="AQ247" s="8">
        <f t="shared" si="49"/>
        <v>83.75</v>
      </c>
      <c r="AR247" s="8">
        <f t="shared" si="50"/>
        <v>76.9175</v>
      </c>
      <c r="AS247" s="8">
        <f t="shared" si="51"/>
        <v>80.33375</v>
      </c>
      <c r="AU247" s="9">
        <v>1</v>
      </c>
      <c r="AV247" s="9">
        <v>2</v>
      </c>
      <c r="AW247" s="9">
        <v>0</v>
      </c>
      <c r="AX247" s="9">
        <v>0</v>
      </c>
      <c r="AY247" s="9">
        <v>1</v>
      </c>
      <c r="AZ247" s="9">
        <v>0</v>
      </c>
      <c r="BA247" s="9">
        <v>2</v>
      </c>
      <c r="BB247" s="9">
        <f t="shared" si="47"/>
        <v>6</v>
      </c>
    </row>
    <row r="248" ht="16.8" spans="1:54">
      <c r="A248" s="3" t="s">
        <v>347</v>
      </c>
      <c r="B248" s="3">
        <v>437</v>
      </c>
      <c r="C248" s="4" t="s">
        <v>203</v>
      </c>
      <c r="D248" s="5" t="s">
        <v>30</v>
      </c>
      <c r="E248" s="4">
        <v>20</v>
      </c>
      <c r="F248" s="6">
        <v>1.55</v>
      </c>
      <c r="G248" s="6">
        <v>44</v>
      </c>
      <c r="H248" s="6">
        <f t="shared" si="48"/>
        <v>18.3142559833507</v>
      </c>
      <c r="I248" s="6" t="s">
        <v>79</v>
      </c>
      <c r="J248" s="6" t="s">
        <v>58</v>
      </c>
      <c r="K248" s="6" t="s">
        <v>59</v>
      </c>
      <c r="L248" s="6" t="s">
        <v>60</v>
      </c>
      <c r="M248" s="4" t="s">
        <v>61</v>
      </c>
      <c r="N248" s="4">
        <v>6</v>
      </c>
      <c r="O248" s="4" t="s">
        <v>62</v>
      </c>
      <c r="P248" s="4">
        <v>3</v>
      </c>
      <c r="Q248" s="4" t="s">
        <v>61</v>
      </c>
      <c r="V248">
        <v>11</v>
      </c>
      <c r="X248" s="4">
        <v>63</v>
      </c>
      <c r="Y248" s="7">
        <v>9</v>
      </c>
      <c r="Z248" s="7"/>
      <c r="AA248" s="7">
        <v>3</v>
      </c>
      <c r="AB248" s="7"/>
      <c r="AH248" s="8">
        <v>80</v>
      </c>
      <c r="AI248" s="8">
        <v>100</v>
      </c>
      <c r="AJ248" s="8">
        <v>80</v>
      </c>
      <c r="AK248" s="8">
        <v>47</v>
      </c>
      <c r="AL248" s="8">
        <v>60</v>
      </c>
      <c r="AM248" s="8">
        <v>87.5</v>
      </c>
      <c r="AN248" s="8">
        <v>0</v>
      </c>
      <c r="AO248" s="8">
        <v>56</v>
      </c>
      <c r="AP248" s="8">
        <v>25</v>
      </c>
      <c r="AQ248" s="8">
        <f t="shared" si="49"/>
        <v>76.75</v>
      </c>
      <c r="AR248" s="8">
        <f t="shared" si="50"/>
        <v>50.875</v>
      </c>
      <c r="AS248" s="8">
        <f t="shared" si="51"/>
        <v>63.8125</v>
      </c>
      <c r="AU248" s="9">
        <v>1</v>
      </c>
      <c r="AV248" s="9">
        <v>1</v>
      </c>
      <c r="AW248" s="9">
        <v>2</v>
      </c>
      <c r="AX248" s="9">
        <v>0</v>
      </c>
      <c r="AY248" s="9">
        <v>0</v>
      </c>
      <c r="AZ248" s="9">
        <v>0</v>
      </c>
      <c r="BA248" s="9">
        <v>2</v>
      </c>
      <c r="BB248" s="9">
        <f t="shared" si="47"/>
        <v>6</v>
      </c>
    </row>
    <row r="249" ht="16.8" spans="1:54">
      <c r="A249" s="3" t="s">
        <v>348</v>
      </c>
      <c r="B249" s="3">
        <v>438</v>
      </c>
      <c r="C249" s="4" t="s">
        <v>203</v>
      </c>
      <c r="D249" s="5" t="s">
        <v>56</v>
      </c>
      <c r="E249" s="4">
        <v>20</v>
      </c>
      <c r="F249" s="6">
        <v>1.66</v>
      </c>
      <c r="G249" s="6">
        <v>54</v>
      </c>
      <c r="H249" s="6">
        <f t="shared" si="48"/>
        <v>19.5964581216432</v>
      </c>
      <c r="I249" s="6" t="s">
        <v>57</v>
      </c>
      <c r="J249" s="6" t="s">
        <v>58</v>
      </c>
      <c r="K249" s="6" t="s">
        <v>59</v>
      </c>
      <c r="L249" s="6" t="s">
        <v>60</v>
      </c>
      <c r="M249" s="4" t="s">
        <v>61</v>
      </c>
      <c r="N249" s="4">
        <v>2</v>
      </c>
      <c r="O249" s="4" t="s">
        <v>68</v>
      </c>
      <c r="P249" s="4">
        <v>2</v>
      </c>
      <c r="Q249" s="4" t="s">
        <v>63</v>
      </c>
      <c r="V249">
        <v>2</v>
      </c>
      <c r="X249" s="4">
        <v>51</v>
      </c>
      <c r="Y249" s="7">
        <v>7</v>
      </c>
      <c r="Z249" s="7"/>
      <c r="AA249" s="7">
        <v>6</v>
      </c>
      <c r="AB249" s="7"/>
      <c r="AH249" s="8">
        <v>95</v>
      </c>
      <c r="AI249" s="8">
        <v>50</v>
      </c>
      <c r="AJ249" s="8">
        <v>84</v>
      </c>
      <c r="AK249" s="8">
        <v>55</v>
      </c>
      <c r="AL249" s="8">
        <v>80</v>
      </c>
      <c r="AM249" s="8">
        <v>100</v>
      </c>
      <c r="AN249" s="8">
        <v>0</v>
      </c>
      <c r="AO249" s="8">
        <v>68</v>
      </c>
      <c r="AP249" s="8">
        <v>50</v>
      </c>
      <c r="AQ249" s="8">
        <f t="shared" si="49"/>
        <v>71</v>
      </c>
      <c r="AR249" s="8">
        <f t="shared" si="50"/>
        <v>62</v>
      </c>
      <c r="AS249" s="8">
        <f t="shared" si="51"/>
        <v>66.5</v>
      </c>
      <c r="AU249" s="9">
        <v>1</v>
      </c>
      <c r="AV249" s="9">
        <v>1</v>
      </c>
      <c r="AW249" s="9">
        <v>1</v>
      </c>
      <c r="AX249" s="9">
        <v>0</v>
      </c>
      <c r="AY249" s="9">
        <v>1</v>
      </c>
      <c r="AZ249" s="9">
        <v>0</v>
      </c>
      <c r="BA249" s="9">
        <v>1</v>
      </c>
      <c r="BB249" s="9">
        <f t="shared" si="47"/>
        <v>5</v>
      </c>
    </row>
    <row r="250" ht="16.8" spans="1:54">
      <c r="A250" s="3" t="s">
        <v>349</v>
      </c>
      <c r="B250" s="3">
        <v>440</v>
      </c>
      <c r="C250" s="4" t="s">
        <v>203</v>
      </c>
      <c r="D250" s="5" t="s">
        <v>56</v>
      </c>
      <c r="E250" s="4">
        <v>20</v>
      </c>
      <c r="F250" s="6">
        <v>1.56</v>
      </c>
      <c r="G250" s="6">
        <v>47</v>
      </c>
      <c r="H250" s="6">
        <f t="shared" si="48"/>
        <v>19.3129520052597</v>
      </c>
      <c r="I250" s="6" t="s">
        <v>79</v>
      </c>
      <c r="J250" s="6" t="s">
        <v>58</v>
      </c>
      <c r="K250" s="6" t="s">
        <v>59</v>
      </c>
      <c r="L250" s="6" t="s">
        <v>60</v>
      </c>
      <c r="M250" s="4" t="s">
        <v>61</v>
      </c>
      <c r="N250" s="4">
        <v>8</v>
      </c>
      <c r="O250" s="4" t="s">
        <v>75</v>
      </c>
      <c r="P250" s="4">
        <v>6</v>
      </c>
      <c r="Q250" s="4" t="s">
        <v>63</v>
      </c>
      <c r="V250">
        <v>4</v>
      </c>
      <c r="X250" s="4">
        <v>78</v>
      </c>
      <c r="Y250" s="7">
        <v>5</v>
      </c>
      <c r="Z250" s="7"/>
      <c r="AA250" s="7">
        <v>10</v>
      </c>
      <c r="AB250" s="7"/>
      <c r="AH250" s="8">
        <v>95</v>
      </c>
      <c r="AI250" s="8">
        <v>100</v>
      </c>
      <c r="AJ250" s="8">
        <v>72</v>
      </c>
      <c r="AK250" s="8">
        <v>50</v>
      </c>
      <c r="AL250" s="8">
        <v>80</v>
      </c>
      <c r="AM250" s="8">
        <v>100</v>
      </c>
      <c r="AN250" s="8">
        <v>66.67</v>
      </c>
      <c r="AO250" s="8">
        <v>76</v>
      </c>
      <c r="AP250" s="8">
        <v>50</v>
      </c>
      <c r="AQ250" s="8">
        <f t="shared" si="49"/>
        <v>79.25</v>
      </c>
      <c r="AR250" s="8">
        <f t="shared" si="50"/>
        <v>80.6675</v>
      </c>
      <c r="AS250" s="8">
        <f t="shared" si="51"/>
        <v>79.95875</v>
      </c>
      <c r="AU250" s="9">
        <v>3</v>
      </c>
      <c r="AV250" s="9">
        <v>2</v>
      </c>
      <c r="AW250" s="9">
        <v>2</v>
      </c>
      <c r="AX250" s="9">
        <v>3</v>
      </c>
      <c r="AY250" s="9">
        <v>1</v>
      </c>
      <c r="AZ250" s="9">
        <v>0</v>
      </c>
      <c r="BA250" s="9">
        <v>0</v>
      </c>
      <c r="BB250" s="9">
        <f t="shared" si="47"/>
        <v>11</v>
      </c>
    </row>
    <row r="251" ht="16.8" spans="1:54">
      <c r="A251" s="3" t="s">
        <v>350</v>
      </c>
      <c r="B251" s="3">
        <v>451</v>
      </c>
      <c r="C251" s="4" t="s">
        <v>203</v>
      </c>
      <c r="D251" s="5" t="s">
        <v>56</v>
      </c>
      <c r="E251" s="4">
        <v>19</v>
      </c>
      <c r="F251" s="6">
        <v>1.61</v>
      </c>
      <c r="G251" s="6">
        <v>66</v>
      </c>
      <c r="H251" s="6">
        <f t="shared" si="48"/>
        <v>25.4619806334632</v>
      </c>
      <c r="I251" s="6" t="s">
        <v>79</v>
      </c>
      <c r="J251" s="6" t="s">
        <v>58</v>
      </c>
      <c r="K251" s="6" t="s">
        <v>59</v>
      </c>
      <c r="L251" s="6" t="s">
        <v>60</v>
      </c>
      <c r="M251" s="4" t="s">
        <v>61</v>
      </c>
      <c r="N251" s="4">
        <v>2</v>
      </c>
      <c r="O251" s="4" t="s">
        <v>68</v>
      </c>
      <c r="P251" s="4">
        <v>3</v>
      </c>
      <c r="Q251" s="4" t="s">
        <v>61</v>
      </c>
      <c r="V251">
        <v>-1</v>
      </c>
      <c r="X251" s="4">
        <v>50</v>
      </c>
      <c r="Y251" s="7">
        <v>9</v>
      </c>
      <c r="Z251" s="7"/>
      <c r="AA251" s="7">
        <v>5</v>
      </c>
      <c r="AB251" s="7"/>
      <c r="AH251" s="8">
        <v>100</v>
      </c>
      <c r="AI251" s="8">
        <v>0</v>
      </c>
      <c r="AJ251" s="8">
        <v>84</v>
      </c>
      <c r="AK251" s="8">
        <v>77</v>
      </c>
      <c r="AL251" s="8">
        <v>85</v>
      </c>
      <c r="AM251" s="8">
        <v>100</v>
      </c>
      <c r="AN251" s="8">
        <v>33.33</v>
      </c>
      <c r="AO251" s="8">
        <v>72</v>
      </c>
      <c r="AP251" s="8">
        <v>75</v>
      </c>
      <c r="AQ251" s="8">
        <f t="shared" si="49"/>
        <v>65.25</v>
      </c>
      <c r="AR251" s="8">
        <f t="shared" si="50"/>
        <v>72.5825</v>
      </c>
      <c r="AS251" s="8">
        <f t="shared" si="51"/>
        <v>68.91625</v>
      </c>
      <c r="AU251" s="9">
        <v>2</v>
      </c>
      <c r="AV251" s="9">
        <v>1</v>
      </c>
      <c r="AW251" s="9">
        <v>1</v>
      </c>
      <c r="AX251" s="9">
        <v>0</v>
      </c>
      <c r="AY251" s="9">
        <v>1</v>
      </c>
      <c r="AZ251" s="9">
        <v>0</v>
      </c>
      <c r="BA251" s="9">
        <v>1</v>
      </c>
      <c r="BB251" s="9">
        <f t="shared" si="47"/>
        <v>6</v>
      </c>
    </row>
    <row r="252" ht="16.8" spans="1:54">
      <c r="A252" s="3" t="s">
        <v>351</v>
      </c>
      <c r="B252" s="3">
        <v>453</v>
      </c>
      <c r="C252" s="4" t="s">
        <v>203</v>
      </c>
      <c r="D252" s="5" t="s">
        <v>56</v>
      </c>
      <c r="E252" s="4">
        <v>18</v>
      </c>
      <c r="F252" s="6">
        <v>1.58</v>
      </c>
      <c r="G252" s="6">
        <v>49</v>
      </c>
      <c r="H252" s="6">
        <f t="shared" si="48"/>
        <v>19.6282647011697</v>
      </c>
      <c r="I252" s="6" t="s">
        <v>57</v>
      </c>
      <c r="J252" s="6" t="s">
        <v>58</v>
      </c>
      <c r="K252" s="6" t="s">
        <v>59</v>
      </c>
      <c r="L252" s="6" t="s">
        <v>60</v>
      </c>
      <c r="M252" s="4" t="s">
        <v>61</v>
      </c>
      <c r="N252" s="4">
        <v>5</v>
      </c>
      <c r="O252" s="4" t="s">
        <v>62</v>
      </c>
      <c r="P252" s="4">
        <v>3</v>
      </c>
      <c r="Q252" s="4" t="s">
        <v>63</v>
      </c>
      <c r="V252">
        <v>7</v>
      </c>
      <c r="X252" s="4">
        <v>55</v>
      </c>
      <c r="Y252" s="7">
        <v>8</v>
      </c>
      <c r="Z252" s="7"/>
      <c r="AA252" s="7">
        <v>13</v>
      </c>
      <c r="AB252" s="7"/>
      <c r="AH252" s="8">
        <v>95</v>
      </c>
      <c r="AI252" s="8">
        <v>100</v>
      </c>
      <c r="AJ252" s="8">
        <v>72</v>
      </c>
      <c r="AK252" s="8">
        <v>62</v>
      </c>
      <c r="AL252" s="8">
        <v>80</v>
      </c>
      <c r="AM252" s="8">
        <v>100</v>
      </c>
      <c r="AN252" s="8">
        <v>66.67</v>
      </c>
      <c r="AO252" s="8">
        <v>88</v>
      </c>
      <c r="AP252" s="8">
        <v>100</v>
      </c>
      <c r="AQ252" s="8">
        <f t="shared" si="49"/>
        <v>82.25</v>
      </c>
      <c r="AR252" s="8">
        <f t="shared" si="50"/>
        <v>83.6675</v>
      </c>
      <c r="AS252" s="8">
        <f t="shared" si="51"/>
        <v>82.95875</v>
      </c>
      <c r="AU252" s="9">
        <v>0</v>
      </c>
      <c r="AV252" s="9">
        <v>0</v>
      </c>
      <c r="AW252" s="9">
        <v>2</v>
      </c>
      <c r="AX252" s="9">
        <v>0</v>
      </c>
      <c r="AY252" s="9">
        <v>1</v>
      </c>
      <c r="AZ252" s="9">
        <v>0</v>
      </c>
      <c r="BA252" s="9">
        <v>0</v>
      </c>
      <c r="BB252" s="9">
        <f t="shared" si="47"/>
        <v>3</v>
      </c>
    </row>
    <row r="253" ht="16.8" spans="1:54">
      <c r="A253" s="3" t="s">
        <v>352</v>
      </c>
      <c r="B253" s="3">
        <v>455</v>
      </c>
      <c r="C253" s="4" t="s">
        <v>203</v>
      </c>
      <c r="D253" s="5" t="s">
        <v>56</v>
      </c>
      <c r="E253" s="4">
        <v>18</v>
      </c>
      <c r="F253" s="6">
        <v>1.56</v>
      </c>
      <c r="G253" s="6">
        <v>64</v>
      </c>
      <c r="H253" s="6">
        <f t="shared" si="48"/>
        <v>26.2984878369494</v>
      </c>
      <c r="I253" s="6"/>
      <c r="J253" s="6" t="s">
        <v>58</v>
      </c>
      <c r="K253" s="6" t="s">
        <v>59</v>
      </c>
      <c r="L253" s="6" t="s">
        <v>60</v>
      </c>
      <c r="M253" s="4" t="s">
        <v>63</v>
      </c>
      <c r="N253" s="4">
        <v>2</v>
      </c>
      <c r="O253" s="4" t="s">
        <v>68</v>
      </c>
      <c r="P253" s="4">
        <v>4</v>
      </c>
      <c r="Q253" s="4" t="s">
        <v>63</v>
      </c>
      <c r="V253">
        <v>16</v>
      </c>
      <c r="X253" s="4">
        <v>62</v>
      </c>
      <c r="Y253" s="7">
        <v>29</v>
      </c>
      <c r="Z253" s="7"/>
      <c r="AA253" s="7">
        <v>17</v>
      </c>
      <c r="AB253" s="7"/>
      <c r="AH253" s="8">
        <v>95</v>
      </c>
      <c r="AI253" s="8">
        <v>50</v>
      </c>
      <c r="AJ253" s="8">
        <v>84</v>
      </c>
      <c r="AK253" s="8">
        <v>40</v>
      </c>
      <c r="AL253" s="8">
        <v>35</v>
      </c>
      <c r="AM253" s="8">
        <v>100</v>
      </c>
      <c r="AN253" s="8">
        <v>33.33</v>
      </c>
      <c r="AO253" s="8">
        <v>40</v>
      </c>
      <c r="AP253" s="8">
        <v>75</v>
      </c>
      <c r="AQ253" s="8">
        <f t="shared" si="49"/>
        <v>67.25</v>
      </c>
      <c r="AR253" s="8">
        <f t="shared" si="50"/>
        <v>52.0825</v>
      </c>
      <c r="AS253" s="8">
        <f t="shared" si="51"/>
        <v>59.66625</v>
      </c>
      <c r="AU253" s="9">
        <v>2</v>
      </c>
      <c r="AV253" s="9">
        <v>3</v>
      </c>
      <c r="AW253" s="9">
        <v>2</v>
      </c>
      <c r="AX253" s="9">
        <v>0</v>
      </c>
      <c r="AY253" s="9">
        <v>1</v>
      </c>
      <c r="AZ253" s="9">
        <v>0</v>
      </c>
      <c r="BA253" s="9">
        <v>2</v>
      </c>
      <c r="BB253" s="9">
        <f t="shared" si="47"/>
        <v>10</v>
      </c>
    </row>
    <row r="254" ht="16.8" spans="1:54">
      <c r="A254" s="3" t="s">
        <v>129</v>
      </c>
      <c r="B254" s="3">
        <v>459</v>
      </c>
      <c r="C254" s="4" t="s">
        <v>203</v>
      </c>
      <c r="D254" s="5" t="s">
        <v>56</v>
      </c>
      <c r="E254" s="4">
        <v>19</v>
      </c>
      <c r="F254" s="6">
        <v>1.67</v>
      </c>
      <c r="G254" s="6">
        <v>56</v>
      </c>
      <c r="H254" s="6">
        <f t="shared" si="48"/>
        <v>20.0796012764889</v>
      </c>
      <c r="I254" s="6" t="s">
        <v>79</v>
      </c>
      <c r="J254" s="6" t="s">
        <v>58</v>
      </c>
      <c r="K254" s="6" t="s">
        <v>59</v>
      </c>
      <c r="L254" s="6" t="s">
        <v>60</v>
      </c>
      <c r="M254" s="4" t="s">
        <v>61</v>
      </c>
      <c r="N254" s="4">
        <v>2</v>
      </c>
      <c r="O254" s="4" t="s">
        <v>68</v>
      </c>
      <c r="P254" s="4">
        <v>4</v>
      </c>
      <c r="Q254" s="4" t="s">
        <v>63</v>
      </c>
      <c r="X254" s="4">
        <v>49</v>
      </c>
      <c r="Y254" s="7">
        <v>5</v>
      </c>
      <c r="Z254" s="7"/>
      <c r="AA254" s="7">
        <v>3</v>
      </c>
      <c r="AB254" s="7"/>
      <c r="AH254" s="8">
        <v>95</v>
      </c>
      <c r="AI254" s="8">
        <v>100</v>
      </c>
      <c r="AJ254" s="8">
        <v>90</v>
      </c>
      <c r="AK254" s="8">
        <v>57</v>
      </c>
      <c r="AL254" s="8">
        <v>65</v>
      </c>
      <c r="AM254" s="8">
        <v>100</v>
      </c>
      <c r="AN254" s="8">
        <v>100</v>
      </c>
      <c r="AO254" s="8">
        <v>56</v>
      </c>
      <c r="AP254" s="8">
        <v>75</v>
      </c>
      <c r="AQ254" s="8">
        <f t="shared" si="49"/>
        <v>85.5</v>
      </c>
      <c r="AR254" s="8">
        <f t="shared" si="50"/>
        <v>80.25</v>
      </c>
      <c r="AS254" s="8">
        <f t="shared" si="51"/>
        <v>82.875</v>
      </c>
      <c r="AU254" s="9">
        <v>1</v>
      </c>
      <c r="AV254" s="9">
        <v>2</v>
      </c>
      <c r="AW254" s="9">
        <v>1</v>
      </c>
      <c r="AX254" s="9">
        <v>0</v>
      </c>
      <c r="AY254" s="9">
        <v>2</v>
      </c>
      <c r="AZ254" s="9">
        <v>0</v>
      </c>
      <c r="BA254" s="9">
        <v>2</v>
      </c>
      <c r="BB254" s="9">
        <f t="shared" si="47"/>
        <v>8</v>
      </c>
    </row>
    <row r="255" ht="16.8" spans="1:54">
      <c r="A255" s="3" t="s">
        <v>353</v>
      </c>
      <c r="B255" s="3">
        <v>460</v>
      </c>
      <c r="C255" s="4" t="s">
        <v>203</v>
      </c>
      <c r="D255" s="5" t="s">
        <v>56</v>
      </c>
      <c r="E255" s="4">
        <v>20</v>
      </c>
      <c r="F255" s="6">
        <v>1.75</v>
      </c>
      <c r="G255" s="6">
        <v>55</v>
      </c>
      <c r="H255" s="6">
        <f t="shared" si="48"/>
        <v>17.9591836734694</v>
      </c>
      <c r="I255" s="6" t="s">
        <v>57</v>
      </c>
      <c r="J255" s="6" t="s">
        <v>58</v>
      </c>
      <c r="K255" s="6" t="s">
        <v>59</v>
      </c>
      <c r="L255" s="6" t="s">
        <v>60</v>
      </c>
      <c r="M255" s="4" t="s">
        <v>61</v>
      </c>
      <c r="N255" s="4">
        <v>4</v>
      </c>
      <c r="O255" s="4" t="s">
        <v>62</v>
      </c>
      <c r="P255" s="4">
        <v>0</v>
      </c>
      <c r="Q255" s="4" t="s">
        <v>61</v>
      </c>
      <c r="V255">
        <v>7</v>
      </c>
      <c r="X255" s="4">
        <v>57</v>
      </c>
      <c r="Y255" s="7">
        <v>9</v>
      </c>
      <c r="Z255" s="7"/>
      <c r="AA255" s="7">
        <v>9</v>
      </c>
      <c r="AB255" s="7"/>
      <c r="AH255" s="8">
        <v>100</v>
      </c>
      <c r="AI255" s="8">
        <v>75</v>
      </c>
      <c r="AJ255" s="8">
        <v>74</v>
      </c>
      <c r="AK255" s="8">
        <v>62</v>
      </c>
      <c r="AL255" s="8">
        <v>70</v>
      </c>
      <c r="AM255" s="8">
        <v>100</v>
      </c>
      <c r="AN255" s="8">
        <v>0</v>
      </c>
      <c r="AO255" s="8">
        <v>60</v>
      </c>
      <c r="AP255" s="8">
        <v>25</v>
      </c>
      <c r="AQ255" s="8">
        <f t="shared" si="49"/>
        <v>77.75</v>
      </c>
      <c r="AR255" s="8">
        <f t="shared" si="50"/>
        <v>57.5</v>
      </c>
      <c r="AS255" s="8">
        <f t="shared" si="51"/>
        <v>67.625</v>
      </c>
      <c r="AU255" s="9">
        <v>0</v>
      </c>
      <c r="AV255" s="9">
        <v>0</v>
      </c>
      <c r="AW255" s="9">
        <v>0</v>
      </c>
      <c r="AX255" s="9">
        <v>0</v>
      </c>
      <c r="AY255" s="9">
        <v>1</v>
      </c>
      <c r="AZ255" s="9">
        <v>0</v>
      </c>
      <c r="BA255" s="9">
        <v>2</v>
      </c>
      <c r="BB255" s="9">
        <f t="shared" si="47"/>
        <v>3</v>
      </c>
    </row>
    <row r="256" ht="16.8" spans="1:54">
      <c r="A256" s="3" t="s">
        <v>354</v>
      </c>
      <c r="B256" s="3">
        <v>463</v>
      </c>
      <c r="C256" s="4" t="s">
        <v>203</v>
      </c>
      <c r="D256" s="5" t="s">
        <v>56</v>
      </c>
      <c r="E256" s="4">
        <v>20</v>
      </c>
      <c r="F256" s="6">
        <v>1.63</v>
      </c>
      <c r="G256" s="6">
        <v>48</v>
      </c>
      <c r="H256" s="6">
        <f t="shared" si="48"/>
        <v>18.066167337875</v>
      </c>
      <c r="I256" s="6" t="s">
        <v>57</v>
      </c>
      <c r="J256" s="6" t="s">
        <v>58</v>
      </c>
      <c r="K256" s="6" t="s">
        <v>59</v>
      </c>
      <c r="L256" s="6" t="s">
        <v>60</v>
      </c>
      <c r="M256" s="4" t="s">
        <v>61</v>
      </c>
      <c r="N256" s="4">
        <v>7</v>
      </c>
      <c r="O256" s="4" t="s">
        <v>75</v>
      </c>
      <c r="P256" s="4">
        <v>2</v>
      </c>
      <c r="Q256" s="4" t="s">
        <v>63</v>
      </c>
      <c r="V256">
        <v>17</v>
      </c>
      <c r="X256" s="4">
        <v>64</v>
      </c>
      <c r="Y256" s="7">
        <v>26</v>
      </c>
      <c r="Z256" s="7"/>
      <c r="AA256" s="7">
        <v>22</v>
      </c>
      <c r="AB256" s="7"/>
      <c r="AH256" s="8">
        <v>100</v>
      </c>
      <c r="AI256" s="8">
        <v>50</v>
      </c>
      <c r="AJ256" s="8">
        <v>74</v>
      </c>
      <c r="AK256" s="8">
        <v>52</v>
      </c>
      <c r="AL256" s="8">
        <v>20</v>
      </c>
      <c r="AM256" s="8">
        <v>87.5</v>
      </c>
      <c r="AN256" s="8">
        <v>0</v>
      </c>
      <c r="AO256" s="8">
        <v>28</v>
      </c>
      <c r="AP256" s="8">
        <v>25</v>
      </c>
      <c r="AQ256" s="8">
        <f t="shared" si="49"/>
        <v>69</v>
      </c>
      <c r="AR256" s="8">
        <f t="shared" si="50"/>
        <v>33.875</v>
      </c>
      <c r="AS256" s="8">
        <f t="shared" si="51"/>
        <v>51.4375</v>
      </c>
      <c r="AU256" s="9">
        <v>1</v>
      </c>
      <c r="AV256" s="9">
        <v>2</v>
      </c>
      <c r="AW256" s="9">
        <v>0</v>
      </c>
      <c r="AX256" s="9">
        <v>0</v>
      </c>
      <c r="AY256" s="9">
        <v>2</v>
      </c>
      <c r="AZ256" s="9">
        <v>0</v>
      </c>
      <c r="BA256" s="9">
        <v>2</v>
      </c>
      <c r="BB256" s="9">
        <f t="shared" si="47"/>
        <v>7</v>
      </c>
    </row>
    <row r="257" ht="16.8" spans="1:54">
      <c r="A257" s="3" t="s">
        <v>355</v>
      </c>
      <c r="B257" s="3">
        <v>464</v>
      </c>
      <c r="C257" s="4" t="s">
        <v>203</v>
      </c>
      <c r="D257" s="5" t="s">
        <v>56</v>
      </c>
      <c r="E257" s="4">
        <v>19</v>
      </c>
      <c r="F257" s="6">
        <v>1.55</v>
      </c>
      <c r="G257" s="6">
        <v>42</v>
      </c>
      <c r="H257" s="6">
        <f t="shared" si="48"/>
        <v>17.4817898022893</v>
      </c>
      <c r="I257" s="6" t="s">
        <v>57</v>
      </c>
      <c r="J257" s="6" t="s">
        <v>58</v>
      </c>
      <c r="K257" s="6" t="s">
        <v>59</v>
      </c>
      <c r="L257" s="6" t="s">
        <v>60</v>
      </c>
      <c r="M257" s="4" t="s">
        <v>61</v>
      </c>
      <c r="N257" s="4">
        <v>6</v>
      </c>
      <c r="O257" s="4" t="s">
        <v>62</v>
      </c>
      <c r="P257" s="4">
        <v>3</v>
      </c>
      <c r="Q257" s="4" t="s">
        <v>63</v>
      </c>
      <c r="V257">
        <v>4</v>
      </c>
      <c r="X257" s="4">
        <v>49</v>
      </c>
      <c r="Y257" s="7">
        <v>9</v>
      </c>
      <c r="Z257" s="7"/>
      <c r="AA257" s="7">
        <v>10</v>
      </c>
      <c r="AB257" s="7"/>
      <c r="AH257" s="8">
        <v>95</v>
      </c>
      <c r="AI257" s="8">
        <v>100</v>
      </c>
      <c r="AJ257" s="8">
        <v>74</v>
      </c>
      <c r="AK257" s="8">
        <v>72</v>
      </c>
      <c r="AL257" s="8">
        <v>85</v>
      </c>
      <c r="AM257" s="8">
        <v>100</v>
      </c>
      <c r="AN257" s="8">
        <v>66.67</v>
      </c>
      <c r="AO257" s="8">
        <v>68</v>
      </c>
      <c r="AP257" s="8">
        <v>50</v>
      </c>
      <c r="AQ257" s="8">
        <f t="shared" si="49"/>
        <v>85.25</v>
      </c>
      <c r="AR257" s="8">
        <f t="shared" si="50"/>
        <v>79.9175</v>
      </c>
      <c r="AS257" s="8">
        <f t="shared" si="51"/>
        <v>82.58375</v>
      </c>
      <c r="AU257" s="9">
        <v>1</v>
      </c>
      <c r="AV257" s="9">
        <v>1</v>
      </c>
      <c r="AW257" s="9">
        <v>0</v>
      </c>
      <c r="AX257" s="9">
        <v>0</v>
      </c>
      <c r="AY257" s="9">
        <v>1</v>
      </c>
      <c r="AZ257" s="9">
        <v>0</v>
      </c>
      <c r="BA257" s="9">
        <v>1</v>
      </c>
      <c r="BB257" s="9">
        <f t="shared" si="47"/>
        <v>4</v>
      </c>
    </row>
    <row r="258" ht="16.8" spans="1:54">
      <c r="A258" s="3" t="s">
        <v>356</v>
      </c>
      <c r="B258" s="3">
        <v>468</v>
      </c>
      <c r="C258" s="4" t="s">
        <v>203</v>
      </c>
      <c r="D258" s="5" t="s">
        <v>30</v>
      </c>
      <c r="E258" s="4">
        <v>21</v>
      </c>
      <c r="F258" s="6">
        <v>1.66</v>
      </c>
      <c r="G258" s="6">
        <v>48</v>
      </c>
      <c r="H258" s="6">
        <f t="shared" si="48"/>
        <v>17.4190738859051</v>
      </c>
      <c r="I258" s="6" t="s">
        <v>79</v>
      </c>
      <c r="J258" s="6" t="s">
        <v>58</v>
      </c>
      <c r="K258" s="6" t="s">
        <v>59</v>
      </c>
      <c r="L258" s="6" t="s">
        <v>60</v>
      </c>
      <c r="M258" s="4" t="s">
        <v>61</v>
      </c>
      <c r="N258" s="4">
        <v>4</v>
      </c>
      <c r="O258" s="4" t="s">
        <v>68</v>
      </c>
      <c r="P258" s="4">
        <v>2</v>
      </c>
      <c r="Q258" s="4" t="s">
        <v>63</v>
      </c>
      <c r="V258">
        <v>9</v>
      </c>
      <c r="X258" s="4">
        <v>42</v>
      </c>
      <c r="Y258" s="7">
        <v>19</v>
      </c>
      <c r="Z258" s="7"/>
      <c r="AA258" s="7">
        <v>11</v>
      </c>
      <c r="AB258" s="7"/>
      <c r="AH258" s="8">
        <v>95</v>
      </c>
      <c r="AI258" s="8">
        <v>100</v>
      </c>
      <c r="AJ258" s="8">
        <v>90</v>
      </c>
      <c r="AK258" s="8">
        <v>62</v>
      </c>
      <c r="AL258" s="8">
        <v>45</v>
      </c>
      <c r="AM258" s="8">
        <v>100</v>
      </c>
      <c r="AN258" s="8">
        <v>66.67</v>
      </c>
      <c r="AO258" s="8">
        <v>40</v>
      </c>
      <c r="AP258" s="8">
        <v>75</v>
      </c>
      <c r="AQ258" s="8">
        <f t="shared" si="49"/>
        <v>86.75</v>
      </c>
      <c r="AR258" s="8">
        <f t="shared" si="50"/>
        <v>62.9175</v>
      </c>
      <c r="AS258" s="8">
        <f t="shared" si="51"/>
        <v>74.83375</v>
      </c>
      <c r="AU258" s="9">
        <v>1</v>
      </c>
      <c r="AV258" s="9">
        <v>2</v>
      </c>
      <c r="AW258" s="9">
        <v>1</v>
      </c>
      <c r="AX258" s="9">
        <v>0</v>
      </c>
      <c r="AY258" s="9">
        <v>1</v>
      </c>
      <c r="AZ258" s="9">
        <v>0</v>
      </c>
      <c r="BA258" s="9">
        <v>1</v>
      </c>
      <c r="BB258" s="9">
        <f t="shared" si="47"/>
        <v>6</v>
      </c>
    </row>
    <row r="259" ht="16.8" spans="1:54">
      <c r="A259" s="3" t="s">
        <v>357</v>
      </c>
      <c r="B259" s="3">
        <v>469</v>
      </c>
      <c r="C259" s="4" t="s">
        <v>203</v>
      </c>
      <c r="D259" s="5" t="s">
        <v>56</v>
      </c>
      <c r="E259" s="4">
        <v>20</v>
      </c>
      <c r="F259" s="6">
        <v>1.58</v>
      </c>
      <c r="G259" s="6">
        <v>46</v>
      </c>
      <c r="H259" s="6">
        <f t="shared" si="48"/>
        <v>18.4265342092613</v>
      </c>
      <c r="I259" s="6" t="s">
        <v>108</v>
      </c>
      <c r="J259" s="6" t="s">
        <v>58</v>
      </c>
      <c r="K259" s="6" t="s">
        <v>59</v>
      </c>
      <c r="L259" s="6" t="s">
        <v>60</v>
      </c>
      <c r="M259" s="4" t="s">
        <v>63</v>
      </c>
      <c r="N259" s="4">
        <v>2</v>
      </c>
      <c r="O259" s="4" t="s">
        <v>68</v>
      </c>
      <c r="P259" s="4">
        <v>4</v>
      </c>
      <c r="Q259" s="4" t="s">
        <v>61</v>
      </c>
      <c r="V259">
        <v>10</v>
      </c>
      <c r="X259" s="4">
        <v>51</v>
      </c>
      <c r="Y259" s="7">
        <v>24</v>
      </c>
      <c r="Z259" s="7"/>
      <c r="AA259" s="7">
        <v>27</v>
      </c>
      <c r="AB259" s="7"/>
      <c r="AH259" s="8">
        <v>75</v>
      </c>
      <c r="AI259" s="8">
        <v>50</v>
      </c>
      <c r="AJ259" s="8">
        <v>62</v>
      </c>
      <c r="AK259" s="8">
        <v>10</v>
      </c>
      <c r="AL259" s="8">
        <v>50</v>
      </c>
      <c r="AM259" s="8">
        <v>62.5</v>
      </c>
      <c r="AN259" s="8">
        <v>0</v>
      </c>
      <c r="AO259" s="8">
        <v>40</v>
      </c>
      <c r="AP259" s="8">
        <v>0</v>
      </c>
      <c r="AQ259" s="8">
        <f t="shared" si="49"/>
        <v>49.25</v>
      </c>
      <c r="AR259" s="8">
        <f t="shared" si="50"/>
        <v>38.125</v>
      </c>
      <c r="AS259" s="8">
        <f t="shared" si="51"/>
        <v>43.6875</v>
      </c>
      <c r="AU259" s="9">
        <v>2</v>
      </c>
      <c r="AV259" s="9">
        <v>3</v>
      </c>
      <c r="AW259" s="9">
        <v>1</v>
      </c>
      <c r="AX259" s="9">
        <v>0</v>
      </c>
      <c r="AY259" s="9">
        <v>2</v>
      </c>
      <c r="AZ259" s="9">
        <v>0</v>
      </c>
      <c r="BA259" s="9">
        <v>2</v>
      </c>
      <c r="BB259" s="9">
        <f t="shared" si="47"/>
        <v>10</v>
      </c>
    </row>
    <row r="260" ht="16.8" spans="1:54">
      <c r="A260" s="3" t="s">
        <v>358</v>
      </c>
      <c r="B260" s="3">
        <v>474</v>
      </c>
      <c r="C260" s="4" t="s">
        <v>203</v>
      </c>
      <c r="D260" s="5" t="s">
        <v>56</v>
      </c>
      <c r="E260" s="4">
        <v>19</v>
      </c>
      <c r="F260" s="6">
        <v>1.61</v>
      </c>
      <c r="G260" s="6">
        <v>45</v>
      </c>
      <c r="H260" s="6">
        <f t="shared" si="48"/>
        <v>17.3604413409976</v>
      </c>
      <c r="I260" s="6" t="s">
        <v>108</v>
      </c>
      <c r="J260" s="6" t="s">
        <v>58</v>
      </c>
      <c r="K260" s="6" t="s">
        <v>59</v>
      </c>
      <c r="L260" s="6" t="s">
        <v>60</v>
      </c>
      <c r="M260" s="4" t="s">
        <v>61</v>
      </c>
      <c r="N260" s="4">
        <v>5</v>
      </c>
      <c r="O260" s="4" t="s">
        <v>62</v>
      </c>
      <c r="P260" s="4">
        <v>2</v>
      </c>
      <c r="Q260" s="4" t="s">
        <v>63</v>
      </c>
      <c r="V260">
        <v>10</v>
      </c>
      <c r="X260" s="4">
        <v>63</v>
      </c>
      <c r="Y260" s="7">
        <v>12</v>
      </c>
      <c r="Z260" s="7"/>
      <c r="AA260" s="7">
        <v>9</v>
      </c>
      <c r="AB260" s="7"/>
      <c r="AH260" s="8">
        <v>90</v>
      </c>
      <c r="AI260" s="8">
        <v>0</v>
      </c>
      <c r="AJ260" s="8">
        <v>62</v>
      </c>
      <c r="AK260" s="8">
        <v>87</v>
      </c>
      <c r="AL260" s="8">
        <v>40</v>
      </c>
      <c r="AM260" s="8">
        <v>100</v>
      </c>
      <c r="AN260" s="8">
        <v>0</v>
      </c>
      <c r="AO260" s="8">
        <v>40</v>
      </c>
      <c r="AP260" s="8">
        <v>50</v>
      </c>
      <c r="AQ260" s="8">
        <f t="shared" si="49"/>
        <v>59.75</v>
      </c>
      <c r="AR260" s="8">
        <f t="shared" si="50"/>
        <v>45</v>
      </c>
      <c r="AS260" s="8">
        <f t="shared" si="51"/>
        <v>52.375</v>
      </c>
      <c r="AU260" s="9">
        <v>3</v>
      </c>
      <c r="AV260" s="9">
        <v>3</v>
      </c>
      <c r="AW260" s="9">
        <v>2</v>
      </c>
      <c r="AX260" s="9">
        <v>2</v>
      </c>
      <c r="AY260" s="9">
        <v>1</v>
      </c>
      <c r="AZ260" s="9">
        <v>0</v>
      </c>
      <c r="BA260" s="9">
        <v>3</v>
      </c>
      <c r="BB260" s="9">
        <f t="shared" ref="BB260:BB323" si="52">SUM(AU260:BA260)</f>
        <v>14</v>
      </c>
    </row>
    <row r="261" ht="16.8" spans="1:54">
      <c r="A261" s="3" t="s">
        <v>359</v>
      </c>
      <c r="B261" s="3">
        <v>475</v>
      </c>
      <c r="C261" s="4" t="s">
        <v>203</v>
      </c>
      <c r="D261" s="5" t="s">
        <v>56</v>
      </c>
      <c r="E261" s="4">
        <v>19</v>
      </c>
      <c r="F261" s="6">
        <v>1.52</v>
      </c>
      <c r="G261" s="6">
        <v>40</v>
      </c>
      <c r="H261" s="6">
        <f t="shared" si="48"/>
        <v>17.3130193905817</v>
      </c>
      <c r="I261" s="6" t="s">
        <v>57</v>
      </c>
      <c r="J261" s="6" t="s">
        <v>58</v>
      </c>
      <c r="K261" s="6" t="s">
        <v>59</v>
      </c>
      <c r="L261" s="6" t="s">
        <v>60</v>
      </c>
      <c r="M261" s="4" t="s">
        <v>61</v>
      </c>
      <c r="N261" s="4">
        <v>5</v>
      </c>
      <c r="O261" s="4" t="s">
        <v>62</v>
      </c>
      <c r="P261" s="4">
        <v>2</v>
      </c>
      <c r="Q261" s="4" t="s">
        <v>63</v>
      </c>
      <c r="V261">
        <v>13</v>
      </c>
      <c r="X261" s="4">
        <v>67</v>
      </c>
      <c r="Y261" s="7">
        <v>12</v>
      </c>
      <c r="Z261" s="7"/>
      <c r="AA261" s="7">
        <v>7</v>
      </c>
      <c r="AB261" s="7"/>
      <c r="AH261" s="8">
        <v>65</v>
      </c>
      <c r="AI261" s="8">
        <v>0</v>
      </c>
      <c r="AJ261" s="8">
        <v>84</v>
      </c>
      <c r="AK261" s="8">
        <v>92</v>
      </c>
      <c r="AL261" s="8">
        <v>65</v>
      </c>
      <c r="AM261" s="8">
        <v>100</v>
      </c>
      <c r="AN261" s="8">
        <v>0</v>
      </c>
      <c r="AO261" s="8">
        <v>64</v>
      </c>
      <c r="AP261" s="8">
        <v>75</v>
      </c>
      <c r="AQ261" s="8">
        <f t="shared" si="49"/>
        <v>60.25</v>
      </c>
      <c r="AR261" s="8">
        <f t="shared" si="50"/>
        <v>57.25</v>
      </c>
      <c r="AS261" s="8">
        <f t="shared" si="51"/>
        <v>58.75</v>
      </c>
      <c r="AU261" s="9">
        <v>1</v>
      </c>
      <c r="AV261" s="9">
        <v>1</v>
      </c>
      <c r="AW261" s="9">
        <v>0</v>
      </c>
      <c r="AX261" s="9">
        <v>0</v>
      </c>
      <c r="AY261" s="9">
        <v>1</v>
      </c>
      <c r="AZ261" s="9">
        <v>0</v>
      </c>
      <c r="BA261" s="9">
        <v>2</v>
      </c>
      <c r="BB261" s="9">
        <f t="shared" si="52"/>
        <v>5</v>
      </c>
    </row>
    <row r="262" ht="16.8" spans="1:54">
      <c r="A262" s="3" t="s">
        <v>360</v>
      </c>
      <c r="B262" s="3">
        <v>477</v>
      </c>
      <c r="C262" s="4" t="s">
        <v>203</v>
      </c>
      <c r="D262" s="5" t="s">
        <v>56</v>
      </c>
      <c r="E262" s="4">
        <v>19</v>
      </c>
      <c r="F262" s="6">
        <v>1.62</v>
      </c>
      <c r="G262" s="6">
        <v>59</v>
      </c>
      <c r="H262" s="6">
        <f t="shared" si="48"/>
        <v>22.4813290656912</v>
      </c>
      <c r="I262" s="6" t="s">
        <v>79</v>
      </c>
      <c r="J262" s="6" t="s">
        <v>58</v>
      </c>
      <c r="K262" s="6" t="s">
        <v>59</v>
      </c>
      <c r="L262" s="6" t="s">
        <v>60</v>
      </c>
      <c r="M262" s="4" t="s">
        <v>61</v>
      </c>
      <c r="N262" s="4">
        <v>2</v>
      </c>
      <c r="O262" s="4" t="s">
        <v>68</v>
      </c>
      <c r="P262" s="4">
        <v>1</v>
      </c>
      <c r="Q262" s="4" t="s">
        <v>63</v>
      </c>
      <c r="V262">
        <v>10</v>
      </c>
      <c r="X262" s="4">
        <v>45</v>
      </c>
      <c r="Y262" s="7">
        <v>22</v>
      </c>
      <c r="Z262" s="7"/>
      <c r="AA262" s="7">
        <v>12</v>
      </c>
      <c r="AB262" s="7"/>
      <c r="AH262" s="8">
        <v>100</v>
      </c>
      <c r="AI262" s="8">
        <v>0</v>
      </c>
      <c r="AJ262" s="8">
        <v>84</v>
      </c>
      <c r="AK262" s="8">
        <v>45</v>
      </c>
      <c r="AL262" s="8">
        <v>40</v>
      </c>
      <c r="AM262" s="8">
        <v>100</v>
      </c>
      <c r="AN262" s="8">
        <v>0</v>
      </c>
      <c r="AO262" s="8">
        <v>56</v>
      </c>
      <c r="AP262" s="8">
        <v>50</v>
      </c>
      <c r="AQ262" s="8">
        <f t="shared" si="49"/>
        <v>57.25</v>
      </c>
      <c r="AR262" s="8">
        <f t="shared" si="50"/>
        <v>49</v>
      </c>
      <c r="AS262" s="8">
        <f t="shared" si="51"/>
        <v>53.125</v>
      </c>
      <c r="AU262" s="9">
        <v>1</v>
      </c>
      <c r="AV262" s="9">
        <v>1</v>
      </c>
      <c r="AW262" s="9">
        <v>1</v>
      </c>
      <c r="AX262" s="9">
        <v>0</v>
      </c>
      <c r="AY262" s="9">
        <v>1</v>
      </c>
      <c r="AZ262" s="9">
        <v>0</v>
      </c>
      <c r="BA262" s="9">
        <v>2</v>
      </c>
      <c r="BB262" s="9">
        <f t="shared" si="52"/>
        <v>6</v>
      </c>
    </row>
    <row r="263" ht="16.8" spans="1:54">
      <c r="A263" s="3" t="s">
        <v>361</v>
      </c>
      <c r="B263" s="3">
        <v>482</v>
      </c>
      <c r="C263" s="4" t="s">
        <v>203</v>
      </c>
      <c r="D263" s="5" t="s">
        <v>56</v>
      </c>
      <c r="E263" s="4">
        <v>19</v>
      </c>
      <c r="F263" s="6">
        <v>1.6</v>
      </c>
      <c r="G263" s="6">
        <v>43</v>
      </c>
      <c r="H263" s="6">
        <f t="shared" si="48"/>
        <v>16.796875</v>
      </c>
      <c r="I263" s="6" t="s">
        <v>79</v>
      </c>
      <c r="J263" s="6" t="s">
        <v>58</v>
      </c>
      <c r="K263" s="6" t="s">
        <v>59</v>
      </c>
      <c r="L263" s="6" t="s">
        <v>60</v>
      </c>
      <c r="M263" s="4" t="s">
        <v>61</v>
      </c>
      <c r="N263" s="4">
        <v>6</v>
      </c>
      <c r="O263" s="4" t="s">
        <v>62</v>
      </c>
      <c r="P263" s="4">
        <v>20</v>
      </c>
      <c r="Q263" s="4" t="s">
        <v>61</v>
      </c>
      <c r="V263">
        <v>5</v>
      </c>
      <c r="X263" s="4">
        <v>65</v>
      </c>
      <c r="Y263" s="7">
        <v>10</v>
      </c>
      <c r="Z263" s="7"/>
      <c r="AA263" s="7">
        <v>17</v>
      </c>
      <c r="AB263" s="7"/>
      <c r="AH263" s="8">
        <v>95</v>
      </c>
      <c r="AI263" s="8">
        <v>25</v>
      </c>
      <c r="AJ263" s="8">
        <v>74</v>
      </c>
      <c r="AK263" s="8">
        <v>35</v>
      </c>
      <c r="AL263" s="8">
        <v>55</v>
      </c>
      <c r="AM263" s="8">
        <v>87.5</v>
      </c>
      <c r="AN263" s="8">
        <v>33.33</v>
      </c>
      <c r="AO263" s="8">
        <v>48</v>
      </c>
      <c r="AP263" s="8">
        <v>25</v>
      </c>
      <c r="AQ263" s="8">
        <f t="shared" si="49"/>
        <v>57.25</v>
      </c>
      <c r="AR263" s="8">
        <f t="shared" si="50"/>
        <v>55.9575</v>
      </c>
      <c r="AS263" s="8">
        <f t="shared" si="51"/>
        <v>56.60375</v>
      </c>
      <c r="AU263" s="9">
        <v>2</v>
      </c>
      <c r="AV263" s="9">
        <v>0</v>
      </c>
      <c r="AW263" s="9">
        <v>2</v>
      </c>
      <c r="AX263" s="9">
        <v>0</v>
      </c>
      <c r="AY263" s="9">
        <v>1</v>
      </c>
      <c r="AZ263" s="9">
        <v>0</v>
      </c>
      <c r="BA263" s="9">
        <v>2</v>
      </c>
      <c r="BB263" s="9">
        <f t="shared" si="52"/>
        <v>7</v>
      </c>
    </row>
    <row r="264" ht="16.8" spans="1:54">
      <c r="A264" s="3" t="s">
        <v>362</v>
      </c>
      <c r="B264" s="3">
        <v>483</v>
      </c>
      <c r="C264" s="4" t="s">
        <v>203</v>
      </c>
      <c r="D264" s="5" t="s">
        <v>30</v>
      </c>
      <c r="E264" s="4">
        <v>22</v>
      </c>
      <c r="F264" s="6">
        <v>1.5</v>
      </c>
      <c r="G264" s="6">
        <v>45</v>
      </c>
      <c r="H264" s="6">
        <f t="shared" ref="H264:H286" si="53">G264/(F264*F264)</f>
        <v>20</v>
      </c>
      <c r="I264" s="6" t="s">
        <v>79</v>
      </c>
      <c r="J264" s="6" t="s">
        <v>58</v>
      </c>
      <c r="K264" s="6" t="s">
        <v>59</v>
      </c>
      <c r="L264" s="6" t="s">
        <v>60</v>
      </c>
      <c r="M264" s="4" t="s">
        <v>61</v>
      </c>
      <c r="N264" s="4">
        <v>5</v>
      </c>
      <c r="O264" s="4" t="s">
        <v>62</v>
      </c>
      <c r="P264" s="4">
        <v>0</v>
      </c>
      <c r="Q264" s="4" t="s">
        <v>61</v>
      </c>
      <c r="V264">
        <v>10</v>
      </c>
      <c r="X264" s="4">
        <v>49</v>
      </c>
      <c r="Y264" s="7">
        <v>13</v>
      </c>
      <c r="Z264" s="7"/>
      <c r="AA264" s="7">
        <v>9</v>
      </c>
      <c r="AB264" s="7"/>
      <c r="AH264" s="8">
        <v>90</v>
      </c>
      <c r="AI264" s="8">
        <v>25</v>
      </c>
      <c r="AJ264" s="8">
        <v>80</v>
      </c>
      <c r="AK264" s="8">
        <v>62</v>
      </c>
      <c r="AL264" s="8">
        <v>55</v>
      </c>
      <c r="AM264" s="8">
        <v>100</v>
      </c>
      <c r="AN264" s="8">
        <v>0</v>
      </c>
      <c r="AO264" s="8">
        <v>48</v>
      </c>
      <c r="AP264" s="8">
        <v>50</v>
      </c>
      <c r="AQ264" s="8">
        <f t="shared" si="49"/>
        <v>64.25</v>
      </c>
      <c r="AR264" s="8">
        <f t="shared" si="50"/>
        <v>50.75</v>
      </c>
      <c r="AS264" s="8">
        <f t="shared" si="51"/>
        <v>57.5</v>
      </c>
      <c r="AU264" s="9">
        <v>2</v>
      </c>
      <c r="AV264" s="9">
        <v>1</v>
      </c>
      <c r="AW264" s="9">
        <v>1</v>
      </c>
      <c r="AX264" s="9">
        <v>0</v>
      </c>
      <c r="AY264" s="9">
        <v>1</v>
      </c>
      <c r="AZ264" s="9">
        <v>0</v>
      </c>
      <c r="BA264" s="9">
        <v>1</v>
      </c>
      <c r="BB264" s="9">
        <f t="shared" si="52"/>
        <v>6</v>
      </c>
    </row>
    <row r="265" ht="16.8" spans="1:54">
      <c r="A265" s="3" t="s">
        <v>363</v>
      </c>
      <c r="B265" s="3">
        <v>484</v>
      </c>
      <c r="C265" s="4" t="s">
        <v>203</v>
      </c>
      <c r="D265" s="5" t="s">
        <v>30</v>
      </c>
      <c r="E265" s="4">
        <v>23</v>
      </c>
      <c r="F265" s="6">
        <v>1.6</v>
      </c>
      <c r="G265" s="6">
        <v>45</v>
      </c>
      <c r="H265" s="6">
        <f t="shared" si="53"/>
        <v>17.578125</v>
      </c>
      <c r="I265" s="6"/>
      <c r="J265" s="6" t="s">
        <v>58</v>
      </c>
      <c r="K265" s="6" t="s">
        <v>59</v>
      </c>
      <c r="L265" s="6" t="s">
        <v>60</v>
      </c>
      <c r="M265" s="4" t="s">
        <v>61</v>
      </c>
      <c r="N265" s="4">
        <v>5</v>
      </c>
      <c r="O265" s="4" t="s">
        <v>62</v>
      </c>
      <c r="P265" s="4">
        <v>4</v>
      </c>
      <c r="Q265" s="4" t="s">
        <v>61</v>
      </c>
      <c r="V265">
        <v>13</v>
      </c>
      <c r="X265" s="4">
        <v>66</v>
      </c>
      <c r="Y265" s="7">
        <v>30</v>
      </c>
      <c r="Z265" s="7"/>
      <c r="AA265" s="7">
        <v>22</v>
      </c>
      <c r="AB265" s="7"/>
      <c r="AH265" s="8">
        <v>85</v>
      </c>
      <c r="AI265" s="8">
        <v>50</v>
      </c>
      <c r="AJ265" s="8">
        <v>64</v>
      </c>
      <c r="AK265" s="8">
        <v>62</v>
      </c>
      <c r="AL265" s="8">
        <v>60</v>
      </c>
      <c r="AM265" s="8">
        <v>100</v>
      </c>
      <c r="AN265" s="8">
        <v>33.33</v>
      </c>
      <c r="AO265" s="8">
        <v>56</v>
      </c>
      <c r="AP265" s="8">
        <v>50</v>
      </c>
      <c r="AQ265" s="8">
        <f t="shared" si="49"/>
        <v>65.25</v>
      </c>
      <c r="AR265" s="8">
        <f t="shared" si="50"/>
        <v>62.3325</v>
      </c>
      <c r="AS265" s="8">
        <f t="shared" si="51"/>
        <v>63.79125</v>
      </c>
      <c r="AU265" s="9">
        <v>2</v>
      </c>
      <c r="AV265" s="9">
        <v>2</v>
      </c>
      <c r="AW265" s="9">
        <v>2</v>
      </c>
      <c r="AX265" s="9">
        <v>1</v>
      </c>
      <c r="AY265" s="9">
        <v>2</v>
      </c>
      <c r="AZ265" s="9">
        <v>0</v>
      </c>
      <c r="BA265" s="9">
        <v>3</v>
      </c>
      <c r="BB265" s="9">
        <f t="shared" si="52"/>
        <v>12</v>
      </c>
    </row>
    <row r="266" ht="16.8" spans="1:54">
      <c r="A266" s="3" t="s">
        <v>364</v>
      </c>
      <c r="B266" s="3">
        <v>486</v>
      </c>
      <c r="C266" s="4" t="s">
        <v>203</v>
      </c>
      <c r="D266" s="5" t="s">
        <v>56</v>
      </c>
      <c r="E266" s="4">
        <v>19</v>
      </c>
      <c r="F266" s="6">
        <v>1.65</v>
      </c>
      <c r="G266" s="6">
        <v>57</v>
      </c>
      <c r="H266" s="6">
        <f t="shared" si="53"/>
        <v>20.9366391184573</v>
      </c>
      <c r="I266" s="6"/>
      <c r="J266" s="6" t="s">
        <v>58</v>
      </c>
      <c r="K266" s="6" t="s">
        <v>59</v>
      </c>
      <c r="L266" s="6" t="s">
        <v>60</v>
      </c>
      <c r="M266" s="4" t="s">
        <v>61</v>
      </c>
      <c r="N266" s="4">
        <v>5</v>
      </c>
      <c r="O266" s="4" t="s">
        <v>62</v>
      </c>
      <c r="P266" s="4">
        <v>12</v>
      </c>
      <c r="Q266" s="4" t="s">
        <v>63</v>
      </c>
      <c r="V266">
        <v>11</v>
      </c>
      <c r="X266" s="4">
        <v>67</v>
      </c>
      <c r="Y266" s="7">
        <v>20</v>
      </c>
      <c r="Z266" s="7"/>
      <c r="AA266" s="7">
        <v>13</v>
      </c>
      <c r="AB266" s="7"/>
      <c r="AH266" s="8">
        <v>95</v>
      </c>
      <c r="AI266" s="8">
        <v>75</v>
      </c>
      <c r="AJ266" s="8">
        <v>74</v>
      </c>
      <c r="AK266" s="8">
        <v>25</v>
      </c>
      <c r="AL266" s="8">
        <v>35</v>
      </c>
      <c r="AM266" s="8">
        <v>87.5</v>
      </c>
      <c r="AN266" s="8">
        <v>0</v>
      </c>
      <c r="AO266" s="8">
        <v>32</v>
      </c>
      <c r="AP266" s="8">
        <v>50</v>
      </c>
      <c r="AQ266" s="8">
        <f t="shared" si="49"/>
        <v>67.25</v>
      </c>
      <c r="AR266" s="8">
        <f t="shared" si="50"/>
        <v>38.625</v>
      </c>
      <c r="AS266" s="8">
        <f t="shared" si="51"/>
        <v>52.9375</v>
      </c>
      <c r="AU266" s="9">
        <v>1</v>
      </c>
      <c r="AV266" s="9">
        <v>1</v>
      </c>
      <c r="AW266" s="9">
        <v>0</v>
      </c>
      <c r="AX266" s="9">
        <v>1</v>
      </c>
      <c r="AY266" s="9">
        <v>0</v>
      </c>
      <c r="AZ266" s="9">
        <v>0</v>
      </c>
      <c r="BA266" s="9">
        <v>2</v>
      </c>
      <c r="BB266" s="9">
        <f t="shared" si="52"/>
        <v>5</v>
      </c>
    </row>
    <row r="267" ht="16.8" spans="1:54">
      <c r="A267" s="3" t="s">
        <v>365</v>
      </c>
      <c r="B267" s="3">
        <v>487</v>
      </c>
      <c r="C267" s="4" t="s">
        <v>203</v>
      </c>
      <c r="D267" s="5" t="s">
        <v>56</v>
      </c>
      <c r="E267" s="4">
        <v>21</v>
      </c>
      <c r="F267" s="6">
        <v>1.62</v>
      </c>
      <c r="G267" s="6">
        <v>60</v>
      </c>
      <c r="H267" s="6">
        <f t="shared" si="53"/>
        <v>22.8623685413809</v>
      </c>
      <c r="I267" s="6" t="s">
        <v>57</v>
      </c>
      <c r="J267" s="6" t="s">
        <v>58</v>
      </c>
      <c r="K267" s="6" t="s">
        <v>74</v>
      </c>
      <c r="L267" s="6" t="s">
        <v>60</v>
      </c>
      <c r="M267" s="4" t="s">
        <v>63</v>
      </c>
      <c r="N267" s="4">
        <v>4</v>
      </c>
      <c r="O267" s="4" t="s">
        <v>62</v>
      </c>
      <c r="P267" s="4">
        <v>1</v>
      </c>
      <c r="Q267" s="4" t="s">
        <v>61</v>
      </c>
      <c r="V267">
        <v>8</v>
      </c>
      <c r="X267" s="4">
        <v>62</v>
      </c>
      <c r="Y267" s="7">
        <v>4</v>
      </c>
      <c r="Z267" s="7"/>
      <c r="AA267" s="7">
        <v>3</v>
      </c>
      <c r="AB267" s="7"/>
      <c r="AH267" s="8">
        <v>95</v>
      </c>
      <c r="AI267" s="8">
        <v>50</v>
      </c>
      <c r="AJ267" s="8">
        <v>90</v>
      </c>
      <c r="AK267" s="8">
        <v>82</v>
      </c>
      <c r="AL267" s="8">
        <v>35</v>
      </c>
      <c r="AM267" s="8">
        <v>100</v>
      </c>
      <c r="AN267" s="8">
        <v>66.67</v>
      </c>
      <c r="AO267" s="8">
        <v>60</v>
      </c>
      <c r="AP267" s="8">
        <v>25</v>
      </c>
      <c r="AQ267" s="8">
        <f t="shared" si="49"/>
        <v>79.25</v>
      </c>
      <c r="AR267" s="8">
        <f t="shared" si="50"/>
        <v>65.4175</v>
      </c>
      <c r="AS267" s="8">
        <f t="shared" si="51"/>
        <v>72.33375</v>
      </c>
      <c r="AU267" s="9">
        <v>1</v>
      </c>
      <c r="AV267" s="9">
        <v>0</v>
      </c>
      <c r="AW267" s="9">
        <v>1</v>
      </c>
      <c r="AX267" s="9">
        <v>0</v>
      </c>
      <c r="AY267" s="9">
        <v>1</v>
      </c>
      <c r="AZ267" s="9">
        <v>0</v>
      </c>
      <c r="BA267" s="9">
        <v>3</v>
      </c>
      <c r="BB267" s="9">
        <f t="shared" si="52"/>
        <v>6</v>
      </c>
    </row>
    <row r="268" ht="16.8" spans="1:54">
      <c r="A268" s="3" t="s">
        <v>366</v>
      </c>
      <c r="B268" s="3">
        <v>495</v>
      </c>
      <c r="C268" s="4" t="s">
        <v>203</v>
      </c>
      <c r="D268" s="5" t="s">
        <v>56</v>
      </c>
      <c r="E268" s="4">
        <v>18</v>
      </c>
      <c r="F268" s="6">
        <v>1.55</v>
      </c>
      <c r="G268" s="6">
        <v>42</v>
      </c>
      <c r="H268" s="6">
        <f t="shared" si="53"/>
        <v>17.4817898022893</v>
      </c>
      <c r="I268" s="6" t="s">
        <v>79</v>
      </c>
      <c r="J268" s="6" t="s">
        <v>58</v>
      </c>
      <c r="K268" s="6" t="s">
        <v>59</v>
      </c>
      <c r="L268" s="6" t="s">
        <v>60</v>
      </c>
      <c r="M268" s="4" t="s">
        <v>61</v>
      </c>
      <c r="N268" s="4">
        <v>5</v>
      </c>
      <c r="O268" s="4" t="s">
        <v>62</v>
      </c>
      <c r="P268" s="4">
        <v>4</v>
      </c>
      <c r="Q268" s="4" t="s">
        <v>61</v>
      </c>
      <c r="V268">
        <v>3</v>
      </c>
      <c r="X268" s="4">
        <v>47</v>
      </c>
      <c r="Y268" s="7">
        <v>7</v>
      </c>
      <c r="Z268" s="7"/>
      <c r="AA268" s="7">
        <v>5</v>
      </c>
      <c r="AB268" s="7"/>
      <c r="AH268" s="8">
        <v>100</v>
      </c>
      <c r="AI268" s="8">
        <v>100</v>
      </c>
      <c r="AJ268" s="8">
        <v>84</v>
      </c>
      <c r="AK268" s="8">
        <v>92</v>
      </c>
      <c r="AL268" s="8">
        <v>80</v>
      </c>
      <c r="AM268" s="8">
        <v>100</v>
      </c>
      <c r="AN268" s="8">
        <v>100</v>
      </c>
      <c r="AO268" s="8">
        <v>84</v>
      </c>
      <c r="AP268" s="8">
        <v>75</v>
      </c>
      <c r="AQ268" s="8">
        <f t="shared" si="49"/>
        <v>94</v>
      </c>
      <c r="AR268" s="8">
        <f t="shared" si="50"/>
        <v>91</v>
      </c>
      <c r="AS268" s="8">
        <f t="shared" si="51"/>
        <v>92.5</v>
      </c>
      <c r="AU268" s="9">
        <v>0</v>
      </c>
      <c r="AV268" s="9">
        <v>1</v>
      </c>
      <c r="AW268" s="9">
        <v>0</v>
      </c>
      <c r="AX268" s="9">
        <v>0</v>
      </c>
      <c r="AY268" s="9">
        <v>1</v>
      </c>
      <c r="AZ268" s="9">
        <v>0</v>
      </c>
      <c r="BA268" s="9">
        <v>1</v>
      </c>
      <c r="BB268" s="9">
        <f t="shared" si="52"/>
        <v>3</v>
      </c>
    </row>
    <row r="269" ht="16.8" spans="1:54">
      <c r="A269" s="3" t="s">
        <v>367</v>
      </c>
      <c r="B269" s="3">
        <v>496</v>
      </c>
      <c r="C269" s="4" t="s">
        <v>203</v>
      </c>
      <c r="D269" s="5" t="s">
        <v>56</v>
      </c>
      <c r="E269" s="4">
        <v>19</v>
      </c>
      <c r="F269" s="6">
        <v>1.63</v>
      </c>
      <c r="G269" s="6">
        <v>53</v>
      </c>
      <c r="H269" s="6">
        <f t="shared" si="53"/>
        <v>19.9480597689036</v>
      </c>
      <c r="I269" s="6" t="s">
        <v>57</v>
      </c>
      <c r="J269" s="6" t="s">
        <v>58</v>
      </c>
      <c r="K269" s="6" t="s">
        <v>59</v>
      </c>
      <c r="L269" s="6" t="s">
        <v>60</v>
      </c>
      <c r="M269" s="4" t="s">
        <v>61</v>
      </c>
      <c r="N269" s="4">
        <v>2</v>
      </c>
      <c r="O269" s="4" t="s">
        <v>68</v>
      </c>
      <c r="P269" s="4">
        <v>4</v>
      </c>
      <c r="Q269" s="4" t="s">
        <v>61</v>
      </c>
      <c r="V269">
        <v>11</v>
      </c>
      <c r="X269" s="4">
        <v>49</v>
      </c>
      <c r="Y269" s="7">
        <v>15</v>
      </c>
      <c r="Z269" s="7"/>
      <c r="AA269" s="7">
        <v>11</v>
      </c>
      <c r="AB269" s="7"/>
      <c r="AH269" s="8">
        <v>75</v>
      </c>
      <c r="AI269" s="8">
        <v>25</v>
      </c>
      <c r="AJ269" s="8">
        <v>74</v>
      </c>
      <c r="AK269" s="8">
        <v>82</v>
      </c>
      <c r="AL269" s="8">
        <v>50</v>
      </c>
      <c r="AM269" s="8">
        <v>100</v>
      </c>
      <c r="AN269" s="8">
        <v>0</v>
      </c>
      <c r="AO269" s="8">
        <v>52</v>
      </c>
      <c r="AP269" s="8">
        <v>100</v>
      </c>
      <c r="AQ269" s="8">
        <f t="shared" si="49"/>
        <v>64</v>
      </c>
      <c r="AR269" s="8">
        <f t="shared" si="50"/>
        <v>50.5</v>
      </c>
      <c r="AS269" s="8">
        <f t="shared" si="51"/>
        <v>57.25</v>
      </c>
      <c r="AU269" s="9">
        <v>1</v>
      </c>
      <c r="AV269" s="9">
        <v>1</v>
      </c>
      <c r="AW269" s="9">
        <v>1</v>
      </c>
      <c r="AX269" s="9">
        <v>0</v>
      </c>
      <c r="AY269" s="9">
        <v>1</v>
      </c>
      <c r="AZ269" s="9">
        <v>0</v>
      </c>
      <c r="BA269" s="9">
        <v>2</v>
      </c>
      <c r="BB269" s="9">
        <f t="shared" si="52"/>
        <v>6</v>
      </c>
    </row>
    <row r="270" ht="16.8" spans="1:54">
      <c r="A270" s="3" t="s">
        <v>368</v>
      </c>
      <c r="B270" s="3">
        <v>502</v>
      </c>
      <c r="C270" s="4" t="s">
        <v>203</v>
      </c>
      <c r="D270" s="5" t="s">
        <v>56</v>
      </c>
      <c r="E270" s="4">
        <v>20</v>
      </c>
      <c r="F270" s="6">
        <v>1.53</v>
      </c>
      <c r="G270" s="6">
        <v>43</v>
      </c>
      <c r="H270" s="6">
        <f t="shared" si="53"/>
        <v>18.3690033747704</v>
      </c>
      <c r="I270" s="6"/>
      <c r="J270" s="6" t="s">
        <v>58</v>
      </c>
      <c r="K270" s="6" t="s">
        <v>59</v>
      </c>
      <c r="L270" s="6" t="s">
        <v>60</v>
      </c>
      <c r="M270" s="4" t="s">
        <v>61</v>
      </c>
      <c r="N270" s="4">
        <v>2</v>
      </c>
      <c r="O270" s="4" t="s">
        <v>68</v>
      </c>
      <c r="P270" s="4">
        <v>6</v>
      </c>
      <c r="Q270" s="4" t="s">
        <v>61</v>
      </c>
      <c r="V270">
        <v>18</v>
      </c>
      <c r="X270" s="4">
        <v>66</v>
      </c>
      <c r="Y270" s="7">
        <v>44</v>
      </c>
      <c r="Z270" s="7"/>
      <c r="AA270" s="7">
        <v>35</v>
      </c>
      <c r="AB270" s="7"/>
      <c r="AH270" s="8">
        <v>70</v>
      </c>
      <c r="AI270" s="8">
        <v>0</v>
      </c>
      <c r="AJ270" s="8">
        <v>62</v>
      </c>
      <c r="AK270" s="8">
        <v>25</v>
      </c>
      <c r="AL270" s="8">
        <v>20</v>
      </c>
      <c r="AM270" s="8">
        <v>87.5</v>
      </c>
      <c r="AN270" s="8">
        <v>0</v>
      </c>
      <c r="AO270" s="8">
        <v>28</v>
      </c>
      <c r="AP270" s="8">
        <v>25</v>
      </c>
      <c r="AQ270" s="8">
        <f t="shared" si="49"/>
        <v>39.25</v>
      </c>
      <c r="AR270" s="8">
        <f t="shared" si="50"/>
        <v>33.875</v>
      </c>
      <c r="AS270" s="8">
        <f t="shared" si="51"/>
        <v>36.5625</v>
      </c>
      <c r="AU270" s="9">
        <v>2</v>
      </c>
      <c r="AV270" s="9">
        <v>2</v>
      </c>
      <c r="AW270" s="9">
        <v>1</v>
      </c>
      <c r="AX270" s="9">
        <v>0</v>
      </c>
      <c r="AY270" s="9">
        <v>2</v>
      </c>
      <c r="AZ270" s="9">
        <v>0</v>
      </c>
      <c r="BA270" s="9">
        <v>3</v>
      </c>
      <c r="BB270" s="9">
        <f t="shared" si="52"/>
        <v>10</v>
      </c>
    </row>
    <row r="271" ht="16.8" spans="1:54">
      <c r="A271" s="3" t="s">
        <v>369</v>
      </c>
      <c r="B271" s="3">
        <v>506</v>
      </c>
      <c r="C271" s="4" t="s">
        <v>203</v>
      </c>
      <c r="D271" s="5" t="s">
        <v>56</v>
      </c>
      <c r="E271" s="4">
        <v>20</v>
      </c>
      <c r="F271" s="6">
        <v>1.58</v>
      </c>
      <c r="G271" s="6">
        <v>48</v>
      </c>
      <c r="H271" s="6">
        <f t="shared" si="53"/>
        <v>19.2276878705336</v>
      </c>
      <c r="I271" s="6" t="s">
        <v>57</v>
      </c>
      <c r="J271" s="6" t="s">
        <v>58</v>
      </c>
      <c r="K271" s="6" t="s">
        <v>59</v>
      </c>
      <c r="L271" s="6" t="s">
        <v>60</v>
      </c>
      <c r="M271" s="4" t="s">
        <v>61</v>
      </c>
      <c r="N271" s="4">
        <v>2</v>
      </c>
      <c r="O271" s="4" t="s">
        <v>68</v>
      </c>
      <c r="P271" s="4">
        <v>0</v>
      </c>
      <c r="Q271" s="4" t="s">
        <v>61</v>
      </c>
      <c r="V271">
        <v>13</v>
      </c>
      <c r="X271" s="4">
        <v>60</v>
      </c>
      <c r="Y271" s="7">
        <v>20</v>
      </c>
      <c r="Z271" s="7"/>
      <c r="AA271" s="7">
        <v>15</v>
      </c>
      <c r="AB271" s="7"/>
      <c r="AH271" s="8">
        <v>85</v>
      </c>
      <c r="AI271" s="8">
        <v>100</v>
      </c>
      <c r="AJ271" s="8">
        <v>84</v>
      </c>
      <c r="AK271" s="8">
        <v>60</v>
      </c>
      <c r="AL271" s="8">
        <v>40</v>
      </c>
      <c r="AM271" s="8">
        <v>100</v>
      </c>
      <c r="AN271" s="8">
        <v>0</v>
      </c>
      <c r="AO271" s="8">
        <v>48</v>
      </c>
      <c r="AP271" s="8">
        <v>50</v>
      </c>
      <c r="AQ271" s="8">
        <f t="shared" si="49"/>
        <v>82.25</v>
      </c>
      <c r="AR271" s="8">
        <f t="shared" si="50"/>
        <v>47</v>
      </c>
      <c r="AS271" s="8">
        <f t="shared" si="51"/>
        <v>64.625</v>
      </c>
      <c r="AU271" s="9">
        <v>2</v>
      </c>
      <c r="AV271" s="9">
        <v>1</v>
      </c>
      <c r="AW271" s="9">
        <v>1</v>
      </c>
      <c r="AX271" s="9">
        <v>0</v>
      </c>
      <c r="AY271" s="9">
        <v>1</v>
      </c>
      <c r="AZ271" s="9">
        <v>0</v>
      </c>
      <c r="BA271" s="9">
        <v>1</v>
      </c>
      <c r="BB271" s="9">
        <f t="shared" si="52"/>
        <v>6</v>
      </c>
    </row>
    <row r="272" spans="1:54">
      <c r="A272" s="3" t="s">
        <v>370</v>
      </c>
      <c r="B272" s="3">
        <v>507</v>
      </c>
      <c r="C272" s="4" t="s">
        <v>203</v>
      </c>
      <c r="D272" s="5" t="s">
        <v>56</v>
      </c>
      <c r="E272" s="4">
        <v>18</v>
      </c>
      <c r="F272" s="6">
        <v>1.63</v>
      </c>
      <c r="G272" s="6">
        <v>53</v>
      </c>
      <c r="H272" s="6">
        <f t="shared" si="53"/>
        <v>19.9480597689036</v>
      </c>
      <c r="I272" s="6"/>
      <c r="J272" s="6" t="s">
        <v>58</v>
      </c>
      <c r="K272" s="6" t="s">
        <v>59</v>
      </c>
      <c r="L272" s="6" t="s">
        <v>60</v>
      </c>
      <c r="M272" s="4" t="s">
        <v>61</v>
      </c>
      <c r="N272" s="4"/>
      <c r="O272" s="4" t="s">
        <v>62</v>
      </c>
      <c r="P272" s="4">
        <v>4</v>
      </c>
      <c r="Q272" s="4" t="s">
        <v>61</v>
      </c>
      <c r="V272">
        <v>0</v>
      </c>
      <c r="X272" s="4">
        <v>40</v>
      </c>
      <c r="Y272" s="7">
        <v>4</v>
      </c>
      <c r="Z272" s="7"/>
      <c r="AA272" s="7">
        <v>2</v>
      </c>
      <c r="AB272" s="7"/>
      <c r="AH272" s="8">
        <v>95</v>
      </c>
      <c r="AI272" s="8">
        <v>75</v>
      </c>
      <c r="AJ272" s="8">
        <v>84</v>
      </c>
      <c r="AK272" s="8">
        <v>72</v>
      </c>
      <c r="AL272" s="8">
        <v>85</v>
      </c>
      <c r="AM272" s="8">
        <v>100</v>
      </c>
      <c r="AN272" s="8">
        <v>66.67</v>
      </c>
      <c r="AO272" s="8">
        <v>76</v>
      </c>
      <c r="AP272" s="8">
        <v>50</v>
      </c>
      <c r="AQ272" s="8">
        <f t="shared" si="49"/>
        <v>81.5</v>
      </c>
      <c r="AR272" s="8">
        <f t="shared" si="50"/>
        <v>81.9175</v>
      </c>
      <c r="AS272" s="8">
        <f t="shared" si="51"/>
        <v>81.70875</v>
      </c>
      <c r="AU272" s="9">
        <v>0</v>
      </c>
      <c r="AV272" s="9">
        <v>0</v>
      </c>
      <c r="AW272" s="9">
        <v>0</v>
      </c>
      <c r="AX272" s="9">
        <v>0</v>
      </c>
      <c r="AY272" s="9">
        <v>0</v>
      </c>
      <c r="AZ272" s="9">
        <v>0</v>
      </c>
      <c r="BA272" s="9">
        <v>0</v>
      </c>
      <c r="BB272" s="9">
        <f t="shared" si="52"/>
        <v>0</v>
      </c>
    </row>
    <row r="273" spans="1:54">
      <c r="A273" s="3" t="s">
        <v>371</v>
      </c>
      <c r="B273" s="3">
        <v>508</v>
      </c>
      <c r="C273" s="4" t="s">
        <v>203</v>
      </c>
      <c r="D273" s="5" t="s">
        <v>56</v>
      </c>
      <c r="E273" s="4">
        <v>18</v>
      </c>
      <c r="F273" s="6">
        <v>1.62</v>
      </c>
      <c r="G273" s="6">
        <v>53</v>
      </c>
      <c r="H273" s="6">
        <f t="shared" si="53"/>
        <v>20.1950922115531</v>
      </c>
      <c r="I273" s="6" t="s">
        <v>79</v>
      </c>
      <c r="J273" s="6" t="s">
        <v>58</v>
      </c>
      <c r="K273" s="6" t="s">
        <v>59</v>
      </c>
      <c r="L273" s="6" t="s">
        <v>60</v>
      </c>
      <c r="M273" s="4" t="s">
        <v>61</v>
      </c>
      <c r="N273" s="4">
        <v>4</v>
      </c>
      <c r="O273" s="4" t="s">
        <v>62</v>
      </c>
      <c r="P273" s="4">
        <v>2</v>
      </c>
      <c r="Q273" s="4" t="s">
        <v>61</v>
      </c>
      <c r="V273">
        <v>3</v>
      </c>
      <c r="X273" s="4">
        <v>49</v>
      </c>
      <c r="Y273" s="7">
        <v>8</v>
      </c>
      <c r="Z273" s="7"/>
      <c r="AA273" s="7">
        <v>5</v>
      </c>
      <c r="AB273" s="7"/>
      <c r="AH273" s="8">
        <v>85</v>
      </c>
      <c r="AI273" s="8">
        <v>75</v>
      </c>
      <c r="AJ273" s="8">
        <v>74</v>
      </c>
      <c r="AK273" s="8">
        <v>67</v>
      </c>
      <c r="AL273" s="8">
        <v>70</v>
      </c>
      <c r="AM273" s="8">
        <v>100</v>
      </c>
      <c r="AN273" s="8">
        <v>0</v>
      </c>
      <c r="AO273" s="8">
        <v>72</v>
      </c>
      <c r="AP273" s="8">
        <v>50</v>
      </c>
      <c r="AQ273" s="8">
        <f t="shared" si="49"/>
        <v>75.25</v>
      </c>
      <c r="AR273" s="8">
        <f t="shared" si="50"/>
        <v>60.5</v>
      </c>
      <c r="AS273" s="8">
        <f t="shared" si="51"/>
        <v>67.875</v>
      </c>
      <c r="AU273" s="9">
        <v>0</v>
      </c>
      <c r="AV273" s="9">
        <v>0</v>
      </c>
      <c r="AW273" s="9">
        <v>0</v>
      </c>
      <c r="AX273" s="9">
        <v>0</v>
      </c>
      <c r="AY273" s="9">
        <v>0</v>
      </c>
      <c r="AZ273" s="9">
        <v>0</v>
      </c>
      <c r="BA273" s="9">
        <v>0</v>
      </c>
      <c r="BB273" s="9">
        <f t="shared" si="52"/>
        <v>0</v>
      </c>
    </row>
    <row r="274" ht="16.8" spans="1:54">
      <c r="A274" s="3" t="s">
        <v>372</v>
      </c>
      <c r="B274" s="3">
        <v>509</v>
      </c>
      <c r="C274" s="4" t="s">
        <v>203</v>
      </c>
      <c r="D274" s="5" t="s">
        <v>56</v>
      </c>
      <c r="E274" s="4">
        <v>21</v>
      </c>
      <c r="F274" s="6">
        <v>1.55</v>
      </c>
      <c r="G274" s="6">
        <v>43</v>
      </c>
      <c r="H274" s="6">
        <f t="shared" si="53"/>
        <v>17.89802289282</v>
      </c>
      <c r="I274" s="6"/>
      <c r="J274" s="6" t="s">
        <v>58</v>
      </c>
      <c r="K274" s="6" t="s">
        <v>59</v>
      </c>
      <c r="L274" s="6" t="s">
        <v>60</v>
      </c>
      <c r="M274" s="4" t="s">
        <v>61</v>
      </c>
      <c r="N274" s="4">
        <v>2</v>
      </c>
      <c r="O274" s="4" t="s">
        <v>68</v>
      </c>
      <c r="P274" s="4">
        <v>2</v>
      </c>
      <c r="Q274" s="4" t="s">
        <v>61</v>
      </c>
      <c r="V274">
        <v>7</v>
      </c>
      <c r="X274" s="4">
        <v>54</v>
      </c>
      <c r="Y274" s="7">
        <v>15</v>
      </c>
      <c r="Z274" s="7"/>
      <c r="AA274" s="7">
        <v>18</v>
      </c>
      <c r="AB274" s="7"/>
      <c r="AH274" s="8">
        <v>85</v>
      </c>
      <c r="AI274" s="8">
        <v>75</v>
      </c>
      <c r="AJ274" s="8">
        <v>32</v>
      </c>
      <c r="AK274" s="8">
        <v>45</v>
      </c>
      <c r="AL274" s="8">
        <v>55</v>
      </c>
      <c r="AM274" s="8">
        <v>100</v>
      </c>
      <c r="AN274" s="8">
        <v>100</v>
      </c>
      <c r="AO274" s="8">
        <v>80</v>
      </c>
      <c r="AP274" s="8">
        <v>75</v>
      </c>
      <c r="AQ274" s="8">
        <f t="shared" si="49"/>
        <v>59.25</v>
      </c>
      <c r="AR274" s="8">
        <f t="shared" si="50"/>
        <v>83.75</v>
      </c>
      <c r="AS274" s="8">
        <f t="shared" si="51"/>
        <v>71.5</v>
      </c>
      <c r="AU274" s="9">
        <v>2</v>
      </c>
      <c r="AV274" s="9">
        <v>1</v>
      </c>
      <c r="AW274" s="9">
        <v>1</v>
      </c>
      <c r="AX274" s="9">
        <v>0</v>
      </c>
      <c r="AY274" s="9">
        <v>1</v>
      </c>
      <c r="AZ274" s="9">
        <v>0</v>
      </c>
      <c r="BA274" s="9">
        <v>3</v>
      </c>
      <c r="BB274" s="9">
        <f t="shared" si="52"/>
        <v>8</v>
      </c>
    </row>
    <row r="275" ht="16.8" spans="1:54">
      <c r="A275" s="3" t="s">
        <v>373</v>
      </c>
      <c r="B275" s="3">
        <v>510</v>
      </c>
      <c r="C275" s="4" t="s">
        <v>203</v>
      </c>
      <c r="D275" s="5" t="s">
        <v>56</v>
      </c>
      <c r="E275" s="4">
        <v>21</v>
      </c>
      <c r="F275" s="6">
        <v>1.59</v>
      </c>
      <c r="G275" s="6">
        <v>54</v>
      </c>
      <c r="H275" s="6">
        <f t="shared" si="53"/>
        <v>21.3599145603418</v>
      </c>
      <c r="I275" s="6"/>
      <c r="J275" s="6" t="s">
        <v>58</v>
      </c>
      <c r="K275" s="6" t="s">
        <v>59</v>
      </c>
      <c r="L275" s="6" t="s">
        <v>60</v>
      </c>
      <c r="M275" s="4" t="s">
        <v>61</v>
      </c>
      <c r="N275" s="4">
        <v>4</v>
      </c>
      <c r="O275" s="4" t="s">
        <v>62</v>
      </c>
      <c r="P275" s="4">
        <v>0</v>
      </c>
      <c r="Q275" s="4" t="s">
        <v>61</v>
      </c>
      <c r="V275">
        <v>13</v>
      </c>
      <c r="X275" s="4"/>
      <c r="Y275" s="7">
        <v>29</v>
      </c>
      <c r="Z275" s="7"/>
      <c r="AA275" s="7">
        <v>10</v>
      </c>
      <c r="AB275" s="7"/>
      <c r="AH275" s="8">
        <v>95</v>
      </c>
      <c r="AI275" s="8">
        <v>100</v>
      </c>
      <c r="AJ275" s="8">
        <v>74</v>
      </c>
      <c r="AK275" s="8">
        <v>72</v>
      </c>
      <c r="AL275" s="8">
        <v>75</v>
      </c>
      <c r="AM275" s="8">
        <v>100</v>
      </c>
      <c r="AN275" s="8">
        <v>0</v>
      </c>
      <c r="AO275" s="8">
        <v>80</v>
      </c>
      <c r="AP275" s="8">
        <v>50</v>
      </c>
      <c r="AQ275" s="8">
        <f t="shared" si="49"/>
        <v>85.25</v>
      </c>
      <c r="AR275" s="8">
        <f t="shared" si="50"/>
        <v>63.75</v>
      </c>
      <c r="AS275" s="8">
        <f t="shared" si="51"/>
        <v>74.5</v>
      </c>
      <c r="AU275" s="9">
        <v>1</v>
      </c>
      <c r="AV275" s="9">
        <v>2</v>
      </c>
      <c r="AW275" s="9">
        <v>1</v>
      </c>
      <c r="AX275" s="9">
        <v>0</v>
      </c>
      <c r="AY275" s="9">
        <v>1</v>
      </c>
      <c r="AZ275" s="9">
        <v>0</v>
      </c>
      <c r="BA275" s="9">
        <v>2</v>
      </c>
      <c r="BB275" s="9">
        <f t="shared" si="52"/>
        <v>7</v>
      </c>
    </row>
    <row r="276" ht="16.8" spans="1:54">
      <c r="A276" s="3" t="s">
        <v>374</v>
      </c>
      <c r="B276" s="3">
        <v>511</v>
      </c>
      <c r="C276" s="4" t="s">
        <v>203</v>
      </c>
      <c r="D276" s="5" t="s">
        <v>56</v>
      </c>
      <c r="E276" s="4">
        <v>19</v>
      </c>
      <c r="F276" s="6">
        <v>1.63</v>
      </c>
      <c r="G276" s="6">
        <v>60</v>
      </c>
      <c r="H276" s="6">
        <f t="shared" si="53"/>
        <v>22.5827091723437</v>
      </c>
      <c r="I276" s="6" t="s">
        <v>108</v>
      </c>
      <c r="J276" s="6" t="s">
        <v>58</v>
      </c>
      <c r="K276" s="6" t="s">
        <v>59</v>
      </c>
      <c r="L276" s="6" t="s">
        <v>60</v>
      </c>
      <c r="M276" s="4" t="s">
        <v>61</v>
      </c>
      <c r="N276" s="4">
        <v>5</v>
      </c>
      <c r="O276" s="4" t="s">
        <v>62</v>
      </c>
      <c r="P276" s="4">
        <v>7</v>
      </c>
      <c r="Q276" s="4" t="s">
        <v>63</v>
      </c>
      <c r="V276">
        <v>6</v>
      </c>
      <c r="X276" s="4">
        <v>61</v>
      </c>
      <c r="Y276" s="7">
        <v>8</v>
      </c>
      <c r="Z276" s="7"/>
      <c r="AA276" s="7">
        <v>4</v>
      </c>
      <c r="AB276" s="7"/>
      <c r="AH276" s="8">
        <v>95</v>
      </c>
      <c r="AI276" s="8">
        <v>100</v>
      </c>
      <c r="AJ276" s="8">
        <v>84</v>
      </c>
      <c r="AK276" s="8">
        <v>87</v>
      </c>
      <c r="AL276" s="8">
        <v>90</v>
      </c>
      <c r="AM276" s="8">
        <v>100</v>
      </c>
      <c r="AN276" s="8">
        <v>100</v>
      </c>
      <c r="AO276" s="8">
        <v>76</v>
      </c>
      <c r="AP276" s="8">
        <v>25</v>
      </c>
      <c r="AQ276" s="8">
        <f t="shared" si="49"/>
        <v>91.5</v>
      </c>
      <c r="AR276" s="8">
        <f t="shared" si="50"/>
        <v>91.5</v>
      </c>
      <c r="AS276" s="8">
        <f t="shared" si="51"/>
        <v>91.5</v>
      </c>
      <c r="AU276" s="9">
        <v>1</v>
      </c>
      <c r="AV276" s="9">
        <v>1</v>
      </c>
      <c r="AW276" s="9">
        <v>0</v>
      </c>
      <c r="AX276" s="9">
        <v>0</v>
      </c>
      <c r="AY276" s="9">
        <v>1</v>
      </c>
      <c r="AZ276" s="9">
        <v>0</v>
      </c>
      <c r="BA276" s="9">
        <v>1</v>
      </c>
      <c r="BB276" s="9">
        <f t="shared" si="52"/>
        <v>4</v>
      </c>
    </row>
    <row r="277" spans="1:54">
      <c r="A277" s="3" t="s">
        <v>375</v>
      </c>
      <c r="B277" s="3">
        <v>515</v>
      </c>
      <c r="C277" s="4" t="s">
        <v>203</v>
      </c>
      <c r="D277" s="5" t="s">
        <v>56</v>
      </c>
      <c r="E277" s="4">
        <v>19</v>
      </c>
      <c r="F277" s="6">
        <v>1.56</v>
      </c>
      <c r="G277" s="6">
        <v>51</v>
      </c>
      <c r="H277" s="6">
        <f t="shared" si="53"/>
        <v>20.956607495069</v>
      </c>
      <c r="I277" s="6" t="s">
        <v>108</v>
      </c>
      <c r="J277" s="6" t="s">
        <v>58</v>
      </c>
      <c r="K277" s="6" t="s">
        <v>59</v>
      </c>
      <c r="L277" s="6" t="s">
        <v>60</v>
      </c>
      <c r="M277" s="4" t="s">
        <v>61</v>
      </c>
      <c r="N277" s="4">
        <v>6</v>
      </c>
      <c r="O277" s="4" t="s">
        <v>62</v>
      </c>
      <c r="P277" s="4">
        <v>1</v>
      </c>
      <c r="Q277" s="4" t="s">
        <v>63</v>
      </c>
      <c r="V277">
        <v>6</v>
      </c>
      <c r="X277" s="4">
        <v>61</v>
      </c>
      <c r="Y277" s="7">
        <v>16</v>
      </c>
      <c r="Z277" s="7"/>
      <c r="AA277" s="7">
        <v>9</v>
      </c>
      <c r="AB277" s="7"/>
      <c r="AH277" s="8">
        <v>100</v>
      </c>
      <c r="AI277" s="8">
        <v>75</v>
      </c>
      <c r="AJ277" s="8">
        <v>42</v>
      </c>
      <c r="AK277" s="8">
        <v>50</v>
      </c>
      <c r="AL277" s="8">
        <v>45</v>
      </c>
      <c r="AM277" s="8">
        <v>62.5</v>
      </c>
      <c r="AN277" s="8">
        <v>33.33</v>
      </c>
      <c r="AO277" s="8">
        <v>48</v>
      </c>
      <c r="AP277" s="8">
        <v>25</v>
      </c>
      <c r="AQ277" s="8">
        <f t="shared" si="49"/>
        <v>66.75</v>
      </c>
      <c r="AR277" s="8">
        <f t="shared" si="50"/>
        <v>47.2075</v>
      </c>
      <c r="AS277" s="8">
        <f t="shared" si="51"/>
        <v>56.97875</v>
      </c>
      <c r="AU277" s="9">
        <v>0</v>
      </c>
      <c r="AV277" s="9">
        <v>0</v>
      </c>
      <c r="AW277" s="9">
        <v>0</v>
      </c>
      <c r="AX277" s="9">
        <v>0</v>
      </c>
      <c r="AY277" s="9">
        <v>0</v>
      </c>
      <c r="AZ277" s="9">
        <v>0</v>
      </c>
      <c r="BA277" s="9">
        <v>0</v>
      </c>
      <c r="BB277" s="9">
        <f t="shared" si="52"/>
        <v>0</v>
      </c>
    </row>
    <row r="278" ht="16.8" spans="1:54">
      <c r="A278" s="3" t="s">
        <v>376</v>
      </c>
      <c r="B278" s="3">
        <v>520</v>
      </c>
      <c r="C278" s="4" t="s">
        <v>203</v>
      </c>
      <c r="D278" s="5" t="s">
        <v>56</v>
      </c>
      <c r="E278" s="4">
        <v>18</v>
      </c>
      <c r="F278" s="6">
        <v>1.6</v>
      </c>
      <c r="G278" s="6">
        <v>48</v>
      </c>
      <c r="H278" s="6">
        <f t="shared" si="53"/>
        <v>18.75</v>
      </c>
      <c r="I278" s="6" t="s">
        <v>79</v>
      </c>
      <c r="J278" s="6" t="s">
        <v>58</v>
      </c>
      <c r="K278" s="6" t="s">
        <v>59</v>
      </c>
      <c r="L278" s="6" t="s">
        <v>60</v>
      </c>
      <c r="M278" s="4" t="s">
        <v>61</v>
      </c>
      <c r="N278" s="4">
        <v>4</v>
      </c>
      <c r="O278" s="4" t="s">
        <v>62</v>
      </c>
      <c r="P278" s="4">
        <v>2</v>
      </c>
      <c r="Q278" s="4" t="s">
        <v>61</v>
      </c>
      <c r="V278">
        <v>10</v>
      </c>
      <c r="X278" s="4">
        <v>54</v>
      </c>
      <c r="Y278" s="7">
        <v>9</v>
      </c>
      <c r="Z278" s="7"/>
      <c r="AA278" s="7">
        <v>18</v>
      </c>
      <c r="AB278" s="7"/>
      <c r="AH278" s="8">
        <v>95</v>
      </c>
      <c r="AI278" s="8">
        <v>100</v>
      </c>
      <c r="AJ278" s="8">
        <v>90</v>
      </c>
      <c r="AK278" s="8">
        <v>62</v>
      </c>
      <c r="AL278" s="8">
        <v>60</v>
      </c>
      <c r="AM278" s="8">
        <v>100</v>
      </c>
      <c r="AN278" s="8">
        <v>33.33</v>
      </c>
      <c r="AO278" s="8">
        <v>60</v>
      </c>
      <c r="AP278" s="8">
        <v>75</v>
      </c>
      <c r="AQ278" s="8">
        <f t="shared" si="49"/>
        <v>86.75</v>
      </c>
      <c r="AR278" s="8">
        <f t="shared" si="50"/>
        <v>63.3325</v>
      </c>
      <c r="AS278" s="8">
        <f t="shared" si="51"/>
        <v>75.04125</v>
      </c>
      <c r="AU278" s="9">
        <v>1</v>
      </c>
      <c r="AV278" s="9">
        <v>1</v>
      </c>
      <c r="AW278" s="9">
        <v>1</v>
      </c>
      <c r="AX278" s="9">
        <v>0</v>
      </c>
      <c r="AY278" s="9">
        <v>1</v>
      </c>
      <c r="AZ278" s="9">
        <v>0</v>
      </c>
      <c r="BA278" s="9">
        <v>2</v>
      </c>
      <c r="BB278" s="9">
        <f t="shared" si="52"/>
        <v>6</v>
      </c>
    </row>
    <row r="279" ht="16.8" spans="1:54">
      <c r="A279" s="3" t="s">
        <v>377</v>
      </c>
      <c r="B279" s="3">
        <v>526</v>
      </c>
      <c r="C279" s="4" t="s">
        <v>203</v>
      </c>
      <c r="D279" s="5" t="s">
        <v>56</v>
      </c>
      <c r="E279" s="4">
        <v>19</v>
      </c>
      <c r="F279" s="6">
        <v>1.62</v>
      </c>
      <c r="G279" s="6">
        <v>52</v>
      </c>
      <c r="H279" s="6">
        <f t="shared" si="53"/>
        <v>19.8140527358634</v>
      </c>
      <c r="I279" s="6" t="s">
        <v>57</v>
      </c>
      <c r="J279" s="6" t="s">
        <v>58</v>
      </c>
      <c r="K279" s="6" t="s">
        <v>59</v>
      </c>
      <c r="L279" s="6" t="s">
        <v>60</v>
      </c>
      <c r="M279" s="4" t="s">
        <v>61</v>
      </c>
      <c r="N279" s="4">
        <v>3</v>
      </c>
      <c r="O279" s="4" t="s">
        <v>68</v>
      </c>
      <c r="P279" s="4">
        <v>2</v>
      </c>
      <c r="Q279" s="4" t="s">
        <v>63</v>
      </c>
      <c r="V279">
        <v>7</v>
      </c>
      <c r="X279" s="4">
        <v>62</v>
      </c>
      <c r="Y279" s="7">
        <v>11</v>
      </c>
      <c r="Z279" s="7"/>
      <c r="AA279" s="7">
        <v>3</v>
      </c>
      <c r="AB279" s="7"/>
      <c r="AH279" s="8">
        <v>95</v>
      </c>
      <c r="AI279" s="8">
        <v>100</v>
      </c>
      <c r="AJ279" s="8">
        <v>84</v>
      </c>
      <c r="AK279" s="8">
        <v>55</v>
      </c>
      <c r="AL279" s="8">
        <v>55</v>
      </c>
      <c r="AM279" s="8">
        <v>100</v>
      </c>
      <c r="AN279" s="8">
        <v>33.33</v>
      </c>
      <c r="AO279" s="8">
        <v>68</v>
      </c>
      <c r="AP279" s="8">
        <v>50</v>
      </c>
      <c r="AQ279" s="8">
        <f t="shared" si="49"/>
        <v>83.5</v>
      </c>
      <c r="AR279" s="8">
        <f t="shared" si="50"/>
        <v>64.0825</v>
      </c>
      <c r="AS279" s="8">
        <f t="shared" si="51"/>
        <v>73.79125</v>
      </c>
      <c r="AU279" s="9">
        <v>1</v>
      </c>
      <c r="AV279" s="9">
        <v>1</v>
      </c>
      <c r="AW279" s="9">
        <v>1</v>
      </c>
      <c r="AX279" s="9">
        <v>0</v>
      </c>
      <c r="AY279" s="9">
        <v>1</v>
      </c>
      <c r="AZ279" s="9">
        <v>0</v>
      </c>
      <c r="BA279" s="9">
        <v>2</v>
      </c>
      <c r="BB279" s="9">
        <f t="shared" si="52"/>
        <v>6</v>
      </c>
    </row>
    <row r="280" ht="16.8" spans="1:54">
      <c r="A280" s="3" t="s">
        <v>378</v>
      </c>
      <c r="B280" s="3">
        <v>530</v>
      </c>
      <c r="C280" s="4" t="s">
        <v>203</v>
      </c>
      <c r="D280" s="5" t="s">
        <v>56</v>
      </c>
      <c r="E280" s="4">
        <v>21.95</v>
      </c>
      <c r="F280" s="6">
        <v>1.58</v>
      </c>
      <c r="G280" s="6">
        <v>45.5</v>
      </c>
      <c r="H280" s="6">
        <f t="shared" si="53"/>
        <v>18.2262457939433</v>
      </c>
      <c r="I280" s="6" t="s">
        <v>57</v>
      </c>
      <c r="J280" s="6" t="s">
        <v>58</v>
      </c>
      <c r="K280" s="6" t="s">
        <v>59</v>
      </c>
      <c r="L280" s="6" t="s">
        <v>60</v>
      </c>
      <c r="M280" s="4" t="s">
        <v>61</v>
      </c>
      <c r="N280" s="4">
        <v>3</v>
      </c>
      <c r="O280" s="4" t="s">
        <v>68</v>
      </c>
      <c r="P280" s="4">
        <v>5</v>
      </c>
      <c r="Q280" s="4" t="s">
        <v>61</v>
      </c>
      <c r="V280">
        <v>6</v>
      </c>
      <c r="X280" s="4">
        <v>58</v>
      </c>
      <c r="Y280" s="7">
        <v>22</v>
      </c>
      <c r="Z280" s="7"/>
      <c r="AA280" s="7">
        <v>16</v>
      </c>
      <c r="AB280" s="7"/>
      <c r="AH280" s="8">
        <v>100</v>
      </c>
      <c r="AI280" s="8">
        <v>100</v>
      </c>
      <c r="AJ280" s="8">
        <v>40</v>
      </c>
      <c r="AK280" s="8">
        <v>52</v>
      </c>
      <c r="AL280" s="8">
        <v>55</v>
      </c>
      <c r="AM280" s="8">
        <v>100</v>
      </c>
      <c r="AN280" s="8">
        <v>33.33</v>
      </c>
      <c r="AO280" s="8">
        <v>56</v>
      </c>
      <c r="AP280" s="8">
        <v>100</v>
      </c>
      <c r="AQ280" s="8">
        <f t="shared" si="49"/>
        <v>73</v>
      </c>
      <c r="AR280" s="8">
        <f t="shared" si="50"/>
        <v>61.0825</v>
      </c>
      <c r="AS280" s="8">
        <f t="shared" si="51"/>
        <v>67.04125</v>
      </c>
      <c r="AU280" s="9">
        <v>1</v>
      </c>
      <c r="AV280" s="9">
        <v>1</v>
      </c>
      <c r="AW280" s="9">
        <v>0</v>
      </c>
      <c r="AX280" s="9">
        <v>0</v>
      </c>
      <c r="AY280" s="9">
        <v>1</v>
      </c>
      <c r="AZ280" s="9">
        <v>0</v>
      </c>
      <c r="BA280" s="9">
        <v>2</v>
      </c>
      <c r="BB280" s="9">
        <f t="shared" si="52"/>
        <v>5</v>
      </c>
    </row>
    <row r="281" ht="16.8" spans="1:54">
      <c r="A281" s="3" t="s">
        <v>379</v>
      </c>
      <c r="B281" s="3">
        <v>539</v>
      </c>
      <c r="C281" s="4" t="s">
        <v>203</v>
      </c>
      <c r="D281" s="5" t="s">
        <v>56</v>
      </c>
      <c r="E281" s="4">
        <v>18</v>
      </c>
      <c r="F281" s="6">
        <v>1.51</v>
      </c>
      <c r="G281" s="6">
        <v>45</v>
      </c>
      <c r="H281" s="6">
        <f t="shared" si="53"/>
        <v>19.7359764922591</v>
      </c>
      <c r="I281" s="6"/>
      <c r="J281" s="6" t="s">
        <v>58</v>
      </c>
      <c r="K281" s="6" t="s">
        <v>59</v>
      </c>
      <c r="L281" s="6" t="s">
        <v>60</v>
      </c>
      <c r="M281" s="4" t="s">
        <v>63</v>
      </c>
      <c r="N281" s="4">
        <v>2</v>
      </c>
      <c r="O281" s="4" t="s">
        <v>68</v>
      </c>
      <c r="P281" s="4">
        <v>1</v>
      </c>
      <c r="Q281" s="4" t="s">
        <v>63</v>
      </c>
      <c r="V281">
        <v>5</v>
      </c>
      <c r="X281" s="4">
        <v>45</v>
      </c>
      <c r="Y281" s="7">
        <v>11</v>
      </c>
      <c r="Z281" s="7"/>
      <c r="AA281" s="7">
        <v>10</v>
      </c>
      <c r="AB281" s="7"/>
      <c r="AH281" s="8">
        <v>85</v>
      </c>
      <c r="AI281" s="8">
        <v>100</v>
      </c>
      <c r="AJ281" s="8">
        <v>90</v>
      </c>
      <c r="AK281" s="8">
        <v>55</v>
      </c>
      <c r="AL281" s="8">
        <v>50</v>
      </c>
      <c r="AM281" s="8">
        <v>100</v>
      </c>
      <c r="AN281" s="8">
        <v>33.33</v>
      </c>
      <c r="AO281" s="8">
        <v>72</v>
      </c>
      <c r="AP281" s="8">
        <v>50</v>
      </c>
      <c r="AQ281" s="8">
        <f t="shared" si="49"/>
        <v>82.5</v>
      </c>
      <c r="AR281" s="8">
        <f t="shared" si="50"/>
        <v>63.8325</v>
      </c>
      <c r="AS281" s="8">
        <f t="shared" si="51"/>
        <v>73.16625</v>
      </c>
      <c r="AU281" s="9">
        <v>0</v>
      </c>
      <c r="AV281" s="9">
        <v>1</v>
      </c>
      <c r="AW281" s="9">
        <v>1</v>
      </c>
      <c r="AX281" s="9">
        <v>0</v>
      </c>
      <c r="AY281" s="9">
        <v>1</v>
      </c>
      <c r="AZ281" s="9">
        <v>0</v>
      </c>
      <c r="BA281" s="9">
        <v>1</v>
      </c>
      <c r="BB281" s="9">
        <f t="shared" si="52"/>
        <v>4</v>
      </c>
    </row>
    <row r="282" ht="16.8" spans="1:54">
      <c r="A282" s="3" t="s">
        <v>380</v>
      </c>
      <c r="B282" s="3">
        <v>540</v>
      </c>
      <c r="C282" s="4" t="s">
        <v>203</v>
      </c>
      <c r="D282" s="5" t="s">
        <v>56</v>
      </c>
      <c r="E282" s="4">
        <v>19</v>
      </c>
      <c r="F282" s="6">
        <v>1.6</v>
      </c>
      <c r="G282" s="6">
        <v>43</v>
      </c>
      <c r="H282" s="6">
        <f t="shared" si="53"/>
        <v>16.796875</v>
      </c>
      <c r="I282" s="6" t="s">
        <v>79</v>
      </c>
      <c r="J282" s="6" t="s">
        <v>58</v>
      </c>
      <c r="K282" s="6" t="s">
        <v>59</v>
      </c>
      <c r="L282" s="6" t="s">
        <v>60</v>
      </c>
      <c r="M282" s="4" t="s">
        <v>61</v>
      </c>
      <c r="N282" s="4">
        <v>2</v>
      </c>
      <c r="O282" s="4" t="s">
        <v>68</v>
      </c>
      <c r="P282" s="4">
        <v>0</v>
      </c>
      <c r="Q282" s="4" t="s">
        <v>63</v>
      </c>
      <c r="V282">
        <v>4</v>
      </c>
      <c r="X282" s="4">
        <v>51</v>
      </c>
      <c r="Y282" s="7">
        <v>9</v>
      </c>
      <c r="Z282" s="7"/>
      <c r="AA282" s="7">
        <v>8</v>
      </c>
      <c r="AB282" s="7"/>
      <c r="AH282" s="8">
        <v>90</v>
      </c>
      <c r="AI282" s="8">
        <v>100</v>
      </c>
      <c r="AJ282" s="8">
        <v>74</v>
      </c>
      <c r="AK282" s="8">
        <v>62</v>
      </c>
      <c r="AL282" s="8">
        <v>45</v>
      </c>
      <c r="AM282" s="8">
        <v>100</v>
      </c>
      <c r="AN282" s="8">
        <v>0</v>
      </c>
      <c r="AO282" s="8">
        <v>60</v>
      </c>
      <c r="AP282" s="8">
        <v>100</v>
      </c>
      <c r="AQ282" s="8">
        <f t="shared" si="49"/>
        <v>81.5</v>
      </c>
      <c r="AR282" s="8">
        <f t="shared" si="50"/>
        <v>51.25</v>
      </c>
      <c r="AS282" s="8">
        <f t="shared" si="51"/>
        <v>66.375</v>
      </c>
      <c r="AU282" s="9">
        <v>1</v>
      </c>
      <c r="AV282" s="9">
        <v>0</v>
      </c>
      <c r="AW282" s="9">
        <v>0</v>
      </c>
      <c r="AX282" s="9">
        <v>0</v>
      </c>
      <c r="AY282" s="9">
        <v>1</v>
      </c>
      <c r="AZ282" s="9">
        <v>0</v>
      </c>
      <c r="BA282" s="9">
        <v>2</v>
      </c>
      <c r="BB282" s="9">
        <f t="shared" si="52"/>
        <v>4</v>
      </c>
    </row>
    <row r="283" ht="16.8" spans="1:54">
      <c r="A283" s="3" t="s">
        <v>381</v>
      </c>
      <c r="B283" s="3">
        <v>549</v>
      </c>
      <c r="C283" s="4" t="s">
        <v>203</v>
      </c>
      <c r="D283" s="5" t="s">
        <v>56</v>
      </c>
      <c r="E283" s="4">
        <v>18</v>
      </c>
      <c r="F283" s="6">
        <v>1.65</v>
      </c>
      <c r="G283" s="6">
        <v>52</v>
      </c>
      <c r="H283" s="6">
        <f t="shared" si="53"/>
        <v>19.1000918273646</v>
      </c>
      <c r="I283" s="6" t="s">
        <v>57</v>
      </c>
      <c r="J283" s="6" t="s">
        <v>58</v>
      </c>
      <c r="K283" s="6" t="s">
        <v>59</v>
      </c>
      <c r="L283" s="6" t="s">
        <v>60</v>
      </c>
      <c r="M283" s="4" t="s">
        <v>61</v>
      </c>
      <c r="N283" s="4">
        <v>2</v>
      </c>
      <c r="O283" s="4" t="s">
        <v>68</v>
      </c>
      <c r="P283" s="4">
        <v>3</v>
      </c>
      <c r="Q283" s="4" t="s">
        <v>63</v>
      </c>
      <c r="V283">
        <v>1</v>
      </c>
      <c r="X283" s="4">
        <v>45</v>
      </c>
      <c r="Y283" s="7">
        <v>2</v>
      </c>
      <c r="Z283" s="7"/>
      <c r="AA283" s="7">
        <v>0</v>
      </c>
      <c r="AB283" s="7"/>
      <c r="AH283" s="8">
        <v>95</v>
      </c>
      <c r="AI283" s="8">
        <v>100</v>
      </c>
      <c r="AJ283" s="8">
        <v>90</v>
      </c>
      <c r="AK283" s="8">
        <v>95</v>
      </c>
      <c r="AL283" s="8">
        <v>80</v>
      </c>
      <c r="AM283" s="8">
        <v>100</v>
      </c>
      <c r="AN283" s="8">
        <v>100</v>
      </c>
      <c r="AO283" s="8">
        <v>80</v>
      </c>
      <c r="AP283" s="8">
        <v>50</v>
      </c>
      <c r="AQ283" s="8">
        <f t="shared" si="49"/>
        <v>95</v>
      </c>
      <c r="AR283" s="8">
        <f t="shared" si="50"/>
        <v>90</v>
      </c>
      <c r="AS283" s="8">
        <f t="shared" si="51"/>
        <v>92.5</v>
      </c>
      <c r="AU283" s="9">
        <v>0</v>
      </c>
      <c r="AV283" s="9">
        <v>0</v>
      </c>
      <c r="AW283" s="9">
        <v>0</v>
      </c>
      <c r="AX283" s="9">
        <v>0</v>
      </c>
      <c r="AY283" s="9">
        <v>0</v>
      </c>
      <c r="AZ283" s="9">
        <v>0</v>
      </c>
      <c r="BA283" s="9">
        <v>0</v>
      </c>
      <c r="BB283" s="9">
        <f t="shared" si="52"/>
        <v>0</v>
      </c>
    </row>
    <row r="284" ht="16.8" spans="1:54">
      <c r="A284" s="3" t="s">
        <v>382</v>
      </c>
      <c r="B284" s="3">
        <v>550</v>
      </c>
      <c r="C284" s="4" t="s">
        <v>203</v>
      </c>
      <c r="D284" s="5" t="s">
        <v>56</v>
      </c>
      <c r="E284" s="4">
        <v>20</v>
      </c>
      <c r="F284" s="6">
        <v>1.63</v>
      </c>
      <c r="G284" s="6">
        <v>52</v>
      </c>
      <c r="H284" s="6">
        <f t="shared" si="53"/>
        <v>19.5716812826979</v>
      </c>
      <c r="I284" s="6" t="s">
        <v>79</v>
      </c>
      <c r="J284" s="6" t="s">
        <v>58</v>
      </c>
      <c r="K284" s="6" t="s">
        <v>59</v>
      </c>
      <c r="L284" s="6" t="s">
        <v>60</v>
      </c>
      <c r="M284" s="4" t="s">
        <v>61</v>
      </c>
      <c r="N284" s="4">
        <v>2</v>
      </c>
      <c r="O284" s="4" t="s">
        <v>68</v>
      </c>
      <c r="P284" s="4">
        <v>10</v>
      </c>
      <c r="Q284" s="4" t="s">
        <v>63</v>
      </c>
      <c r="V284">
        <v>6</v>
      </c>
      <c r="X284" s="4">
        <v>64</v>
      </c>
      <c r="Y284" s="7">
        <v>16</v>
      </c>
      <c r="Z284" s="7"/>
      <c r="AA284" s="7">
        <v>15</v>
      </c>
      <c r="AB284" s="7"/>
      <c r="AH284" s="8">
        <v>95</v>
      </c>
      <c r="AI284" s="8">
        <v>0</v>
      </c>
      <c r="AJ284" s="8">
        <v>84</v>
      </c>
      <c r="AK284" s="8">
        <v>40</v>
      </c>
      <c r="AL284" s="8">
        <v>60</v>
      </c>
      <c r="AM284" s="8">
        <v>100</v>
      </c>
      <c r="AN284" s="8">
        <v>0</v>
      </c>
      <c r="AO284" s="8">
        <v>64</v>
      </c>
      <c r="AP284" s="8">
        <v>25</v>
      </c>
      <c r="AQ284" s="8">
        <f t="shared" si="49"/>
        <v>54.75</v>
      </c>
      <c r="AR284" s="8">
        <f t="shared" si="50"/>
        <v>56</v>
      </c>
      <c r="AS284" s="8">
        <f t="shared" si="51"/>
        <v>55.375</v>
      </c>
      <c r="AU284" s="9">
        <v>3</v>
      </c>
      <c r="AV284" s="9">
        <v>0</v>
      </c>
      <c r="AW284" s="9">
        <v>1</v>
      </c>
      <c r="AX284" s="9">
        <v>0</v>
      </c>
      <c r="AY284" s="9">
        <v>1</v>
      </c>
      <c r="AZ284" s="9">
        <v>0</v>
      </c>
      <c r="BA284" s="9">
        <v>3</v>
      </c>
      <c r="BB284" s="9">
        <f t="shared" si="52"/>
        <v>8</v>
      </c>
    </row>
    <row r="285" ht="16.8" spans="1:54">
      <c r="A285" s="3" t="s">
        <v>383</v>
      </c>
      <c r="B285" s="3">
        <v>555</v>
      </c>
      <c r="C285" s="4" t="s">
        <v>203</v>
      </c>
      <c r="D285" s="5" t="s">
        <v>56</v>
      </c>
      <c r="E285" s="4">
        <v>20</v>
      </c>
      <c r="F285" s="6">
        <v>1.59</v>
      </c>
      <c r="G285" s="6">
        <v>55</v>
      </c>
      <c r="H285" s="6">
        <f t="shared" si="53"/>
        <v>21.7554685336814</v>
      </c>
      <c r="I285" s="6" t="s">
        <v>79</v>
      </c>
      <c r="J285" s="6" t="s">
        <v>58</v>
      </c>
      <c r="K285" s="6" t="s">
        <v>59</v>
      </c>
      <c r="L285" s="6" t="s">
        <v>60</v>
      </c>
      <c r="M285" s="4" t="s">
        <v>61</v>
      </c>
      <c r="N285" s="4">
        <v>5</v>
      </c>
      <c r="O285" s="4" t="s">
        <v>62</v>
      </c>
      <c r="P285" s="4">
        <v>0</v>
      </c>
      <c r="Q285" s="4" t="s">
        <v>61</v>
      </c>
      <c r="V285">
        <v>3</v>
      </c>
      <c r="X285" s="4">
        <v>58</v>
      </c>
      <c r="Y285" s="7">
        <v>6</v>
      </c>
      <c r="Z285" s="7"/>
      <c r="AA285" s="7">
        <v>23</v>
      </c>
      <c r="AB285" s="7"/>
      <c r="AH285" s="8">
        <v>95</v>
      </c>
      <c r="AI285" s="8">
        <v>0</v>
      </c>
      <c r="AJ285" s="8">
        <v>80</v>
      </c>
      <c r="AK285" s="8">
        <v>57</v>
      </c>
      <c r="AL285" s="8">
        <v>50</v>
      </c>
      <c r="AM285" s="8">
        <v>87.5</v>
      </c>
      <c r="AN285" s="8">
        <v>33.33</v>
      </c>
      <c r="AO285" s="8">
        <v>56</v>
      </c>
      <c r="AP285" s="8">
        <v>50</v>
      </c>
      <c r="AQ285" s="8">
        <f t="shared" si="49"/>
        <v>58</v>
      </c>
      <c r="AR285" s="8">
        <f t="shared" si="50"/>
        <v>56.7075</v>
      </c>
      <c r="AS285" s="8">
        <f t="shared" si="51"/>
        <v>57.35375</v>
      </c>
      <c r="AU285" s="9">
        <v>1</v>
      </c>
      <c r="AV285" s="9">
        <v>2</v>
      </c>
      <c r="AW285" s="9">
        <v>0</v>
      </c>
      <c r="AX285" s="9">
        <v>0</v>
      </c>
      <c r="AY285" s="9">
        <v>0</v>
      </c>
      <c r="AZ285" s="9">
        <v>0</v>
      </c>
      <c r="BA285" s="9">
        <v>1</v>
      </c>
      <c r="BB285" s="9">
        <f t="shared" si="52"/>
        <v>4</v>
      </c>
    </row>
    <row r="286" ht="16.8" spans="1:54">
      <c r="A286" s="3" t="s">
        <v>384</v>
      </c>
      <c r="B286" s="3">
        <v>559</v>
      </c>
      <c r="C286" s="4" t="s">
        <v>203</v>
      </c>
      <c r="D286" s="5" t="s">
        <v>30</v>
      </c>
      <c r="E286" s="4">
        <v>21</v>
      </c>
      <c r="F286" s="6">
        <v>1.65</v>
      </c>
      <c r="G286" s="6">
        <v>49</v>
      </c>
      <c r="H286" s="6">
        <f t="shared" si="53"/>
        <v>17.9981634527089</v>
      </c>
      <c r="I286" s="6" t="s">
        <v>79</v>
      </c>
      <c r="J286" s="6" t="s">
        <v>58</v>
      </c>
      <c r="K286" s="6" t="s">
        <v>59</v>
      </c>
      <c r="L286" s="6" t="s">
        <v>60</v>
      </c>
      <c r="M286" s="4" t="s">
        <v>61</v>
      </c>
      <c r="N286" s="4">
        <v>4</v>
      </c>
      <c r="O286" s="4" t="s">
        <v>62</v>
      </c>
      <c r="P286" s="4">
        <v>1</v>
      </c>
      <c r="Q286" s="4" t="s">
        <v>61</v>
      </c>
      <c r="V286">
        <v>6</v>
      </c>
      <c r="X286" s="4">
        <v>62</v>
      </c>
      <c r="Y286" s="7">
        <v>17</v>
      </c>
      <c r="Z286" s="7"/>
      <c r="AA286" s="7">
        <v>12</v>
      </c>
      <c r="AB286" s="7"/>
      <c r="AH286" s="8">
        <v>100</v>
      </c>
      <c r="AI286" s="8">
        <v>75</v>
      </c>
      <c r="AJ286" s="8">
        <v>74</v>
      </c>
      <c r="AK286" s="8">
        <v>57</v>
      </c>
      <c r="AL286" s="8">
        <v>65</v>
      </c>
      <c r="AM286" s="8">
        <v>100</v>
      </c>
      <c r="AN286" s="8">
        <v>33.33</v>
      </c>
      <c r="AO286" s="8">
        <v>64</v>
      </c>
      <c r="AP286" s="8">
        <v>50</v>
      </c>
      <c r="AQ286" s="8">
        <f t="shared" si="49"/>
        <v>76.5</v>
      </c>
      <c r="AR286" s="8">
        <f t="shared" si="50"/>
        <v>65.5825</v>
      </c>
      <c r="AS286" s="8">
        <f t="shared" si="51"/>
        <v>71.04125</v>
      </c>
      <c r="AU286" s="9">
        <v>2</v>
      </c>
      <c r="AV286" s="9">
        <v>1</v>
      </c>
      <c r="AW286" s="9">
        <v>1</v>
      </c>
      <c r="AX286" s="9">
        <v>0</v>
      </c>
      <c r="AY286" s="9">
        <v>1</v>
      </c>
      <c r="AZ286" s="9">
        <v>0</v>
      </c>
      <c r="BA286" s="9">
        <v>1</v>
      </c>
      <c r="BB286" s="9">
        <f t="shared" si="52"/>
        <v>6</v>
      </c>
    </row>
    <row r="287" ht="16.8" spans="1:54">
      <c r="A287" s="3" t="s">
        <v>385</v>
      </c>
      <c r="B287" s="3">
        <v>562</v>
      </c>
      <c r="C287" s="4" t="s">
        <v>203</v>
      </c>
      <c r="D287" s="5" t="s">
        <v>30</v>
      </c>
      <c r="E287" s="4">
        <v>20</v>
      </c>
      <c r="F287" s="6"/>
      <c r="G287" s="6"/>
      <c r="H287" s="6">
        <v>20.1524865</v>
      </c>
      <c r="I287" s="6" t="s">
        <v>79</v>
      </c>
      <c r="J287" s="6" t="s">
        <v>58</v>
      </c>
      <c r="K287" s="6" t="s">
        <v>59</v>
      </c>
      <c r="L287" s="6" t="s">
        <v>60</v>
      </c>
      <c r="M287" s="4" t="s">
        <v>61</v>
      </c>
      <c r="N287" s="4">
        <v>3</v>
      </c>
      <c r="O287" s="4" t="s">
        <v>68</v>
      </c>
      <c r="P287" s="4">
        <v>10</v>
      </c>
      <c r="Q287" s="4" t="s">
        <v>61</v>
      </c>
      <c r="V287">
        <v>6</v>
      </c>
      <c r="X287" s="4">
        <v>59</v>
      </c>
      <c r="Y287" s="7">
        <v>6</v>
      </c>
      <c r="Z287" s="7"/>
      <c r="AA287" s="7">
        <v>20</v>
      </c>
      <c r="AB287" s="7"/>
      <c r="AH287" s="8">
        <v>95</v>
      </c>
      <c r="AI287" s="8">
        <v>100</v>
      </c>
      <c r="AJ287" s="8">
        <v>84</v>
      </c>
      <c r="AK287" s="8">
        <v>65</v>
      </c>
      <c r="AL287" s="8">
        <v>65</v>
      </c>
      <c r="AM287" s="8">
        <v>100</v>
      </c>
      <c r="AN287" s="8">
        <v>100</v>
      </c>
      <c r="AO287" s="8">
        <v>68</v>
      </c>
      <c r="AP287" s="8">
        <v>25</v>
      </c>
      <c r="AQ287" s="8">
        <f t="shared" si="49"/>
        <v>86</v>
      </c>
      <c r="AR287" s="8">
        <f t="shared" si="50"/>
        <v>83.25</v>
      </c>
      <c r="AS287" s="8">
        <f t="shared" si="51"/>
        <v>84.625</v>
      </c>
      <c r="AU287" s="9">
        <v>1</v>
      </c>
      <c r="AV287" s="9">
        <v>3</v>
      </c>
      <c r="AW287" s="9">
        <v>0</v>
      </c>
      <c r="AX287" s="9">
        <v>0</v>
      </c>
      <c r="AY287" s="9">
        <v>1</v>
      </c>
      <c r="AZ287" s="9">
        <v>0</v>
      </c>
      <c r="BA287" s="9">
        <v>3</v>
      </c>
      <c r="BB287" s="9">
        <f t="shared" si="52"/>
        <v>8</v>
      </c>
    </row>
    <row r="288" ht="16.8" spans="1:54">
      <c r="A288" s="3" t="s">
        <v>386</v>
      </c>
      <c r="B288" s="3">
        <v>569</v>
      </c>
      <c r="C288" s="4" t="s">
        <v>203</v>
      </c>
      <c r="D288" s="5" t="s">
        <v>56</v>
      </c>
      <c r="E288" s="4">
        <v>18</v>
      </c>
      <c r="F288" s="6">
        <v>1.62</v>
      </c>
      <c r="G288" s="6">
        <v>57</v>
      </c>
      <c r="H288" s="6">
        <f t="shared" ref="H288:H335" si="54">G288/(F288*F288)</f>
        <v>21.7192501143118</v>
      </c>
      <c r="I288" s="6" t="s">
        <v>108</v>
      </c>
      <c r="J288" s="6" t="s">
        <v>58</v>
      </c>
      <c r="K288" s="6" t="s">
        <v>59</v>
      </c>
      <c r="L288" s="6" t="s">
        <v>60</v>
      </c>
      <c r="M288" s="4" t="s">
        <v>61</v>
      </c>
      <c r="N288" s="4">
        <v>2</v>
      </c>
      <c r="O288" s="4" t="s">
        <v>68</v>
      </c>
      <c r="P288" s="4">
        <v>1</v>
      </c>
      <c r="Q288" s="4" t="s">
        <v>61</v>
      </c>
      <c r="V288">
        <v>12</v>
      </c>
      <c r="X288" s="4">
        <v>60</v>
      </c>
      <c r="Y288" s="7">
        <v>12</v>
      </c>
      <c r="Z288" s="7"/>
      <c r="AA288" s="7">
        <v>9</v>
      </c>
      <c r="AB288" s="7"/>
      <c r="AH288" s="8">
        <v>95</v>
      </c>
      <c r="AI288" s="8">
        <v>100</v>
      </c>
      <c r="AJ288" s="8">
        <v>84</v>
      </c>
      <c r="AK288" s="8">
        <v>57</v>
      </c>
      <c r="AL288" s="8">
        <v>35</v>
      </c>
      <c r="AM288" s="8">
        <v>100</v>
      </c>
      <c r="AN288" s="8">
        <v>0</v>
      </c>
      <c r="AO288" s="8">
        <v>36</v>
      </c>
      <c r="AP288" s="8">
        <v>50</v>
      </c>
      <c r="AQ288" s="8">
        <f t="shared" si="49"/>
        <v>84</v>
      </c>
      <c r="AR288" s="8">
        <f t="shared" si="50"/>
        <v>42.75</v>
      </c>
      <c r="AS288" s="8">
        <f t="shared" si="51"/>
        <v>63.375</v>
      </c>
      <c r="AU288" s="9">
        <v>1</v>
      </c>
      <c r="AV288" s="9">
        <v>2</v>
      </c>
      <c r="AW288" s="9">
        <v>0</v>
      </c>
      <c r="AX288" s="9">
        <v>0</v>
      </c>
      <c r="AY288" s="9">
        <v>2</v>
      </c>
      <c r="AZ288" s="9">
        <v>0</v>
      </c>
      <c r="BA288" s="9">
        <v>2</v>
      </c>
      <c r="BB288" s="9">
        <f t="shared" si="52"/>
        <v>7</v>
      </c>
    </row>
    <row r="289" ht="16.8" spans="1:54">
      <c r="A289" s="3" t="s">
        <v>387</v>
      </c>
      <c r="B289" s="3">
        <v>571</v>
      </c>
      <c r="C289" s="4" t="s">
        <v>203</v>
      </c>
      <c r="D289" s="5" t="s">
        <v>56</v>
      </c>
      <c r="E289" s="4">
        <v>20</v>
      </c>
      <c r="F289" s="6">
        <v>1.6</v>
      </c>
      <c r="G289" s="6">
        <v>42</v>
      </c>
      <c r="H289" s="6">
        <f t="shared" si="54"/>
        <v>16.40625</v>
      </c>
      <c r="I289" s="6" t="s">
        <v>57</v>
      </c>
      <c r="J289" s="6" t="s">
        <v>58</v>
      </c>
      <c r="K289" s="6" t="s">
        <v>59</v>
      </c>
      <c r="L289" s="6" t="s">
        <v>60</v>
      </c>
      <c r="M289" s="4" t="s">
        <v>61</v>
      </c>
      <c r="N289" s="4">
        <v>2</v>
      </c>
      <c r="O289" s="4" t="s">
        <v>68</v>
      </c>
      <c r="P289" s="4">
        <v>1</v>
      </c>
      <c r="Q289" s="4" t="s">
        <v>61</v>
      </c>
      <c r="V289">
        <v>7</v>
      </c>
      <c r="X289" s="4">
        <v>53</v>
      </c>
      <c r="Y289" s="7">
        <v>19</v>
      </c>
      <c r="Z289" s="7"/>
      <c r="AA289" s="7">
        <v>9</v>
      </c>
      <c r="AB289" s="7"/>
      <c r="AH289" s="8">
        <v>75</v>
      </c>
      <c r="AI289" s="8">
        <v>25</v>
      </c>
      <c r="AJ289" s="8">
        <v>74</v>
      </c>
      <c r="AK289" s="8">
        <v>55</v>
      </c>
      <c r="AL289" s="8">
        <v>55</v>
      </c>
      <c r="AM289" s="8">
        <v>87.5</v>
      </c>
      <c r="AN289" s="8">
        <v>66.67</v>
      </c>
      <c r="AO289" s="8">
        <v>64</v>
      </c>
      <c r="AP289" s="8">
        <v>25</v>
      </c>
      <c r="AQ289" s="8">
        <f t="shared" si="49"/>
        <v>57.25</v>
      </c>
      <c r="AR289" s="8">
        <f t="shared" si="50"/>
        <v>68.2925</v>
      </c>
      <c r="AS289" s="8">
        <f t="shared" si="51"/>
        <v>62.77125</v>
      </c>
      <c r="AU289" s="9">
        <v>2</v>
      </c>
      <c r="AV289" s="9">
        <v>3</v>
      </c>
      <c r="AW289" s="9">
        <v>1</v>
      </c>
      <c r="AX289" s="9">
        <v>2</v>
      </c>
      <c r="AY289" s="9">
        <v>1</v>
      </c>
      <c r="AZ289" s="9">
        <v>0</v>
      </c>
      <c r="BA289" s="9">
        <v>1</v>
      </c>
      <c r="BB289" s="9">
        <f t="shared" si="52"/>
        <v>10</v>
      </c>
    </row>
    <row r="290" ht="16.8" spans="1:54">
      <c r="A290" s="3" t="s">
        <v>388</v>
      </c>
      <c r="B290" s="3">
        <v>572</v>
      </c>
      <c r="C290" s="4" t="s">
        <v>203</v>
      </c>
      <c r="D290" s="5" t="s">
        <v>56</v>
      </c>
      <c r="E290" s="4">
        <v>18</v>
      </c>
      <c r="F290" s="6">
        <v>1.62</v>
      </c>
      <c r="G290" s="6">
        <v>51</v>
      </c>
      <c r="H290" s="6">
        <f t="shared" si="54"/>
        <v>19.4330132601738</v>
      </c>
      <c r="I290" s="6" t="s">
        <v>108</v>
      </c>
      <c r="J290" s="6" t="s">
        <v>58</v>
      </c>
      <c r="K290" s="6" t="s">
        <v>59</v>
      </c>
      <c r="L290" s="6" t="s">
        <v>60</v>
      </c>
      <c r="M290" s="4" t="s">
        <v>61</v>
      </c>
      <c r="N290" s="4">
        <v>2</v>
      </c>
      <c r="O290" s="4" t="s">
        <v>68</v>
      </c>
      <c r="P290" s="4">
        <v>1</v>
      </c>
      <c r="Q290" s="4" t="s">
        <v>61</v>
      </c>
      <c r="V290">
        <v>2</v>
      </c>
      <c r="X290" s="4">
        <v>49</v>
      </c>
      <c r="Y290" s="7">
        <v>10</v>
      </c>
      <c r="Z290" s="7"/>
      <c r="AA290" s="7">
        <v>4</v>
      </c>
      <c r="AB290" s="7"/>
      <c r="AH290" s="8">
        <v>95</v>
      </c>
      <c r="AI290" s="8">
        <v>100</v>
      </c>
      <c r="AJ290" s="8">
        <v>74</v>
      </c>
      <c r="AK290" s="8">
        <v>72</v>
      </c>
      <c r="AL290" s="8">
        <v>70</v>
      </c>
      <c r="AM290" s="8">
        <v>100</v>
      </c>
      <c r="AN290" s="8">
        <v>33.33</v>
      </c>
      <c r="AO290" s="8">
        <v>60</v>
      </c>
      <c r="AP290" s="8">
        <v>50</v>
      </c>
      <c r="AQ290" s="8">
        <f t="shared" si="49"/>
        <v>85.25</v>
      </c>
      <c r="AR290" s="8">
        <f t="shared" si="50"/>
        <v>65.8325</v>
      </c>
      <c r="AS290" s="8">
        <f t="shared" si="51"/>
        <v>75.54125</v>
      </c>
      <c r="AU290" s="9">
        <v>1</v>
      </c>
      <c r="AV290" s="9">
        <v>1</v>
      </c>
      <c r="AW290" s="9">
        <v>1</v>
      </c>
      <c r="AX290" s="9">
        <v>0</v>
      </c>
      <c r="AY290" s="9">
        <v>1</v>
      </c>
      <c r="AZ290" s="9">
        <v>0</v>
      </c>
      <c r="BA290" s="9">
        <v>1</v>
      </c>
      <c r="BB290" s="9">
        <f t="shared" si="52"/>
        <v>5</v>
      </c>
    </row>
    <row r="291" ht="16.8" spans="1:54">
      <c r="A291" s="3" t="s">
        <v>389</v>
      </c>
      <c r="B291" s="3">
        <v>575</v>
      </c>
      <c r="C291" s="4" t="s">
        <v>203</v>
      </c>
      <c r="D291" s="5" t="s">
        <v>56</v>
      </c>
      <c r="E291" s="4">
        <v>19</v>
      </c>
      <c r="F291" s="6">
        <v>1.55</v>
      </c>
      <c r="G291" s="6">
        <v>44</v>
      </c>
      <c r="H291" s="6">
        <f t="shared" si="54"/>
        <v>18.3142559833507</v>
      </c>
      <c r="I291" s="6" t="s">
        <v>79</v>
      </c>
      <c r="J291" s="6" t="s">
        <v>58</v>
      </c>
      <c r="K291" s="6" t="s">
        <v>59</v>
      </c>
      <c r="L291" s="6" t="s">
        <v>60</v>
      </c>
      <c r="M291" s="4" t="s">
        <v>61</v>
      </c>
      <c r="N291" s="4">
        <v>2</v>
      </c>
      <c r="O291" s="4" t="s">
        <v>68</v>
      </c>
      <c r="P291" s="4">
        <v>7</v>
      </c>
      <c r="Q291" s="4" t="s">
        <v>61</v>
      </c>
      <c r="V291">
        <v>12</v>
      </c>
      <c r="X291" s="4">
        <v>66</v>
      </c>
      <c r="Y291" s="7">
        <v>19</v>
      </c>
      <c r="Z291" s="7"/>
      <c r="AA291" s="7">
        <v>13</v>
      </c>
      <c r="AB291" s="7"/>
      <c r="AH291" s="8">
        <v>75</v>
      </c>
      <c r="AI291" s="8">
        <v>0</v>
      </c>
      <c r="AJ291" s="8">
        <v>64</v>
      </c>
      <c r="AK291" s="8">
        <v>60</v>
      </c>
      <c r="AL291" s="8">
        <v>35</v>
      </c>
      <c r="AM291" s="8">
        <v>75</v>
      </c>
      <c r="AN291" s="8">
        <v>0</v>
      </c>
      <c r="AO291" s="8">
        <v>44</v>
      </c>
      <c r="AP291" s="8">
        <v>50</v>
      </c>
      <c r="AQ291" s="8">
        <f t="shared" si="49"/>
        <v>49.75</v>
      </c>
      <c r="AR291" s="8">
        <f t="shared" si="50"/>
        <v>38.5</v>
      </c>
      <c r="AS291" s="8">
        <f t="shared" si="51"/>
        <v>44.125</v>
      </c>
      <c r="AU291" s="9">
        <v>2</v>
      </c>
      <c r="AV291" s="9">
        <v>2</v>
      </c>
      <c r="AW291" s="9">
        <v>1</v>
      </c>
      <c r="AX291" s="9">
        <v>1</v>
      </c>
      <c r="AY291" s="9">
        <v>2</v>
      </c>
      <c r="AZ291" s="9">
        <v>0</v>
      </c>
      <c r="BA291" s="9">
        <v>3</v>
      </c>
      <c r="BB291" s="9">
        <f t="shared" si="52"/>
        <v>11</v>
      </c>
    </row>
    <row r="292" ht="16.8" spans="1:54">
      <c r="A292" s="3" t="s">
        <v>390</v>
      </c>
      <c r="B292" s="3">
        <v>581</v>
      </c>
      <c r="C292" s="4" t="s">
        <v>203</v>
      </c>
      <c r="D292" s="5" t="s">
        <v>56</v>
      </c>
      <c r="E292" s="4">
        <v>20</v>
      </c>
      <c r="F292" s="6"/>
      <c r="G292" s="6"/>
      <c r="H292" s="6">
        <v>20.1524865</v>
      </c>
      <c r="I292" s="6"/>
      <c r="J292" s="6" t="s">
        <v>58</v>
      </c>
      <c r="K292" s="6" t="s">
        <v>59</v>
      </c>
      <c r="L292" s="6" t="s">
        <v>60</v>
      </c>
      <c r="M292" s="4" t="s">
        <v>61</v>
      </c>
      <c r="N292" s="4">
        <v>5</v>
      </c>
      <c r="O292" s="4" t="s">
        <v>62</v>
      </c>
      <c r="P292" s="4">
        <v>4</v>
      </c>
      <c r="Q292" s="4" t="s">
        <v>63</v>
      </c>
      <c r="V292">
        <v>4</v>
      </c>
      <c r="X292" s="4">
        <v>60</v>
      </c>
      <c r="Y292" s="7">
        <v>19</v>
      </c>
      <c r="Z292" s="7"/>
      <c r="AA292" s="7">
        <v>11</v>
      </c>
      <c r="AB292" s="7"/>
      <c r="AH292" s="8">
        <v>90</v>
      </c>
      <c r="AI292" s="8">
        <v>0</v>
      </c>
      <c r="AJ292" s="8">
        <v>84</v>
      </c>
      <c r="AK292" s="8">
        <v>82</v>
      </c>
      <c r="AL292" s="8">
        <v>75</v>
      </c>
      <c r="AM292" s="8">
        <v>100</v>
      </c>
      <c r="AN292" s="8">
        <v>0</v>
      </c>
      <c r="AO292" s="8">
        <v>76</v>
      </c>
      <c r="AP292" s="8">
        <v>25</v>
      </c>
      <c r="AQ292" s="8">
        <f t="shared" si="49"/>
        <v>64</v>
      </c>
      <c r="AR292" s="8">
        <f t="shared" si="50"/>
        <v>62.75</v>
      </c>
      <c r="AS292" s="8">
        <f t="shared" si="51"/>
        <v>63.375</v>
      </c>
      <c r="AU292" s="9">
        <v>1</v>
      </c>
      <c r="AV292" s="9">
        <v>2</v>
      </c>
      <c r="AW292" s="9">
        <v>1</v>
      </c>
      <c r="AX292" s="9">
        <v>0</v>
      </c>
      <c r="AY292" s="9">
        <v>1</v>
      </c>
      <c r="AZ292" s="9">
        <v>0</v>
      </c>
      <c r="BA292" s="9">
        <v>2</v>
      </c>
      <c r="BB292" s="9">
        <f t="shared" si="52"/>
        <v>7</v>
      </c>
    </row>
    <row r="293" ht="16.8" spans="1:54">
      <c r="A293" s="3" t="s">
        <v>391</v>
      </c>
      <c r="B293" s="3">
        <v>582</v>
      </c>
      <c r="C293" s="4" t="s">
        <v>203</v>
      </c>
      <c r="D293" s="5" t="s">
        <v>56</v>
      </c>
      <c r="E293" s="4">
        <v>19</v>
      </c>
      <c r="F293" s="6">
        <v>1.76</v>
      </c>
      <c r="G293" s="6">
        <v>65</v>
      </c>
      <c r="H293" s="6">
        <f t="shared" si="54"/>
        <v>20.9839876033058</v>
      </c>
      <c r="I293" s="6" t="s">
        <v>79</v>
      </c>
      <c r="J293" s="6" t="s">
        <v>58</v>
      </c>
      <c r="K293" s="6" t="s">
        <v>59</v>
      </c>
      <c r="L293" s="6" t="s">
        <v>60</v>
      </c>
      <c r="M293" s="4" t="s">
        <v>61</v>
      </c>
      <c r="N293" s="4">
        <v>5</v>
      </c>
      <c r="O293" s="4" t="s">
        <v>62</v>
      </c>
      <c r="P293" s="4">
        <v>3</v>
      </c>
      <c r="Q293" s="4" t="s">
        <v>63</v>
      </c>
      <c r="V293">
        <v>2</v>
      </c>
      <c r="X293" s="4">
        <v>53</v>
      </c>
      <c r="Y293" s="7">
        <v>9</v>
      </c>
      <c r="Z293" s="7"/>
      <c r="AA293" s="7">
        <v>8</v>
      </c>
      <c r="AB293" s="7"/>
      <c r="AH293" s="8">
        <v>75</v>
      </c>
      <c r="AI293" s="8">
        <v>25</v>
      </c>
      <c r="AJ293" s="8">
        <v>74</v>
      </c>
      <c r="AK293" s="8">
        <v>55</v>
      </c>
      <c r="AL293" s="8">
        <v>60</v>
      </c>
      <c r="AM293" s="8">
        <v>100</v>
      </c>
      <c r="AN293" s="8">
        <v>66.67</v>
      </c>
      <c r="AO293" s="8">
        <v>72</v>
      </c>
      <c r="AP293" s="8">
        <v>75</v>
      </c>
      <c r="AQ293" s="8">
        <f t="shared" si="49"/>
        <v>57.25</v>
      </c>
      <c r="AR293" s="8">
        <f t="shared" si="50"/>
        <v>74.6675</v>
      </c>
      <c r="AS293" s="8">
        <f t="shared" si="51"/>
        <v>65.95875</v>
      </c>
      <c r="AU293" s="9">
        <v>1</v>
      </c>
      <c r="AV293" s="9">
        <v>0</v>
      </c>
      <c r="AW293" s="9">
        <v>1</v>
      </c>
      <c r="AX293" s="9">
        <v>0</v>
      </c>
      <c r="AY293" s="9">
        <v>1</v>
      </c>
      <c r="AZ293" s="9">
        <v>0</v>
      </c>
      <c r="BA293" s="9">
        <v>1</v>
      </c>
      <c r="BB293" s="9">
        <f t="shared" si="52"/>
        <v>4</v>
      </c>
    </row>
    <row r="294" ht="16.8" spans="1:54">
      <c r="A294" s="3" t="s">
        <v>392</v>
      </c>
      <c r="B294" s="3">
        <v>591</v>
      </c>
      <c r="C294" s="4" t="s">
        <v>203</v>
      </c>
      <c r="D294" s="5" t="s">
        <v>56</v>
      </c>
      <c r="E294" s="4">
        <v>20</v>
      </c>
      <c r="F294" s="6">
        <v>1.62</v>
      </c>
      <c r="G294" s="6">
        <v>65</v>
      </c>
      <c r="H294" s="6">
        <f t="shared" si="54"/>
        <v>24.7675659198293</v>
      </c>
      <c r="I294" s="6" t="s">
        <v>57</v>
      </c>
      <c r="J294" s="6" t="s">
        <v>58</v>
      </c>
      <c r="K294" s="6" t="s">
        <v>167</v>
      </c>
      <c r="L294" s="6" t="s">
        <v>60</v>
      </c>
      <c r="M294" s="4" t="s">
        <v>61</v>
      </c>
      <c r="N294" s="4">
        <v>5</v>
      </c>
      <c r="O294" s="4" t="s">
        <v>62</v>
      </c>
      <c r="P294" s="4">
        <v>2</v>
      </c>
      <c r="Q294" s="4" t="s">
        <v>61</v>
      </c>
      <c r="V294">
        <v>15</v>
      </c>
      <c r="X294" s="4">
        <v>43</v>
      </c>
      <c r="Y294" s="7">
        <v>28</v>
      </c>
      <c r="Z294" s="7"/>
      <c r="AA294" s="7">
        <v>30</v>
      </c>
      <c r="AB294" s="7"/>
      <c r="AH294" s="8">
        <v>65</v>
      </c>
      <c r="AI294" s="8">
        <v>0</v>
      </c>
      <c r="AJ294" s="8">
        <v>84</v>
      </c>
      <c r="AK294" s="8">
        <v>47</v>
      </c>
      <c r="AL294" s="8">
        <v>20</v>
      </c>
      <c r="AM294" s="8">
        <v>50</v>
      </c>
      <c r="AN294" s="8">
        <v>0</v>
      </c>
      <c r="AO294" s="8">
        <v>44</v>
      </c>
      <c r="AP294" s="8">
        <v>25</v>
      </c>
      <c r="AQ294" s="8">
        <f t="shared" si="49"/>
        <v>49</v>
      </c>
      <c r="AR294" s="8">
        <f t="shared" si="50"/>
        <v>28.5</v>
      </c>
      <c r="AS294" s="8">
        <f t="shared" si="51"/>
        <v>38.75</v>
      </c>
      <c r="AU294" s="9">
        <v>3</v>
      </c>
      <c r="AV294" s="9">
        <v>3</v>
      </c>
      <c r="AW294" s="9">
        <v>2</v>
      </c>
      <c r="AX294" s="9">
        <v>0</v>
      </c>
      <c r="AY294" s="9">
        <v>1</v>
      </c>
      <c r="AZ294" s="9">
        <v>1</v>
      </c>
      <c r="BA294" s="9">
        <v>3</v>
      </c>
      <c r="BB294" s="9">
        <f t="shared" si="52"/>
        <v>13</v>
      </c>
    </row>
    <row r="295" ht="16.8" spans="1:54">
      <c r="A295" s="3" t="s">
        <v>393</v>
      </c>
      <c r="B295" s="3">
        <v>592</v>
      </c>
      <c r="C295" s="4" t="s">
        <v>203</v>
      </c>
      <c r="D295" s="5" t="s">
        <v>56</v>
      </c>
      <c r="E295" s="4">
        <v>20</v>
      </c>
      <c r="F295" s="6">
        <v>1.63</v>
      </c>
      <c r="G295" s="6">
        <v>44</v>
      </c>
      <c r="H295" s="6">
        <f t="shared" si="54"/>
        <v>16.5606533930521</v>
      </c>
      <c r="I295" s="6" t="s">
        <v>57</v>
      </c>
      <c r="J295" s="6" t="s">
        <v>58</v>
      </c>
      <c r="K295" s="6" t="s">
        <v>59</v>
      </c>
      <c r="L295" s="6" t="s">
        <v>60</v>
      </c>
      <c r="M295" s="4" t="s">
        <v>61</v>
      </c>
      <c r="N295" s="4">
        <v>5</v>
      </c>
      <c r="O295" s="4" t="s">
        <v>62</v>
      </c>
      <c r="P295" s="4">
        <v>3</v>
      </c>
      <c r="Q295" s="4" t="s">
        <v>63</v>
      </c>
      <c r="V295">
        <v>10</v>
      </c>
      <c r="X295" s="4">
        <v>59</v>
      </c>
      <c r="Y295" s="7">
        <v>15</v>
      </c>
      <c r="Z295" s="7"/>
      <c r="AA295" s="7">
        <v>13</v>
      </c>
      <c r="AB295" s="7"/>
      <c r="AH295" s="8">
        <v>70</v>
      </c>
      <c r="AI295" s="8">
        <v>0</v>
      </c>
      <c r="AJ295" s="8">
        <v>74</v>
      </c>
      <c r="AK295" s="8">
        <v>35</v>
      </c>
      <c r="AL295" s="8">
        <v>40</v>
      </c>
      <c r="AM295" s="8">
        <v>100</v>
      </c>
      <c r="AN295" s="8">
        <v>0</v>
      </c>
      <c r="AO295" s="8">
        <v>56</v>
      </c>
      <c r="AP295" s="8">
        <v>25</v>
      </c>
      <c r="AQ295" s="8">
        <f t="shared" si="49"/>
        <v>44.75</v>
      </c>
      <c r="AR295" s="8">
        <f t="shared" si="50"/>
        <v>49</v>
      </c>
      <c r="AS295" s="8">
        <f t="shared" si="51"/>
        <v>46.875</v>
      </c>
      <c r="AU295" s="9">
        <v>2</v>
      </c>
      <c r="AV295" s="9">
        <v>3</v>
      </c>
      <c r="AW295" s="9">
        <v>0</v>
      </c>
      <c r="AX295" s="9">
        <v>2</v>
      </c>
      <c r="AY295" s="9">
        <v>2</v>
      </c>
      <c r="AZ295" s="9">
        <v>0</v>
      </c>
      <c r="BA295" s="9">
        <v>3</v>
      </c>
      <c r="BB295" s="9">
        <f t="shared" si="52"/>
        <v>12</v>
      </c>
    </row>
    <row r="296" ht="16.8" spans="1:54">
      <c r="A296" s="3" t="s">
        <v>394</v>
      </c>
      <c r="B296" s="3">
        <v>593</v>
      </c>
      <c r="C296" s="4" t="s">
        <v>203</v>
      </c>
      <c r="D296" s="5" t="s">
        <v>56</v>
      </c>
      <c r="E296" s="4">
        <v>21</v>
      </c>
      <c r="F296" s="6">
        <v>1.64</v>
      </c>
      <c r="G296" s="6">
        <v>58</v>
      </c>
      <c r="H296" s="6">
        <f t="shared" si="54"/>
        <v>21.5645449137418</v>
      </c>
      <c r="I296" s="6"/>
      <c r="J296" s="6" t="s">
        <v>58</v>
      </c>
      <c r="K296" s="6" t="s">
        <v>59</v>
      </c>
      <c r="L296" s="6" t="s">
        <v>60</v>
      </c>
      <c r="M296" s="4" t="s">
        <v>63</v>
      </c>
      <c r="N296" s="4">
        <v>5</v>
      </c>
      <c r="O296" s="4" t="s">
        <v>62</v>
      </c>
      <c r="P296" s="4">
        <v>1</v>
      </c>
      <c r="Q296" s="4" t="s">
        <v>61</v>
      </c>
      <c r="V296">
        <v>10</v>
      </c>
      <c r="X296" s="4">
        <v>63</v>
      </c>
      <c r="Y296" s="7">
        <v>10</v>
      </c>
      <c r="Z296" s="7"/>
      <c r="AA296" s="7">
        <v>2</v>
      </c>
      <c r="AB296" s="7"/>
      <c r="AH296" s="8">
        <v>100</v>
      </c>
      <c r="AI296" s="8">
        <v>100</v>
      </c>
      <c r="AJ296" s="8">
        <v>74</v>
      </c>
      <c r="AK296" s="8">
        <v>77</v>
      </c>
      <c r="AL296" s="8">
        <v>65</v>
      </c>
      <c r="AM296" s="8">
        <v>100</v>
      </c>
      <c r="AN296" s="8">
        <v>0</v>
      </c>
      <c r="AO296" s="8">
        <v>60</v>
      </c>
      <c r="AP296" s="8">
        <v>50</v>
      </c>
      <c r="AQ296" s="8">
        <f t="shared" si="49"/>
        <v>87.75</v>
      </c>
      <c r="AR296" s="8">
        <f t="shared" si="50"/>
        <v>56.25</v>
      </c>
      <c r="AS296" s="8">
        <f t="shared" si="51"/>
        <v>72</v>
      </c>
      <c r="AU296" s="9">
        <v>1</v>
      </c>
      <c r="AV296" s="9">
        <v>3</v>
      </c>
      <c r="AW296" s="9">
        <v>1</v>
      </c>
      <c r="AX296" s="9">
        <v>1</v>
      </c>
      <c r="AY296" s="9">
        <v>1</v>
      </c>
      <c r="AZ296" s="9">
        <v>0</v>
      </c>
      <c r="BA296" s="9">
        <v>1</v>
      </c>
      <c r="BB296" s="9">
        <f t="shared" si="52"/>
        <v>8</v>
      </c>
    </row>
    <row r="297" ht="16.8" spans="1:54">
      <c r="A297" s="3" t="s">
        <v>395</v>
      </c>
      <c r="B297" s="3">
        <v>594</v>
      </c>
      <c r="C297" s="4" t="s">
        <v>203</v>
      </c>
      <c r="D297" s="5" t="s">
        <v>56</v>
      </c>
      <c r="E297" s="4">
        <v>19</v>
      </c>
      <c r="F297" s="6">
        <v>1.58</v>
      </c>
      <c r="G297" s="6">
        <v>47</v>
      </c>
      <c r="H297" s="6">
        <f t="shared" si="54"/>
        <v>18.8271110398974</v>
      </c>
      <c r="I297" s="6"/>
      <c r="J297" s="6" t="s">
        <v>58</v>
      </c>
      <c r="K297" s="6" t="s">
        <v>59</v>
      </c>
      <c r="L297" s="6" t="s">
        <v>60</v>
      </c>
      <c r="M297" s="4" t="s">
        <v>61</v>
      </c>
      <c r="N297" s="4">
        <v>2</v>
      </c>
      <c r="O297" s="4" t="s">
        <v>68</v>
      </c>
      <c r="P297" s="4">
        <v>2</v>
      </c>
      <c r="Q297" s="4" t="s">
        <v>61</v>
      </c>
      <c r="V297">
        <v>6</v>
      </c>
      <c r="X297" s="4">
        <v>53</v>
      </c>
      <c r="Y297" s="7">
        <v>14</v>
      </c>
      <c r="Z297" s="7"/>
      <c r="AA297" s="7">
        <v>8</v>
      </c>
      <c r="AB297" s="7"/>
      <c r="AH297" s="8">
        <v>95</v>
      </c>
      <c r="AI297" s="8">
        <v>0</v>
      </c>
      <c r="AJ297" s="8">
        <v>74</v>
      </c>
      <c r="AK297" s="8">
        <v>62</v>
      </c>
      <c r="AL297" s="8">
        <v>60</v>
      </c>
      <c r="AM297" s="8">
        <v>100</v>
      </c>
      <c r="AN297" s="8">
        <v>66.67</v>
      </c>
      <c r="AO297" s="8">
        <v>76</v>
      </c>
      <c r="AP297" s="8">
        <v>100</v>
      </c>
      <c r="AQ297" s="8">
        <f t="shared" si="49"/>
        <v>57.75</v>
      </c>
      <c r="AR297" s="8">
        <f t="shared" si="50"/>
        <v>75.6675</v>
      </c>
      <c r="AS297" s="8">
        <f t="shared" si="51"/>
        <v>66.70875</v>
      </c>
      <c r="AU297" s="9">
        <v>1</v>
      </c>
      <c r="AV297" s="9">
        <v>1</v>
      </c>
      <c r="AW297" s="9">
        <v>0</v>
      </c>
      <c r="AX297" s="9">
        <v>0</v>
      </c>
      <c r="AY297" s="9">
        <v>1</v>
      </c>
      <c r="AZ297" s="9">
        <v>0</v>
      </c>
      <c r="BA297" s="9">
        <v>3</v>
      </c>
      <c r="BB297" s="9">
        <f t="shared" si="52"/>
        <v>6</v>
      </c>
    </row>
    <row r="298" ht="16.8" spans="1:54">
      <c r="A298" s="3" t="s">
        <v>396</v>
      </c>
      <c r="B298" s="3">
        <v>596</v>
      </c>
      <c r="C298" s="4" t="s">
        <v>203</v>
      </c>
      <c r="D298" s="5" t="s">
        <v>56</v>
      </c>
      <c r="E298" s="4">
        <v>19</v>
      </c>
      <c r="F298" s="6">
        <v>1.58</v>
      </c>
      <c r="G298" s="6">
        <v>46</v>
      </c>
      <c r="H298" s="6">
        <f t="shared" si="54"/>
        <v>18.4265342092613</v>
      </c>
      <c r="I298" s="6" t="s">
        <v>57</v>
      </c>
      <c r="J298" s="6" t="s">
        <v>58</v>
      </c>
      <c r="K298" s="6" t="s">
        <v>59</v>
      </c>
      <c r="L298" s="6" t="s">
        <v>60</v>
      </c>
      <c r="M298" s="4" t="s">
        <v>61</v>
      </c>
      <c r="N298" s="4">
        <v>2</v>
      </c>
      <c r="O298" s="4" t="s">
        <v>68</v>
      </c>
      <c r="P298" s="4">
        <v>4</v>
      </c>
      <c r="Q298" s="4" t="s">
        <v>61</v>
      </c>
      <c r="V298">
        <v>3</v>
      </c>
      <c r="X298" s="4">
        <v>43</v>
      </c>
      <c r="Y298" s="7">
        <v>6</v>
      </c>
      <c r="Z298" s="7"/>
      <c r="AA298" s="7">
        <v>8</v>
      </c>
      <c r="AB298" s="7"/>
      <c r="AH298" s="8">
        <v>100</v>
      </c>
      <c r="AI298" s="8">
        <v>100</v>
      </c>
      <c r="AJ298" s="8">
        <v>64</v>
      </c>
      <c r="AK298" s="8">
        <v>52</v>
      </c>
      <c r="AL298" s="8">
        <v>50</v>
      </c>
      <c r="AM298" s="8">
        <v>100</v>
      </c>
      <c r="AN298" s="8">
        <v>100</v>
      </c>
      <c r="AO298" s="8">
        <v>68</v>
      </c>
      <c r="AP298" s="8">
        <v>50</v>
      </c>
      <c r="AQ298" s="8">
        <f t="shared" ref="AQ298:AQ361" si="55">AVERAGE(AH298:AK298)</f>
        <v>79</v>
      </c>
      <c r="AR298" s="8">
        <f t="shared" ref="AR298:AR361" si="56">AVERAGE(AL298:AO298)</f>
        <v>79.5</v>
      </c>
      <c r="AS298" s="8">
        <f t="shared" si="51"/>
        <v>79.25</v>
      </c>
      <c r="AU298" s="9">
        <v>2</v>
      </c>
      <c r="AV298" s="9">
        <v>3</v>
      </c>
      <c r="AW298" s="9">
        <v>1</v>
      </c>
      <c r="AX298" s="9">
        <v>0</v>
      </c>
      <c r="AY298" s="9">
        <v>1</v>
      </c>
      <c r="AZ298" s="9">
        <v>0</v>
      </c>
      <c r="BA298" s="9">
        <v>2</v>
      </c>
      <c r="BB298" s="9">
        <f t="shared" si="52"/>
        <v>9</v>
      </c>
    </row>
    <row r="299" ht="16.8" spans="1:54">
      <c r="A299" s="3" t="s">
        <v>397</v>
      </c>
      <c r="B299" s="3">
        <v>597</v>
      </c>
      <c r="C299" s="4" t="s">
        <v>203</v>
      </c>
      <c r="D299" s="5" t="s">
        <v>56</v>
      </c>
      <c r="E299" s="4">
        <v>21</v>
      </c>
      <c r="F299" s="6">
        <v>1.56</v>
      </c>
      <c r="G299" s="6">
        <v>53.5</v>
      </c>
      <c r="H299" s="6">
        <f t="shared" si="54"/>
        <v>21.9838921761999</v>
      </c>
      <c r="I299" s="6" t="s">
        <v>79</v>
      </c>
      <c r="J299" s="6" t="s">
        <v>58</v>
      </c>
      <c r="K299" s="6" t="s">
        <v>59</v>
      </c>
      <c r="L299" s="6" t="s">
        <v>60</v>
      </c>
      <c r="M299" s="4" t="s">
        <v>61</v>
      </c>
      <c r="N299" s="4">
        <v>2</v>
      </c>
      <c r="O299" s="4" t="s">
        <v>68</v>
      </c>
      <c r="P299" s="4">
        <v>5</v>
      </c>
      <c r="Q299" s="4" t="s">
        <v>63</v>
      </c>
      <c r="V299">
        <v>10</v>
      </c>
      <c r="X299" s="4">
        <v>53</v>
      </c>
      <c r="Y299" s="7">
        <v>10</v>
      </c>
      <c r="Z299" s="7"/>
      <c r="AA299" s="7">
        <v>6</v>
      </c>
      <c r="AB299" s="7"/>
      <c r="AH299" s="8">
        <v>95</v>
      </c>
      <c r="AI299" s="8">
        <v>100</v>
      </c>
      <c r="AJ299" s="8">
        <v>74</v>
      </c>
      <c r="AK299" s="8">
        <v>35</v>
      </c>
      <c r="AL299" s="8">
        <v>50</v>
      </c>
      <c r="AM299" s="8">
        <v>87.5</v>
      </c>
      <c r="AN299" s="8">
        <v>0</v>
      </c>
      <c r="AO299" s="8">
        <v>56</v>
      </c>
      <c r="AP299" s="8">
        <v>50</v>
      </c>
      <c r="AQ299" s="8">
        <f t="shared" si="55"/>
        <v>76</v>
      </c>
      <c r="AR299" s="8">
        <f t="shared" si="56"/>
        <v>48.375</v>
      </c>
      <c r="AS299" s="8">
        <f t="shared" si="51"/>
        <v>62.1875</v>
      </c>
      <c r="AU299" s="9">
        <v>2</v>
      </c>
      <c r="AV299" s="9">
        <v>1</v>
      </c>
      <c r="AW299" s="9">
        <v>0</v>
      </c>
      <c r="AX299" s="9">
        <v>0</v>
      </c>
      <c r="AY299" s="9">
        <v>1</v>
      </c>
      <c r="AZ299" s="9">
        <v>0</v>
      </c>
      <c r="BA299" s="9">
        <v>1</v>
      </c>
      <c r="BB299" s="9">
        <f t="shared" si="52"/>
        <v>5</v>
      </c>
    </row>
    <row r="300" ht="16.8" spans="1:54">
      <c r="A300" s="3" t="s">
        <v>398</v>
      </c>
      <c r="B300" s="3">
        <v>599</v>
      </c>
      <c r="C300" s="4" t="s">
        <v>203</v>
      </c>
      <c r="D300" s="5" t="s">
        <v>56</v>
      </c>
      <c r="E300" s="4">
        <v>19</v>
      </c>
      <c r="F300" s="6">
        <v>1.58</v>
      </c>
      <c r="G300" s="6">
        <v>46</v>
      </c>
      <c r="H300" s="6">
        <f t="shared" si="54"/>
        <v>18.4265342092613</v>
      </c>
      <c r="I300" s="6" t="s">
        <v>79</v>
      </c>
      <c r="J300" s="6" t="s">
        <v>58</v>
      </c>
      <c r="K300" s="6" t="s">
        <v>59</v>
      </c>
      <c r="L300" s="6" t="s">
        <v>60</v>
      </c>
      <c r="M300" s="4" t="s">
        <v>61</v>
      </c>
      <c r="N300" s="4"/>
      <c r="O300" s="4" t="s">
        <v>62</v>
      </c>
      <c r="P300" s="4">
        <v>1</v>
      </c>
      <c r="Q300" s="4" t="s">
        <v>63</v>
      </c>
      <c r="V300">
        <v>10</v>
      </c>
      <c r="X300" s="4">
        <v>45</v>
      </c>
      <c r="Y300" s="7">
        <v>13</v>
      </c>
      <c r="Z300" s="7"/>
      <c r="AA300" s="7">
        <v>6</v>
      </c>
      <c r="AB300" s="7"/>
      <c r="AH300" s="8">
        <v>100</v>
      </c>
      <c r="AI300" s="8">
        <v>100</v>
      </c>
      <c r="AJ300" s="8">
        <v>84</v>
      </c>
      <c r="AK300" s="8">
        <v>50</v>
      </c>
      <c r="AL300" s="8">
        <v>35</v>
      </c>
      <c r="AM300" s="8">
        <v>87.5</v>
      </c>
      <c r="AN300" s="8">
        <v>66.67</v>
      </c>
      <c r="AO300" s="8">
        <v>60</v>
      </c>
      <c r="AP300" s="8">
        <v>75</v>
      </c>
      <c r="AQ300" s="8">
        <f t="shared" si="55"/>
        <v>83.5</v>
      </c>
      <c r="AR300" s="8">
        <f t="shared" si="56"/>
        <v>62.2925</v>
      </c>
      <c r="AS300" s="8">
        <f t="shared" si="51"/>
        <v>72.89625</v>
      </c>
      <c r="AU300" s="9">
        <v>2</v>
      </c>
      <c r="AV300" s="9">
        <v>0</v>
      </c>
      <c r="AW300" s="9">
        <v>2</v>
      </c>
      <c r="AX300" s="9">
        <v>0</v>
      </c>
      <c r="AY300" s="9">
        <v>1</v>
      </c>
      <c r="AZ300" s="9">
        <v>0</v>
      </c>
      <c r="BA300" s="9">
        <v>3</v>
      </c>
      <c r="BB300" s="9">
        <f t="shared" si="52"/>
        <v>8</v>
      </c>
    </row>
    <row r="301" ht="16.8" spans="1:54">
      <c r="A301" s="3" t="s">
        <v>399</v>
      </c>
      <c r="B301" s="3">
        <v>603</v>
      </c>
      <c r="C301" s="4" t="s">
        <v>203</v>
      </c>
      <c r="D301" s="5" t="s">
        <v>56</v>
      </c>
      <c r="E301" s="4">
        <v>19</v>
      </c>
      <c r="F301" s="6">
        <v>1.62</v>
      </c>
      <c r="G301" s="6">
        <v>54</v>
      </c>
      <c r="H301" s="6">
        <f t="shared" si="54"/>
        <v>20.5761316872428</v>
      </c>
      <c r="I301" s="6" t="s">
        <v>57</v>
      </c>
      <c r="J301" s="6" t="s">
        <v>58</v>
      </c>
      <c r="K301" s="6" t="s">
        <v>59</v>
      </c>
      <c r="L301" s="6" t="s">
        <v>60</v>
      </c>
      <c r="M301" s="4" t="s">
        <v>61</v>
      </c>
      <c r="N301" s="4">
        <v>2</v>
      </c>
      <c r="O301" s="4" t="s">
        <v>68</v>
      </c>
      <c r="P301" s="4">
        <v>1</v>
      </c>
      <c r="Q301" s="4" t="s">
        <v>63</v>
      </c>
      <c r="V301">
        <v>5</v>
      </c>
      <c r="X301" s="4">
        <v>53</v>
      </c>
      <c r="Y301" s="7">
        <v>13</v>
      </c>
      <c r="Z301" s="7"/>
      <c r="AA301" s="7">
        <v>11</v>
      </c>
      <c r="AB301" s="7"/>
      <c r="AH301" s="8">
        <v>90</v>
      </c>
      <c r="AI301" s="8">
        <v>100</v>
      </c>
      <c r="AJ301" s="8">
        <v>84</v>
      </c>
      <c r="AK301" s="8">
        <v>35</v>
      </c>
      <c r="AL301" s="8">
        <v>75</v>
      </c>
      <c r="AM301" s="8">
        <v>100</v>
      </c>
      <c r="AN301" s="8">
        <v>66.67</v>
      </c>
      <c r="AO301" s="8">
        <v>64</v>
      </c>
      <c r="AP301" s="8">
        <v>75</v>
      </c>
      <c r="AQ301" s="8">
        <f t="shared" si="55"/>
        <v>77.25</v>
      </c>
      <c r="AR301" s="8">
        <f t="shared" si="56"/>
        <v>76.4175</v>
      </c>
      <c r="AS301" s="8">
        <f t="shared" si="51"/>
        <v>76.83375</v>
      </c>
      <c r="AU301" s="9">
        <v>2</v>
      </c>
      <c r="AV301" s="9">
        <v>1</v>
      </c>
      <c r="AW301" s="9">
        <v>0</v>
      </c>
      <c r="AX301" s="9">
        <v>0</v>
      </c>
      <c r="AY301" s="9">
        <v>1</v>
      </c>
      <c r="AZ301" s="9">
        <v>0</v>
      </c>
      <c r="BA301" s="9">
        <v>2</v>
      </c>
      <c r="BB301" s="9">
        <f t="shared" si="52"/>
        <v>6</v>
      </c>
    </row>
    <row r="302" ht="16.8" spans="1:54">
      <c r="A302" s="3" t="s">
        <v>400</v>
      </c>
      <c r="B302" s="3">
        <v>604</v>
      </c>
      <c r="C302" s="4" t="s">
        <v>203</v>
      </c>
      <c r="D302" s="5" t="s">
        <v>56</v>
      </c>
      <c r="E302" s="4">
        <v>20</v>
      </c>
      <c r="F302" s="6">
        <v>1.55</v>
      </c>
      <c r="G302" s="6">
        <v>46</v>
      </c>
      <c r="H302" s="6">
        <f t="shared" si="54"/>
        <v>19.1467221644121</v>
      </c>
      <c r="I302" s="6"/>
      <c r="J302" s="6" t="s">
        <v>58</v>
      </c>
      <c r="K302" s="6" t="s">
        <v>59</v>
      </c>
      <c r="L302" s="6" t="s">
        <v>60</v>
      </c>
      <c r="M302" s="4" t="s">
        <v>61</v>
      </c>
      <c r="N302" s="4">
        <v>5</v>
      </c>
      <c r="O302" s="4" t="s">
        <v>62</v>
      </c>
      <c r="P302" s="4">
        <v>1</v>
      </c>
      <c r="Q302" s="4" t="s">
        <v>63</v>
      </c>
      <c r="V302">
        <v>5</v>
      </c>
      <c r="X302" s="4">
        <v>40</v>
      </c>
      <c r="Y302" s="7">
        <v>0</v>
      </c>
      <c r="Z302" s="7"/>
      <c r="AA302" s="7">
        <v>5</v>
      </c>
      <c r="AB302" s="7"/>
      <c r="AH302" s="8">
        <v>90</v>
      </c>
      <c r="AI302" s="8">
        <v>50</v>
      </c>
      <c r="AJ302" s="8">
        <v>90</v>
      </c>
      <c r="AK302" s="8">
        <v>57</v>
      </c>
      <c r="AL302" s="8">
        <v>70</v>
      </c>
      <c r="AM302" s="8">
        <v>100</v>
      </c>
      <c r="AN302" s="8">
        <v>100</v>
      </c>
      <c r="AO302" s="8">
        <v>60</v>
      </c>
      <c r="AP302" s="8">
        <v>50</v>
      </c>
      <c r="AQ302" s="8">
        <f t="shared" si="55"/>
        <v>71.75</v>
      </c>
      <c r="AR302" s="8">
        <f t="shared" si="56"/>
        <v>82.5</v>
      </c>
      <c r="AS302" s="8">
        <f t="shared" si="51"/>
        <v>77.125</v>
      </c>
      <c r="AU302" s="9">
        <v>0</v>
      </c>
      <c r="AV302" s="9">
        <v>0</v>
      </c>
      <c r="AW302" s="9">
        <v>0</v>
      </c>
      <c r="AX302" s="9">
        <v>0</v>
      </c>
      <c r="AY302" s="9">
        <v>0</v>
      </c>
      <c r="AZ302" s="9">
        <v>0</v>
      </c>
      <c r="BA302" s="9">
        <v>1</v>
      </c>
      <c r="BB302" s="9">
        <f t="shared" si="52"/>
        <v>1</v>
      </c>
    </row>
    <row r="303" ht="16.8" spans="1:54">
      <c r="A303" s="3" t="s">
        <v>401</v>
      </c>
      <c r="B303" s="3">
        <v>615</v>
      </c>
      <c r="C303" s="4" t="s">
        <v>203</v>
      </c>
      <c r="D303" s="5" t="s">
        <v>56</v>
      </c>
      <c r="E303" s="4">
        <v>21</v>
      </c>
      <c r="F303" s="6">
        <v>1.6</v>
      </c>
      <c r="G303" s="6">
        <v>51</v>
      </c>
      <c r="H303" s="6">
        <f t="shared" si="54"/>
        <v>19.921875</v>
      </c>
      <c r="I303" s="6"/>
      <c r="J303" s="6" t="s">
        <v>58</v>
      </c>
      <c r="K303" s="6" t="s">
        <v>59</v>
      </c>
      <c r="L303" s="6" t="s">
        <v>60</v>
      </c>
      <c r="M303" s="4" t="s">
        <v>61</v>
      </c>
      <c r="N303" s="4">
        <v>5</v>
      </c>
      <c r="O303" s="4" t="s">
        <v>62</v>
      </c>
      <c r="P303" s="4">
        <v>4</v>
      </c>
      <c r="Q303" s="4" t="s">
        <v>63</v>
      </c>
      <c r="V303">
        <v>5</v>
      </c>
      <c r="X303" s="4">
        <v>51</v>
      </c>
      <c r="Y303" s="7">
        <v>7</v>
      </c>
      <c r="Z303" s="7"/>
      <c r="AA303" s="7">
        <v>6</v>
      </c>
      <c r="AB303" s="7"/>
      <c r="AH303" s="8">
        <v>100</v>
      </c>
      <c r="AI303" s="8">
        <v>100</v>
      </c>
      <c r="AJ303" s="8">
        <v>62</v>
      </c>
      <c r="AK303" s="8">
        <v>72</v>
      </c>
      <c r="AL303" s="8">
        <v>70</v>
      </c>
      <c r="AM303" s="8">
        <v>100</v>
      </c>
      <c r="AN303" s="8">
        <v>66.67</v>
      </c>
      <c r="AO303" s="8">
        <v>72</v>
      </c>
      <c r="AP303" s="8">
        <v>50</v>
      </c>
      <c r="AQ303" s="8">
        <f t="shared" si="55"/>
        <v>83.5</v>
      </c>
      <c r="AR303" s="8">
        <f t="shared" si="56"/>
        <v>77.1675</v>
      </c>
      <c r="AS303" s="8">
        <f t="shared" ref="AS303:AS366" si="57">AVERAGE(AH303:AO303)</f>
        <v>80.33375</v>
      </c>
      <c r="AU303" s="9">
        <v>2</v>
      </c>
      <c r="AV303" s="9">
        <v>1</v>
      </c>
      <c r="AW303" s="9">
        <v>2</v>
      </c>
      <c r="AX303" s="9">
        <v>0</v>
      </c>
      <c r="AY303" s="9">
        <v>2</v>
      </c>
      <c r="AZ303" s="9">
        <v>0</v>
      </c>
      <c r="BA303" s="9">
        <v>2</v>
      </c>
      <c r="BB303" s="9">
        <f t="shared" si="52"/>
        <v>9</v>
      </c>
    </row>
    <row r="304" ht="16.8" spans="1:54">
      <c r="A304" s="3" t="s">
        <v>402</v>
      </c>
      <c r="B304" s="3">
        <v>616</v>
      </c>
      <c r="C304" s="4" t="s">
        <v>203</v>
      </c>
      <c r="D304" s="5" t="s">
        <v>56</v>
      </c>
      <c r="E304" s="4">
        <v>20</v>
      </c>
      <c r="F304" s="6">
        <v>1.63</v>
      </c>
      <c r="G304" s="6">
        <v>47</v>
      </c>
      <c r="H304" s="6">
        <f t="shared" si="54"/>
        <v>17.6897888516692</v>
      </c>
      <c r="I304" s="6"/>
      <c r="J304" s="6" t="s">
        <v>58</v>
      </c>
      <c r="K304" s="6" t="s">
        <v>59</v>
      </c>
      <c r="L304" s="6" t="s">
        <v>60</v>
      </c>
      <c r="M304" s="4" t="s">
        <v>61</v>
      </c>
      <c r="N304" s="4">
        <v>5</v>
      </c>
      <c r="O304" s="4" t="s">
        <v>62</v>
      </c>
      <c r="P304" s="4">
        <v>6</v>
      </c>
      <c r="Q304" s="4" t="s">
        <v>63</v>
      </c>
      <c r="V304">
        <v>10</v>
      </c>
      <c r="X304" s="4">
        <v>52</v>
      </c>
      <c r="Y304" s="7">
        <v>18</v>
      </c>
      <c r="Z304" s="7"/>
      <c r="AA304" s="7">
        <v>16</v>
      </c>
      <c r="AB304" s="7"/>
      <c r="AH304" s="8">
        <v>95</v>
      </c>
      <c r="AI304" s="8">
        <v>25</v>
      </c>
      <c r="AJ304" s="8">
        <v>30</v>
      </c>
      <c r="AK304" s="8">
        <v>60</v>
      </c>
      <c r="AL304" s="8">
        <v>50</v>
      </c>
      <c r="AM304" s="8">
        <v>75</v>
      </c>
      <c r="AN304" s="8">
        <v>33.33</v>
      </c>
      <c r="AO304" s="8">
        <v>36</v>
      </c>
      <c r="AP304" s="8">
        <v>75</v>
      </c>
      <c r="AQ304" s="8">
        <f t="shared" si="55"/>
        <v>52.5</v>
      </c>
      <c r="AR304" s="8">
        <f t="shared" si="56"/>
        <v>48.5825</v>
      </c>
      <c r="AS304" s="8">
        <f t="shared" si="57"/>
        <v>50.54125</v>
      </c>
      <c r="AU304" s="9">
        <v>2</v>
      </c>
      <c r="AV304" s="9">
        <v>3</v>
      </c>
      <c r="AW304" s="9">
        <v>1</v>
      </c>
      <c r="AX304" s="9">
        <v>0</v>
      </c>
      <c r="AY304" s="9">
        <v>1</v>
      </c>
      <c r="AZ304" s="9">
        <v>0</v>
      </c>
      <c r="BA304" s="9">
        <v>2</v>
      </c>
      <c r="BB304" s="9">
        <f t="shared" si="52"/>
        <v>9</v>
      </c>
    </row>
    <row r="305" ht="16.8" spans="1:54">
      <c r="A305" s="3" t="s">
        <v>403</v>
      </c>
      <c r="B305" s="3">
        <v>617</v>
      </c>
      <c r="C305" s="4" t="s">
        <v>203</v>
      </c>
      <c r="D305" s="5" t="s">
        <v>56</v>
      </c>
      <c r="E305" s="4">
        <v>19</v>
      </c>
      <c r="F305" s="6">
        <v>1.63</v>
      </c>
      <c r="G305" s="6">
        <v>62</v>
      </c>
      <c r="H305" s="6">
        <f t="shared" si="54"/>
        <v>23.3354661447552</v>
      </c>
      <c r="I305" s="6" t="s">
        <v>57</v>
      </c>
      <c r="J305" s="6" t="s">
        <v>58</v>
      </c>
      <c r="K305" s="6" t="s">
        <v>74</v>
      </c>
      <c r="L305" s="6" t="s">
        <v>60</v>
      </c>
      <c r="M305" s="4" t="s">
        <v>61</v>
      </c>
      <c r="N305" s="4">
        <v>5</v>
      </c>
      <c r="O305" s="4" t="s">
        <v>62</v>
      </c>
      <c r="P305" s="4">
        <v>3</v>
      </c>
      <c r="Q305" s="4" t="s">
        <v>63</v>
      </c>
      <c r="V305">
        <v>14</v>
      </c>
      <c r="X305" s="4">
        <v>62</v>
      </c>
      <c r="Y305" s="7">
        <v>14</v>
      </c>
      <c r="Z305" s="7"/>
      <c r="AA305" s="7">
        <v>9</v>
      </c>
      <c r="AB305" s="7"/>
      <c r="AH305" s="8">
        <v>95</v>
      </c>
      <c r="AI305" s="8">
        <v>25</v>
      </c>
      <c r="AJ305" s="8">
        <v>52</v>
      </c>
      <c r="AK305" s="8">
        <v>40</v>
      </c>
      <c r="AL305" s="8">
        <v>60</v>
      </c>
      <c r="AM305" s="8">
        <v>100</v>
      </c>
      <c r="AN305" s="8">
        <v>0</v>
      </c>
      <c r="AO305" s="8">
        <v>48</v>
      </c>
      <c r="AP305" s="8">
        <v>25</v>
      </c>
      <c r="AQ305" s="8">
        <f t="shared" si="55"/>
        <v>53</v>
      </c>
      <c r="AR305" s="8">
        <f t="shared" si="56"/>
        <v>52</v>
      </c>
      <c r="AS305" s="8">
        <f t="shared" si="57"/>
        <v>52.5</v>
      </c>
      <c r="AU305" s="9">
        <v>2</v>
      </c>
      <c r="AV305" s="9">
        <v>1</v>
      </c>
      <c r="AW305" s="9">
        <v>1</v>
      </c>
      <c r="AX305" s="9">
        <v>0</v>
      </c>
      <c r="AY305" s="9">
        <v>1</v>
      </c>
      <c r="AZ305" s="9">
        <v>0</v>
      </c>
      <c r="BA305" s="9">
        <v>2</v>
      </c>
      <c r="BB305" s="9">
        <f t="shared" si="52"/>
        <v>7</v>
      </c>
    </row>
    <row r="306" ht="16.8" spans="1:54">
      <c r="A306" s="3" t="s">
        <v>404</v>
      </c>
      <c r="B306" s="3">
        <v>618</v>
      </c>
      <c r="C306" s="4" t="s">
        <v>203</v>
      </c>
      <c r="D306" s="5" t="s">
        <v>30</v>
      </c>
      <c r="E306" s="4">
        <v>20</v>
      </c>
      <c r="F306" s="6">
        <v>1.62</v>
      </c>
      <c r="G306" s="6"/>
      <c r="H306" s="6">
        <v>20.1524865</v>
      </c>
      <c r="I306" s="6" t="s">
        <v>57</v>
      </c>
      <c r="J306" s="6" t="s">
        <v>58</v>
      </c>
      <c r="K306" s="6" t="s">
        <v>74</v>
      </c>
      <c r="L306" s="6" t="s">
        <v>60</v>
      </c>
      <c r="M306" s="4" t="s">
        <v>61</v>
      </c>
      <c r="N306" s="4">
        <v>2</v>
      </c>
      <c r="O306" s="4" t="s">
        <v>68</v>
      </c>
      <c r="P306" s="4">
        <v>1</v>
      </c>
      <c r="Q306" s="4" t="s">
        <v>63</v>
      </c>
      <c r="V306">
        <v>4</v>
      </c>
      <c r="X306" s="4">
        <v>56</v>
      </c>
      <c r="Y306" s="7">
        <v>10</v>
      </c>
      <c r="Z306" s="7"/>
      <c r="AA306" s="7">
        <v>2</v>
      </c>
      <c r="AB306" s="7"/>
      <c r="AH306" s="8">
        <v>100</v>
      </c>
      <c r="AI306" s="8">
        <v>100</v>
      </c>
      <c r="AJ306" s="8">
        <v>74</v>
      </c>
      <c r="AK306" s="8">
        <v>77</v>
      </c>
      <c r="AL306" s="8">
        <v>65</v>
      </c>
      <c r="AM306" s="8">
        <v>100</v>
      </c>
      <c r="AN306" s="8">
        <v>33.33</v>
      </c>
      <c r="AO306" s="8">
        <v>72</v>
      </c>
      <c r="AP306" s="8">
        <v>50</v>
      </c>
      <c r="AQ306" s="8">
        <f t="shared" si="55"/>
        <v>87.75</v>
      </c>
      <c r="AR306" s="8">
        <f t="shared" si="56"/>
        <v>67.5825</v>
      </c>
      <c r="AS306" s="8">
        <f t="shared" si="57"/>
        <v>77.66625</v>
      </c>
      <c r="AU306" s="9">
        <v>1</v>
      </c>
      <c r="AV306" s="9">
        <v>1</v>
      </c>
      <c r="AW306" s="9">
        <v>0</v>
      </c>
      <c r="AX306" s="9">
        <v>1</v>
      </c>
      <c r="AY306" s="9">
        <v>1</v>
      </c>
      <c r="AZ306" s="9">
        <v>0</v>
      </c>
      <c r="BA306" s="9">
        <v>2</v>
      </c>
      <c r="BB306" s="9">
        <f t="shared" si="52"/>
        <v>6</v>
      </c>
    </row>
    <row r="307" ht="16.8" spans="1:54">
      <c r="A307" s="3" t="s">
        <v>405</v>
      </c>
      <c r="B307" s="3">
        <v>620</v>
      </c>
      <c r="C307" s="4" t="s">
        <v>203</v>
      </c>
      <c r="D307" s="5" t="s">
        <v>30</v>
      </c>
      <c r="E307" s="4">
        <v>21</v>
      </c>
      <c r="F307" s="6">
        <v>1.58</v>
      </c>
      <c r="G307" s="6">
        <v>56</v>
      </c>
      <c r="H307" s="6">
        <f t="shared" si="54"/>
        <v>22.4323025156225</v>
      </c>
      <c r="I307" s="6" t="s">
        <v>79</v>
      </c>
      <c r="J307" s="6" t="s">
        <v>58</v>
      </c>
      <c r="K307" s="6" t="s">
        <v>59</v>
      </c>
      <c r="L307" s="6" t="s">
        <v>60</v>
      </c>
      <c r="M307" s="4" t="s">
        <v>61</v>
      </c>
      <c r="N307" s="4">
        <v>5</v>
      </c>
      <c r="O307" s="4" t="s">
        <v>62</v>
      </c>
      <c r="P307" s="4">
        <v>4</v>
      </c>
      <c r="Q307" s="4" t="s">
        <v>63</v>
      </c>
      <c r="V307">
        <v>7</v>
      </c>
      <c r="X307" s="4">
        <v>55</v>
      </c>
      <c r="Y307" s="7">
        <v>29</v>
      </c>
      <c r="Z307" s="7"/>
      <c r="AA307" s="7">
        <v>5</v>
      </c>
      <c r="AB307" s="7"/>
      <c r="AH307" s="8">
        <v>95</v>
      </c>
      <c r="AI307" s="8">
        <v>100</v>
      </c>
      <c r="AJ307" s="8">
        <v>90</v>
      </c>
      <c r="AK307" s="8">
        <v>65</v>
      </c>
      <c r="AL307" s="8">
        <v>50</v>
      </c>
      <c r="AM307" s="8">
        <v>100</v>
      </c>
      <c r="AN307" s="8">
        <v>100</v>
      </c>
      <c r="AO307" s="8">
        <v>48</v>
      </c>
      <c r="AP307" s="8">
        <v>50</v>
      </c>
      <c r="AQ307" s="8">
        <f t="shared" si="55"/>
        <v>87.5</v>
      </c>
      <c r="AR307" s="8">
        <f t="shared" si="56"/>
        <v>74.5</v>
      </c>
      <c r="AS307" s="8">
        <f t="shared" si="57"/>
        <v>81</v>
      </c>
      <c r="AU307" s="9">
        <v>1</v>
      </c>
      <c r="AV307" s="9">
        <v>2</v>
      </c>
      <c r="AW307" s="9">
        <v>1</v>
      </c>
      <c r="AX307" s="9">
        <v>1</v>
      </c>
      <c r="AY307" s="9">
        <v>1</v>
      </c>
      <c r="AZ307" s="9">
        <v>0</v>
      </c>
      <c r="BA307" s="9">
        <v>2</v>
      </c>
      <c r="BB307" s="9">
        <f t="shared" si="52"/>
        <v>8</v>
      </c>
    </row>
    <row r="308" ht="16.8" spans="1:54">
      <c r="A308" s="3" t="s">
        <v>406</v>
      </c>
      <c r="B308" s="3">
        <v>627</v>
      </c>
      <c r="C308" s="4" t="s">
        <v>203</v>
      </c>
      <c r="D308" s="5" t="s">
        <v>56</v>
      </c>
      <c r="E308" s="4">
        <v>21</v>
      </c>
      <c r="F308" s="6">
        <v>1.61</v>
      </c>
      <c r="G308" s="6">
        <v>60</v>
      </c>
      <c r="H308" s="6">
        <f t="shared" si="54"/>
        <v>23.1472551213302</v>
      </c>
      <c r="I308" s="6"/>
      <c r="J308" s="6" t="s">
        <v>58</v>
      </c>
      <c r="K308" s="6" t="s">
        <v>59</v>
      </c>
      <c r="L308" s="6" t="s">
        <v>60</v>
      </c>
      <c r="M308" s="4" t="s">
        <v>61</v>
      </c>
      <c r="N308" s="4">
        <v>2</v>
      </c>
      <c r="O308" s="4" t="s">
        <v>68</v>
      </c>
      <c r="P308" s="4">
        <v>1</v>
      </c>
      <c r="Q308" s="4" t="s">
        <v>63</v>
      </c>
      <c r="V308">
        <v>11</v>
      </c>
      <c r="X308" s="4">
        <v>55</v>
      </c>
      <c r="Y308" s="7">
        <v>14</v>
      </c>
      <c r="Z308" s="7"/>
      <c r="AA308" s="7">
        <v>14</v>
      </c>
      <c r="AB308" s="7"/>
      <c r="AH308" s="8">
        <v>95</v>
      </c>
      <c r="AI308" s="8">
        <v>0</v>
      </c>
      <c r="AJ308" s="8">
        <v>90</v>
      </c>
      <c r="AK308" s="8">
        <v>40</v>
      </c>
      <c r="AL308" s="8">
        <v>35</v>
      </c>
      <c r="AM308" s="8">
        <v>100</v>
      </c>
      <c r="AN308" s="8">
        <v>0</v>
      </c>
      <c r="AO308" s="8">
        <v>48</v>
      </c>
      <c r="AP308" s="8">
        <v>25</v>
      </c>
      <c r="AQ308" s="8">
        <f t="shared" si="55"/>
        <v>56.25</v>
      </c>
      <c r="AR308" s="8">
        <f t="shared" si="56"/>
        <v>45.75</v>
      </c>
      <c r="AS308" s="8">
        <f t="shared" si="57"/>
        <v>51</v>
      </c>
      <c r="AU308" s="9">
        <v>2</v>
      </c>
      <c r="AV308" s="9">
        <v>1</v>
      </c>
      <c r="AW308" s="9">
        <v>1</v>
      </c>
      <c r="AX308" s="9">
        <v>0</v>
      </c>
      <c r="AY308" s="9">
        <v>1</v>
      </c>
      <c r="AZ308" s="9">
        <v>0</v>
      </c>
      <c r="BA308" s="9">
        <v>3</v>
      </c>
      <c r="BB308" s="9">
        <f t="shared" si="52"/>
        <v>8</v>
      </c>
    </row>
    <row r="309" ht="16.8" spans="1:54">
      <c r="A309" s="3" t="s">
        <v>407</v>
      </c>
      <c r="B309" s="3">
        <v>628</v>
      </c>
      <c r="C309" s="4" t="s">
        <v>203</v>
      </c>
      <c r="D309" s="5" t="s">
        <v>56</v>
      </c>
      <c r="E309" s="4">
        <v>19</v>
      </c>
      <c r="F309" s="6">
        <v>1.56</v>
      </c>
      <c r="G309" s="6">
        <v>47</v>
      </c>
      <c r="H309" s="6">
        <f t="shared" si="54"/>
        <v>19.3129520052597</v>
      </c>
      <c r="I309" s="6" t="s">
        <v>79</v>
      </c>
      <c r="J309" s="6" t="s">
        <v>58</v>
      </c>
      <c r="K309" s="6" t="s">
        <v>59</v>
      </c>
      <c r="L309" s="6" t="s">
        <v>60</v>
      </c>
      <c r="M309" s="4" t="s">
        <v>61</v>
      </c>
      <c r="N309" s="4">
        <v>4</v>
      </c>
      <c r="O309" s="4" t="s">
        <v>62</v>
      </c>
      <c r="P309" s="4">
        <v>4</v>
      </c>
      <c r="Q309" s="4" t="s">
        <v>63</v>
      </c>
      <c r="V309">
        <v>13</v>
      </c>
      <c r="X309" s="4">
        <v>63</v>
      </c>
      <c r="Y309" s="7">
        <v>33</v>
      </c>
      <c r="Z309" s="7"/>
      <c r="AA309" s="7">
        <v>14</v>
      </c>
      <c r="AB309" s="7"/>
      <c r="AH309" s="8">
        <v>100</v>
      </c>
      <c r="AI309" s="8">
        <v>50</v>
      </c>
      <c r="AJ309" s="8">
        <v>62</v>
      </c>
      <c r="AK309" s="8">
        <v>45</v>
      </c>
      <c r="AL309" s="8">
        <v>35</v>
      </c>
      <c r="AM309" s="8">
        <v>100</v>
      </c>
      <c r="AN309" s="8">
        <v>0</v>
      </c>
      <c r="AO309" s="8">
        <v>28</v>
      </c>
      <c r="AP309" s="8">
        <v>50</v>
      </c>
      <c r="AQ309" s="8">
        <f t="shared" si="55"/>
        <v>64.25</v>
      </c>
      <c r="AR309" s="8">
        <f t="shared" si="56"/>
        <v>40.75</v>
      </c>
      <c r="AS309" s="8">
        <f t="shared" si="57"/>
        <v>52.5</v>
      </c>
      <c r="AU309" s="9">
        <v>1</v>
      </c>
      <c r="AV309" s="9">
        <v>0</v>
      </c>
      <c r="AW309" s="9">
        <v>2</v>
      </c>
      <c r="AX309" s="9">
        <v>0</v>
      </c>
      <c r="AY309" s="9">
        <v>1</v>
      </c>
      <c r="AZ309" s="9">
        <v>0</v>
      </c>
      <c r="BA309" s="9">
        <v>3</v>
      </c>
      <c r="BB309" s="9">
        <f t="shared" si="52"/>
        <v>7</v>
      </c>
    </row>
    <row r="310" ht="16.8" spans="1:54">
      <c r="A310" s="3" t="s">
        <v>408</v>
      </c>
      <c r="B310" s="3">
        <v>634</v>
      </c>
      <c r="C310" s="4" t="s">
        <v>203</v>
      </c>
      <c r="D310" s="5" t="s">
        <v>56</v>
      </c>
      <c r="E310" s="4">
        <v>20</v>
      </c>
      <c r="F310" s="6">
        <v>1.65</v>
      </c>
      <c r="G310" s="6">
        <v>50</v>
      </c>
      <c r="H310" s="6">
        <f t="shared" si="54"/>
        <v>18.3654729109275</v>
      </c>
      <c r="I310" s="6"/>
      <c r="J310" s="6" t="s">
        <v>58</v>
      </c>
      <c r="K310" s="6" t="s">
        <v>59</v>
      </c>
      <c r="L310" s="6" t="s">
        <v>60</v>
      </c>
      <c r="M310" s="4" t="s">
        <v>63</v>
      </c>
      <c r="N310" s="4">
        <v>2</v>
      </c>
      <c r="O310" s="4" t="s">
        <v>68</v>
      </c>
      <c r="P310" s="4">
        <v>3</v>
      </c>
      <c r="Q310" s="4" t="s">
        <v>63</v>
      </c>
      <c r="V310">
        <v>9</v>
      </c>
      <c r="X310" s="4">
        <v>52</v>
      </c>
      <c r="Y310" s="7">
        <v>18</v>
      </c>
      <c r="Z310" s="7"/>
      <c r="AA310" s="7">
        <v>10</v>
      </c>
      <c r="AB310" s="7"/>
      <c r="AH310" s="8">
        <v>75</v>
      </c>
      <c r="AI310" s="8">
        <v>100</v>
      </c>
      <c r="AJ310" s="8">
        <v>74</v>
      </c>
      <c r="AK310" s="8">
        <v>60</v>
      </c>
      <c r="AL310" s="8">
        <v>40</v>
      </c>
      <c r="AM310" s="8">
        <v>100</v>
      </c>
      <c r="AN310" s="8">
        <v>33.33</v>
      </c>
      <c r="AO310" s="8">
        <v>44</v>
      </c>
      <c r="AP310" s="8">
        <v>25</v>
      </c>
      <c r="AQ310" s="8">
        <f t="shared" si="55"/>
        <v>77.25</v>
      </c>
      <c r="AR310" s="8">
        <f t="shared" si="56"/>
        <v>54.3325</v>
      </c>
      <c r="AS310" s="8">
        <f t="shared" si="57"/>
        <v>65.79125</v>
      </c>
      <c r="AU310" s="9">
        <v>1</v>
      </c>
      <c r="AV310" s="9">
        <v>1</v>
      </c>
      <c r="AW310" s="9">
        <v>0</v>
      </c>
      <c r="AX310" s="9">
        <v>0</v>
      </c>
      <c r="AY310" s="9">
        <v>1</v>
      </c>
      <c r="AZ310" s="9">
        <v>0</v>
      </c>
      <c r="BA310" s="9">
        <v>2</v>
      </c>
      <c r="BB310" s="9">
        <f t="shared" si="52"/>
        <v>5</v>
      </c>
    </row>
    <row r="311" ht="16.8" spans="1:54">
      <c r="A311" s="3" t="s">
        <v>409</v>
      </c>
      <c r="B311" s="3">
        <v>635</v>
      </c>
      <c r="C311" s="4" t="s">
        <v>203</v>
      </c>
      <c r="D311" s="5" t="s">
        <v>56</v>
      </c>
      <c r="E311" s="4">
        <v>20</v>
      </c>
      <c r="F311" s="6">
        <v>1.63</v>
      </c>
      <c r="G311" s="6">
        <v>56</v>
      </c>
      <c r="H311" s="6">
        <f t="shared" si="54"/>
        <v>21.0771952275208</v>
      </c>
      <c r="I311" s="6" t="s">
        <v>79</v>
      </c>
      <c r="J311" s="6" t="s">
        <v>58</v>
      </c>
      <c r="K311" s="6" t="s">
        <v>59</v>
      </c>
      <c r="L311" s="6" t="s">
        <v>60</v>
      </c>
      <c r="M311" s="4" t="s">
        <v>61</v>
      </c>
      <c r="N311" s="4">
        <v>2</v>
      </c>
      <c r="O311" s="4" t="s">
        <v>68</v>
      </c>
      <c r="P311" s="4">
        <v>9</v>
      </c>
      <c r="Q311" s="4" t="s">
        <v>63</v>
      </c>
      <c r="V311">
        <v>4</v>
      </c>
      <c r="X311" s="4">
        <v>42</v>
      </c>
      <c r="Y311" s="7">
        <v>10</v>
      </c>
      <c r="Z311" s="7"/>
      <c r="AA311" s="7">
        <v>6</v>
      </c>
      <c r="AB311" s="7"/>
      <c r="AH311" s="8">
        <v>95</v>
      </c>
      <c r="AI311" s="8">
        <v>100</v>
      </c>
      <c r="AJ311" s="8">
        <v>74</v>
      </c>
      <c r="AK311" s="8">
        <v>72</v>
      </c>
      <c r="AL311" s="8">
        <v>70</v>
      </c>
      <c r="AM311" s="8">
        <v>100</v>
      </c>
      <c r="AN311" s="8">
        <v>66.67</v>
      </c>
      <c r="AO311" s="8">
        <v>84</v>
      </c>
      <c r="AP311" s="8">
        <v>50</v>
      </c>
      <c r="AQ311" s="8">
        <f t="shared" si="55"/>
        <v>85.25</v>
      </c>
      <c r="AR311" s="8">
        <f t="shared" si="56"/>
        <v>80.1675</v>
      </c>
      <c r="AS311" s="8">
        <f t="shared" si="57"/>
        <v>82.70875</v>
      </c>
      <c r="AU311" s="9">
        <v>1</v>
      </c>
      <c r="AV311" s="9">
        <v>0</v>
      </c>
      <c r="AW311" s="9">
        <v>1</v>
      </c>
      <c r="AX311" s="9">
        <v>0</v>
      </c>
      <c r="AY311" s="9">
        <v>2</v>
      </c>
      <c r="AZ311" s="9">
        <v>0</v>
      </c>
      <c r="BA311" s="9">
        <v>3</v>
      </c>
      <c r="BB311" s="9">
        <f t="shared" si="52"/>
        <v>7</v>
      </c>
    </row>
    <row r="312" ht="16.8" spans="1:54">
      <c r="A312" s="3" t="s">
        <v>410</v>
      </c>
      <c r="B312" s="3">
        <v>636</v>
      </c>
      <c r="C312" s="4" t="s">
        <v>203</v>
      </c>
      <c r="D312" s="5" t="s">
        <v>56</v>
      </c>
      <c r="E312" s="4">
        <v>20</v>
      </c>
      <c r="F312" s="6">
        <v>1.62</v>
      </c>
      <c r="G312" s="6">
        <v>48</v>
      </c>
      <c r="H312" s="6">
        <f t="shared" si="54"/>
        <v>18.2898948331047</v>
      </c>
      <c r="I312" s="6" t="s">
        <v>79</v>
      </c>
      <c r="J312" s="6" t="s">
        <v>58</v>
      </c>
      <c r="K312" s="6" t="s">
        <v>59</v>
      </c>
      <c r="L312" s="6" t="s">
        <v>60</v>
      </c>
      <c r="M312" s="4" t="s">
        <v>61</v>
      </c>
      <c r="N312" s="4">
        <v>2</v>
      </c>
      <c r="O312" s="4" t="s">
        <v>68</v>
      </c>
      <c r="P312" s="4">
        <v>2</v>
      </c>
      <c r="Q312" s="4" t="s">
        <v>63</v>
      </c>
      <c r="V312">
        <v>-2</v>
      </c>
      <c r="X312" s="4">
        <v>48</v>
      </c>
      <c r="Y312" s="7">
        <v>10</v>
      </c>
      <c r="Z312" s="7"/>
      <c r="AA312" s="7">
        <v>6</v>
      </c>
      <c r="AB312" s="7"/>
      <c r="AH312" s="8">
        <v>100</v>
      </c>
      <c r="AI312" s="8">
        <v>100</v>
      </c>
      <c r="AJ312" s="8">
        <v>84</v>
      </c>
      <c r="AK312" s="8">
        <v>67</v>
      </c>
      <c r="AL312" s="8">
        <v>70</v>
      </c>
      <c r="AM312" s="8">
        <v>100</v>
      </c>
      <c r="AN312" s="8">
        <v>100</v>
      </c>
      <c r="AO312" s="8">
        <v>64</v>
      </c>
      <c r="AP312" s="8">
        <v>75</v>
      </c>
      <c r="AQ312" s="8">
        <f t="shared" si="55"/>
        <v>87.75</v>
      </c>
      <c r="AR312" s="8">
        <f t="shared" si="56"/>
        <v>83.5</v>
      </c>
      <c r="AS312" s="8">
        <f t="shared" si="57"/>
        <v>85.625</v>
      </c>
      <c r="AU312" s="9">
        <v>1</v>
      </c>
      <c r="AV312" s="9">
        <v>3</v>
      </c>
      <c r="AW312" s="9">
        <v>0</v>
      </c>
      <c r="AX312" s="9">
        <v>0</v>
      </c>
      <c r="AY312" s="9">
        <v>1</v>
      </c>
      <c r="AZ312" s="9">
        <v>0</v>
      </c>
      <c r="BA312" s="9">
        <v>3</v>
      </c>
      <c r="BB312" s="9">
        <f t="shared" si="52"/>
        <v>8</v>
      </c>
    </row>
    <row r="313" ht="16.8" spans="1:54">
      <c r="A313" s="3" t="s">
        <v>411</v>
      </c>
      <c r="B313" s="3">
        <v>638</v>
      </c>
      <c r="C313" s="4" t="s">
        <v>203</v>
      </c>
      <c r="D313" s="5" t="s">
        <v>56</v>
      </c>
      <c r="E313" s="4">
        <v>21</v>
      </c>
      <c r="F313" s="6">
        <v>1.6</v>
      </c>
      <c r="G313" s="6">
        <v>55</v>
      </c>
      <c r="H313" s="6">
        <f t="shared" si="54"/>
        <v>21.484375</v>
      </c>
      <c r="I313" s="6" t="s">
        <v>79</v>
      </c>
      <c r="J313" s="6" t="s">
        <v>58</v>
      </c>
      <c r="K313" s="6" t="s">
        <v>59</v>
      </c>
      <c r="L313" s="6" t="s">
        <v>60</v>
      </c>
      <c r="M313" s="4" t="s">
        <v>61</v>
      </c>
      <c r="N313" s="4">
        <v>2</v>
      </c>
      <c r="O313" s="4" t="s">
        <v>68</v>
      </c>
      <c r="P313" s="4">
        <v>1</v>
      </c>
      <c r="Q313" s="4" t="s">
        <v>63</v>
      </c>
      <c r="V313">
        <v>15</v>
      </c>
      <c r="X313" s="4">
        <v>50</v>
      </c>
      <c r="Y313" s="7">
        <v>25</v>
      </c>
      <c r="Z313" s="7"/>
      <c r="AA313" s="7">
        <v>31</v>
      </c>
      <c r="AB313" s="7"/>
      <c r="AH313" s="8">
        <v>100</v>
      </c>
      <c r="AI313" s="8">
        <v>50</v>
      </c>
      <c r="AJ313" s="8">
        <v>62</v>
      </c>
      <c r="AK313" s="8">
        <v>40</v>
      </c>
      <c r="AL313" s="8">
        <v>25</v>
      </c>
      <c r="AM313" s="8">
        <v>100</v>
      </c>
      <c r="AN313" s="8">
        <v>0</v>
      </c>
      <c r="AO313" s="8">
        <v>68</v>
      </c>
      <c r="AP313" s="8">
        <v>50</v>
      </c>
      <c r="AQ313" s="8">
        <f t="shared" si="55"/>
        <v>63</v>
      </c>
      <c r="AR313" s="8">
        <f t="shared" si="56"/>
        <v>48.25</v>
      </c>
      <c r="AS313" s="8">
        <f t="shared" si="57"/>
        <v>55.625</v>
      </c>
      <c r="AU313" s="9">
        <v>2</v>
      </c>
      <c r="AV313" s="9">
        <v>3</v>
      </c>
      <c r="AW313" s="9">
        <v>2</v>
      </c>
      <c r="AX313" s="9">
        <v>1</v>
      </c>
      <c r="AY313" s="9">
        <v>1</v>
      </c>
      <c r="AZ313" s="9">
        <v>0</v>
      </c>
      <c r="BA313" s="9">
        <v>3</v>
      </c>
      <c r="BB313" s="9">
        <f t="shared" si="52"/>
        <v>12</v>
      </c>
    </row>
    <row r="314" ht="16.8" spans="1:54">
      <c r="A314" s="3" t="s">
        <v>412</v>
      </c>
      <c r="B314" s="3">
        <v>642</v>
      </c>
      <c r="C314" s="4" t="s">
        <v>203</v>
      </c>
      <c r="D314" s="5" t="s">
        <v>56</v>
      </c>
      <c r="E314" s="4">
        <v>19</v>
      </c>
      <c r="F314" s="6">
        <v>1.68</v>
      </c>
      <c r="G314" s="6">
        <v>50</v>
      </c>
      <c r="H314" s="6">
        <f t="shared" si="54"/>
        <v>17.7154195011338</v>
      </c>
      <c r="I314" s="6" t="s">
        <v>57</v>
      </c>
      <c r="J314" s="6" t="s">
        <v>58</v>
      </c>
      <c r="K314" s="6" t="s">
        <v>59</v>
      </c>
      <c r="L314" s="6" t="s">
        <v>60</v>
      </c>
      <c r="M314" s="4" t="s">
        <v>61</v>
      </c>
      <c r="N314" s="4">
        <v>2</v>
      </c>
      <c r="O314" s="4" t="s">
        <v>68</v>
      </c>
      <c r="P314" s="4">
        <v>2</v>
      </c>
      <c r="Q314" s="4" t="s">
        <v>63</v>
      </c>
      <c r="V314">
        <v>4</v>
      </c>
      <c r="X314" s="4">
        <v>60</v>
      </c>
      <c r="Y314" s="7">
        <v>15</v>
      </c>
      <c r="Z314" s="7"/>
      <c r="AA314" s="7">
        <v>8</v>
      </c>
      <c r="AB314" s="7"/>
      <c r="AH314" s="8">
        <v>100</v>
      </c>
      <c r="AI314" s="8">
        <v>100</v>
      </c>
      <c r="AJ314" s="8">
        <v>74</v>
      </c>
      <c r="AK314" s="8">
        <v>77</v>
      </c>
      <c r="AL314" s="8">
        <v>50</v>
      </c>
      <c r="AM314" s="8">
        <v>100</v>
      </c>
      <c r="AN314" s="8">
        <v>33.33</v>
      </c>
      <c r="AO314" s="8">
        <v>60</v>
      </c>
      <c r="AP314" s="8">
        <v>25</v>
      </c>
      <c r="AQ314" s="8">
        <f t="shared" si="55"/>
        <v>87.75</v>
      </c>
      <c r="AR314" s="8">
        <f t="shared" si="56"/>
        <v>60.8325</v>
      </c>
      <c r="AS314" s="8">
        <f t="shared" si="57"/>
        <v>74.29125</v>
      </c>
      <c r="AU314" s="9">
        <v>2</v>
      </c>
      <c r="AV314" s="9">
        <v>3</v>
      </c>
      <c r="AW314" s="9">
        <v>2</v>
      </c>
      <c r="AX314" s="9">
        <v>1</v>
      </c>
      <c r="AY314" s="9">
        <v>1</v>
      </c>
      <c r="AZ314" s="9">
        <v>0</v>
      </c>
      <c r="BA314" s="9">
        <v>3</v>
      </c>
      <c r="BB314" s="9">
        <f t="shared" si="52"/>
        <v>12</v>
      </c>
    </row>
    <row r="315" ht="16.8" spans="1:54">
      <c r="A315" s="3" t="s">
        <v>413</v>
      </c>
      <c r="B315" s="3">
        <v>643</v>
      </c>
      <c r="C315" s="4" t="s">
        <v>203</v>
      </c>
      <c r="D315" s="5" t="s">
        <v>56</v>
      </c>
      <c r="E315" s="4">
        <v>19</v>
      </c>
      <c r="F315" s="6">
        <v>1.6</v>
      </c>
      <c r="G315" s="6">
        <v>42.5</v>
      </c>
      <c r="H315" s="6">
        <f t="shared" si="54"/>
        <v>16.6015625</v>
      </c>
      <c r="I315" s="6" t="s">
        <v>79</v>
      </c>
      <c r="J315" s="6" t="s">
        <v>58</v>
      </c>
      <c r="K315" s="6" t="s">
        <v>59</v>
      </c>
      <c r="L315" s="6" t="s">
        <v>60</v>
      </c>
      <c r="M315" s="4" t="s">
        <v>61</v>
      </c>
      <c r="N315" s="4">
        <v>5</v>
      </c>
      <c r="O315" s="4" t="s">
        <v>62</v>
      </c>
      <c r="P315" s="4">
        <v>1</v>
      </c>
      <c r="Q315" s="4" t="s">
        <v>63</v>
      </c>
      <c r="V315">
        <v>10</v>
      </c>
      <c r="X315" s="4">
        <v>38</v>
      </c>
      <c r="Y315" s="7">
        <v>14</v>
      </c>
      <c r="Z315" s="7"/>
      <c r="AA315" s="7">
        <v>2</v>
      </c>
      <c r="AB315" s="7"/>
      <c r="AH315" s="8">
        <v>85</v>
      </c>
      <c r="AI315" s="8">
        <v>100</v>
      </c>
      <c r="AJ315" s="8">
        <v>90</v>
      </c>
      <c r="AK315" s="8">
        <v>55</v>
      </c>
      <c r="AL315" s="8">
        <v>65</v>
      </c>
      <c r="AM315" s="8">
        <v>100</v>
      </c>
      <c r="AN315" s="8">
        <v>0</v>
      </c>
      <c r="AO315" s="8">
        <v>44</v>
      </c>
      <c r="AP315" s="8">
        <v>75</v>
      </c>
      <c r="AQ315" s="8">
        <f t="shared" si="55"/>
        <v>82.5</v>
      </c>
      <c r="AR315" s="8">
        <f t="shared" si="56"/>
        <v>52.25</v>
      </c>
      <c r="AS315" s="8">
        <f t="shared" si="57"/>
        <v>67.375</v>
      </c>
      <c r="AU315" s="9">
        <v>1</v>
      </c>
      <c r="AV315" s="9">
        <v>2</v>
      </c>
      <c r="AW315" s="9">
        <v>1</v>
      </c>
      <c r="AX315" s="9">
        <v>0</v>
      </c>
      <c r="AY315" s="9">
        <v>1</v>
      </c>
      <c r="AZ315" s="9">
        <v>0</v>
      </c>
      <c r="BA315" s="9">
        <v>2</v>
      </c>
      <c r="BB315" s="9">
        <f t="shared" si="52"/>
        <v>7</v>
      </c>
    </row>
    <row r="316" ht="16.8" spans="1:54">
      <c r="A316" s="3" t="s">
        <v>414</v>
      </c>
      <c r="B316" s="3">
        <v>645</v>
      </c>
      <c r="C316" s="4" t="s">
        <v>203</v>
      </c>
      <c r="D316" s="5" t="s">
        <v>56</v>
      </c>
      <c r="E316" s="4">
        <v>19</v>
      </c>
      <c r="F316" s="6">
        <v>1.61</v>
      </c>
      <c r="G316" s="6">
        <v>68</v>
      </c>
      <c r="H316" s="6">
        <f t="shared" si="54"/>
        <v>26.2335558041742</v>
      </c>
      <c r="I316" s="6" t="s">
        <v>79</v>
      </c>
      <c r="J316" s="6" t="s">
        <v>58</v>
      </c>
      <c r="K316" s="6" t="s">
        <v>59</v>
      </c>
      <c r="L316" s="6" t="s">
        <v>60</v>
      </c>
      <c r="M316" s="4" t="s">
        <v>61</v>
      </c>
      <c r="N316" s="4">
        <v>2</v>
      </c>
      <c r="O316" s="4" t="s">
        <v>68</v>
      </c>
      <c r="P316" s="4">
        <v>1</v>
      </c>
      <c r="Q316" s="4" t="s">
        <v>63</v>
      </c>
      <c r="V316">
        <v>4</v>
      </c>
      <c r="X316" s="4">
        <v>47</v>
      </c>
      <c r="Y316" s="7">
        <v>6</v>
      </c>
      <c r="Z316" s="7"/>
      <c r="AA316" s="7">
        <v>4</v>
      </c>
      <c r="AB316" s="7"/>
      <c r="AH316" s="8">
        <v>90</v>
      </c>
      <c r="AI316" s="8">
        <v>100</v>
      </c>
      <c r="AJ316" s="8">
        <v>90</v>
      </c>
      <c r="AK316" s="8">
        <v>55</v>
      </c>
      <c r="AL316" s="8">
        <v>60</v>
      </c>
      <c r="AM316" s="8">
        <v>100</v>
      </c>
      <c r="AN316" s="8">
        <v>66.67</v>
      </c>
      <c r="AO316" s="8">
        <v>68</v>
      </c>
      <c r="AP316" s="8">
        <v>50</v>
      </c>
      <c r="AQ316" s="8">
        <f t="shared" si="55"/>
        <v>83.75</v>
      </c>
      <c r="AR316" s="8">
        <f t="shared" si="56"/>
        <v>73.6675</v>
      </c>
      <c r="AS316" s="8">
        <f t="shared" si="57"/>
        <v>78.70875</v>
      </c>
      <c r="AU316" s="9">
        <v>0</v>
      </c>
      <c r="AV316" s="9">
        <v>0</v>
      </c>
      <c r="AW316" s="9">
        <v>1</v>
      </c>
      <c r="AX316" s="9">
        <v>0</v>
      </c>
      <c r="AY316" s="9">
        <v>0</v>
      </c>
      <c r="AZ316" s="9">
        <v>0</v>
      </c>
      <c r="BA316" s="9">
        <v>1</v>
      </c>
      <c r="BB316" s="9">
        <f t="shared" si="52"/>
        <v>2</v>
      </c>
    </row>
    <row r="317" ht="16.8" spans="1:54">
      <c r="A317" s="3" t="s">
        <v>415</v>
      </c>
      <c r="B317" s="3">
        <v>646</v>
      </c>
      <c r="C317" s="4" t="s">
        <v>203</v>
      </c>
      <c r="D317" s="5" t="s">
        <v>56</v>
      </c>
      <c r="E317" s="4">
        <v>18</v>
      </c>
      <c r="F317" s="6">
        <v>1.58</v>
      </c>
      <c r="G317" s="6">
        <v>58</v>
      </c>
      <c r="H317" s="6">
        <f t="shared" si="54"/>
        <v>23.2334561768947</v>
      </c>
      <c r="I317" s="6" t="s">
        <v>79</v>
      </c>
      <c r="J317" s="6" t="s">
        <v>58</v>
      </c>
      <c r="K317" s="6" t="s">
        <v>59</v>
      </c>
      <c r="L317" s="6" t="s">
        <v>60</v>
      </c>
      <c r="M317" s="4" t="s">
        <v>61</v>
      </c>
      <c r="N317" s="4">
        <v>3</v>
      </c>
      <c r="O317" s="4" t="s">
        <v>68</v>
      </c>
      <c r="P317" s="4">
        <v>6</v>
      </c>
      <c r="Q317" s="4" t="s">
        <v>63</v>
      </c>
      <c r="V317">
        <v>8</v>
      </c>
      <c r="X317" s="4">
        <v>60</v>
      </c>
      <c r="Y317" s="7">
        <v>6</v>
      </c>
      <c r="Z317" s="7"/>
      <c r="AA317" s="7">
        <v>11</v>
      </c>
      <c r="AB317" s="7"/>
      <c r="AH317" s="8">
        <v>85</v>
      </c>
      <c r="AI317" s="8">
        <v>50</v>
      </c>
      <c r="AJ317" s="8">
        <v>84</v>
      </c>
      <c r="AK317" s="8">
        <v>52</v>
      </c>
      <c r="AL317" s="8">
        <v>70</v>
      </c>
      <c r="AM317" s="8">
        <v>100</v>
      </c>
      <c r="AN317" s="8">
        <v>0</v>
      </c>
      <c r="AO317" s="8">
        <v>76</v>
      </c>
      <c r="AP317" s="8">
        <v>75</v>
      </c>
      <c r="AQ317" s="8">
        <f t="shared" si="55"/>
        <v>67.75</v>
      </c>
      <c r="AR317" s="8">
        <f t="shared" si="56"/>
        <v>61.5</v>
      </c>
      <c r="AS317" s="8">
        <f t="shared" si="57"/>
        <v>64.625</v>
      </c>
      <c r="AU317" s="9">
        <v>1</v>
      </c>
      <c r="AV317" s="9">
        <v>1</v>
      </c>
      <c r="AW317" s="9">
        <v>2</v>
      </c>
      <c r="AX317" s="9">
        <v>0</v>
      </c>
      <c r="AY317" s="9">
        <v>1</v>
      </c>
      <c r="AZ317" s="9">
        <v>0</v>
      </c>
      <c r="BA317" s="9">
        <v>2</v>
      </c>
      <c r="BB317" s="9">
        <f t="shared" si="52"/>
        <v>7</v>
      </c>
    </row>
    <row r="318" ht="16.8" spans="1:54">
      <c r="A318" s="3" t="s">
        <v>416</v>
      </c>
      <c r="B318" s="3">
        <v>648</v>
      </c>
      <c r="C318" s="4" t="s">
        <v>203</v>
      </c>
      <c r="D318" s="5" t="s">
        <v>56</v>
      </c>
      <c r="E318" s="4">
        <v>21</v>
      </c>
      <c r="F318" s="6">
        <v>1.55</v>
      </c>
      <c r="G318" s="6">
        <v>55</v>
      </c>
      <c r="H318" s="6">
        <f t="shared" si="54"/>
        <v>22.8928199791883</v>
      </c>
      <c r="I318" s="6"/>
      <c r="J318" s="6" t="s">
        <v>58</v>
      </c>
      <c r="K318" s="6" t="s">
        <v>59</v>
      </c>
      <c r="L318" s="6" t="s">
        <v>60</v>
      </c>
      <c r="M318" s="4" t="s">
        <v>61</v>
      </c>
      <c r="N318" s="4">
        <v>2</v>
      </c>
      <c r="O318" s="4" t="s">
        <v>68</v>
      </c>
      <c r="P318" s="4">
        <v>4</v>
      </c>
      <c r="Q318" s="4" t="s">
        <v>63</v>
      </c>
      <c r="V318">
        <v>13</v>
      </c>
      <c r="X318" s="4">
        <v>36</v>
      </c>
      <c r="Y318" s="7">
        <v>6</v>
      </c>
      <c r="Z318" s="7"/>
      <c r="AA318" s="7">
        <v>5</v>
      </c>
      <c r="AB318" s="7"/>
      <c r="AH318" s="8">
        <v>100</v>
      </c>
      <c r="AI318" s="8">
        <v>100</v>
      </c>
      <c r="AJ318" s="8">
        <v>62</v>
      </c>
      <c r="AK318" s="8">
        <v>20</v>
      </c>
      <c r="AL318" s="8">
        <v>40</v>
      </c>
      <c r="AM318" s="8">
        <v>87.5</v>
      </c>
      <c r="AN318" s="8">
        <v>0</v>
      </c>
      <c r="AO318" s="8">
        <v>32</v>
      </c>
      <c r="AP318" s="8">
        <v>25</v>
      </c>
      <c r="AQ318" s="8">
        <f t="shared" si="55"/>
        <v>70.5</v>
      </c>
      <c r="AR318" s="8">
        <f t="shared" si="56"/>
        <v>39.875</v>
      </c>
      <c r="AS318" s="8">
        <f t="shared" si="57"/>
        <v>55.1875</v>
      </c>
      <c r="AU318" s="9">
        <v>2</v>
      </c>
      <c r="AV318" s="9">
        <v>2</v>
      </c>
      <c r="AW318" s="9">
        <v>1</v>
      </c>
      <c r="AX318" s="9">
        <v>1</v>
      </c>
      <c r="AY318" s="9">
        <v>1</v>
      </c>
      <c r="AZ318" s="9">
        <v>0</v>
      </c>
      <c r="BA318" s="9">
        <v>3</v>
      </c>
      <c r="BB318" s="9">
        <f t="shared" si="52"/>
        <v>10</v>
      </c>
    </row>
    <row r="319" ht="16.8" spans="1:54">
      <c r="A319" s="3" t="s">
        <v>417</v>
      </c>
      <c r="B319" s="3">
        <v>649</v>
      </c>
      <c r="C319" s="4" t="s">
        <v>203</v>
      </c>
      <c r="D319" s="5" t="s">
        <v>30</v>
      </c>
      <c r="E319" s="4">
        <v>20</v>
      </c>
      <c r="F319" s="6">
        <v>1.6</v>
      </c>
      <c r="G319" s="6">
        <v>52.5</v>
      </c>
      <c r="H319" s="6">
        <f t="shared" si="54"/>
        <v>20.5078125</v>
      </c>
      <c r="I319" s="6" t="s">
        <v>79</v>
      </c>
      <c r="J319" s="6" t="s">
        <v>58</v>
      </c>
      <c r="K319" s="6" t="s">
        <v>59</v>
      </c>
      <c r="L319" s="6" t="s">
        <v>60</v>
      </c>
      <c r="M319" s="4" t="s">
        <v>61</v>
      </c>
      <c r="N319" s="4">
        <v>2</v>
      </c>
      <c r="O319" s="4" t="s">
        <v>68</v>
      </c>
      <c r="P319" s="4">
        <v>3</v>
      </c>
      <c r="Q319" s="4" t="s">
        <v>63</v>
      </c>
      <c r="V319">
        <v>7</v>
      </c>
      <c r="X319" s="4">
        <v>52</v>
      </c>
      <c r="Y319" s="7">
        <v>8</v>
      </c>
      <c r="Z319" s="7"/>
      <c r="AA319" s="7">
        <v>10</v>
      </c>
      <c r="AB319" s="7"/>
      <c r="AH319" s="8">
        <v>85</v>
      </c>
      <c r="AI319" s="8">
        <v>50</v>
      </c>
      <c r="AJ319" s="8">
        <v>62</v>
      </c>
      <c r="AK319" s="8">
        <v>45</v>
      </c>
      <c r="AL319" s="8">
        <v>65</v>
      </c>
      <c r="AM319" s="8">
        <v>62.5</v>
      </c>
      <c r="AN319" s="8">
        <v>0</v>
      </c>
      <c r="AO319" s="8">
        <v>68</v>
      </c>
      <c r="AP319" s="8">
        <v>75</v>
      </c>
      <c r="AQ319" s="8">
        <f t="shared" si="55"/>
        <v>60.5</v>
      </c>
      <c r="AR319" s="8">
        <f t="shared" si="56"/>
        <v>48.875</v>
      </c>
      <c r="AS319" s="8">
        <f t="shared" si="57"/>
        <v>54.6875</v>
      </c>
      <c r="AU319" s="9">
        <v>2</v>
      </c>
      <c r="AV319" s="9">
        <v>3</v>
      </c>
      <c r="AW319" s="9">
        <v>1</v>
      </c>
      <c r="AX319" s="9">
        <v>0</v>
      </c>
      <c r="AY319" s="9">
        <v>2</v>
      </c>
      <c r="AZ319" s="9">
        <v>0</v>
      </c>
      <c r="BA319" s="9">
        <v>5</v>
      </c>
      <c r="BB319" s="9">
        <f t="shared" si="52"/>
        <v>13</v>
      </c>
    </row>
    <row r="320" ht="16.8" spans="1:54">
      <c r="A320" s="3" t="s">
        <v>418</v>
      </c>
      <c r="B320" s="3">
        <v>651</v>
      </c>
      <c r="C320" s="4" t="s">
        <v>203</v>
      </c>
      <c r="D320" s="5" t="s">
        <v>56</v>
      </c>
      <c r="E320" s="4">
        <v>19</v>
      </c>
      <c r="F320" s="6">
        <v>1.68</v>
      </c>
      <c r="G320" s="6">
        <v>54</v>
      </c>
      <c r="H320" s="6">
        <f t="shared" si="54"/>
        <v>19.1326530612245</v>
      </c>
      <c r="I320" s="6" t="s">
        <v>79</v>
      </c>
      <c r="J320" s="6" t="s">
        <v>58</v>
      </c>
      <c r="K320" s="6" t="s">
        <v>59</v>
      </c>
      <c r="L320" s="6" t="s">
        <v>60</v>
      </c>
      <c r="M320" s="4" t="s">
        <v>63</v>
      </c>
      <c r="N320" s="4">
        <v>6</v>
      </c>
      <c r="O320" s="4" t="s">
        <v>62</v>
      </c>
      <c r="P320" s="4">
        <v>1</v>
      </c>
      <c r="Q320" s="4" t="s">
        <v>63</v>
      </c>
      <c r="V320">
        <v>13</v>
      </c>
      <c r="X320" s="4">
        <v>64</v>
      </c>
      <c r="Y320" s="7">
        <v>9</v>
      </c>
      <c r="Z320" s="7"/>
      <c r="AA320" s="7">
        <v>14</v>
      </c>
      <c r="AB320" s="7"/>
      <c r="AH320" s="8">
        <v>95</v>
      </c>
      <c r="AI320" s="8">
        <v>100</v>
      </c>
      <c r="AJ320" s="8">
        <v>90</v>
      </c>
      <c r="AK320" s="8">
        <v>82</v>
      </c>
      <c r="AL320" s="8">
        <v>65</v>
      </c>
      <c r="AM320" s="8">
        <v>100</v>
      </c>
      <c r="AN320" s="8">
        <v>33.33</v>
      </c>
      <c r="AO320" s="8">
        <v>44</v>
      </c>
      <c r="AP320" s="8">
        <v>100</v>
      </c>
      <c r="AQ320" s="8">
        <f t="shared" si="55"/>
        <v>91.75</v>
      </c>
      <c r="AR320" s="8">
        <f t="shared" si="56"/>
        <v>60.5825</v>
      </c>
      <c r="AS320" s="8">
        <f t="shared" si="57"/>
        <v>76.16625</v>
      </c>
      <c r="AU320" s="9">
        <v>1</v>
      </c>
      <c r="AV320" s="9">
        <v>3</v>
      </c>
      <c r="AW320" s="9">
        <v>2</v>
      </c>
      <c r="AX320" s="9">
        <v>1</v>
      </c>
      <c r="AY320" s="9">
        <v>2</v>
      </c>
      <c r="AZ320" s="9">
        <v>0</v>
      </c>
      <c r="BA320" s="9">
        <v>2</v>
      </c>
      <c r="BB320" s="9">
        <f t="shared" si="52"/>
        <v>11</v>
      </c>
    </row>
    <row r="321" ht="16.8" spans="1:54">
      <c r="A321" s="3" t="s">
        <v>419</v>
      </c>
      <c r="B321" s="3">
        <v>653</v>
      </c>
      <c r="C321" s="4" t="s">
        <v>203</v>
      </c>
      <c r="D321" s="5" t="s">
        <v>56</v>
      </c>
      <c r="E321" s="4">
        <v>20</v>
      </c>
      <c r="F321" s="6">
        <v>1.63</v>
      </c>
      <c r="G321" s="6">
        <v>50</v>
      </c>
      <c r="H321" s="6">
        <f t="shared" si="54"/>
        <v>18.8189243102864</v>
      </c>
      <c r="I321" s="6" t="s">
        <v>79</v>
      </c>
      <c r="J321" s="6" t="s">
        <v>58</v>
      </c>
      <c r="K321" s="6" t="s">
        <v>59</v>
      </c>
      <c r="L321" s="6" t="s">
        <v>60</v>
      </c>
      <c r="M321" s="4" t="s">
        <v>61</v>
      </c>
      <c r="N321" s="4">
        <v>4</v>
      </c>
      <c r="O321" s="4" t="s">
        <v>62</v>
      </c>
      <c r="P321" s="4">
        <v>22</v>
      </c>
      <c r="Q321" s="4" t="s">
        <v>63</v>
      </c>
      <c r="V321">
        <v>10</v>
      </c>
      <c r="X321" s="4">
        <v>66</v>
      </c>
      <c r="Y321" s="7">
        <v>14</v>
      </c>
      <c r="Z321" s="7"/>
      <c r="AA321" s="7">
        <v>22</v>
      </c>
      <c r="AB321" s="7"/>
      <c r="AH321" s="8">
        <v>65</v>
      </c>
      <c r="AI321" s="8">
        <v>25</v>
      </c>
      <c r="AJ321" s="8">
        <v>74</v>
      </c>
      <c r="AK321" s="8">
        <v>72</v>
      </c>
      <c r="AL321" s="8">
        <v>55</v>
      </c>
      <c r="AM321" s="8">
        <v>87.5</v>
      </c>
      <c r="AN321" s="8">
        <v>0</v>
      </c>
      <c r="AO321" s="8">
        <v>44</v>
      </c>
      <c r="AP321" s="8">
        <v>75</v>
      </c>
      <c r="AQ321" s="8">
        <f t="shared" si="55"/>
        <v>59</v>
      </c>
      <c r="AR321" s="8">
        <f t="shared" si="56"/>
        <v>46.625</v>
      </c>
      <c r="AS321" s="8">
        <f t="shared" si="57"/>
        <v>52.8125</v>
      </c>
      <c r="AU321" s="9">
        <v>1</v>
      </c>
      <c r="AV321" s="9">
        <v>3</v>
      </c>
      <c r="AW321" s="9">
        <v>0</v>
      </c>
      <c r="AX321" s="9"/>
      <c r="AY321" s="9">
        <v>1</v>
      </c>
      <c r="AZ321" s="9">
        <v>0</v>
      </c>
      <c r="BA321" s="9">
        <v>2</v>
      </c>
      <c r="BB321" s="9">
        <f t="shared" si="52"/>
        <v>7</v>
      </c>
    </row>
    <row r="322" ht="16.8" spans="1:54">
      <c r="A322" s="3" t="s">
        <v>420</v>
      </c>
      <c r="B322" s="3">
        <v>654</v>
      </c>
      <c r="C322" s="4" t="s">
        <v>203</v>
      </c>
      <c r="D322" s="5" t="s">
        <v>56</v>
      </c>
      <c r="E322" s="4">
        <v>20</v>
      </c>
      <c r="F322" s="6">
        <v>1.6</v>
      </c>
      <c r="G322" s="6">
        <v>44</v>
      </c>
      <c r="H322" s="6">
        <f t="shared" si="54"/>
        <v>17.1875</v>
      </c>
      <c r="I322" s="6" t="s">
        <v>79</v>
      </c>
      <c r="J322" s="6" t="s">
        <v>58</v>
      </c>
      <c r="K322" s="6" t="s">
        <v>59</v>
      </c>
      <c r="L322" s="6" t="s">
        <v>60</v>
      </c>
      <c r="M322" s="4" t="s">
        <v>63</v>
      </c>
      <c r="N322" s="4">
        <v>7</v>
      </c>
      <c r="O322" s="4" t="s">
        <v>75</v>
      </c>
      <c r="P322" s="4">
        <v>2</v>
      </c>
      <c r="Q322" s="4" t="s">
        <v>63</v>
      </c>
      <c r="V322">
        <v>6</v>
      </c>
      <c r="X322" s="4">
        <v>70</v>
      </c>
      <c r="Y322" s="7">
        <v>12</v>
      </c>
      <c r="Z322" s="7"/>
      <c r="AA322" s="7">
        <v>16</v>
      </c>
      <c r="AB322" s="7"/>
      <c r="AH322" s="8">
        <v>95</v>
      </c>
      <c r="AI322" s="8">
        <v>0</v>
      </c>
      <c r="AJ322" s="8">
        <v>84</v>
      </c>
      <c r="AK322" s="8">
        <v>62</v>
      </c>
      <c r="AL322" s="8">
        <v>70</v>
      </c>
      <c r="AM322" s="8">
        <v>100</v>
      </c>
      <c r="AN322" s="8">
        <v>66.67</v>
      </c>
      <c r="AO322" s="8">
        <v>76</v>
      </c>
      <c r="AP322" s="8">
        <v>25</v>
      </c>
      <c r="AQ322" s="8">
        <f t="shared" si="55"/>
        <v>60.25</v>
      </c>
      <c r="AR322" s="8">
        <f t="shared" si="56"/>
        <v>78.1675</v>
      </c>
      <c r="AS322" s="8">
        <f t="shared" si="57"/>
        <v>69.20875</v>
      </c>
      <c r="AU322" s="9">
        <v>1</v>
      </c>
      <c r="AV322" s="9">
        <v>1</v>
      </c>
      <c r="AW322" s="9">
        <v>1</v>
      </c>
      <c r="AX322" s="9">
        <v>0</v>
      </c>
      <c r="AY322" s="9">
        <v>1</v>
      </c>
      <c r="AZ322" s="9">
        <v>0</v>
      </c>
      <c r="BA322" s="9">
        <v>2</v>
      </c>
      <c r="BB322" s="9">
        <f t="shared" si="52"/>
        <v>6</v>
      </c>
    </row>
    <row r="323" ht="16.8" spans="1:54">
      <c r="A323" s="3" t="s">
        <v>421</v>
      </c>
      <c r="B323" s="3">
        <v>655</v>
      </c>
      <c r="C323" s="4" t="s">
        <v>203</v>
      </c>
      <c r="D323" s="5" t="s">
        <v>56</v>
      </c>
      <c r="E323" s="4">
        <v>19</v>
      </c>
      <c r="F323" s="6">
        <v>1.64</v>
      </c>
      <c r="G323" s="6">
        <v>50</v>
      </c>
      <c r="H323" s="6">
        <f t="shared" si="54"/>
        <v>18.5901249256395</v>
      </c>
      <c r="I323" s="6" t="s">
        <v>79</v>
      </c>
      <c r="J323" s="6" t="s">
        <v>58</v>
      </c>
      <c r="K323" s="6" t="s">
        <v>59</v>
      </c>
      <c r="L323" s="6" t="s">
        <v>60</v>
      </c>
      <c r="M323" s="4" t="s">
        <v>63</v>
      </c>
      <c r="N323" s="4">
        <v>2</v>
      </c>
      <c r="O323" s="4" t="s">
        <v>68</v>
      </c>
      <c r="P323" s="4">
        <v>18</v>
      </c>
      <c r="Q323" s="4" t="s">
        <v>63</v>
      </c>
      <c r="V323">
        <v>13</v>
      </c>
      <c r="X323" s="4">
        <v>67</v>
      </c>
      <c r="Y323" s="7">
        <v>5</v>
      </c>
      <c r="Z323" s="7"/>
      <c r="AA323" s="7">
        <v>4</v>
      </c>
      <c r="AB323" s="7"/>
      <c r="AH323" s="8">
        <v>95</v>
      </c>
      <c r="AI323" s="8">
        <v>100</v>
      </c>
      <c r="AJ323" s="8">
        <v>80</v>
      </c>
      <c r="AK323" s="8">
        <v>57</v>
      </c>
      <c r="AL323" s="8">
        <v>55</v>
      </c>
      <c r="AM323" s="8">
        <v>75</v>
      </c>
      <c r="AN323" s="8">
        <v>100</v>
      </c>
      <c r="AO323" s="8">
        <v>64</v>
      </c>
      <c r="AP323" s="8">
        <v>25</v>
      </c>
      <c r="AQ323" s="8">
        <f t="shared" si="55"/>
        <v>83</v>
      </c>
      <c r="AR323" s="8">
        <f t="shared" si="56"/>
        <v>73.5</v>
      </c>
      <c r="AS323" s="8">
        <f t="shared" si="57"/>
        <v>78.25</v>
      </c>
      <c r="AU323" s="9">
        <v>3</v>
      </c>
      <c r="AV323" s="9">
        <v>3</v>
      </c>
      <c r="AW323" s="9">
        <v>2</v>
      </c>
      <c r="AX323" s="9">
        <v>1</v>
      </c>
      <c r="AY323" s="9">
        <v>2</v>
      </c>
      <c r="AZ323" s="9">
        <v>0</v>
      </c>
      <c r="BA323" s="9">
        <v>1</v>
      </c>
      <c r="BB323" s="9">
        <f t="shared" si="52"/>
        <v>12</v>
      </c>
    </row>
    <row r="324" ht="16.8" spans="1:54">
      <c r="A324" s="3" t="s">
        <v>422</v>
      </c>
      <c r="B324" s="3">
        <v>660</v>
      </c>
      <c r="C324" s="4" t="s">
        <v>203</v>
      </c>
      <c r="D324" s="5" t="s">
        <v>56</v>
      </c>
      <c r="E324" s="4">
        <v>20</v>
      </c>
      <c r="F324" s="6">
        <v>1.57</v>
      </c>
      <c r="G324" s="6">
        <v>45</v>
      </c>
      <c r="H324" s="6">
        <f t="shared" si="54"/>
        <v>18.2563187147552</v>
      </c>
      <c r="I324" s="6" t="s">
        <v>79</v>
      </c>
      <c r="J324" s="6" t="s">
        <v>58</v>
      </c>
      <c r="K324" s="6" t="s">
        <v>59</v>
      </c>
      <c r="L324" s="6" t="s">
        <v>60</v>
      </c>
      <c r="M324" s="4" t="s">
        <v>61</v>
      </c>
      <c r="N324" s="4">
        <v>8</v>
      </c>
      <c r="O324" s="4" t="s">
        <v>75</v>
      </c>
      <c r="P324" s="4">
        <v>3</v>
      </c>
      <c r="Q324" s="4" t="s">
        <v>63</v>
      </c>
      <c r="V324">
        <v>7</v>
      </c>
      <c r="X324" s="4">
        <v>70</v>
      </c>
      <c r="Y324" s="7">
        <v>7</v>
      </c>
      <c r="Z324" s="7"/>
      <c r="AA324" s="7">
        <v>8</v>
      </c>
      <c r="AB324" s="7"/>
      <c r="AH324" s="8">
        <v>85</v>
      </c>
      <c r="AI324" s="8">
        <v>25</v>
      </c>
      <c r="AJ324" s="8">
        <v>74</v>
      </c>
      <c r="AK324" s="8">
        <v>20</v>
      </c>
      <c r="AL324" s="8">
        <v>70</v>
      </c>
      <c r="AM324" s="8">
        <v>87.5</v>
      </c>
      <c r="AN324" s="8">
        <v>0</v>
      </c>
      <c r="AO324" s="8">
        <v>56</v>
      </c>
      <c r="AP324" s="8">
        <v>25</v>
      </c>
      <c r="AQ324" s="8">
        <f t="shared" si="55"/>
        <v>51</v>
      </c>
      <c r="AR324" s="8">
        <f t="shared" si="56"/>
        <v>53.375</v>
      </c>
      <c r="AS324" s="8">
        <f t="shared" si="57"/>
        <v>52.1875</v>
      </c>
      <c r="AU324" s="9">
        <v>2</v>
      </c>
      <c r="AV324" s="9">
        <v>2</v>
      </c>
      <c r="AW324" s="9">
        <v>1</v>
      </c>
      <c r="AX324" s="9">
        <v>1</v>
      </c>
      <c r="AY324" s="9">
        <v>0</v>
      </c>
      <c r="AZ324" s="9">
        <v>0</v>
      </c>
      <c r="BA324" s="9">
        <v>2</v>
      </c>
      <c r="BB324" s="9">
        <f t="shared" ref="BB324:BB387" si="58">SUM(AU324:BA324)</f>
        <v>8</v>
      </c>
    </row>
    <row r="325" ht="16.8" spans="1:54">
      <c r="A325" s="3" t="s">
        <v>423</v>
      </c>
      <c r="B325" s="3">
        <v>666</v>
      </c>
      <c r="C325" s="4" t="s">
        <v>203</v>
      </c>
      <c r="D325" s="5" t="s">
        <v>56</v>
      </c>
      <c r="E325" s="4">
        <v>19</v>
      </c>
      <c r="F325" s="6">
        <v>1.66</v>
      </c>
      <c r="G325" s="6">
        <v>51</v>
      </c>
      <c r="H325" s="6">
        <f t="shared" si="54"/>
        <v>18.5077660037741</v>
      </c>
      <c r="I325" s="6" t="s">
        <v>79</v>
      </c>
      <c r="J325" s="6" t="s">
        <v>58</v>
      </c>
      <c r="K325" s="6" t="s">
        <v>59</v>
      </c>
      <c r="L325" s="6" t="s">
        <v>60</v>
      </c>
      <c r="M325" s="4" t="s">
        <v>63</v>
      </c>
      <c r="N325" s="4">
        <v>2</v>
      </c>
      <c r="O325" s="4" t="s">
        <v>68</v>
      </c>
      <c r="P325" s="4">
        <v>4</v>
      </c>
      <c r="Q325" s="4" t="s">
        <v>63</v>
      </c>
      <c r="V325">
        <v>18</v>
      </c>
      <c r="X325" s="4">
        <v>75</v>
      </c>
      <c r="Y325" s="7">
        <v>22</v>
      </c>
      <c r="Z325" s="7"/>
      <c r="AA325" s="7">
        <v>22</v>
      </c>
      <c r="AB325" s="7"/>
      <c r="AH325" s="8">
        <v>95</v>
      </c>
      <c r="AI325" s="8">
        <v>50</v>
      </c>
      <c r="AJ325" s="8">
        <v>22</v>
      </c>
      <c r="AK325" s="8">
        <v>35</v>
      </c>
      <c r="AL325" s="8">
        <v>45</v>
      </c>
      <c r="AM325" s="8">
        <v>100</v>
      </c>
      <c r="AN325" s="8">
        <v>0</v>
      </c>
      <c r="AO325" s="8">
        <v>52</v>
      </c>
      <c r="AP325" s="8">
        <v>75</v>
      </c>
      <c r="AQ325" s="8">
        <f t="shared" si="55"/>
        <v>50.5</v>
      </c>
      <c r="AR325" s="8">
        <f t="shared" si="56"/>
        <v>49.25</v>
      </c>
      <c r="AS325" s="8">
        <f t="shared" si="57"/>
        <v>49.875</v>
      </c>
      <c r="AU325" s="9">
        <v>2</v>
      </c>
      <c r="AV325" s="9">
        <v>3</v>
      </c>
      <c r="AW325" s="9">
        <v>1</v>
      </c>
      <c r="AX325" s="9">
        <v>2</v>
      </c>
      <c r="AY325" s="9">
        <v>2</v>
      </c>
      <c r="AZ325" s="9">
        <v>0</v>
      </c>
      <c r="BA325" s="9">
        <v>2</v>
      </c>
      <c r="BB325" s="9">
        <f t="shared" si="58"/>
        <v>12</v>
      </c>
    </row>
    <row r="326" ht="16.8" spans="1:54">
      <c r="A326" s="3" t="s">
        <v>424</v>
      </c>
      <c r="B326" s="3">
        <v>670</v>
      </c>
      <c r="C326" s="4" t="s">
        <v>203</v>
      </c>
      <c r="D326" s="5" t="s">
        <v>56</v>
      </c>
      <c r="E326" s="4">
        <v>20</v>
      </c>
      <c r="F326" s="6">
        <v>1.64</v>
      </c>
      <c r="G326" s="6">
        <v>55</v>
      </c>
      <c r="H326" s="6">
        <f t="shared" si="54"/>
        <v>20.4491374182035</v>
      </c>
      <c r="I326" s="6" t="s">
        <v>79</v>
      </c>
      <c r="J326" s="6" t="s">
        <v>58</v>
      </c>
      <c r="K326" s="6" t="s">
        <v>59</v>
      </c>
      <c r="L326" s="6" t="s">
        <v>60</v>
      </c>
      <c r="M326" s="4" t="s">
        <v>61</v>
      </c>
      <c r="N326" s="4">
        <v>2</v>
      </c>
      <c r="O326" s="4" t="s">
        <v>68</v>
      </c>
      <c r="P326" s="4">
        <v>5</v>
      </c>
      <c r="Q326" s="4" t="s">
        <v>63</v>
      </c>
      <c r="V326">
        <v>3</v>
      </c>
      <c r="X326" s="4">
        <v>51</v>
      </c>
      <c r="Y326" s="7">
        <v>11</v>
      </c>
      <c r="Z326" s="7"/>
      <c r="AA326" s="7">
        <v>3</v>
      </c>
      <c r="AB326" s="7"/>
      <c r="AH326" s="8">
        <v>100</v>
      </c>
      <c r="AI326" s="8">
        <v>25</v>
      </c>
      <c r="AJ326" s="8">
        <v>74</v>
      </c>
      <c r="AK326" s="8">
        <v>67</v>
      </c>
      <c r="AL326" s="8">
        <v>70</v>
      </c>
      <c r="AM326" s="8">
        <v>87.5</v>
      </c>
      <c r="AN326" s="8">
        <v>33.33</v>
      </c>
      <c r="AO326" s="8">
        <v>68</v>
      </c>
      <c r="AP326" s="8">
        <v>50</v>
      </c>
      <c r="AQ326" s="8">
        <f t="shared" si="55"/>
        <v>66.5</v>
      </c>
      <c r="AR326" s="8">
        <f t="shared" si="56"/>
        <v>64.7075</v>
      </c>
      <c r="AS326" s="8">
        <f t="shared" si="57"/>
        <v>65.60375</v>
      </c>
      <c r="AU326" s="9">
        <v>1</v>
      </c>
      <c r="AV326" s="9">
        <v>1</v>
      </c>
      <c r="AW326" s="9">
        <v>1</v>
      </c>
      <c r="AX326" s="9">
        <v>1</v>
      </c>
      <c r="AY326" s="9">
        <v>2</v>
      </c>
      <c r="AZ326" s="9">
        <v>0</v>
      </c>
      <c r="BA326" s="9">
        <v>1</v>
      </c>
      <c r="BB326" s="9">
        <f t="shared" si="58"/>
        <v>7</v>
      </c>
    </row>
    <row r="327" ht="16.8" spans="1:54">
      <c r="A327" s="3" t="s">
        <v>425</v>
      </c>
      <c r="B327" s="3">
        <v>673</v>
      </c>
      <c r="C327" s="4" t="s">
        <v>203</v>
      </c>
      <c r="D327" s="5" t="s">
        <v>56</v>
      </c>
      <c r="E327" s="4">
        <v>20</v>
      </c>
      <c r="F327" s="6">
        <v>1.62</v>
      </c>
      <c r="G327" s="6">
        <v>47</v>
      </c>
      <c r="H327" s="6">
        <f t="shared" si="54"/>
        <v>17.908855357415</v>
      </c>
      <c r="I327" s="6" t="s">
        <v>57</v>
      </c>
      <c r="J327" s="6" t="s">
        <v>58</v>
      </c>
      <c r="K327" s="6" t="s">
        <v>59</v>
      </c>
      <c r="L327" s="6" t="s">
        <v>60</v>
      </c>
      <c r="M327" s="4" t="s">
        <v>61</v>
      </c>
      <c r="N327" s="4">
        <v>5</v>
      </c>
      <c r="O327" s="4" t="s">
        <v>62</v>
      </c>
      <c r="P327" s="4">
        <v>1</v>
      </c>
      <c r="Q327" s="4" t="s">
        <v>63</v>
      </c>
      <c r="V327">
        <v>4</v>
      </c>
      <c r="X327" s="4">
        <v>62</v>
      </c>
      <c r="Y327" s="7">
        <v>9</v>
      </c>
      <c r="Z327" s="7"/>
      <c r="AA327" s="7">
        <v>3</v>
      </c>
      <c r="AB327" s="7"/>
      <c r="AH327" s="8">
        <v>100</v>
      </c>
      <c r="AI327" s="8">
        <v>100</v>
      </c>
      <c r="AJ327" s="8">
        <v>74</v>
      </c>
      <c r="AK327" s="8">
        <v>97</v>
      </c>
      <c r="AL327" s="8">
        <v>75</v>
      </c>
      <c r="AM327" s="8">
        <v>100</v>
      </c>
      <c r="AN327" s="8">
        <v>100</v>
      </c>
      <c r="AO327" s="8">
        <v>88</v>
      </c>
      <c r="AP327" s="8">
        <v>50</v>
      </c>
      <c r="AQ327" s="8">
        <f t="shared" si="55"/>
        <v>92.75</v>
      </c>
      <c r="AR327" s="8">
        <f t="shared" si="56"/>
        <v>90.75</v>
      </c>
      <c r="AS327" s="8">
        <f t="shared" si="57"/>
        <v>91.75</v>
      </c>
      <c r="AU327" s="9">
        <v>1</v>
      </c>
      <c r="AV327" s="9">
        <v>2</v>
      </c>
      <c r="AW327" s="9">
        <v>1</v>
      </c>
      <c r="AX327" s="9">
        <v>0</v>
      </c>
      <c r="AY327" s="9">
        <v>1</v>
      </c>
      <c r="AZ327" s="9">
        <v>0</v>
      </c>
      <c r="BA327" s="9">
        <v>1</v>
      </c>
      <c r="BB327" s="9">
        <f t="shared" si="58"/>
        <v>6</v>
      </c>
    </row>
    <row r="328" spans="1:54">
      <c r="A328" s="3" t="s">
        <v>426</v>
      </c>
      <c r="B328" s="3">
        <v>675</v>
      </c>
      <c r="C328" s="4" t="s">
        <v>203</v>
      </c>
      <c r="D328" s="5" t="s">
        <v>56</v>
      </c>
      <c r="E328" s="4">
        <v>20</v>
      </c>
      <c r="F328" s="6">
        <v>1.56</v>
      </c>
      <c r="G328" s="6">
        <v>44</v>
      </c>
      <c r="H328" s="6">
        <f t="shared" si="54"/>
        <v>18.0802103879027</v>
      </c>
      <c r="I328" s="6"/>
      <c r="J328" s="6" t="s">
        <v>58</v>
      </c>
      <c r="K328" s="6" t="s">
        <v>59</v>
      </c>
      <c r="L328" s="6" t="s">
        <v>60</v>
      </c>
      <c r="M328" s="4" t="s">
        <v>63</v>
      </c>
      <c r="N328" s="4">
        <v>5</v>
      </c>
      <c r="O328" s="4" t="s">
        <v>62</v>
      </c>
      <c r="P328" s="4">
        <v>3</v>
      </c>
      <c r="Q328" s="4" t="s">
        <v>63</v>
      </c>
      <c r="V328">
        <v>7</v>
      </c>
      <c r="X328" s="4">
        <v>51</v>
      </c>
      <c r="Y328" s="7">
        <v>9</v>
      </c>
      <c r="Z328" s="7"/>
      <c r="AA328" s="7">
        <v>5</v>
      </c>
      <c r="AB328" s="7"/>
      <c r="AH328" s="8">
        <v>80</v>
      </c>
      <c r="AI328" s="8">
        <v>25</v>
      </c>
      <c r="AJ328" s="8">
        <v>70</v>
      </c>
      <c r="AK328" s="8">
        <v>87</v>
      </c>
      <c r="AL328" s="8">
        <v>50</v>
      </c>
      <c r="AM328" s="8">
        <v>62.5</v>
      </c>
      <c r="AN328" s="8">
        <v>0</v>
      </c>
      <c r="AO328" s="8">
        <v>72</v>
      </c>
      <c r="AP328" s="8">
        <v>50</v>
      </c>
      <c r="AQ328" s="8">
        <f t="shared" si="55"/>
        <v>65.5</v>
      </c>
      <c r="AR328" s="8">
        <f t="shared" si="56"/>
        <v>46.125</v>
      </c>
      <c r="AS328" s="8">
        <f t="shared" si="57"/>
        <v>55.8125</v>
      </c>
      <c r="AU328" s="9">
        <v>0</v>
      </c>
      <c r="AV328" s="9">
        <v>0</v>
      </c>
      <c r="AW328" s="9">
        <v>0</v>
      </c>
      <c r="AX328" s="9">
        <v>0</v>
      </c>
      <c r="AY328" s="9">
        <v>0</v>
      </c>
      <c r="AZ328" s="9">
        <v>0</v>
      </c>
      <c r="BA328" s="9">
        <v>0</v>
      </c>
      <c r="BB328" s="9">
        <f t="shared" si="58"/>
        <v>0</v>
      </c>
    </row>
    <row r="329" ht="16.8" spans="1:54">
      <c r="A329" s="3" t="s">
        <v>427</v>
      </c>
      <c r="B329" s="3">
        <v>679</v>
      </c>
      <c r="C329" s="4" t="s">
        <v>203</v>
      </c>
      <c r="D329" s="5" t="s">
        <v>56</v>
      </c>
      <c r="E329" s="4">
        <v>18</v>
      </c>
      <c r="F329" s="6">
        <v>1.63</v>
      </c>
      <c r="G329" s="6">
        <v>45</v>
      </c>
      <c r="H329" s="6">
        <f t="shared" si="54"/>
        <v>16.9370318792578</v>
      </c>
      <c r="I329" s="6"/>
      <c r="J329" s="6" t="s">
        <v>58</v>
      </c>
      <c r="K329" s="6" t="s">
        <v>59</v>
      </c>
      <c r="L329" s="6" t="s">
        <v>60</v>
      </c>
      <c r="M329" s="4" t="s">
        <v>61</v>
      </c>
      <c r="N329" s="4">
        <v>2</v>
      </c>
      <c r="O329" s="4" t="s">
        <v>68</v>
      </c>
      <c r="P329" s="4">
        <v>5</v>
      </c>
      <c r="Q329" s="4" t="s">
        <v>63</v>
      </c>
      <c r="V329">
        <v>7</v>
      </c>
      <c r="X329" s="4">
        <v>61</v>
      </c>
      <c r="Y329" s="7">
        <v>10</v>
      </c>
      <c r="Z329" s="7"/>
      <c r="AA329" s="7">
        <v>10</v>
      </c>
      <c r="AB329" s="7"/>
      <c r="AH329" s="8">
        <v>95</v>
      </c>
      <c r="AI329" s="8">
        <v>75</v>
      </c>
      <c r="AJ329" s="8">
        <v>74</v>
      </c>
      <c r="AK329" s="8">
        <v>67</v>
      </c>
      <c r="AL329" s="8">
        <v>55</v>
      </c>
      <c r="AM329" s="8">
        <v>100</v>
      </c>
      <c r="AN329" s="8">
        <v>0</v>
      </c>
      <c r="AO329" s="8">
        <v>56</v>
      </c>
      <c r="AP329" s="8">
        <v>60</v>
      </c>
      <c r="AQ329" s="8">
        <f t="shared" si="55"/>
        <v>77.75</v>
      </c>
      <c r="AR329" s="8">
        <f t="shared" si="56"/>
        <v>52.75</v>
      </c>
      <c r="AS329" s="8">
        <f t="shared" si="57"/>
        <v>65.25</v>
      </c>
      <c r="AU329" s="9">
        <v>1</v>
      </c>
      <c r="AV329" s="9">
        <v>1</v>
      </c>
      <c r="AW329" s="9">
        <v>0</v>
      </c>
      <c r="AX329" s="9">
        <v>0</v>
      </c>
      <c r="AY329" s="9">
        <v>2</v>
      </c>
      <c r="AZ329" s="9">
        <v>0</v>
      </c>
      <c r="BA329" s="9">
        <v>2</v>
      </c>
      <c r="BB329" s="9">
        <f t="shared" si="58"/>
        <v>6</v>
      </c>
    </row>
    <row r="330" customFormat="1" ht="16.8" spans="1:54">
      <c r="A330" s="3" t="s">
        <v>428</v>
      </c>
      <c r="B330" s="3">
        <v>682</v>
      </c>
      <c r="C330" s="4" t="s">
        <v>203</v>
      </c>
      <c r="D330" s="5" t="s">
        <v>56</v>
      </c>
      <c r="E330" s="4">
        <v>21</v>
      </c>
      <c r="F330" s="6">
        <v>1.56</v>
      </c>
      <c r="G330" s="6">
        <v>45</v>
      </c>
      <c r="H330" s="6">
        <f t="shared" si="54"/>
        <v>18.491124260355</v>
      </c>
      <c r="I330" s="6" t="s">
        <v>79</v>
      </c>
      <c r="J330" s="6" t="s">
        <v>58</v>
      </c>
      <c r="K330" s="6" t="s">
        <v>59</v>
      </c>
      <c r="L330" s="6" t="s">
        <v>60</v>
      </c>
      <c r="M330" s="4" t="s">
        <v>61</v>
      </c>
      <c r="N330" s="4">
        <v>5</v>
      </c>
      <c r="O330" s="4" t="s">
        <v>62</v>
      </c>
      <c r="P330" s="4">
        <v>4</v>
      </c>
      <c r="Q330" s="4" t="s">
        <v>63</v>
      </c>
      <c r="V330">
        <v>15</v>
      </c>
      <c r="X330" s="4">
        <v>42</v>
      </c>
      <c r="Y330" s="7">
        <v>18</v>
      </c>
      <c r="Z330" s="7"/>
      <c r="AA330" s="7">
        <v>19</v>
      </c>
      <c r="AB330" s="7"/>
      <c r="AH330" s="8">
        <v>95</v>
      </c>
      <c r="AI330" s="8">
        <v>50</v>
      </c>
      <c r="AJ330" s="8">
        <v>22</v>
      </c>
      <c r="AK330" s="8">
        <v>45</v>
      </c>
      <c r="AL330" s="8">
        <v>40</v>
      </c>
      <c r="AM330" s="8">
        <v>87.5</v>
      </c>
      <c r="AN330" s="8">
        <v>0</v>
      </c>
      <c r="AO330" s="8">
        <v>40</v>
      </c>
      <c r="AP330" s="8">
        <v>75</v>
      </c>
      <c r="AQ330" s="8">
        <f t="shared" si="55"/>
        <v>53</v>
      </c>
      <c r="AR330" s="8">
        <f t="shared" si="56"/>
        <v>41.875</v>
      </c>
      <c r="AS330" s="8">
        <f t="shared" si="57"/>
        <v>47.4375</v>
      </c>
      <c r="AU330" s="9">
        <v>2</v>
      </c>
      <c r="AV330" s="9">
        <v>2</v>
      </c>
      <c r="AW330" s="9">
        <v>1</v>
      </c>
      <c r="AX330" s="9">
        <v>0</v>
      </c>
      <c r="AY330" s="9">
        <v>2</v>
      </c>
      <c r="AZ330" s="9">
        <v>0</v>
      </c>
      <c r="BA330" s="9">
        <v>3</v>
      </c>
      <c r="BB330" s="9">
        <f t="shared" si="58"/>
        <v>10</v>
      </c>
    </row>
    <row r="331" customFormat="1" ht="16.8" spans="1:54">
      <c r="A331" s="3" t="s">
        <v>429</v>
      </c>
      <c r="B331" s="3">
        <v>687</v>
      </c>
      <c r="C331" s="4" t="s">
        <v>203</v>
      </c>
      <c r="D331" s="5" t="s">
        <v>56</v>
      </c>
      <c r="E331" s="4">
        <v>19</v>
      </c>
      <c r="F331" s="6">
        <v>1.63</v>
      </c>
      <c r="G331" s="6">
        <v>51</v>
      </c>
      <c r="H331" s="6">
        <f t="shared" si="54"/>
        <v>19.1953027964922</v>
      </c>
      <c r="I331" s="6" t="s">
        <v>108</v>
      </c>
      <c r="J331" s="6" t="s">
        <v>58</v>
      </c>
      <c r="K331" s="6" t="s">
        <v>59</v>
      </c>
      <c r="L331" s="6" t="s">
        <v>60</v>
      </c>
      <c r="M331" s="4" t="s">
        <v>61</v>
      </c>
      <c r="N331" s="4">
        <v>5</v>
      </c>
      <c r="O331" s="4" t="s">
        <v>62</v>
      </c>
      <c r="P331" s="4">
        <v>1</v>
      </c>
      <c r="Q331" s="4" t="s">
        <v>61</v>
      </c>
      <c r="V331">
        <v>1</v>
      </c>
      <c r="X331" s="4">
        <v>49</v>
      </c>
      <c r="Y331" s="7">
        <v>0</v>
      </c>
      <c r="Z331" s="7"/>
      <c r="AA331" s="7">
        <v>4</v>
      </c>
      <c r="AB331" s="7"/>
      <c r="AH331" s="8">
        <v>95</v>
      </c>
      <c r="AI331" s="8">
        <v>100</v>
      </c>
      <c r="AJ331" s="8">
        <v>84</v>
      </c>
      <c r="AK331" s="8">
        <v>82</v>
      </c>
      <c r="AL331" s="8">
        <v>75</v>
      </c>
      <c r="AM331" s="8">
        <v>100</v>
      </c>
      <c r="AN331" s="8">
        <v>100</v>
      </c>
      <c r="AO331" s="8">
        <v>88</v>
      </c>
      <c r="AP331" s="8">
        <v>75</v>
      </c>
      <c r="AQ331" s="8">
        <f t="shared" si="55"/>
        <v>90.25</v>
      </c>
      <c r="AR331" s="8">
        <f t="shared" si="56"/>
        <v>90.75</v>
      </c>
      <c r="AS331" s="8">
        <f t="shared" si="57"/>
        <v>90.5</v>
      </c>
      <c r="AU331" s="9">
        <v>0</v>
      </c>
      <c r="AV331" s="9">
        <v>0</v>
      </c>
      <c r="AW331" s="9">
        <v>0</v>
      </c>
      <c r="AX331" s="9">
        <v>0</v>
      </c>
      <c r="AY331" s="9">
        <v>1</v>
      </c>
      <c r="AZ331" s="9">
        <v>0</v>
      </c>
      <c r="BA331" s="9">
        <v>1</v>
      </c>
      <c r="BB331" s="9">
        <f t="shared" si="58"/>
        <v>2</v>
      </c>
    </row>
    <row r="332" ht="16.8" spans="1:54">
      <c r="A332" s="3" t="s">
        <v>430</v>
      </c>
      <c r="B332" s="3">
        <v>692</v>
      </c>
      <c r="C332" s="4" t="s">
        <v>203</v>
      </c>
      <c r="D332" s="5" t="s">
        <v>56</v>
      </c>
      <c r="E332" s="4">
        <v>19</v>
      </c>
      <c r="F332" s="6">
        <v>1.59</v>
      </c>
      <c r="G332" s="6">
        <v>60</v>
      </c>
      <c r="H332" s="6">
        <f t="shared" si="54"/>
        <v>23.7332384003797</v>
      </c>
      <c r="I332" s="6" t="s">
        <v>79</v>
      </c>
      <c r="J332" s="6" t="s">
        <v>58</v>
      </c>
      <c r="K332" s="6" t="s">
        <v>59</v>
      </c>
      <c r="L332" s="6" t="s">
        <v>60</v>
      </c>
      <c r="M332" s="4" t="s">
        <v>61</v>
      </c>
      <c r="N332" s="4">
        <v>5</v>
      </c>
      <c r="O332" s="4" t="s">
        <v>62</v>
      </c>
      <c r="P332" s="4">
        <v>1</v>
      </c>
      <c r="Q332" s="4" t="s">
        <v>63</v>
      </c>
      <c r="V332">
        <v>10</v>
      </c>
      <c r="X332" s="4">
        <v>57</v>
      </c>
      <c r="Y332" s="7">
        <v>5</v>
      </c>
      <c r="Z332" s="7"/>
      <c r="AA332" s="7">
        <v>2</v>
      </c>
      <c r="AB332" s="7"/>
      <c r="AH332" s="8">
        <v>85</v>
      </c>
      <c r="AI332" s="8">
        <v>100</v>
      </c>
      <c r="AJ332" s="8">
        <v>74</v>
      </c>
      <c r="AK332" s="8">
        <v>67</v>
      </c>
      <c r="AL332" s="8">
        <v>65</v>
      </c>
      <c r="AM332" s="8">
        <v>100</v>
      </c>
      <c r="AN332" s="8">
        <v>0</v>
      </c>
      <c r="AO332" s="8">
        <v>68</v>
      </c>
      <c r="AP332" s="8">
        <v>50</v>
      </c>
      <c r="AQ332" s="8">
        <f t="shared" si="55"/>
        <v>81.5</v>
      </c>
      <c r="AR332" s="8">
        <f t="shared" si="56"/>
        <v>58.25</v>
      </c>
      <c r="AS332" s="8">
        <f t="shared" si="57"/>
        <v>69.875</v>
      </c>
      <c r="AU332" s="9">
        <v>1</v>
      </c>
      <c r="AV332" s="9">
        <v>2</v>
      </c>
      <c r="AW332" s="9">
        <v>0</v>
      </c>
      <c r="AX332" s="9">
        <v>0</v>
      </c>
      <c r="AY332" s="9">
        <v>1</v>
      </c>
      <c r="AZ332" s="9">
        <v>0</v>
      </c>
      <c r="BA332" s="9">
        <v>1</v>
      </c>
      <c r="BB332" s="9">
        <f t="shared" si="58"/>
        <v>5</v>
      </c>
    </row>
    <row r="333" ht="16.8" spans="1:54">
      <c r="A333" s="3" t="s">
        <v>431</v>
      </c>
      <c r="B333" s="3">
        <v>698</v>
      </c>
      <c r="C333" s="4" t="s">
        <v>203</v>
      </c>
      <c r="D333" s="5" t="s">
        <v>56</v>
      </c>
      <c r="E333" s="4">
        <v>19</v>
      </c>
      <c r="F333" s="6">
        <v>1.59</v>
      </c>
      <c r="G333" s="6">
        <v>56</v>
      </c>
      <c r="H333" s="6">
        <f t="shared" si="54"/>
        <v>22.1510225070211</v>
      </c>
      <c r="I333" s="6" t="s">
        <v>79</v>
      </c>
      <c r="J333" s="6" t="s">
        <v>58</v>
      </c>
      <c r="K333" s="6" t="s">
        <v>59</v>
      </c>
      <c r="L333" s="6" t="s">
        <v>60</v>
      </c>
      <c r="M333" s="4" t="s">
        <v>61</v>
      </c>
      <c r="N333" s="4">
        <v>5</v>
      </c>
      <c r="O333" s="4" t="s">
        <v>62</v>
      </c>
      <c r="P333" s="4">
        <v>1</v>
      </c>
      <c r="Q333" s="4" t="s">
        <v>63</v>
      </c>
      <c r="V333">
        <v>5</v>
      </c>
      <c r="X333" s="4">
        <v>73</v>
      </c>
      <c r="Y333" s="7">
        <v>5</v>
      </c>
      <c r="Z333" s="7"/>
      <c r="AA333" s="7">
        <v>15</v>
      </c>
      <c r="AB333" s="7"/>
      <c r="AH333" s="8">
        <v>100</v>
      </c>
      <c r="AI333" s="8">
        <v>100</v>
      </c>
      <c r="AJ333" s="8">
        <v>90</v>
      </c>
      <c r="AK333" s="8">
        <v>72</v>
      </c>
      <c r="AL333" s="8">
        <v>85</v>
      </c>
      <c r="AM333" s="8">
        <v>100</v>
      </c>
      <c r="AN333" s="8">
        <v>0</v>
      </c>
      <c r="AO333" s="8">
        <v>80</v>
      </c>
      <c r="AP333" s="8">
        <v>100</v>
      </c>
      <c r="AQ333" s="8">
        <f t="shared" si="55"/>
        <v>90.5</v>
      </c>
      <c r="AR333" s="8">
        <f t="shared" si="56"/>
        <v>66.25</v>
      </c>
      <c r="AS333" s="8">
        <f t="shared" si="57"/>
        <v>78.375</v>
      </c>
      <c r="AU333" s="9">
        <v>1</v>
      </c>
      <c r="AV333" s="9">
        <v>3</v>
      </c>
      <c r="AW333" s="9">
        <v>1</v>
      </c>
      <c r="AX333" s="9">
        <v>0</v>
      </c>
      <c r="AY333" s="9">
        <v>0</v>
      </c>
      <c r="AZ333" s="9">
        <v>0</v>
      </c>
      <c r="BA333" s="9">
        <v>0</v>
      </c>
      <c r="BB333" s="9">
        <f t="shared" si="58"/>
        <v>5</v>
      </c>
    </row>
    <row r="334" ht="16.8" spans="1:54">
      <c r="A334" s="3" t="s">
        <v>432</v>
      </c>
      <c r="B334" s="3">
        <v>700</v>
      </c>
      <c r="C334" s="4" t="s">
        <v>203</v>
      </c>
      <c r="D334" s="5" t="s">
        <v>56</v>
      </c>
      <c r="E334" s="4">
        <v>18</v>
      </c>
      <c r="F334" s="6">
        <v>1.55</v>
      </c>
      <c r="G334" s="6">
        <v>53</v>
      </c>
      <c r="H334" s="6">
        <f t="shared" si="54"/>
        <v>22.0603537981269</v>
      </c>
      <c r="I334" s="6"/>
      <c r="J334" s="6" t="s">
        <v>58</v>
      </c>
      <c r="K334" s="6" t="s">
        <v>59</v>
      </c>
      <c r="L334" s="6" t="s">
        <v>60</v>
      </c>
      <c r="M334" s="4" t="s">
        <v>61</v>
      </c>
      <c r="N334" s="4">
        <v>5</v>
      </c>
      <c r="O334" s="4" t="s">
        <v>62</v>
      </c>
      <c r="P334" s="4">
        <v>8</v>
      </c>
      <c r="Q334" s="4" t="s">
        <v>63</v>
      </c>
      <c r="V334">
        <v>11</v>
      </c>
      <c r="X334" s="4">
        <v>59</v>
      </c>
      <c r="Y334" s="7">
        <v>13</v>
      </c>
      <c r="Z334" s="7"/>
      <c r="AA334" s="7">
        <v>5</v>
      </c>
      <c r="AB334" s="7"/>
      <c r="AH334" s="8">
        <v>85</v>
      </c>
      <c r="AI334" s="8">
        <v>100</v>
      </c>
      <c r="AJ334" s="8">
        <v>74</v>
      </c>
      <c r="AK334" s="8">
        <v>82</v>
      </c>
      <c r="AL334" s="8">
        <v>55</v>
      </c>
      <c r="AM334" s="8">
        <v>100</v>
      </c>
      <c r="AN334" s="8">
        <v>100</v>
      </c>
      <c r="AO334" s="8">
        <v>80</v>
      </c>
      <c r="AP334" s="8">
        <v>50</v>
      </c>
      <c r="AQ334" s="8">
        <f t="shared" si="55"/>
        <v>85.25</v>
      </c>
      <c r="AR334" s="8">
        <f t="shared" si="56"/>
        <v>83.75</v>
      </c>
      <c r="AS334" s="8">
        <f t="shared" si="57"/>
        <v>84.5</v>
      </c>
      <c r="AU334" s="9">
        <v>1</v>
      </c>
      <c r="AV334" s="9">
        <v>0</v>
      </c>
      <c r="AW334" s="9">
        <v>0</v>
      </c>
      <c r="AX334" s="9">
        <v>0</v>
      </c>
      <c r="AY334" s="9">
        <v>1</v>
      </c>
      <c r="AZ334" s="9">
        <v>0</v>
      </c>
      <c r="BA334" s="9">
        <v>1</v>
      </c>
      <c r="BB334" s="9">
        <f t="shared" si="58"/>
        <v>3</v>
      </c>
    </row>
    <row r="335" ht="16.8" spans="1:54">
      <c r="A335" s="3" t="s">
        <v>433</v>
      </c>
      <c r="B335" s="3">
        <v>705</v>
      </c>
      <c r="C335" s="4" t="s">
        <v>203</v>
      </c>
      <c r="D335" s="5" t="s">
        <v>56</v>
      </c>
      <c r="E335" s="4">
        <v>19</v>
      </c>
      <c r="F335" s="6">
        <v>1.68</v>
      </c>
      <c r="G335" s="6">
        <v>59</v>
      </c>
      <c r="H335" s="6">
        <f t="shared" si="54"/>
        <v>20.9041950113379</v>
      </c>
      <c r="I335" s="6" t="s">
        <v>79</v>
      </c>
      <c r="J335" s="6" t="s">
        <v>58</v>
      </c>
      <c r="K335" s="6" t="s">
        <v>59</v>
      </c>
      <c r="L335" s="6" t="s">
        <v>60</v>
      </c>
      <c r="M335" s="4" t="s">
        <v>61</v>
      </c>
      <c r="N335" s="4">
        <v>2</v>
      </c>
      <c r="O335" s="4" t="s">
        <v>68</v>
      </c>
      <c r="P335" s="4">
        <v>1</v>
      </c>
      <c r="Q335" s="4" t="s">
        <v>63</v>
      </c>
      <c r="V335">
        <v>5</v>
      </c>
      <c r="X335" s="4">
        <v>40</v>
      </c>
      <c r="Y335" s="7">
        <v>14</v>
      </c>
      <c r="Z335" s="7"/>
      <c r="AA335" s="7">
        <v>4</v>
      </c>
      <c r="AB335" s="7"/>
      <c r="AH335" s="8">
        <v>95</v>
      </c>
      <c r="AI335" s="8">
        <v>100</v>
      </c>
      <c r="AJ335" s="8">
        <v>84</v>
      </c>
      <c r="AK335" s="8">
        <v>67</v>
      </c>
      <c r="AL335" s="8">
        <v>75</v>
      </c>
      <c r="AM335" s="8">
        <v>100</v>
      </c>
      <c r="AN335" s="8">
        <v>66.67</v>
      </c>
      <c r="AO335" s="8">
        <v>84</v>
      </c>
      <c r="AP335" s="8">
        <v>50</v>
      </c>
      <c r="AQ335" s="8">
        <f t="shared" si="55"/>
        <v>86.5</v>
      </c>
      <c r="AR335" s="8">
        <f t="shared" si="56"/>
        <v>81.4175</v>
      </c>
      <c r="AS335" s="8">
        <f t="shared" si="57"/>
        <v>83.95875</v>
      </c>
      <c r="AU335" s="9">
        <v>2</v>
      </c>
      <c r="AV335" s="9">
        <v>2</v>
      </c>
      <c r="AW335" s="9">
        <v>2</v>
      </c>
      <c r="AX335" s="9">
        <v>0</v>
      </c>
      <c r="AY335" s="9">
        <v>1</v>
      </c>
      <c r="AZ335" s="9">
        <v>2</v>
      </c>
      <c r="BA335" s="9">
        <v>2</v>
      </c>
      <c r="BB335" s="9">
        <f t="shared" si="58"/>
        <v>11</v>
      </c>
    </row>
    <row r="336" ht="16.8" spans="1:54">
      <c r="A336" s="3" t="s">
        <v>434</v>
      </c>
      <c r="B336" s="3">
        <v>707</v>
      </c>
      <c r="C336" s="4" t="s">
        <v>203</v>
      </c>
      <c r="D336" s="5" t="s">
        <v>56</v>
      </c>
      <c r="E336" s="4">
        <v>18</v>
      </c>
      <c r="F336" s="6"/>
      <c r="G336" s="6"/>
      <c r="H336" s="6">
        <v>20.1524865</v>
      </c>
      <c r="I336" s="6"/>
      <c r="J336" s="6" t="s">
        <v>58</v>
      </c>
      <c r="K336" s="6" t="s">
        <v>59</v>
      </c>
      <c r="L336" s="6" t="s">
        <v>60</v>
      </c>
      <c r="M336" s="4" t="s">
        <v>61</v>
      </c>
      <c r="N336" s="4">
        <v>2</v>
      </c>
      <c r="O336" s="4" t="s">
        <v>68</v>
      </c>
      <c r="P336" s="4">
        <v>4</v>
      </c>
      <c r="Q336" s="4" t="s">
        <v>63</v>
      </c>
      <c r="V336">
        <v>-2</v>
      </c>
      <c r="X336" s="4">
        <v>49</v>
      </c>
      <c r="Y336" s="7">
        <v>9</v>
      </c>
      <c r="Z336" s="7"/>
      <c r="AA336" s="7">
        <v>3</v>
      </c>
      <c r="AB336" s="7"/>
      <c r="AH336" s="8">
        <v>100</v>
      </c>
      <c r="AI336" s="8">
        <v>100</v>
      </c>
      <c r="AJ336" s="8">
        <v>84</v>
      </c>
      <c r="AK336" s="8">
        <v>77</v>
      </c>
      <c r="AL336" s="8">
        <v>80</v>
      </c>
      <c r="AM336" s="8">
        <v>100</v>
      </c>
      <c r="AN336" s="8">
        <v>100</v>
      </c>
      <c r="AO336" s="8">
        <v>80</v>
      </c>
      <c r="AP336" s="8">
        <v>50</v>
      </c>
      <c r="AQ336" s="8">
        <f t="shared" si="55"/>
        <v>90.25</v>
      </c>
      <c r="AR336" s="8">
        <f t="shared" si="56"/>
        <v>90</v>
      </c>
      <c r="AS336" s="8">
        <f t="shared" si="57"/>
        <v>90.125</v>
      </c>
      <c r="AU336" s="9">
        <v>1</v>
      </c>
      <c r="AV336" s="9">
        <v>1</v>
      </c>
      <c r="AW336" s="9">
        <v>1</v>
      </c>
      <c r="AX336" s="9">
        <v>0</v>
      </c>
      <c r="AY336" s="9">
        <v>1</v>
      </c>
      <c r="AZ336" s="9">
        <v>0</v>
      </c>
      <c r="BA336" s="9">
        <v>1</v>
      </c>
      <c r="BB336" s="9">
        <f t="shared" si="58"/>
        <v>5</v>
      </c>
    </row>
    <row r="337" ht="16.8" spans="1:54">
      <c r="A337" s="3" t="s">
        <v>435</v>
      </c>
      <c r="B337" s="3">
        <v>709</v>
      </c>
      <c r="C337" s="4" t="s">
        <v>203</v>
      </c>
      <c r="D337" s="5" t="s">
        <v>56</v>
      </c>
      <c r="E337" s="4">
        <v>18</v>
      </c>
      <c r="F337" s="6">
        <v>1.49</v>
      </c>
      <c r="G337" s="6"/>
      <c r="H337" s="6">
        <v>20.1524865</v>
      </c>
      <c r="I337" s="6" t="s">
        <v>79</v>
      </c>
      <c r="J337" s="6" t="s">
        <v>58</v>
      </c>
      <c r="K337" s="6" t="s">
        <v>59</v>
      </c>
      <c r="L337" s="6" t="s">
        <v>60</v>
      </c>
      <c r="M337" s="4" t="s">
        <v>63</v>
      </c>
      <c r="N337" s="4">
        <v>5</v>
      </c>
      <c r="O337" s="4" t="s">
        <v>62</v>
      </c>
      <c r="P337" s="4">
        <v>3</v>
      </c>
      <c r="Q337" s="4" t="s">
        <v>63</v>
      </c>
      <c r="V337">
        <v>18</v>
      </c>
      <c r="X337" s="4">
        <v>59</v>
      </c>
      <c r="Y337" s="7">
        <v>3</v>
      </c>
      <c r="Z337" s="7"/>
      <c r="AA337" s="7">
        <v>14</v>
      </c>
      <c r="AB337" s="7"/>
      <c r="AH337" s="8">
        <v>85</v>
      </c>
      <c r="AI337" s="8">
        <v>100</v>
      </c>
      <c r="AJ337" s="8">
        <v>84</v>
      </c>
      <c r="AK337" s="8">
        <v>62</v>
      </c>
      <c r="AL337" s="8">
        <v>80</v>
      </c>
      <c r="AM337" s="8">
        <v>100</v>
      </c>
      <c r="AN337" s="8">
        <v>100</v>
      </c>
      <c r="AO337" s="8">
        <v>60</v>
      </c>
      <c r="AP337" s="8">
        <v>50</v>
      </c>
      <c r="AQ337" s="8">
        <f t="shared" si="55"/>
        <v>82.75</v>
      </c>
      <c r="AR337" s="8">
        <f t="shared" si="56"/>
        <v>85</v>
      </c>
      <c r="AS337" s="8">
        <f t="shared" si="57"/>
        <v>83.875</v>
      </c>
      <c r="AU337" s="9">
        <v>2</v>
      </c>
      <c r="AV337" s="9">
        <v>0</v>
      </c>
      <c r="AW337" s="9">
        <v>2</v>
      </c>
      <c r="AX337" s="9">
        <v>0</v>
      </c>
      <c r="AY337" s="9">
        <v>0</v>
      </c>
      <c r="AZ337" s="9">
        <v>0</v>
      </c>
      <c r="BA337" s="9">
        <v>3</v>
      </c>
      <c r="BB337" s="9">
        <f t="shared" si="58"/>
        <v>7</v>
      </c>
    </row>
    <row r="338" ht="16.8" spans="1:54">
      <c r="A338" s="3" t="s">
        <v>436</v>
      </c>
      <c r="B338" s="3">
        <v>711</v>
      </c>
      <c r="C338" s="4" t="s">
        <v>203</v>
      </c>
      <c r="D338" s="5" t="s">
        <v>56</v>
      </c>
      <c r="E338" s="4">
        <v>18</v>
      </c>
      <c r="F338" s="6">
        <v>1.6</v>
      </c>
      <c r="G338" s="6">
        <v>50</v>
      </c>
      <c r="H338" s="6">
        <f t="shared" ref="H337:H400" si="59">G338/(F338*F338)</f>
        <v>19.53125</v>
      </c>
      <c r="I338" s="6" t="s">
        <v>57</v>
      </c>
      <c r="J338" s="6" t="s">
        <v>58</v>
      </c>
      <c r="K338" s="6" t="s">
        <v>59</v>
      </c>
      <c r="L338" s="6" t="s">
        <v>60</v>
      </c>
      <c r="M338" s="4" t="s">
        <v>61</v>
      </c>
      <c r="N338" s="4">
        <v>3</v>
      </c>
      <c r="O338" s="4" t="s">
        <v>68</v>
      </c>
      <c r="P338" s="4">
        <v>1</v>
      </c>
      <c r="Q338" s="4" t="s">
        <v>63</v>
      </c>
      <c r="V338">
        <v>4</v>
      </c>
      <c r="X338" s="4">
        <v>61</v>
      </c>
      <c r="Y338" s="7">
        <v>8</v>
      </c>
      <c r="Z338" s="7"/>
      <c r="AA338" s="7">
        <v>6</v>
      </c>
      <c r="AB338" s="7"/>
      <c r="AH338" s="8">
        <v>100</v>
      </c>
      <c r="AI338" s="8">
        <v>75</v>
      </c>
      <c r="AJ338" s="8">
        <v>84</v>
      </c>
      <c r="AK338" s="8">
        <v>77</v>
      </c>
      <c r="AL338" s="8">
        <v>65</v>
      </c>
      <c r="AM338" s="8">
        <v>100</v>
      </c>
      <c r="AN338" s="8">
        <v>100</v>
      </c>
      <c r="AO338" s="8">
        <v>64</v>
      </c>
      <c r="AP338" s="8">
        <v>50</v>
      </c>
      <c r="AQ338" s="8">
        <f t="shared" si="55"/>
        <v>84</v>
      </c>
      <c r="AR338" s="8">
        <f t="shared" si="56"/>
        <v>82.25</v>
      </c>
      <c r="AS338" s="8">
        <f t="shared" si="57"/>
        <v>83.125</v>
      </c>
      <c r="AU338" s="9">
        <v>1</v>
      </c>
      <c r="AV338" s="9">
        <v>0</v>
      </c>
      <c r="AW338" s="9">
        <v>1</v>
      </c>
      <c r="AX338" s="9">
        <v>0</v>
      </c>
      <c r="AY338" s="9">
        <v>2</v>
      </c>
      <c r="AZ338" s="9">
        <v>0</v>
      </c>
      <c r="BA338" s="9">
        <v>2</v>
      </c>
      <c r="BB338" s="9">
        <f t="shared" si="58"/>
        <v>6</v>
      </c>
    </row>
    <row r="339" ht="16.8" spans="1:54">
      <c r="A339" s="3" t="s">
        <v>437</v>
      </c>
      <c r="B339" s="3">
        <v>717</v>
      </c>
      <c r="C339" s="4" t="s">
        <v>203</v>
      </c>
      <c r="D339" s="5" t="s">
        <v>56</v>
      </c>
      <c r="E339" s="4">
        <v>19</v>
      </c>
      <c r="F339" s="6">
        <v>1.62</v>
      </c>
      <c r="G339" s="6">
        <v>48</v>
      </c>
      <c r="H339" s="6">
        <f t="shared" si="59"/>
        <v>18.2898948331047</v>
      </c>
      <c r="I339" s="6" t="s">
        <v>79</v>
      </c>
      <c r="J339" s="6" t="s">
        <v>58</v>
      </c>
      <c r="K339" s="6" t="s">
        <v>59</v>
      </c>
      <c r="L339" s="6" t="s">
        <v>60</v>
      </c>
      <c r="M339" s="4" t="s">
        <v>61</v>
      </c>
      <c r="N339" s="4">
        <v>1</v>
      </c>
      <c r="O339" s="4" t="s">
        <v>68</v>
      </c>
      <c r="P339" s="4">
        <v>3</v>
      </c>
      <c r="Q339" s="4" t="s">
        <v>63</v>
      </c>
      <c r="V339">
        <v>2</v>
      </c>
      <c r="X339" s="4">
        <v>47</v>
      </c>
      <c r="Y339" s="7">
        <v>3</v>
      </c>
      <c r="Z339" s="7"/>
      <c r="AA339" s="7">
        <v>6</v>
      </c>
      <c r="AB339" s="7"/>
      <c r="AH339" s="8">
        <v>95</v>
      </c>
      <c r="AI339" s="8">
        <v>100</v>
      </c>
      <c r="AJ339" s="8">
        <v>90</v>
      </c>
      <c r="AK339" s="8">
        <v>67</v>
      </c>
      <c r="AL339" s="8">
        <v>85</v>
      </c>
      <c r="AM339" s="8">
        <v>100</v>
      </c>
      <c r="AN339" s="8">
        <v>66.67</v>
      </c>
      <c r="AO339" s="8">
        <v>80</v>
      </c>
      <c r="AP339" s="8">
        <v>50</v>
      </c>
      <c r="AQ339" s="8">
        <f t="shared" si="55"/>
        <v>88</v>
      </c>
      <c r="AR339" s="8">
        <f t="shared" si="56"/>
        <v>82.9175</v>
      </c>
      <c r="AS339" s="8">
        <f t="shared" si="57"/>
        <v>85.45875</v>
      </c>
      <c r="AU339" s="9">
        <v>1</v>
      </c>
      <c r="AV339" s="9">
        <v>0</v>
      </c>
      <c r="AW339" s="9">
        <v>1</v>
      </c>
      <c r="AX339" s="9">
        <v>0</v>
      </c>
      <c r="AY339" s="9">
        <v>1</v>
      </c>
      <c r="AZ339" s="9">
        <v>0</v>
      </c>
      <c r="BA339" s="9">
        <v>1</v>
      </c>
      <c r="BB339" s="9">
        <f t="shared" si="58"/>
        <v>4</v>
      </c>
    </row>
    <row r="340" ht="16.8" spans="1:54">
      <c r="A340" s="3" t="s">
        <v>438</v>
      </c>
      <c r="B340" s="3">
        <v>718</v>
      </c>
      <c r="C340" s="4" t="s">
        <v>203</v>
      </c>
      <c r="D340" s="5" t="s">
        <v>56</v>
      </c>
      <c r="E340" s="4">
        <v>18</v>
      </c>
      <c r="F340" s="6">
        <v>1.64</v>
      </c>
      <c r="G340" s="6">
        <v>50</v>
      </c>
      <c r="H340" s="6">
        <f t="shared" si="59"/>
        <v>18.5901249256395</v>
      </c>
      <c r="I340" s="6"/>
      <c r="J340" s="6" t="s">
        <v>58</v>
      </c>
      <c r="K340" s="6" t="s">
        <v>59</v>
      </c>
      <c r="L340" s="6" t="s">
        <v>60</v>
      </c>
      <c r="M340" s="4" t="s">
        <v>61</v>
      </c>
      <c r="N340" s="4">
        <v>2</v>
      </c>
      <c r="O340" s="4" t="s">
        <v>68</v>
      </c>
      <c r="P340" s="4">
        <v>1</v>
      </c>
      <c r="Q340" s="4" t="s">
        <v>63</v>
      </c>
      <c r="V340">
        <v>0</v>
      </c>
      <c r="X340" s="4">
        <v>55</v>
      </c>
      <c r="Y340" s="7">
        <v>3</v>
      </c>
      <c r="Z340" s="7"/>
      <c r="AA340" s="7">
        <v>1</v>
      </c>
      <c r="AB340" s="7"/>
      <c r="AH340" s="8">
        <v>95</v>
      </c>
      <c r="AI340" s="8">
        <v>100</v>
      </c>
      <c r="AJ340" s="8">
        <v>74</v>
      </c>
      <c r="AK340" s="8">
        <v>67</v>
      </c>
      <c r="AL340" s="8">
        <v>80</v>
      </c>
      <c r="AM340" s="8">
        <v>100</v>
      </c>
      <c r="AN340" s="8">
        <v>100</v>
      </c>
      <c r="AO340" s="8">
        <v>92</v>
      </c>
      <c r="AP340" s="8">
        <v>50</v>
      </c>
      <c r="AQ340" s="8">
        <f t="shared" si="55"/>
        <v>84</v>
      </c>
      <c r="AR340" s="8">
        <f t="shared" si="56"/>
        <v>93</v>
      </c>
      <c r="AS340" s="8">
        <f t="shared" si="57"/>
        <v>88.5</v>
      </c>
      <c r="AU340" s="9">
        <v>1</v>
      </c>
      <c r="AV340" s="9">
        <v>0</v>
      </c>
      <c r="AW340" s="9">
        <v>1</v>
      </c>
      <c r="AX340" s="9">
        <v>0</v>
      </c>
      <c r="AY340" s="9">
        <v>0</v>
      </c>
      <c r="AZ340" s="9">
        <v>0</v>
      </c>
      <c r="BA340" s="9">
        <v>0</v>
      </c>
      <c r="BB340" s="9">
        <f t="shared" si="58"/>
        <v>2</v>
      </c>
    </row>
    <row r="341" spans="1:54">
      <c r="A341" s="3" t="s">
        <v>439</v>
      </c>
      <c r="B341" s="3">
        <v>719</v>
      </c>
      <c r="C341" s="4" t="s">
        <v>203</v>
      </c>
      <c r="D341" s="5" t="s">
        <v>56</v>
      </c>
      <c r="E341" s="4">
        <v>17</v>
      </c>
      <c r="F341" s="6">
        <v>1.62</v>
      </c>
      <c r="G341" s="6">
        <v>42</v>
      </c>
      <c r="H341" s="6">
        <f t="shared" si="59"/>
        <v>16.0036579789666</v>
      </c>
      <c r="I341" s="6"/>
      <c r="J341" s="6" t="s">
        <v>58</v>
      </c>
      <c r="K341" s="6" t="s">
        <v>59</v>
      </c>
      <c r="L341" s="6" t="s">
        <v>60</v>
      </c>
      <c r="M341" s="4" t="s">
        <v>61</v>
      </c>
      <c r="N341" s="4">
        <v>4</v>
      </c>
      <c r="O341" s="4" t="s">
        <v>62</v>
      </c>
      <c r="P341" s="4">
        <v>1</v>
      </c>
      <c r="Q341" s="4" t="s">
        <v>63</v>
      </c>
      <c r="V341">
        <v>-2</v>
      </c>
      <c r="X341" s="4">
        <v>45</v>
      </c>
      <c r="Y341" s="7">
        <v>0</v>
      </c>
      <c r="Z341" s="7"/>
      <c r="AA341" s="7">
        <v>2</v>
      </c>
      <c r="AB341" s="7"/>
      <c r="AH341" s="8">
        <v>95</v>
      </c>
      <c r="AI341" s="8">
        <v>100</v>
      </c>
      <c r="AJ341" s="8">
        <v>90</v>
      </c>
      <c r="AK341" s="8">
        <v>77</v>
      </c>
      <c r="AL341" s="8">
        <v>85</v>
      </c>
      <c r="AM341" s="8">
        <v>100</v>
      </c>
      <c r="AN341" s="8">
        <v>100</v>
      </c>
      <c r="AO341" s="8">
        <v>72</v>
      </c>
      <c r="AP341" s="8">
        <v>100</v>
      </c>
      <c r="AQ341" s="8">
        <f t="shared" si="55"/>
        <v>90.5</v>
      </c>
      <c r="AR341" s="8">
        <f t="shared" si="56"/>
        <v>89.25</v>
      </c>
      <c r="AS341" s="8">
        <f t="shared" si="57"/>
        <v>89.875</v>
      </c>
      <c r="AU341" s="9">
        <v>0</v>
      </c>
      <c r="AV341" s="9">
        <v>0</v>
      </c>
      <c r="AW341" s="9">
        <v>0</v>
      </c>
      <c r="AX341" s="9">
        <v>0</v>
      </c>
      <c r="AY341" s="9">
        <v>0</v>
      </c>
      <c r="AZ341" s="9">
        <v>0</v>
      </c>
      <c r="BA341" s="9">
        <v>0</v>
      </c>
      <c r="BB341" s="9">
        <f t="shared" si="58"/>
        <v>0</v>
      </c>
    </row>
    <row r="342" ht="16.8" spans="1:54">
      <c r="A342" s="3" t="s">
        <v>440</v>
      </c>
      <c r="B342" s="3">
        <v>720</v>
      </c>
      <c r="C342" s="4" t="s">
        <v>203</v>
      </c>
      <c r="D342" s="5" t="s">
        <v>56</v>
      </c>
      <c r="E342" s="4">
        <v>18</v>
      </c>
      <c r="F342" s="6">
        <v>1.55</v>
      </c>
      <c r="G342" s="6">
        <v>48</v>
      </c>
      <c r="H342" s="6">
        <f t="shared" si="59"/>
        <v>19.9791883454735</v>
      </c>
      <c r="I342" s="6" t="s">
        <v>79</v>
      </c>
      <c r="J342" s="6" t="s">
        <v>58</v>
      </c>
      <c r="K342" s="6" t="s">
        <v>59</v>
      </c>
      <c r="L342" s="6" t="s">
        <v>60</v>
      </c>
      <c r="M342" s="4" t="s">
        <v>61</v>
      </c>
      <c r="N342" s="4"/>
      <c r="O342" s="4" t="s">
        <v>62</v>
      </c>
      <c r="P342" s="4">
        <v>3</v>
      </c>
      <c r="Q342" s="4" t="s">
        <v>61</v>
      </c>
      <c r="V342">
        <v>6</v>
      </c>
      <c r="X342" s="4">
        <v>55</v>
      </c>
      <c r="Y342" s="7">
        <v>4</v>
      </c>
      <c r="Z342" s="7"/>
      <c r="AA342" s="7">
        <v>14</v>
      </c>
      <c r="AB342" s="7"/>
      <c r="AH342" s="8">
        <v>85</v>
      </c>
      <c r="AI342" s="8">
        <v>100</v>
      </c>
      <c r="AJ342" s="8">
        <v>74</v>
      </c>
      <c r="AK342" s="8">
        <v>50</v>
      </c>
      <c r="AL342" s="8">
        <v>60</v>
      </c>
      <c r="AM342" s="8">
        <v>87.5</v>
      </c>
      <c r="AN342" s="8">
        <v>33.33</v>
      </c>
      <c r="AO342" s="8">
        <v>60</v>
      </c>
      <c r="AP342" s="8">
        <v>75</v>
      </c>
      <c r="AQ342" s="8">
        <f t="shared" si="55"/>
        <v>77.25</v>
      </c>
      <c r="AR342" s="8">
        <f t="shared" si="56"/>
        <v>60.2075</v>
      </c>
      <c r="AS342" s="8">
        <f t="shared" si="57"/>
        <v>68.72875</v>
      </c>
      <c r="AU342" s="9">
        <v>1</v>
      </c>
      <c r="AV342" s="9">
        <v>2</v>
      </c>
      <c r="AW342" s="9">
        <v>1</v>
      </c>
      <c r="AX342" s="9">
        <v>0</v>
      </c>
      <c r="AY342" s="9">
        <v>1</v>
      </c>
      <c r="AZ342" s="9">
        <v>0</v>
      </c>
      <c r="BA342" s="9">
        <v>2</v>
      </c>
      <c r="BB342" s="9">
        <f t="shared" si="58"/>
        <v>7</v>
      </c>
    </row>
    <row r="343" ht="16.8" spans="1:54">
      <c r="A343" s="3" t="s">
        <v>441</v>
      </c>
      <c r="B343" s="3">
        <v>728</v>
      </c>
      <c r="C343" s="4" t="s">
        <v>203</v>
      </c>
      <c r="D343" s="5" t="s">
        <v>56</v>
      </c>
      <c r="E343" s="4">
        <v>18</v>
      </c>
      <c r="F343" s="6">
        <v>1.6</v>
      </c>
      <c r="G343" s="6">
        <v>44</v>
      </c>
      <c r="H343" s="6">
        <f t="shared" si="59"/>
        <v>17.1875</v>
      </c>
      <c r="I343" s="6" t="s">
        <v>57</v>
      </c>
      <c r="J343" s="6" t="s">
        <v>58</v>
      </c>
      <c r="K343" s="6" t="s">
        <v>59</v>
      </c>
      <c r="L343" s="6" t="s">
        <v>60</v>
      </c>
      <c r="M343" s="4" t="s">
        <v>61</v>
      </c>
      <c r="N343" s="4">
        <v>5</v>
      </c>
      <c r="O343" s="4" t="s">
        <v>62</v>
      </c>
      <c r="P343" s="4">
        <v>10</v>
      </c>
      <c r="Q343" s="4" t="s">
        <v>61</v>
      </c>
      <c r="V343">
        <v>10</v>
      </c>
      <c r="X343" s="4">
        <v>63</v>
      </c>
      <c r="Y343" s="7">
        <v>2</v>
      </c>
      <c r="Z343" s="7"/>
      <c r="AA343" s="7">
        <v>12</v>
      </c>
      <c r="AB343" s="7"/>
      <c r="AH343" s="8">
        <v>95</v>
      </c>
      <c r="AI343" s="8">
        <v>75</v>
      </c>
      <c r="AJ343" s="8">
        <v>74</v>
      </c>
      <c r="AK343" s="8">
        <v>52</v>
      </c>
      <c r="AL343" s="8">
        <v>60</v>
      </c>
      <c r="AM343" s="8">
        <v>100</v>
      </c>
      <c r="AN343" s="8">
        <v>66.67</v>
      </c>
      <c r="AO343" s="8">
        <v>60</v>
      </c>
      <c r="AP343" s="8">
        <v>50</v>
      </c>
      <c r="AQ343" s="8">
        <f t="shared" si="55"/>
        <v>74</v>
      </c>
      <c r="AR343" s="8">
        <f t="shared" si="56"/>
        <v>71.6675</v>
      </c>
      <c r="AS343" s="8">
        <f t="shared" si="57"/>
        <v>72.83375</v>
      </c>
      <c r="AU343" s="9">
        <v>1</v>
      </c>
      <c r="AV343" s="9">
        <v>3</v>
      </c>
      <c r="AW343" s="9">
        <v>1</v>
      </c>
      <c r="AX343" s="9">
        <v>1</v>
      </c>
      <c r="AY343" s="9">
        <v>1</v>
      </c>
      <c r="AZ343" s="9">
        <v>0</v>
      </c>
      <c r="BA343" s="9">
        <v>2</v>
      </c>
      <c r="BB343" s="9">
        <f t="shared" si="58"/>
        <v>9</v>
      </c>
    </row>
    <row r="344" ht="16.8" spans="1:54">
      <c r="A344" s="3" t="s">
        <v>442</v>
      </c>
      <c r="B344" s="3">
        <v>730</v>
      </c>
      <c r="C344" s="4" t="s">
        <v>203</v>
      </c>
      <c r="D344" s="5" t="s">
        <v>56</v>
      </c>
      <c r="E344" s="4">
        <v>19</v>
      </c>
      <c r="F344" s="6">
        <v>1.72</v>
      </c>
      <c r="G344" s="6">
        <v>53</v>
      </c>
      <c r="H344" s="6">
        <f t="shared" si="59"/>
        <v>17.9150892374256</v>
      </c>
      <c r="I344" s="6" t="s">
        <v>79</v>
      </c>
      <c r="J344" s="6" t="s">
        <v>58</v>
      </c>
      <c r="K344" s="6" t="s">
        <v>59</v>
      </c>
      <c r="L344" s="6" t="s">
        <v>60</v>
      </c>
      <c r="M344" s="4" t="s">
        <v>61</v>
      </c>
      <c r="N344" s="4">
        <v>5</v>
      </c>
      <c r="O344" s="4" t="s">
        <v>62</v>
      </c>
      <c r="P344" s="4">
        <v>10</v>
      </c>
      <c r="Q344" s="4" t="s">
        <v>61</v>
      </c>
      <c r="V344">
        <v>10</v>
      </c>
      <c r="X344" s="4">
        <v>64</v>
      </c>
      <c r="Y344" s="7">
        <v>11</v>
      </c>
      <c r="Z344" s="7"/>
      <c r="AA344" s="7">
        <v>12</v>
      </c>
      <c r="AB344" s="7"/>
      <c r="AH344" s="8">
        <v>80</v>
      </c>
      <c r="AI344" s="8">
        <v>100</v>
      </c>
      <c r="AJ344" s="8">
        <v>62</v>
      </c>
      <c r="AK344" s="8">
        <v>92</v>
      </c>
      <c r="AL344" s="8">
        <v>80</v>
      </c>
      <c r="AM344" s="8">
        <v>100</v>
      </c>
      <c r="AN344" s="8">
        <v>100</v>
      </c>
      <c r="AO344" s="8">
        <v>60</v>
      </c>
      <c r="AP344" s="8">
        <v>50</v>
      </c>
      <c r="AQ344" s="8">
        <f t="shared" si="55"/>
        <v>83.5</v>
      </c>
      <c r="AR344" s="8">
        <f t="shared" si="56"/>
        <v>85</v>
      </c>
      <c r="AS344" s="8">
        <f t="shared" si="57"/>
        <v>84.25</v>
      </c>
      <c r="AU344" s="9">
        <v>2</v>
      </c>
      <c r="AV344" s="9">
        <v>2</v>
      </c>
      <c r="AW344" s="9">
        <v>2</v>
      </c>
      <c r="AX344" s="9">
        <v>0</v>
      </c>
      <c r="AY344" s="9">
        <v>1</v>
      </c>
      <c r="AZ344" s="9">
        <v>0</v>
      </c>
      <c r="BA344" s="9">
        <v>2</v>
      </c>
      <c r="BB344" s="9">
        <f t="shared" si="58"/>
        <v>9</v>
      </c>
    </row>
    <row r="345" ht="16.8" spans="1:54">
      <c r="A345" s="3" t="s">
        <v>443</v>
      </c>
      <c r="B345" s="3">
        <v>731</v>
      </c>
      <c r="C345" s="4" t="s">
        <v>203</v>
      </c>
      <c r="D345" s="5" t="s">
        <v>56</v>
      </c>
      <c r="E345" s="4">
        <v>17</v>
      </c>
      <c r="F345" s="6">
        <v>1.55</v>
      </c>
      <c r="G345" s="6">
        <v>48</v>
      </c>
      <c r="H345" s="6">
        <f t="shared" si="59"/>
        <v>19.9791883454735</v>
      </c>
      <c r="I345" s="6" t="s">
        <v>79</v>
      </c>
      <c r="J345" s="6" t="s">
        <v>58</v>
      </c>
      <c r="K345" s="6" t="s">
        <v>59</v>
      </c>
      <c r="L345" s="6" t="s">
        <v>60</v>
      </c>
      <c r="M345" s="4" t="s">
        <v>61</v>
      </c>
      <c r="N345" s="4">
        <v>3</v>
      </c>
      <c r="O345" s="4" t="s">
        <v>68</v>
      </c>
      <c r="P345" s="4">
        <v>1</v>
      </c>
      <c r="Q345" s="4" t="s">
        <v>61</v>
      </c>
      <c r="V345">
        <v>9</v>
      </c>
      <c r="X345" s="4">
        <v>50</v>
      </c>
      <c r="Y345" s="7">
        <v>4</v>
      </c>
      <c r="Z345" s="7"/>
      <c r="AA345" s="7">
        <v>22</v>
      </c>
      <c r="AB345" s="7"/>
      <c r="AH345" s="8">
        <v>95</v>
      </c>
      <c r="AI345" s="8">
        <v>100</v>
      </c>
      <c r="AJ345" s="8">
        <v>84</v>
      </c>
      <c r="AK345" s="8">
        <v>62</v>
      </c>
      <c r="AL345" s="8">
        <v>75</v>
      </c>
      <c r="AM345" s="8">
        <v>100</v>
      </c>
      <c r="AN345" s="8">
        <v>66.67</v>
      </c>
      <c r="AO345" s="8">
        <v>52</v>
      </c>
      <c r="AP345" s="8">
        <v>75</v>
      </c>
      <c r="AQ345" s="8">
        <f t="shared" si="55"/>
        <v>85.25</v>
      </c>
      <c r="AR345" s="8">
        <f t="shared" si="56"/>
        <v>73.4175</v>
      </c>
      <c r="AS345" s="8">
        <f t="shared" si="57"/>
        <v>79.33375</v>
      </c>
      <c r="AU345" s="9">
        <v>1</v>
      </c>
      <c r="AV345" s="9">
        <v>0</v>
      </c>
      <c r="AW345" s="9">
        <v>1</v>
      </c>
      <c r="AX345" s="9">
        <v>1</v>
      </c>
      <c r="AY345" s="9">
        <v>1</v>
      </c>
      <c r="AZ345" s="9">
        <v>0</v>
      </c>
      <c r="BA345" s="9">
        <v>0</v>
      </c>
      <c r="BB345" s="9">
        <f t="shared" si="58"/>
        <v>4</v>
      </c>
    </row>
    <row r="346" ht="16.8" spans="1:54">
      <c r="A346" s="3" t="s">
        <v>444</v>
      </c>
      <c r="B346" s="3">
        <v>732</v>
      </c>
      <c r="C346" s="4" t="s">
        <v>203</v>
      </c>
      <c r="D346" s="5" t="s">
        <v>30</v>
      </c>
      <c r="E346" s="4">
        <v>18</v>
      </c>
      <c r="F346" s="6">
        <v>1.62</v>
      </c>
      <c r="G346" s="6">
        <v>60</v>
      </c>
      <c r="H346" s="6">
        <f t="shared" si="59"/>
        <v>22.8623685413809</v>
      </c>
      <c r="I346" s="6"/>
      <c r="J346" s="6" t="s">
        <v>58</v>
      </c>
      <c r="K346" s="6" t="s">
        <v>59</v>
      </c>
      <c r="L346" s="6" t="s">
        <v>60</v>
      </c>
      <c r="M346" s="4" t="s">
        <v>61</v>
      </c>
      <c r="N346" s="4">
        <v>6</v>
      </c>
      <c r="O346" s="4" t="s">
        <v>62</v>
      </c>
      <c r="P346" s="4">
        <v>1</v>
      </c>
      <c r="Q346" s="4" t="s">
        <v>61</v>
      </c>
      <c r="V346">
        <v>6</v>
      </c>
      <c r="X346" s="4">
        <v>49</v>
      </c>
      <c r="Y346" s="7">
        <v>5</v>
      </c>
      <c r="Z346" s="7"/>
      <c r="AA346" s="7">
        <v>17</v>
      </c>
      <c r="AB346" s="7"/>
      <c r="AH346" s="8">
        <v>95</v>
      </c>
      <c r="AI346" s="8">
        <v>75</v>
      </c>
      <c r="AJ346" s="8">
        <v>90</v>
      </c>
      <c r="AK346" s="8">
        <v>55</v>
      </c>
      <c r="AL346" s="8">
        <v>70</v>
      </c>
      <c r="AM346" s="8">
        <v>100</v>
      </c>
      <c r="AN346" s="8">
        <v>100</v>
      </c>
      <c r="AO346" s="8">
        <v>52</v>
      </c>
      <c r="AP346" s="8">
        <v>50</v>
      </c>
      <c r="AQ346" s="8">
        <f t="shared" si="55"/>
        <v>78.75</v>
      </c>
      <c r="AR346" s="8">
        <f t="shared" si="56"/>
        <v>80.5</v>
      </c>
      <c r="AS346" s="8">
        <f t="shared" si="57"/>
        <v>79.625</v>
      </c>
      <c r="AU346" s="9">
        <v>1</v>
      </c>
      <c r="AV346" s="9">
        <v>3</v>
      </c>
      <c r="AW346" s="9">
        <v>2</v>
      </c>
      <c r="AX346" s="9">
        <v>3</v>
      </c>
      <c r="AY346" s="9">
        <v>2</v>
      </c>
      <c r="AZ346" s="9">
        <v>1</v>
      </c>
      <c r="BA346" s="9">
        <v>1</v>
      </c>
      <c r="BB346" s="9">
        <f t="shared" si="58"/>
        <v>13</v>
      </c>
    </row>
    <row r="347" ht="16.8" spans="1:54">
      <c r="A347" s="3" t="s">
        <v>445</v>
      </c>
      <c r="B347" s="3">
        <v>738</v>
      </c>
      <c r="C347" s="4" t="s">
        <v>203</v>
      </c>
      <c r="D347" s="5" t="s">
        <v>56</v>
      </c>
      <c r="E347" s="4">
        <v>18</v>
      </c>
      <c r="F347" s="6">
        <v>1.62</v>
      </c>
      <c r="G347" s="6">
        <v>52</v>
      </c>
      <c r="H347" s="6">
        <f t="shared" si="59"/>
        <v>19.8140527358634</v>
      </c>
      <c r="I347" s="6" t="s">
        <v>79</v>
      </c>
      <c r="J347" s="6" t="s">
        <v>58</v>
      </c>
      <c r="K347" s="6" t="s">
        <v>59</v>
      </c>
      <c r="L347" s="6" t="s">
        <v>60</v>
      </c>
      <c r="M347" s="4" t="s">
        <v>61</v>
      </c>
      <c r="N347" s="4">
        <v>2</v>
      </c>
      <c r="O347" s="4" t="s">
        <v>68</v>
      </c>
      <c r="P347" s="4">
        <v>4</v>
      </c>
      <c r="Q347" s="4" t="s">
        <v>61</v>
      </c>
      <c r="V347">
        <v>2</v>
      </c>
      <c r="X347" s="4">
        <v>43</v>
      </c>
      <c r="Y347" s="7">
        <v>7</v>
      </c>
      <c r="Z347" s="7"/>
      <c r="AA347" s="7">
        <v>4</v>
      </c>
      <c r="AB347" s="7"/>
      <c r="AH347" s="8">
        <v>100</v>
      </c>
      <c r="AI347" s="8">
        <v>100</v>
      </c>
      <c r="AJ347" s="8">
        <v>84</v>
      </c>
      <c r="AK347" s="8">
        <v>45</v>
      </c>
      <c r="AL347" s="8">
        <v>65</v>
      </c>
      <c r="AM347" s="8">
        <v>100</v>
      </c>
      <c r="AN347" s="8">
        <v>33.33</v>
      </c>
      <c r="AO347" s="8">
        <v>68</v>
      </c>
      <c r="AP347" s="8">
        <v>50</v>
      </c>
      <c r="AQ347" s="8">
        <f t="shared" si="55"/>
        <v>82.25</v>
      </c>
      <c r="AR347" s="8">
        <f t="shared" si="56"/>
        <v>66.5825</v>
      </c>
      <c r="AS347" s="8">
        <f t="shared" si="57"/>
        <v>74.41625</v>
      </c>
      <c r="AU347" s="9">
        <v>0</v>
      </c>
      <c r="AV347" s="9">
        <v>0</v>
      </c>
      <c r="AW347" s="9">
        <v>2</v>
      </c>
      <c r="AX347" s="9">
        <v>0</v>
      </c>
      <c r="AY347" s="9">
        <v>1</v>
      </c>
      <c r="AZ347" s="9">
        <v>0</v>
      </c>
      <c r="BA347" s="9">
        <v>2</v>
      </c>
      <c r="BB347" s="9">
        <f t="shared" si="58"/>
        <v>5</v>
      </c>
    </row>
    <row r="348" ht="16.8" spans="1:54">
      <c r="A348" s="3" t="s">
        <v>446</v>
      </c>
      <c r="B348" s="3">
        <v>740</v>
      </c>
      <c r="C348" s="4" t="s">
        <v>203</v>
      </c>
      <c r="D348" s="5" t="s">
        <v>56</v>
      </c>
      <c r="E348" s="4">
        <v>18</v>
      </c>
      <c r="F348" s="6"/>
      <c r="G348" s="6"/>
      <c r="H348" s="6">
        <v>20.1524865</v>
      </c>
      <c r="I348" s="6" t="s">
        <v>79</v>
      </c>
      <c r="J348" s="6" t="s">
        <v>58</v>
      </c>
      <c r="K348" s="6" t="s">
        <v>59</v>
      </c>
      <c r="L348" s="6" t="s">
        <v>60</v>
      </c>
      <c r="M348" s="4" t="s">
        <v>61</v>
      </c>
      <c r="N348" s="4">
        <v>2</v>
      </c>
      <c r="O348" s="4" t="s">
        <v>68</v>
      </c>
      <c r="P348" s="4">
        <v>4</v>
      </c>
      <c r="Q348" s="4" t="s">
        <v>63</v>
      </c>
      <c r="V348">
        <v>7</v>
      </c>
      <c r="X348" s="4">
        <v>47</v>
      </c>
      <c r="Y348" s="7">
        <v>7</v>
      </c>
      <c r="Z348" s="7"/>
      <c r="AA348" s="7">
        <v>2</v>
      </c>
      <c r="AB348" s="7"/>
      <c r="AH348" s="8">
        <v>95</v>
      </c>
      <c r="AI348" s="8">
        <v>75</v>
      </c>
      <c r="AJ348" s="8">
        <v>74</v>
      </c>
      <c r="AK348" s="8">
        <v>65</v>
      </c>
      <c r="AL348" s="8">
        <v>70</v>
      </c>
      <c r="AM348" s="8">
        <v>100</v>
      </c>
      <c r="AN348" s="8">
        <v>100</v>
      </c>
      <c r="AO348" s="8">
        <v>80</v>
      </c>
      <c r="AP348" s="8">
        <v>50</v>
      </c>
      <c r="AQ348" s="8">
        <f t="shared" si="55"/>
        <v>77.25</v>
      </c>
      <c r="AR348" s="8">
        <f t="shared" si="56"/>
        <v>87.5</v>
      </c>
      <c r="AS348" s="8">
        <f t="shared" si="57"/>
        <v>82.375</v>
      </c>
      <c r="AU348" s="9">
        <v>0</v>
      </c>
      <c r="AV348" s="9">
        <v>0</v>
      </c>
      <c r="AW348" s="9">
        <v>1</v>
      </c>
      <c r="AX348" s="9">
        <v>0</v>
      </c>
      <c r="AY348" s="9">
        <v>1</v>
      </c>
      <c r="AZ348" s="9">
        <v>0</v>
      </c>
      <c r="BA348" s="9">
        <v>2</v>
      </c>
      <c r="BB348" s="9">
        <f t="shared" si="58"/>
        <v>4</v>
      </c>
    </row>
    <row r="349" ht="16.8" spans="1:54">
      <c r="A349" s="3" t="s">
        <v>447</v>
      </c>
      <c r="B349" s="3">
        <v>743</v>
      </c>
      <c r="C349" s="4" t="s">
        <v>203</v>
      </c>
      <c r="D349" s="5" t="s">
        <v>56</v>
      </c>
      <c r="E349" s="4">
        <v>19</v>
      </c>
      <c r="F349" s="6">
        <v>1.55</v>
      </c>
      <c r="G349" s="6">
        <v>44</v>
      </c>
      <c r="H349" s="6">
        <f t="shared" si="59"/>
        <v>18.3142559833507</v>
      </c>
      <c r="I349" s="6" t="s">
        <v>79</v>
      </c>
      <c r="J349" s="6" t="s">
        <v>58</v>
      </c>
      <c r="K349" s="6" t="s">
        <v>59</v>
      </c>
      <c r="L349" s="6" t="s">
        <v>60</v>
      </c>
      <c r="M349" s="4" t="s">
        <v>61</v>
      </c>
      <c r="N349" s="4">
        <v>2</v>
      </c>
      <c r="O349" s="4" t="s">
        <v>68</v>
      </c>
      <c r="P349" s="4">
        <v>1</v>
      </c>
      <c r="Q349" s="4" t="s">
        <v>63</v>
      </c>
      <c r="V349">
        <v>10</v>
      </c>
      <c r="X349" s="4">
        <v>40</v>
      </c>
      <c r="Y349" s="7">
        <v>10</v>
      </c>
      <c r="Z349" s="7"/>
      <c r="AA349" s="7">
        <v>16</v>
      </c>
      <c r="AB349" s="7"/>
      <c r="AH349" s="8">
        <v>90</v>
      </c>
      <c r="AI349" s="8">
        <v>75</v>
      </c>
      <c r="AJ349" s="8">
        <v>62</v>
      </c>
      <c r="AK349" s="8">
        <v>67</v>
      </c>
      <c r="AL349" s="8">
        <v>70</v>
      </c>
      <c r="AM349" s="8">
        <v>100</v>
      </c>
      <c r="AN349" s="8">
        <v>0</v>
      </c>
      <c r="AO349" s="8">
        <v>56</v>
      </c>
      <c r="AP349" s="8">
        <v>50</v>
      </c>
      <c r="AQ349" s="8">
        <f t="shared" si="55"/>
        <v>73.5</v>
      </c>
      <c r="AR349" s="8">
        <f t="shared" si="56"/>
        <v>56.5</v>
      </c>
      <c r="AS349" s="8">
        <f t="shared" si="57"/>
        <v>65</v>
      </c>
      <c r="AU349" s="9">
        <v>1</v>
      </c>
      <c r="AV349" s="9">
        <v>1</v>
      </c>
      <c r="AW349" s="9">
        <v>2</v>
      </c>
      <c r="AX349" s="9">
        <v>0</v>
      </c>
      <c r="AY349" s="9">
        <v>1</v>
      </c>
      <c r="AZ349" s="9">
        <v>0</v>
      </c>
      <c r="BA349" s="9">
        <v>2</v>
      </c>
      <c r="BB349" s="9">
        <f t="shared" si="58"/>
        <v>7</v>
      </c>
    </row>
    <row r="350" ht="16.8" spans="1:54">
      <c r="A350" s="3" t="s">
        <v>448</v>
      </c>
      <c r="B350" s="3">
        <v>748</v>
      </c>
      <c r="C350" s="4" t="s">
        <v>203</v>
      </c>
      <c r="D350" s="5" t="s">
        <v>56</v>
      </c>
      <c r="E350" s="4">
        <v>18</v>
      </c>
      <c r="F350" s="6">
        <v>1.65</v>
      </c>
      <c r="G350" s="6">
        <v>67</v>
      </c>
      <c r="H350" s="6">
        <f t="shared" si="59"/>
        <v>24.6097337006428</v>
      </c>
      <c r="I350" s="6">
        <v>15</v>
      </c>
      <c r="J350" s="6" t="s">
        <v>58</v>
      </c>
      <c r="K350" s="6" t="s">
        <v>59</v>
      </c>
      <c r="L350" s="6" t="s">
        <v>60</v>
      </c>
      <c r="M350" s="4" t="s">
        <v>63</v>
      </c>
      <c r="N350" s="4">
        <v>5</v>
      </c>
      <c r="O350" s="4" t="s">
        <v>62</v>
      </c>
      <c r="P350" s="4">
        <v>8</v>
      </c>
      <c r="Q350" s="4" t="s">
        <v>63</v>
      </c>
      <c r="V350">
        <v>9</v>
      </c>
      <c r="X350" s="4">
        <v>46</v>
      </c>
      <c r="Y350" s="7">
        <v>27</v>
      </c>
      <c r="Z350" s="7"/>
      <c r="AA350" s="7">
        <v>14</v>
      </c>
      <c r="AB350" s="7"/>
      <c r="AH350" s="8">
        <v>90</v>
      </c>
      <c r="AI350" s="8">
        <v>100</v>
      </c>
      <c r="AJ350" s="8">
        <v>84</v>
      </c>
      <c r="AK350" s="8">
        <v>35</v>
      </c>
      <c r="AL350" s="8">
        <v>35</v>
      </c>
      <c r="AM350" s="8">
        <v>100</v>
      </c>
      <c r="AN350" s="8">
        <v>100</v>
      </c>
      <c r="AO350" s="8">
        <v>24</v>
      </c>
      <c r="AP350" s="8">
        <v>50</v>
      </c>
      <c r="AQ350" s="8">
        <f t="shared" si="55"/>
        <v>77.25</v>
      </c>
      <c r="AR350" s="8">
        <f t="shared" si="56"/>
        <v>64.75</v>
      </c>
      <c r="AS350" s="8">
        <f t="shared" si="57"/>
        <v>71</v>
      </c>
      <c r="AU350" s="9">
        <v>1</v>
      </c>
      <c r="AV350" s="9">
        <v>0</v>
      </c>
      <c r="AW350" s="9">
        <v>0</v>
      </c>
      <c r="AX350" s="9">
        <v>0</v>
      </c>
      <c r="AY350" s="9">
        <v>0</v>
      </c>
      <c r="AZ350" s="9">
        <v>0</v>
      </c>
      <c r="BA350" s="9">
        <v>1</v>
      </c>
      <c r="BB350" s="9">
        <f t="shared" si="58"/>
        <v>2</v>
      </c>
    </row>
    <row r="351" ht="16.8" spans="1:54">
      <c r="A351" s="3" t="s">
        <v>449</v>
      </c>
      <c r="B351" s="3">
        <v>749</v>
      </c>
      <c r="C351" s="4" t="s">
        <v>203</v>
      </c>
      <c r="D351" s="5" t="s">
        <v>30</v>
      </c>
      <c r="E351" s="4">
        <v>18</v>
      </c>
      <c r="F351" s="6">
        <v>1.6</v>
      </c>
      <c r="G351" s="6">
        <v>65</v>
      </c>
      <c r="H351" s="6">
        <f t="shared" si="59"/>
        <v>25.390625</v>
      </c>
      <c r="I351" s="6"/>
      <c r="J351" s="6" t="s">
        <v>58</v>
      </c>
      <c r="K351" s="6" t="s">
        <v>59</v>
      </c>
      <c r="L351" s="6" t="s">
        <v>60</v>
      </c>
      <c r="M351" s="4" t="s">
        <v>61</v>
      </c>
      <c r="N351" s="4">
        <v>5</v>
      </c>
      <c r="O351" s="4" t="s">
        <v>62</v>
      </c>
      <c r="P351" s="4">
        <v>4</v>
      </c>
      <c r="Q351" s="4" t="s">
        <v>61</v>
      </c>
      <c r="V351">
        <v>5</v>
      </c>
      <c r="X351" s="4">
        <v>62</v>
      </c>
      <c r="Y351" s="7">
        <v>28</v>
      </c>
      <c r="Z351" s="7"/>
      <c r="AA351" s="7">
        <v>1</v>
      </c>
      <c r="AB351" s="7"/>
      <c r="AH351" s="8">
        <v>100</v>
      </c>
      <c r="AI351" s="8">
        <v>75</v>
      </c>
      <c r="AJ351" s="8">
        <v>74</v>
      </c>
      <c r="AK351" s="8">
        <v>77</v>
      </c>
      <c r="AL351" s="8">
        <v>50</v>
      </c>
      <c r="AM351" s="8">
        <v>100</v>
      </c>
      <c r="AN351" s="8">
        <v>66.67</v>
      </c>
      <c r="AO351" s="8">
        <v>52</v>
      </c>
      <c r="AP351" s="8">
        <v>50</v>
      </c>
      <c r="AQ351" s="8">
        <f t="shared" si="55"/>
        <v>81.5</v>
      </c>
      <c r="AR351" s="8">
        <f t="shared" si="56"/>
        <v>67.1675</v>
      </c>
      <c r="AS351" s="8">
        <f t="shared" si="57"/>
        <v>74.33375</v>
      </c>
      <c r="AU351" s="9">
        <v>1</v>
      </c>
      <c r="AV351" s="9">
        <v>2</v>
      </c>
      <c r="AW351" s="9">
        <v>2</v>
      </c>
      <c r="AX351" s="9">
        <v>1</v>
      </c>
      <c r="AY351" s="9">
        <v>1</v>
      </c>
      <c r="AZ351" s="9">
        <v>0</v>
      </c>
      <c r="BA351" s="9">
        <v>3</v>
      </c>
      <c r="BB351" s="9">
        <f t="shared" si="58"/>
        <v>10</v>
      </c>
    </row>
    <row r="352" ht="16.8" spans="1:54">
      <c r="A352" s="3" t="s">
        <v>450</v>
      </c>
      <c r="B352" s="3">
        <v>755</v>
      </c>
      <c r="C352" s="4" t="s">
        <v>203</v>
      </c>
      <c r="D352" s="5" t="s">
        <v>56</v>
      </c>
      <c r="E352" s="4">
        <v>19</v>
      </c>
      <c r="F352" s="6">
        <v>1.57</v>
      </c>
      <c r="G352" s="6">
        <v>60</v>
      </c>
      <c r="H352" s="6">
        <f t="shared" si="59"/>
        <v>24.3417582863402</v>
      </c>
      <c r="I352" s="6" t="s">
        <v>79</v>
      </c>
      <c r="J352" s="6" t="s">
        <v>58</v>
      </c>
      <c r="K352" s="6" t="s">
        <v>59</v>
      </c>
      <c r="L352" s="6" t="s">
        <v>60</v>
      </c>
      <c r="M352" s="4" t="s">
        <v>61</v>
      </c>
      <c r="N352" s="4">
        <v>4</v>
      </c>
      <c r="O352" s="4" t="s">
        <v>62</v>
      </c>
      <c r="P352" s="4">
        <v>1</v>
      </c>
      <c r="Q352" s="4" t="s">
        <v>63</v>
      </c>
      <c r="V352">
        <v>6</v>
      </c>
      <c r="X352" s="4">
        <v>47</v>
      </c>
      <c r="Y352" s="7">
        <v>7</v>
      </c>
      <c r="Z352" s="7"/>
      <c r="AA352" s="7"/>
      <c r="AB352" s="7"/>
      <c r="AH352" s="8">
        <v>100</v>
      </c>
      <c r="AI352" s="8">
        <v>50</v>
      </c>
      <c r="AJ352" s="8">
        <v>84</v>
      </c>
      <c r="AK352" s="8">
        <v>55</v>
      </c>
      <c r="AL352" s="8">
        <v>70</v>
      </c>
      <c r="AM352" s="8">
        <v>100</v>
      </c>
      <c r="AN352" s="8">
        <v>66.67</v>
      </c>
      <c r="AO352" s="8">
        <v>68</v>
      </c>
      <c r="AP352" s="8">
        <v>50</v>
      </c>
      <c r="AQ352" s="8">
        <f t="shared" si="55"/>
        <v>72.25</v>
      </c>
      <c r="AR352" s="8">
        <f t="shared" si="56"/>
        <v>76.1675</v>
      </c>
      <c r="AS352" s="8">
        <f t="shared" si="57"/>
        <v>74.20875</v>
      </c>
      <c r="AU352" s="9">
        <v>1</v>
      </c>
      <c r="AV352" s="9">
        <v>1</v>
      </c>
      <c r="AW352" s="9">
        <v>0</v>
      </c>
      <c r="AX352" s="9">
        <v>0</v>
      </c>
      <c r="AY352" s="9">
        <v>1</v>
      </c>
      <c r="AZ352" s="9">
        <v>0</v>
      </c>
      <c r="BA352" s="9">
        <v>2</v>
      </c>
      <c r="BB352" s="9">
        <f t="shared" si="58"/>
        <v>5</v>
      </c>
    </row>
    <row r="353" ht="16.8" spans="1:54">
      <c r="A353" s="3" t="s">
        <v>451</v>
      </c>
      <c r="B353" s="3">
        <v>756</v>
      </c>
      <c r="C353" s="4" t="s">
        <v>203</v>
      </c>
      <c r="D353" s="5" t="s">
        <v>56</v>
      </c>
      <c r="E353" s="4">
        <v>18</v>
      </c>
      <c r="F353" s="6">
        <v>1.63</v>
      </c>
      <c r="G353" s="6">
        <v>55</v>
      </c>
      <c r="H353" s="6">
        <f t="shared" si="59"/>
        <v>20.7008167413151</v>
      </c>
      <c r="I353" s="6"/>
      <c r="J353" s="6" t="s">
        <v>58</v>
      </c>
      <c r="K353" s="6" t="s">
        <v>59</v>
      </c>
      <c r="L353" s="6" t="s">
        <v>60</v>
      </c>
      <c r="M353" s="4" t="s">
        <v>61</v>
      </c>
      <c r="N353" s="4">
        <v>3</v>
      </c>
      <c r="O353" s="4" t="s">
        <v>68</v>
      </c>
      <c r="P353" s="4">
        <v>4</v>
      </c>
      <c r="Q353" s="4" t="s">
        <v>61</v>
      </c>
      <c r="V353">
        <v>2</v>
      </c>
      <c r="X353" s="4">
        <v>45</v>
      </c>
      <c r="Y353" s="7">
        <v>12</v>
      </c>
      <c r="Z353" s="7"/>
      <c r="AA353" s="7"/>
      <c r="AB353" s="7"/>
      <c r="AH353" s="8">
        <v>75</v>
      </c>
      <c r="AI353" s="8">
        <v>100</v>
      </c>
      <c r="AJ353" s="8">
        <v>62</v>
      </c>
      <c r="AK353" s="8">
        <v>67</v>
      </c>
      <c r="AL353" s="8">
        <v>35</v>
      </c>
      <c r="AM353" s="8">
        <v>100</v>
      </c>
      <c r="AN353" s="8">
        <v>100</v>
      </c>
      <c r="AO353" s="8">
        <v>84</v>
      </c>
      <c r="AP353" s="8">
        <v>50</v>
      </c>
      <c r="AQ353" s="8">
        <f t="shared" si="55"/>
        <v>76</v>
      </c>
      <c r="AR353" s="8">
        <f t="shared" si="56"/>
        <v>79.75</v>
      </c>
      <c r="AS353" s="8">
        <f t="shared" si="57"/>
        <v>77.875</v>
      </c>
      <c r="AU353" s="9">
        <v>1</v>
      </c>
      <c r="AV353" s="9">
        <v>1</v>
      </c>
      <c r="AW353" s="9">
        <v>0</v>
      </c>
      <c r="AX353" s="9">
        <v>0</v>
      </c>
      <c r="AY353" s="9">
        <v>0</v>
      </c>
      <c r="AZ353" s="9">
        <v>0</v>
      </c>
      <c r="BA353" s="9">
        <v>1</v>
      </c>
      <c r="BB353" s="9">
        <f t="shared" si="58"/>
        <v>3</v>
      </c>
    </row>
    <row r="354" ht="16.8" spans="1:54">
      <c r="A354" s="3" t="s">
        <v>452</v>
      </c>
      <c r="B354" s="3">
        <v>758</v>
      </c>
      <c r="C354" s="4" t="s">
        <v>203</v>
      </c>
      <c r="D354" s="5" t="s">
        <v>56</v>
      </c>
      <c r="E354" s="4">
        <v>18</v>
      </c>
      <c r="F354" s="6">
        <v>1.65</v>
      </c>
      <c r="G354" s="6">
        <v>50</v>
      </c>
      <c r="H354" s="6">
        <f t="shared" si="59"/>
        <v>18.3654729109275</v>
      </c>
      <c r="I354" s="6"/>
      <c r="J354" s="6" t="s">
        <v>58</v>
      </c>
      <c r="K354" s="6" t="s">
        <v>59</v>
      </c>
      <c r="L354" s="6" t="s">
        <v>60</v>
      </c>
      <c r="M354" s="4" t="s">
        <v>61</v>
      </c>
      <c r="N354" s="4">
        <v>2</v>
      </c>
      <c r="O354" s="4" t="s">
        <v>68</v>
      </c>
      <c r="P354" s="4">
        <v>2</v>
      </c>
      <c r="Q354" s="4" t="s">
        <v>63</v>
      </c>
      <c r="V354">
        <v>6</v>
      </c>
      <c r="X354" s="4">
        <v>40</v>
      </c>
      <c r="Y354" s="7">
        <v>11</v>
      </c>
      <c r="Z354" s="7"/>
      <c r="AA354" s="7"/>
      <c r="AB354" s="7"/>
      <c r="AH354" s="8">
        <v>95</v>
      </c>
      <c r="AI354" s="8">
        <v>100</v>
      </c>
      <c r="AJ354" s="8">
        <v>90</v>
      </c>
      <c r="AK354" s="8">
        <v>50</v>
      </c>
      <c r="AL354" s="8">
        <v>70</v>
      </c>
      <c r="AM354" s="8">
        <v>100</v>
      </c>
      <c r="AN354" s="8">
        <v>100</v>
      </c>
      <c r="AO354" s="8">
        <v>60</v>
      </c>
      <c r="AP354" s="8">
        <v>50</v>
      </c>
      <c r="AQ354" s="8">
        <f t="shared" si="55"/>
        <v>83.75</v>
      </c>
      <c r="AR354" s="8">
        <f t="shared" si="56"/>
        <v>82.5</v>
      </c>
      <c r="AS354" s="8">
        <f t="shared" si="57"/>
        <v>83.125</v>
      </c>
      <c r="AU354" s="9">
        <v>1</v>
      </c>
      <c r="AV354" s="9">
        <v>1</v>
      </c>
      <c r="AW354" s="9">
        <v>2</v>
      </c>
      <c r="AX354" s="9">
        <v>1</v>
      </c>
      <c r="AY354" s="9">
        <v>1</v>
      </c>
      <c r="AZ354" s="9">
        <v>0</v>
      </c>
      <c r="BA354" s="9">
        <v>2</v>
      </c>
      <c r="BB354" s="9">
        <f t="shared" si="58"/>
        <v>8</v>
      </c>
    </row>
    <row r="355" ht="16.8" spans="1:54">
      <c r="A355" s="3" t="s">
        <v>453</v>
      </c>
      <c r="B355" s="3">
        <v>761</v>
      </c>
      <c r="C355" s="4" t="s">
        <v>203</v>
      </c>
      <c r="D355" s="5" t="s">
        <v>30</v>
      </c>
      <c r="E355" s="4">
        <v>18</v>
      </c>
      <c r="F355" s="6">
        <v>1.6</v>
      </c>
      <c r="G355" s="6">
        <v>52.5</v>
      </c>
      <c r="H355" s="6">
        <f t="shared" si="59"/>
        <v>20.5078125</v>
      </c>
      <c r="I355" s="6"/>
      <c r="J355" s="6" t="s">
        <v>58</v>
      </c>
      <c r="K355" s="6" t="s">
        <v>59</v>
      </c>
      <c r="L355" s="6" t="s">
        <v>60</v>
      </c>
      <c r="M355" s="4" t="s">
        <v>63</v>
      </c>
      <c r="N355" s="4">
        <v>5</v>
      </c>
      <c r="O355" s="4" t="s">
        <v>62</v>
      </c>
      <c r="P355" s="4">
        <v>2</v>
      </c>
      <c r="Q355" s="4" t="s">
        <v>63</v>
      </c>
      <c r="V355">
        <v>4</v>
      </c>
      <c r="X355" s="4">
        <v>66</v>
      </c>
      <c r="Y355" s="7">
        <v>11</v>
      </c>
      <c r="Z355" s="7"/>
      <c r="AA355" s="7">
        <v>14</v>
      </c>
      <c r="AB355" s="7"/>
      <c r="AH355" s="8">
        <v>90</v>
      </c>
      <c r="AI355" s="8">
        <v>100</v>
      </c>
      <c r="AJ355" s="8">
        <v>74</v>
      </c>
      <c r="AK355" s="8">
        <v>72</v>
      </c>
      <c r="AL355" s="8">
        <v>55</v>
      </c>
      <c r="AM355" s="8">
        <v>100</v>
      </c>
      <c r="AN355" s="8">
        <v>0</v>
      </c>
      <c r="AO355" s="8">
        <v>76</v>
      </c>
      <c r="AP355" s="8">
        <v>75</v>
      </c>
      <c r="AQ355" s="8">
        <f t="shared" si="55"/>
        <v>84</v>
      </c>
      <c r="AR355" s="8">
        <f t="shared" si="56"/>
        <v>57.75</v>
      </c>
      <c r="AS355" s="8">
        <f t="shared" si="57"/>
        <v>70.875</v>
      </c>
      <c r="AU355" s="9">
        <v>1</v>
      </c>
      <c r="AV355" s="9">
        <v>1</v>
      </c>
      <c r="AW355" s="9">
        <v>2</v>
      </c>
      <c r="AX355" s="9">
        <v>1</v>
      </c>
      <c r="AY355" s="9">
        <v>1</v>
      </c>
      <c r="AZ355" s="9">
        <v>0</v>
      </c>
      <c r="BA355" s="9">
        <v>2</v>
      </c>
      <c r="BB355" s="9">
        <f t="shared" si="58"/>
        <v>8</v>
      </c>
    </row>
    <row r="356" ht="16.8" spans="1:54">
      <c r="A356" s="3" t="s">
        <v>454</v>
      </c>
      <c r="B356" s="3">
        <v>763</v>
      </c>
      <c r="C356" s="4" t="s">
        <v>203</v>
      </c>
      <c r="D356" s="5" t="s">
        <v>56</v>
      </c>
      <c r="E356" s="4">
        <v>18</v>
      </c>
      <c r="F356" s="6">
        <v>1.57</v>
      </c>
      <c r="G356" s="6">
        <v>47.5</v>
      </c>
      <c r="H356" s="6">
        <f t="shared" si="59"/>
        <v>19.2705586433527</v>
      </c>
      <c r="I356" s="6"/>
      <c r="J356" s="6" t="s">
        <v>58</v>
      </c>
      <c r="K356" s="6" t="s">
        <v>59</v>
      </c>
      <c r="L356" s="6" t="s">
        <v>60</v>
      </c>
      <c r="M356" s="4" t="s">
        <v>61</v>
      </c>
      <c r="N356" s="4"/>
      <c r="O356" s="4" t="s">
        <v>62</v>
      </c>
      <c r="P356" s="4">
        <v>4</v>
      </c>
      <c r="Q356" s="4" t="s">
        <v>61</v>
      </c>
      <c r="V356">
        <v>3</v>
      </c>
      <c r="X356" s="4">
        <v>63</v>
      </c>
      <c r="Y356" s="7">
        <v>5</v>
      </c>
      <c r="Z356" s="7"/>
      <c r="AA356" s="7">
        <v>4</v>
      </c>
      <c r="AB356" s="7"/>
      <c r="AH356" s="8">
        <v>45</v>
      </c>
      <c r="AI356" s="8">
        <v>0</v>
      </c>
      <c r="AJ356" s="8">
        <v>74</v>
      </c>
      <c r="AK356" s="8">
        <v>60</v>
      </c>
      <c r="AL356" s="8">
        <v>55</v>
      </c>
      <c r="AM356" s="8">
        <v>100</v>
      </c>
      <c r="AN356" s="8">
        <v>0</v>
      </c>
      <c r="AO356" s="8">
        <v>72</v>
      </c>
      <c r="AP356" s="8">
        <v>50</v>
      </c>
      <c r="AQ356" s="8">
        <f t="shared" si="55"/>
        <v>44.75</v>
      </c>
      <c r="AR356" s="8">
        <f t="shared" si="56"/>
        <v>56.75</v>
      </c>
      <c r="AS356" s="8">
        <f t="shared" si="57"/>
        <v>50.75</v>
      </c>
      <c r="AU356" s="9">
        <v>1</v>
      </c>
      <c r="AV356" s="9">
        <v>1</v>
      </c>
      <c r="AW356" s="9">
        <v>1</v>
      </c>
      <c r="AX356" s="9">
        <v>0</v>
      </c>
      <c r="AY356" s="9">
        <v>0</v>
      </c>
      <c r="AZ356" s="9">
        <v>0</v>
      </c>
      <c r="BA356" s="9">
        <v>0</v>
      </c>
      <c r="BB356" s="9">
        <f t="shared" si="58"/>
        <v>3</v>
      </c>
    </row>
    <row r="357" ht="16.8" spans="1:54">
      <c r="A357" s="3" t="s">
        <v>455</v>
      </c>
      <c r="B357" s="3">
        <v>769</v>
      </c>
      <c r="C357" s="4" t="s">
        <v>203</v>
      </c>
      <c r="D357" s="5" t="s">
        <v>30</v>
      </c>
      <c r="E357" s="4">
        <v>20</v>
      </c>
      <c r="F357" s="6">
        <v>1.67</v>
      </c>
      <c r="G357" s="6">
        <v>69</v>
      </c>
      <c r="H357" s="6">
        <f t="shared" si="59"/>
        <v>24.7409372871024</v>
      </c>
      <c r="I357" s="6" t="s">
        <v>57</v>
      </c>
      <c r="J357" s="6" t="s">
        <v>58</v>
      </c>
      <c r="K357" s="6" t="s">
        <v>59</v>
      </c>
      <c r="L357" s="6" t="s">
        <v>60</v>
      </c>
      <c r="M357" s="4" t="s">
        <v>61</v>
      </c>
      <c r="N357" s="4">
        <v>5</v>
      </c>
      <c r="O357" s="4" t="s">
        <v>62</v>
      </c>
      <c r="P357" s="4">
        <v>1</v>
      </c>
      <c r="Q357" s="4" t="s">
        <v>61</v>
      </c>
      <c r="V357">
        <v>7</v>
      </c>
      <c r="X357" s="4">
        <v>48</v>
      </c>
      <c r="Y357" s="7">
        <v>6</v>
      </c>
      <c r="Z357" s="7"/>
      <c r="AA357" s="7">
        <v>1</v>
      </c>
      <c r="AB357" s="7"/>
      <c r="AH357" s="8">
        <v>100</v>
      </c>
      <c r="AI357" s="8">
        <v>100</v>
      </c>
      <c r="AJ357" s="8">
        <v>90</v>
      </c>
      <c r="AK357" s="8">
        <v>62</v>
      </c>
      <c r="AL357" s="8">
        <v>50</v>
      </c>
      <c r="AM357" s="8">
        <v>100</v>
      </c>
      <c r="AN357" s="8">
        <v>66.67</v>
      </c>
      <c r="AO357" s="8">
        <v>60</v>
      </c>
      <c r="AP357" s="8">
        <v>75</v>
      </c>
      <c r="AQ357" s="8">
        <f t="shared" si="55"/>
        <v>88</v>
      </c>
      <c r="AR357" s="8">
        <f t="shared" si="56"/>
        <v>69.1675</v>
      </c>
      <c r="AS357" s="8">
        <f t="shared" si="57"/>
        <v>78.58375</v>
      </c>
      <c r="AU357" s="9">
        <v>1</v>
      </c>
      <c r="AV357" s="9">
        <v>1</v>
      </c>
      <c r="AW357" s="9">
        <v>1</v>
      </c>
      <c r="AX357" s="9">
        <v>0</v>
      </c>
      <c r="AY357" s="9">
        <v>0</v>
      </c>
      <c r="AZ357" s="9">
        <v>0</v>
      </c>
      <c r="BA357" s="9">
        <v>1</v>
      </c>
      <c r="BB357" s="9">
        <f t="shared" si="58"/>
        <v>4</v>
      </c>
    </row>
    <row r="358" ht="16.8" spans="1:54">
      <c r="A358" s="3" t="s">
        <v>456</v>
      </c>
      <c r="B358" s="3">
        <v>770</v>
      </c>
      <c r="C358" s="4" t="s">
        <v>203</v>
      </c>
      <c r="D358" s="5" t="s">
        <v>30</v>
      </c>
      <c r="E358" s="4">
        <v>18</v>
      </c>
      <c r="F358" s="6"/>
      <c r="G358" s="6"/>
      <c r="H358" s="6">
        <v>20.1524865</v>
      </c>
      <c r="I358" s="6" t="s">
        <v>79</v>
      </c>
      <c r="J358" s="6" t="s">
        <v>58</v>
      </c>
      <c r="K358" s="6" t="s">
        <v>74</v>
      </c>
      <c r="L358" s="6" t="s">
        <v>60</v>
      </c>
      <c r="M358" s="4" t="s">
        <v>61</v>
      </c>
      <c r="N358" s="4">
        <v>6</v>
      </c>
      <c r="O358" s="4" t="s">
        <v>62</v>
      </c>
      <c r="P358" s="4">
        <v>2</v>
      </c>
      <c r="Q358" s="4" t="s">
        <v>61</v>
      </c>
      <c r="V358">
        <v>0</v>
      </c>
      <c r="X358" s="4">
        <v>69</v>
      </c>
      <c r="Y358" s="7">
        <v>14</v>
      </c>
      <c r="Z358" s="7"/>
      <c r="AA358" s="7">
        <v>3</v>
      </c>
      <c r="AB358" s="7"/>
      <c r="AH358" s="8">
        <v>100</v>
      </c>
      <c r="AI358" s="8">
        <v>100</v>
      </c>
      <c r="AJ358" s="8">
        <v>74</v>
      </c>
      <c r="AK358" s="8">
        <v>72</v>
      </c>
      <c r="AL358" s="8">
        <v>65</v>
      </c>
      <c r="AM358" s="8">
        <v>100</v>
      </c>
      <c r="AN358" s="8">
        <v>66.67</v>
      </c>
      <c r="AO358" s="8">
        <v>64</v>
      </c>
      <c r="AP358" s="8">
        <v>50</v>
      </c>
      <c r="AQ358" s="8">
        <f t="shared" si="55"/>
        <v>86.5</v>
      </c>
      <c r="AR358" s="8">
        <f t="shared" si="56"/>
        <v>73.9175</v>
      </c>
      <c r="AS358" s="8">
        <f t="shared" si="57"/>
        <v>80.20875</v>
      </c>
      <c r="AU358" s="9">
        <v>1</v>
      </c>
      <c r="AV358" s="9">
        <v>1</v>
      </c>
      <c r="AW358" s="9">
        <v>0</v>
      </c>
      <c r="AX358" s="9">
        <v>0</v>
      </c>
      <c r="AY358" s="9">
        <v>1</v>
      </c>
      <c r="AZ358" s="9">
        <v>0</v>
      </c>
      <c r="BA358" s="9">
        <v>0</v>
      </c>
      <c r="BB358" s="9">
        <f t="shared" si="58"/>
        <v>3</v>
      </c>
    </row>
    <row r="359" ht="16.8" spans="1:54">
      <c r="A359" s="3" t="s">
        <v>457</v>
      </c>
      <c r="B359" s="3">
        <v>777</v>
      </c>
      <c r="C359" s="4" t="s">
        <v>203</v>
      </c>
      <c r="D359" s="5" t="s">
        <v>56</v>
      </c>
      <c r="E359" s="4">
        <v>20</v>
      </c>
      <c r="F359" s="6">
        <v>1.5</v>
      </c>
      <c r="G359" s="6">
        <v>49</v>
      </c>
      <c r="H359" s="6">
        <f t="shared" si="59"/>
        <v>21.7777777777778</v>
      </c>
      <c r="I359" s="6" t="s">
        <v>57</v>
      </c>
      <c r="J359" s="6" t="s">
        <v>58</v>
      </c>
      <c r="K359" s="6" t="s">
        <v>59</v>
      </c>
      <c r="L359" s="6" t="s">
        <v>60</v>
      </c>
      <c r="M359" s="4" t="s">
        <v>61</v>
      </c>
      <c r="N359" s="4">
        <v>3</v>
      </c>
      <c r="O359" s="4" t="s">
        <v>68</v>
      </c>
      <c r="P359" s="4">
        <v>2</v>
      </c>
      <c r="Q359" s="4" t="s">
        <v>63</v>
      </c>
      <c r="V359">
        <v>16</v>
      </c>
      <c r="X359" s="4">
        <v>49</v>
      </c>
      <c r="Y359" s="7">
        <v>18</v>
      </c>
      <c r="Z359" s="7"/>
      <c r="AA359" s="7">
        <v>13</v>
      </c>
      <c r="AB359" s="7"/>
      <c r="AH359" s="8">
        <v>100</v>
      </c>
      <c r="AI359" s="8">
        <v>100</v>
      </c>
      <c r="AJ359" s="8">
        <v>80</v>
      </c>
      <c r="AK359" s="8">
        <v>57</v>
      </c>
      <c r="AL359" s="8">
        <v>40</v>
      </c>
      <c r="AM359" s="8">
        <v>100</v>
      </c>
      <c r="AN359" s="8">
        <v>33.33</v>
      </c>
      <c r="AO359" s="8">
        <v>60</v>
      </c>
      <c r="AP359" s="8">
        <v>50</v>
      </c>
      <c r="AQ359" s="8">
        <f t="shared" si="55"/>
        <v>84.25</v>
      </c>
      <c r="AR359" s="8">
        <f t="shared" si="56"/>
        <v>58.3325</v>
      </c>
      <c r="AS359" s="8">
        <f t="shared" si="57"/>
        <v>71.29125</v>
      </c>
      <c r="AU359" s="9">
        <v>2</v>
      </c>
      <c r="AV359" s="9">
        <v>2</v>
      </c>
      <c r="AW359" s="9">
        <v>2</v>
      </c>
      <c r="AX359" s="9">
        <v>0</v>
      </c>
      <c r="AY359" s="9">
        <v>1</v>
      </c>
      <c r="AZ359" s="9">
        <v>0</v>
      </c>
      <c r="BA359" s="9">
        <v>2</v>
      </c>
      <c r="BB359" s="9">
        <f t="shared" si="58"/>
        <v>9</v>
      </c>
    </row>
    <row r="360" ht="16.8" spans="1:54">
      <c r="A360" s="3" t="s">
        <v>458</v>
      </c>
      <c r="B360" s="3">
        <v>781</v>
      </c>
      <c r="C360" s="4" t="s">
        <v>203</v>
      </c>
      <c r="D360" s="5" t="s">
        <v>56</v>
      </c>
      <c r="E360" s="4">
        <v>18</v>
      </c>
      <c r="F360" s="6">
        <v>1.62</v>
      </c>
      <c r="G360" s="6">
        <v>59</v>
      </c>
      <c r="H360" s="6">
        <f t="shared" si="59"/>
        <v>22.4813290656912</v>
      </c>
      <c r="I360" s="6"/>
      <c r="J360" s="6" t="s">
        <v>58</v>
      </c>
      <c r="K360" s="6" t="s">
        <v>59</v>
      </c>
      <c r="L360" s="6" t="s">
        <v>60</v>
      </c>
      <c r="M360" s="4" t="s">
        <v>61</v>
      </c>
      <c r="N360" s="4"/>
      <c r="O360" s="4" t="s">
        <v>68</v>
      </c>
      <c r="P360" s="4">
        <v>13</v>
      </c>
      <c r="Q360" s="4" t="s">
        <v>61</v>
      </c>
      <c r="V360">
        <v>10</v>
      </c>
      <c r="X360" s="4">
        <v>57</v>
      </c>
      <c r="Y360" s="7">
        <v>21</v>
      </c>
      <c r="Z360" s="7"/>
      <c r="AA360" s="7">
        <v>7</v>
      </c>
      <c r="AB360" s="7"/>
      <c r="AH360" s="8">
        <v>100</v>
      </c>
      <c r="AI360" s="8">
        <v>100</v>
      </c>
      <c r="AJ360" s="8">
        <v>74</v>
      </c>
      <c r="AK360" s="8">
        <v>77</v>
      </c>
      <c r="AL360" s="8">
        <v>45</v>
      </c>
      <c r="AM360" s="8">
        <v>100</v>
      </c>
      <c r="AN360" s="8">
        <v>0</v>
      </c>
      <c r="AO360" s="8">
        <v>48</v>
      </c>
      <c r="AP360" s="8">
        <v>25</v>
      </c>
      <c r="AQ360" s="8">
        <f t="shared" si="55"/>
        <v>87.75</v>
      </c>
      <c r="AR360" s="8">
        <f t="shared" si="56"/>
        <v>48.25</v>
      </c>
      <c r="AS360" s="8">
        <f t="shared" si="57"/>
        <v>68</v>
      </c>
      <c r="AU360" s="9">
        <v>1</v>
      </c>
      <c r="AV360" s="9">
        <v>1</v>
      </c>
      <c r="AW360" s="9">
        <v>2</v>
      </c>
      <c r="AX360" s="9">
        <v>0</v>
      </c>
      <c r="AY360" s="9">
        <v>1</v>
      </c>
      <c r="AZ360" s="9">
        <v>0</v>
      </c>
      <c r="BA360" s="9">
        <v>3</v>
      </c>
      <c r="BB360" s="9">
        <f t="shared" si="58"/>
        <v>8</v>
      </c>
    </row>
    <row r="361" ht="16.8" spans="1:54">
      <c r="A361" s="3" t="s">
        <v>459</v>
      </c>
      <c r="B361" s="3">
        <v>782</v>
      </c>
      <c r="C361" s="4" t="s">
        <v>203</v>
      </c>
      <c r="D361" s="5" t="s">
        <v>56</v>
      </c>
      <c r="E361" s="4">
        <v>18</v>
      </c>
      <c r="F361" s="6">
        <v>1.6</v>
      </c>
      <c r="G361" s="6">
        <v>59</v>
      </c>
      <c r="H361" s="6">
        <f t="shared" si="59"/>
        <v>23.046875</v>
      </c>
      <c r="I361" s="6"/>
      <c r="J361" s="6" t="s">
        <v>58</v>
      </c>
      <c r="K361" s="6" t="s">
        <v>59</v>
      </c>
      <c r="L361" s="6" t="s">
        <v>60</v>
      </c>
      <c r="M361" s="4" t="s">
        <v>61</v>
      </c>
      <c r="N361" s="4">
        <v>2</v>
      </c>
      <c r="O361" s="4" t="s">
        <v>68</v>
      </c>
      <c r="P361" s="4">
        <v>4</v>
      </c>
      <c r="Q361" s="4" t="s">
        <v>63</v>
      </c>
      <c r="V361">
        <v>14</v>
      </c>
      <c r="X361" s="4">
        <v>46</v>
      </c>
      <c r="Y361" s="7">
        <v>18</v>
      </c>
      <c r="Z361" s="7"/>
      <c r="AA361" s="7">
        <v>6</v>
      </c>
      <c r="AB361" s="7"/>
      <c r="AH361" s="8">
        <v>85</v>
      </c>
      <c r="AI361" s="8">
        <v>100</v>
      </c>
      <c r="AJ361" s="8">
        <v>84</v>
      </c>
      <c r="AK361" s="8">
        <v>62</v>
      </c>
      <c r="AL361" s="8">
        <v>60</v>
      </c>
      <c r="AM361" s="8">
        <v>100</v>
      </c>
      <c r="AN361" s="8">
        <v>33.33</v>
      </c>
      <c r="AO361" s="8">
        <v>52</v>
      </c>
      <c r="AP361" s="8">
        <v>50</v>
      </c>
      <c r="AQ361" s="8">
        <f t="shared" si="55"/>
        <v>82.75</v>
      </c>
      <c r="AR361" s="8">
        <f t="shared" si="56"/>
        <v>61.3325</v>
      </c>
      <c r="AS361" s="8">
        <f t="shared" si="57"/>
        <v>72.04125</v>
      </c>
      <c r="AU361" s="9">
        <v>1</v>
      </c>
      <c r="AV361" s="9">
        <v>2</v>
      </c>
      <c r="AW361" s="9">
        <v>1</v>
      </c>
      <c r="AX361" s="9">
        <v>0</v>
      </c>
      <c r="AY361" s="9">
        <v>1</v>
      </c>
      <c r="AZ361" s="9">
        <v>0</v>
      </c>
      <c r="BA361" s="9">
        <v>2</v>
      </c>
      <c r="BB361" s="9">
        <f t="shared" si="58"/>
        <v>7</v>
      </c>
    </row>
    <row r="362" ht="16.8" spans="1:54">
      <c r="A362" s="3" t="s">
        <v>460</v>
      </c>
      <c r="B362" s="3">
        <v>785</v>
      </c>
      <c r="C362" s="4" t="s">
        <v>203</v>
      </c>
      <c r="D362" s="5" t="s">
        <v>56</v>
      </c>
      <c r="E362" s="4">
        <v>19</v>
      </c>
      <c r="F362" s="6"/>
      <c r="G362" s="6"/>
      <c r="H362" s="6">
        <v>20.1524865</v>
      </c>
      <c r="I362" s="6"/>
      <c r="J362" s="6" t="s">
        <v>58</v>
      </c>
      <c r="K362" s="6" t="s">
        <v>59</v>
      </c>
      <c r="L362" s="6" t="s">
        <v>60</v>
      </c>
      <c r="M362" s="4" t="s">
        <v>61</v>
      </c>
      <c r="N362" s="4">
        <v>2</v>
      </c>
      <c r="O362" s="4" t="s">
        <v>68</v>
      </c>
      <c r="P362" s="4">
        <v>1</v>
      </c>
      <c r="Q362" s="4" t="s">
        <v>63</v>
      </c>
      <c r="V362">
        <v>18</v>
      </c>
      <c r="X362" s="4">
        <v>43</v>
      </c>
      <c r="Y362" s="7">
        <v>9</v>
      </c>
      <c r="Z362" s="7"/>
      <c r="AA362" s="7">
        <v>7</v>
      </c>
      <c r="AB362" s="7"/>
      <c r="AH362" s="8">
        <v>75</v>
      </c>
      <c r="AI362" s="8">
        <v>50</v>
      </c>
      <c r="AJ362" s="8">
        <v>74</v>
      </c>
      <c r="AK362" s="8">
        <v>15</v>
      </c>
      <c r="AL362" s="8">
        <v>45</v>
      </c>
      <c r="AM362" s="8">
        <v>100</v>
      </c>
      <c r="AN362" s="8">
        <v>0</v>
      </c>
      <c r="AO362" s="8">
        <v>36</v>
      </c>
      <c r="AP362" s="8">
        <v>50</v>
      </c>
      <c r="AQ362" s="8">
        <f t="shared" ref="AQ362:AQ425" si="60">AVERAGE(AH362:AK362)</f>
        <v>53.5</v>
      </c>
      <c r="AR362" s="8">
        <f t="shared" ref="AR362:AR425" si="61">AVERAGE(AL362:AO362)</f>
        <v>45.25</v>
      </c>
      <c r="AS362" s="8">
        <f t="shared" si="57"/>
        <v>49.375</v>
      </c>
      <c r="AU362" s="9">
        <v>1</v>
      </c>
      <c r="AV362" s="9">
        <v>1</v>
      </c>
      <c r="AW362" s="9">
        <v>2</v>
      </c>
      <c r="AX362" s="9">
        <v>0</v>
      </c>
      <c r="AY362" s="9">
        <v>1</v>
      </c>
      <c r="AZ362" s="9">
        <v>0</v>
      </c>
      <c r="BA362" s="9">
        <v>3</v>
      </c>
      <c r="BB362" s="9">
        <f t="shared" si="58"/>
        <v>8</v>
      </c>
    </row>
    <row r="363" ht="16.8" spans="1:54">
      <c r="A363" s="3" t="s">
        <v>461</v>
      </c>
      <c r="B363" s="3">
        <v>789</v>
      </c>
      <c r="C363" s="4" t="s">
        <v>203</v>
      </c>
      <c r="D363" s="5" t="s">
        <v>56</v>
      </c>
      <c r="E363" s="4">
        <v>17</v>
      </c>
      <c r="F363" s="6">
        <v>1.61</v>
      </c>
      <c r="G363" s="6">
        <v>48.5</v>
      </c>
      <c r="H363" s="6">
        <f t="shared" si="59"/>
        <v>18.7106978897419</v>
      </c>
      <c r="I363" s="6"/>
      <c r="J363" s="6" t="s">
        <v>58</v>
      </c>
      <c r="K363" s="6" t="s">
        <v>59</v>
      </c>
      <c r="L363" s="6" t="s">
        <v>60</v>
      </c>
      <c r="M363" s="4" t="s">
        <v>61</v>
      </c>
      <c r="N363" s="4">
        <v>5</v>
      </c>
      <c r="O363" s="4" t="s">
        <v>62</v>
      </c>
      <c r="P363" s="4">
        <v>3</v>
      </c>
      <c r="Q363" s="4" t="s">
        <v>63</v>
      </c>
      <c r="V363">
        <v>10</v>
      </c>
      <c r="X363" s="4">
        <v>54</v>
      </c>
      <c r="Y363" s="7">
        <v>0</v>
      </c>
      <c r="Z363" s="7"/>
      <c r="AA363" s="7">
        <v>15</v>
      </c>
      <c r="AB363" s="7"/>
      <c r="AH363" s="8">
        <v>80</v>
      </c>
      <c r="AI363" s="8">
        <v>25</v>
      </c>
      <c r="AJ363" s="8">
        <v>62</v>
      </c>
      <c r="AK363" s="8">
        <v>72</v>
      </c>
      <c r="AL363" s="8">
        <v>40</v>
      </c>
      <c r="AM363" s="8">
        <v>100</v>
      </c>
      <c r="AN363" s="8">
        <v>33.33</v>
      </c>
      <c r="AO363" s="8">
        <v>76</v>
      </c>
      <c r="AP363" s="8">
        <v>0</v>
      </c>
      <c r="AQ363" s="8">
        <f t="shared" si="60"/>
        <v>59.75</v>
      </c>
      <c r="AR363" s="8">
        <f t="shared" si="61"/>
        <v>62.3325</v>
      </c>
      <c r="AS363" s="8">
        <f t="shared" si="57"/>
        <v>61.04125</v>
      </c>
      <c r="AU363" s="9">
        <v>2</v>
      </c>
      <c r="AV363" s="9">
        <v>2</v>
      </c>
      <c r="AW363" s="9">
        <v>1</v>
      </c>
      <c r="AX363" s="9">
        <v>0</v>
      </c>
      <c r="AY363" s="9">
        <v>1</v>
      </c>
      <c r="AZ363" s="9">
        <v>0</v>
      </c>
      <c r="BA363" s="9">
        <v>3</v>
      </c>
      <c r="BB363" s="9">
        <f t="shared" si="58"/>
        <v>9</v>
      </c>
    </row>
    <row r="364" ht="16.8" spans="1:54">
      <c r="A364" s="3" t="s">
        <v>462</v>
      </c>
      <c r="B364" s="3">
        <v>790</v>
      </c>
      <c r="C364" s="4" t="s">
        <v>203</v>
      </c>
      <c r="D364" s="5" t="s">
        <v>56</v>
      </c>
      <c r="E364" s="4">
        <v>19</v>
      </c>
      <c r="F364" s="6">
        <v>1.59</v>
      </c>
      <c r="G364" s="6">
        <v>50</v>
      </c>
      <c r="H364" s="6">
        <f t="shared" si="59"/>
        <v>19.7776986669831</v>
      </c>
      <c r="I364" s="6" t="s">
        <v>79</v>
      </c>
      <c r="J364" s="6" t="s">
        <v>58</v>
      </c>
      <c r="K364" s="6" t="s">
        <v>59</v>
      </c>
      <c r="L364" s="6" t="s">
        <v>60</v>
      </c>
      <c r="M364" s="4" t="s">
        <v>63</v>
      </c>
      <c r="N364" s="4">
        <v>2</v>
      </c>
      <c r="O364" s="4" t="s">
        <v>68</v>
      </c>
      <c r="P364" s="4">
        <v>4</v>
      </c>
      <c r="Q364" s="4" t="s">
        <v>63</v>
      </c>
      <c r="V364">
        <v>6</v>
      </c>
      <c r="X364" s="4">
        <v>58</v>
      </c>
      <c r="Y364" s="7">
        <v>12</v>
      </c>
      <c r="Z364" s="7"/>
      <c r="AA364" s="7">
        <v>5</v>
      </c>
      <c r="AB364" s="7"/>
      <c r="AH364" s="8">
        <v>95</v>
      </c>
      <c r="AI364" s="8">
        <v>100</v>
      </c>
      <c r="AJ364" s="8">
        <v>74</v>
      </c>
      <c r="AK364" s="8">
        <v>57</v>
      </c>
      <c r="AL364" s="8">
        <v>50</v>
      </c>
      <c r="AM364" s="8">
        <v>75</v>
      </c>
      <c r="AN364" s="8">
        <v>0</v>
      </c>
      <c r="AO364" s="8">
        <v>40</v>
      </c>
      <c r="AP364" s="8">
        <v>100</v>
      </c>
      <c r="AQ364" s="8">
        <f t="shared" si="60"/>
        <v>81.5</v>
      </c>
      <c r="AR364" s="8">
        <f t="shared" si="61"/>
        <v>41.25</v>
      </c>
      <c r="AS364" s="8">
        <f t="shared" si="57"/>
        <v>61.375</v>
      </c>
      <c r="AU364" s="9">
        <v>0</v>
      </c>
      <c r="AV364" s="9">
        <v>0</v>
      </c>
      <c r="AW364" s="9">
        <v>2</v>
      </c>
      <c r="AX364" s="9">
        <v>0</v>
      </c>
      <c r="AY364" s="9">
        <v>1</v>
      </c>
      <c r="AZ364" s="9">
        <v>0</v>
      </c>
      <c r="BA364" s="9">
        <v>1</v>
      </c>
      <c r="BB364" s="9">
        <f t="shared" si="58"/>
        <v>4</v>
      </c>
    </row>
    <row r="365" ht="16.8" spans="1:54">
      <c r="A365" s="3" t="s">
        <v>463</v>
      </c>
      <c r="B365" s="3">
        <v>793</v>
      </c>
      <c r="C365" s="4" t="s">
        <v>203</v>
      </c>
      <c r="D365" s="5" t="s">
        <v>56</v>
      </c>
      <c r="E365" s="4">
        <v>18</v>
      </c>
      <c r="F365" s="6">
        <v>1.56</v>
      </c>
      <c r="G365" s="6">
        <v>58</v>
      </c>
      <c r="H365" s="6">
        <f t="shared" si="59"/>
        <v>23.8330046022354</v>
      </c>
      <c r="I365" s="6"/>
      <c r="J365" s="6" t="s">
        <v>58</v>
      </c>
      <c r="K365" s="6" t="s">
        <v>59</v>
      </c>
      <c r="L365" s="6" t="s">
        <v>60</v>
      </c>
      <c r="M365" s="4" t="s">
        <v>61</v>
      </c>
      <c r="N365" s="4"/>
      <c r="O365" s="4" t="s">
        <v>62</v>
      </c>
      <c r="P365" s="4">
        <v>4</v>
      </c>
      <c r="Q365" s="4" t="s">
        <v>63</v>
      </c>
      <c r="V365">
        <v>7</v>
      </c>
      <c r="X365" s="4">
        <v>63</v>
      </c>
      <c r="Y365" s="7">
        <v>12</v>
      </c>
      <c r="Z365" s="7"/>
      <c r="AA365" s="7">
        <v>7</v>
      </c>
      <c r="AB365" s="7"/>
      <c r="AH365" s="8">
        <v>95</v>
      </c>
      <c r="AI365" s="8">
        <v>75</v>
      </c>
      <c r="AJ365" s="8">
        <v>84</v>
      </c>
      <c r="AK365" s="8">
        <v>50</v>
      </c>
      <c r="AL365" s="8">
        <v>65</v>
      </c>
      <c r="AM365" s="8">
        <v>100</v>
      </c>
      <c r="AN365" s="8">
        <v>33.33</v>
      </c>
      <c r="AO365" s="8">
        <v>52</v>
      </c>
      <c r="AP365" s="8">
        <v>50</v>
      </c>
      <c r="AQ365" s="8">
        <f t="shared" si="60"/>
        <v>76</v>
      </c>
      <c r="AR365" s="8">
        <f t="shared" si="61"/>
        <v>62.5825</v>
      </c>
      <c r="AS365" s="8">
        <f t="shared" si="57"/>
        <v>69.29125</v>
      </c>
      <c r="AU365" s="9">
        <v>1</v>
      </c>
      <c r="AV365" s="9">
        <v>0</v>
      </c>
      <c r="AW365" s="9">
        <v>2</v>
      </c>
      <c r="AX365" s="9">
        <v>0</v>
      </c>
      <c r="AY365" s="9">
        <v>1</v>
      </c>
      <c r="AZ365" s="9">
        <v>0</v>
      </c>
      <c r="BA365" s="9">
        <v>2</v>
      </c>
      <c r="BB365" s="9">
        <f t="shared" si="58"/>
        <v>6</v>
      </c>
    </row>
    <row r="366" ht="16.8" spans="1:54">
      <c r="A366" s="3" t="s">
        <v>208</v>
      </c>
      <c r="B366" s="3">
        <v>794</v>
      </c>
      <c r="C366" s="4" t="s">
        <v>203</v>
      </c>
      <c r="D366" s="5" t="s">
        <v>56</v>
      </c>
      <c r="E366" s="4">
        <v>19</v>
      </c>
      <c r="F366" s="6">
        <v>1.6</v>
      </c>
      <c r="G366" s="6">
        <v>55</v>
      </c>
      <c r="H366" s="6">
        <f t="shared" si="59"/>
        <v>21.484375</v>
      </c>
      <c r="I366" s="6"/>
      <c r="J366" s="6" t="s">
        <v>58</v>
      </c>
      <c r="K366" s="6" t="s">
        <v>59</v>
      </c>
      <c r="L366" s="6" t="s">
        <v>60</v>
      </c>
      <c r="M366" s="4" t="s">
        <v>61</v>
      </c>
      <c r="N366" s="4">
        <v>3</v>
      </c>
      <c r="O366" s="4" t="s">
        <v>62</v>
      </c>
      <c r="P366" s="4">
        <v>4</v>
      </c>
      <c r="Q366" s="4" t="s">
        <v>63</v>
      </c>
      <c r="V366">
        <v>10</v>
      </c>
      <c r="X366" s="4">
        <v>52</v>
      </c>
      <c r="Y366" s="7">
        <v>19</v>
      </c>
      <c r="Z366" s="7"/>
      <c r="AA366" s="7">
        <v>18</v>
      </c>
      <c r="AB366" s="7"/>
      <c r="AH366" s="8">
        <v>95</v>
      </c>
      <c r="AI366" s="8">
        <v>75</v>
      </c>
      <c r="AJ366" s="8">
        <v>84</v>
      </c>
      <c r="AK366" s="8">
        <v>55</v>
      </c>
      <c r="AL366" s="8">
        <v>50</v>
      </c>
      <c r="AM366" s="8">
        <v>100</v>
      </c>
      <c r="AN366" s="8">
        <v>33.33</v>
      </c>
      <c r="AO366" s="8">
        <v>48</v>
      </c>
      <c r="AP366" s="8">
        <v>50</v>
      </c>
      <c r="AQ366" s="8">
        <f t="shared" si="60"/>
        <v>77.25</v>
      </c>
      <c r="AR366" s="8">
        <f t="shared" si="61"/>
        <v>57.8325</v>
      </c>
      <c r="AS366" s="8">
        <f t="shared" si="57"/>
        <v>67.54125</v>
      </c>
      <c r="AU366" s="9">
        <v>2</v>
      </c>
      <c r="AV366" s="9">
        <v>2</v>
      </c>
      <c r="AW366" s="9">
        <v>1</v>
      </c>
      <c r="AX366" s="9">
        <v>0</v>
      </c>
      <c r="AY366" s="9">
        <v>1</v>
      </c>
      <c r="AZ366" s="9">
        <v>0</v>
      </c>
      <c r="BA366" s="9">
        <v>2</v>
      </c>
      <c r="BB366" s="9">
        <f t="shared" si="58"/>
        <v>8</v>
      </c>
    </row>
    <row r="367" ht="16.8" spans="1:54">
      <c r="A367" s="3" t="s">
        <v>464</v>
      </c>
      <c r="B367" s="3">
        <v>795</v>
      </c>
      <c r="C367" s="4" t="s">
        <v>203</v>
      </c>
      <c r="D367" s="5" t="s">
        <v>56</v>
      </c>
      <c r="E367" s="4">
        <v>18</v>
      </c>
      <c r="F367" s="6">
        <v>1.65</v>
      </c>
      <c r="G367" s="6">
        <v>49.5</v>
      </c>
      <c r="H367" s="6">
        <f t="shared" si="59"/>
        <v>18.1818181818182</v>
      </c>
      <c r="I367" s="6"/>
      <c r="J367" s="6" t="s">
        <v>58</v>
      </c>
      <c r="K367" s="6" t="s">
        <v>59</v>
      </c>
      <c r="L367" s="6" t="s">
        <v>60</v>
      </c>
      <c r="M367" s="4" t="s">
        <v>61</v>
      </c>
      <c r="N367" s="4">
        <v>5</v>
      </c>
      <c r="O367" s="4" t="s">
        <v>62</v>
      </c>
      <c r="P367" s="4">
        <v>3</v>
      </c>
      <c r="Q367" s="4" t="s">
        <v>63</v>
      </c>
      <c r="V367">
        <v>6</v>
      </c>
      <c r="X367" s="4">
        <v>67</v>
      </c>
      <c r="Y367" s="7">
        <v>8</v>
      </c>
      <c r="Z367" s="7"/>
      <c r="AA367" s="7">
        <v>13</v>
      </c>
      <c r="AB367" s="7"/>
      <c r="AH367" s="8">
        <v>90</v>
      </c>
      <c r="AI367" s="8">
        <v>50</v>
      </c>
      <c r="AJ367" s="8">
        <v>74</v>
      </c>
      <c r="AK367" s="8">
        <v>60</v>
      </c>
      <c r="AL367" s="8">
        <v>50</v>
      </c>
      <c r="AM367" s="8">
        <v>87.5</v>
      </c>
      <c r="AN367" s="8">
        <v>66.67</v>
      </c>
      <c r="AO367" s="8">
        <v>52</v>
      </c>
      <c r="AP367" s="8">
        <v>50</v>
      </c>
      <c r="AQ367" s="8">
        <f t="shared" si="60"/>
        <v>68.5</v>
      </c>
      <c r="AR367" s="8">
        <f t="shared" si="61"/>
        <v>64.0425</v>
      </c>
      <c r="AS367" s="8">
        <f t="shared" ref="AS367:AS430" si="62">AVERAGE(AH367:AO367)</f>
        <v>66.27125</v>
      </c>
      <c r="AU367" s="9">
        <v>2</v>
      </c>
      <c r="AV367" s="9">
        <v>2</v>
      </c>
      <c r="AW367" s="9">
        <v>2</v>
      </c>
      <c r="AX367" s="9">
        <v>0</v>
      </c>
      <c r="AY367" s="9">
        <v>1</v>
      </c>
      <c r="AZ367" s="9">
        <v>0</v>
      </c>
      <c r="BA367" s="9">
        <v>3</v>
      </c>
      <c r="BB367" s="9">
        <f t="shared" si="58"/>
        <v>10</v>
      </c>
    </row>
    <row r="368" ht="16.8" spans="1:54">
      <c r="A368" s="3" t="s">
        <v>465</v>
      </c>
      <c r="B368" s="3">
        <v>797</v>
      </c>
      <c r="C368" s="4" t="s">
        <v>203</v>
      </c>
      <c r="D368" s="5" t="s">
        <v>56</v>
      </c>
      <c r="E368" s="4">
        <v>18</v>
      </c>
      <c r="F368" s="6">
        <v>1.62</v>
      </c>
      <c r="G368" s="6">
        <v>55</v>
      </c>
      <c r="H368" s="6">
        <f t="shared" si="59"/>
        <v>20.9571711629325</v>
      </c>
      <c r="I368" s="6"/>
      <c r="J368" s="6" t="s">
        <v>58</v>
      </c>
      <c r="K368" s="6" t="s">
        <v>59</v>
      </c>
      <c r="L368" s="6" t="s">
        <v>60</v>
      </c>
      <c r="M368" s="4" t="s">
        <v>61</v>
      </c>
      <c r="N368" s="4">
        <v>2</v>
      </c>
      <c r="O368" s="4" t="s">
        <v>68</v>
      </c>
      <c r="P368" s="4">
        <v>2</v>
      </c>
      <c r="Q368" s="4" t="s">
        <v>63</v>
      </c>
      <c r="V368">
        <v>5</v>
      </c>
      <c r="X368" s="4">
        <v>47</v>
      </c>
      <c r="Y368" s="7">
        <v>11</v>
      </c>
      <c r="Z368" s="7"/>
      <c r="AA368" s="7">
        <v>11</v>
      </c>
      <c r="AB368" s="7"/>
      <c r="AH368" s="8">
        <v>100</v>
      </c>
      <c r="AI368" s="8">
        <v>50</v>
      </c>
      <c r="AJ368" s="8">
        <v>84</v>
      </c>
      <c r="AK368" s="8">
        <v>77</v>
      </c>
      <c r="AL368" s="8">
        <v>70</v>
      </c>
      <c r="AM368" s="8">
        <v>100</v>
      </c>
      <c r="AN368" s="8">
        <v>0</v>
      </c>
      <c r="AO368" s="8">
        <v>72</v>
      </c>
      <c r="AP368" s="8">
        <v>100</v>
      </c>
      <c r="AQ368" s="8">
        <f t="shared" si="60"/>
        <v>77.75</v>
      </c>
      <c r="AR368" s="8">
        <f t="shared" si="61"/>
        <v>60.5</v>
      </c>
      <c r="AS368" s="8">
        <f t="shared" si="62"/>
        <v>69.125</v>
      </c>
      <c r="AU368" s="9">
        <v>1</v>
      </c>
      <c r="AV368" s="9">
        <v>1</v>
      </c>
      <c r="AW368" s="9">
        <v>2</v>
      </c>
      <c r="AX368" s="9">
        <v>0</v>
      </c>
      <c r="AY368" s="9">
        <v>1</v>
      </c>
      <c r="AZ368" s="9">
        <v>0</v>
      </c>
      <c r="BA368" s="9">
        <v>2</v>
      </c>
      <c r="BB368" s="9">
        <f t="shared" si="58"/>
        <v>7</v>
      </c>
    </row>
    <row r="369" ht="16.8" spans="1:54">
      <c r="A369" s="3" t="s">
        <v>466</v>
      </c>
      <c r="B369" s="3">
        <v>800</v>
      </c>
      <c r="C369" s="4" t="s">
        <v>203</v>
      </c>
      <c r="D369" s="5" t="s">
        <v>56</v>
      </c>
      <c r="E369" s="4">
        <v>17</v>
      </c>
      <c r="F369" s="6">
        <v>1.58</v>
      </c>
      <c r="G369" s="6">
        <v>57</v>
      </c>
      <c r="H369" s="6">
        <f t="shared" si="59"/>
        <v>22.8328793462586</v>
      </c>
      <c r="I369" s="6" t="s">
        <v>57</v>
      </c>
      <c r="J369" s="6" t="s">
        <v>58</v>
      </c>
      <c r="K369" s="6" t="s">
        <v>59</v>
      </c>
      <c r="L369" s="6" t="s">
        <v>60</v>
      </c>
      <c r="M369" s="4" t="s">
        <v>61</v>
      </c>
      <c r="N369" s="4">
        <v>5</v>
      </c>
      <c r="O369" s="4" t="s">
        <v>62</v>
      </c>
      <c r="P369" s="4">
        <v>6</v>
      </c>
      <c r="Q369" s="4" t="s">
        <v>63</v>
      </c>
      <c r="V369">
        <v>14</v>
      </c>
      <c r="X369" s="4">
        <v>48</v>
      </c>
      <c r="Y369" s="7">
        <v>31</v>
      </c>
      <c r="Z369" s="7"/>
      <c r="AA369" s="7">
        <v>13</v>
      </c>
      <c r="AB369" s="7"/>
      <c r="AH369" s="8">
        <v>80</v>
      </c>
      <c r="AI369" s="8">
        <v>0</v>
      </c>
      <c r="AJ369" s="8">
        <v>84</v>
      </c>
      <c r="AK369" s="8">
        <v>40</v>
      </c>
      <c r="AL369" s="8">
        <v>20</v>
      </c>
      <c r="AM369" s="8">
        <v>62.5</v>
      </c>
      <c r="AN369" s="8">
        <v>0</v>
      </c>
      <c r="AO369" s="8">
        <v>20</v>
      </c>
      <c r="AP369" s="8">
        <v>80</v>
      </c>
      <c r="AQ369" s="8">
        <f t="shared" si="60"/>
        <v>51</v>
      </c>
      <c r="AR369" s="8">
        <f t="shared" si="61"/>
        <v>25.625</v>
      </c>
      <c r="AS369" s="8">
        <f t="shared" si="62"/>
        <v>38.3125</v>
      </c>
      <c r="AU369" s="9">
        <v>2</v>
      </c>
      <c r="AV369" s="9">
        <v>2</v>
      </c>
      <c r="AW369" s="9">
        <v>2</v>
      </c>
      <c r="AX369" s="9">
        <v>0</v>
      </c>
      <c r="AY369" s="9">
        <v>1</v>
      </c>
      <c r="AZ369" s="9">
        <v>0</v>
      </c>
      <c r="BA369" s="9">
        <v>3</v>
      </c>
      <c r="BB369" s="9">
        <f t="shared" si="58"/>
        <v>10</v>
      </c>
    </row>
    <row r="370" ht="16.8" spans="1:54">
      <c r="A370" s="3" t="s">
        <v>467</v>
      </c>
      <c r="B370" s="3">
        <v>811</v>
      </c>
      <c r="C370" s="4" t="s">
        <v>203</v>
      </c>
      <c r="D370" s="5" t="s">
        <v>56</v>
      </c>
      <c r="E370" s="4">
        <v>18</v>
      </c>
      <c r="F370" s="6">
        <v>1.63</v>
      </c>
      <c r="G370" s="6">
        <v>58</v>
      </c>
      <c r="H370" s="6">
        <f t="shared" si="59"/>
        <v>21.8299521999323</v>
      </c>
      <c r="I370" s="6" t="s">
        <v>57</v>
      </c>
      <c r="J370" s="6" t="s">
        <v>58</v>
      </c>
      <c r="K370" s="6" t="s">
        <v>59</v>
      </c>
      <c r="L370" s="6" t="s">
        <v>60</v>
      </c>
      <c r="M370" s="4" t="s">
        <v>61</v>
      </c>
      <c r="N370" s="4"/>
      <c r="O370" s="4" t="s">
        <v>62</v>
      </c>
      <c r="P370" s="4">
        <v>6</v>
      </c>
      <c r="Q370" s="4" t="s">
        <v>61</v>
      </c>
      <c r="V370">
        <v>6</v>
      </c>
      <c r="X370" s="4">
        <v>46</v>
      </c>
      <c r="Y370" s="7">
        <v>9</v>
      </c>
      <c r="Z370" s="7"/>
      <c r="AA370" s="7">
        <v>1</v>
      </c>
      <c r="AB370" s="7"/>
      <c r="AH370" s="8">
        <v>95</v>
      </c>
      <c r="AI370" s="8">
        <v>100</v>
      </c>
      <c r="AJ370" s="8">
        <v>90</v>
      </c>
      <c r="AK370" s="8">
        <v>50</v>
      </c>
      <c r="AL370" s="8">
        <v>60</v>
      </c>
      <c r="AM370" s="8">
        <v>100</v>
      </c>
      <c r="AN370" s="8">
        <v>100</v>
      </c>
      <c r="AO370" s="8">
        <v>60</v>
      </c>
      <c r="AP370" s="8">
        <v>95</v>
      </c>
      <c r="AQ370" s="8">
        <f t="shared" si="60"/>
        <v>83.75</v>
      </c>
      <c r="AR370" s="8">
        <f t="shared" si="61"/>
        <v>80</v>
      </c>
      <c r="AS370" s="8">
        <f t="shared" si="62"/>
        <v>81.875</v>
      </c>
      <c r="AU370" s="9">
        <v>1</v>
      </c>
      <c r="AV370" s="9">
        <v>1</v>
      </c>
      <c r="AW370" s="9">
        <v>0</v>
      </c>
      <c r="AX370" s="9">
        <v>0</v>
      </c>
      <c r="AY370" s="9">
        <v>1</v>
      </c>
      <c r="AZ370" s="9">
        <v>0</v>
      </c>
      <c r="BA370" s="9">
        <v>2</v>
      </c>
      <c r="BB370" s="9">
        <f t="shared" si="58"/>
        <v>5</v>
      </c>
    </row>
    <row r="371" ht="16.8" spans="1:54">
      <c r="A371" s="3" t="s">
        <v>468</v>
      </c>
      <c r="B371" s="3">
        <v>813</v>
      </c>
      <c r="C371" s="4" t="s">
        <v>203</v>
      </c>
      <c r="D371" s="5" t="s">
        <v>56</v>
      </c>
      <c r="E371" s="4">
        <v>20</v>
      </c>
      <c r="F371" s="6">
        <v>1.66</v>
      </c>
      <c r="G371" s="6">
        <v>56</v>
      </c>
      <c r="H371" s="6">
        <f t="shared" si="59"/>
        <v>20.3222528668892</v>
      </c>
      <c r="I371" s="6">
        <v>44484</v>
      </c>
      <c r="J371" s="6" t="s">
        <v>58</v>
      </c>
      <c r="K371" s="6" t="s">
        <v>59</v>
      </c>
      <c r="L371" s="6" t="s">
        <v>60</v>
      </c>
      <c r="M371" s="4" t="s">
        <v>61</v>
      </c>
      <c r="N371" s="4"/>
      <c r="O371" s="4" t="s">
        <v>62</v>
      </c>
      <c r="P371" s="4">
        <v>1</v>
      </c>
      <c r="Q371" s="4" t="s">
        <v>63</v>
      </c>
      <c r="V371">
        <v>18</v>
      </c>
      <c r="X371" s="4">
        <v>59</v>
      </c>
      <c r="Y371" s="7">
        <v>13</v>
      </c>
      <c r="Z371" s="7"/>
      <c r="AA371" s="7">
        <v>12</v>
      </c>
      <c r="AB371" s="7"/>
      <c r="AH371" s="8">
        <v>95</v>
      </c>
      <c r="AI371" s="8">
        <v>75</v>
      </c>
      <c r="AJ371" s="8">
        <v>84</v>
      </c>
      <c r="AK371" s="8">
        <v>30</v>
      </c>
      <c r="AL371" s="8">
        <v>40</v>
      </c>
      <c r="AM371" s="8">
        <v>100</v>
      </c>
      <c r="AN371" s="8">
        <v>66.67</v>
      </c>
      <c r="AO371" s="8">
        <v>48</v>
      </c>
      <c r="AP371" s="8">
        <v>95</v>
      </c>
      <c r="AQ371" s="8">
        <f t="shared" si="60"/>
        <v>71</v>
      </c>
      <c r="AR371" s="8">
        <f t="shared" si="61"/>
        <v>63.6675</v>
      </c>
      <c r="AS371" s="8">
        <f t="shared" si="62"/>
        <v>67.33375</v>
      </c>
      <c r="AU371" s="9">
        <v>3</v>
      </c>
      <c r="AV371" s="9">
        <v>3</v>
      </c>
      <c r="AW371" s="9">
        <v>3</v>
      </c>
      <c r="AX371" s="9">
        <v>3</v>
      </c>
      <c r="AY371" s="9">
        <v>1</v>
      </c>
      <c r="AZ371" s="9">
        <v>2</v>
      </c>
      <c r="BA371" s="9">
        <v>3</v>
      </c>
      <c r="BB371" s="9">
        <f t="shared" si="58"/>
        <v>18</v>
      </c>
    </row>
    <row r="372" ht="16.8" spans="1:54">
      <c r="A372" s="3" t="s">
        <v>469</v>
      </c>
      <c r="B372" s="3">
        <v>822</v>
      </c>
      <c r="C372" s="4" t="s">
        <v>203</v>
      </c>
      <c r="D372" s="5" t="s">
        <v>56</v>
      </c>
      <c r="E372" s="4">
        <v>18</v>
      </c>
      <c r="F372" s="6">
        <v>1.66</v>
      </c>
      <c r="G372" s="6">
        <v>55</v>
      </c>
      <c r="H372" s="6">
        <f t="shared" si="59"/>
        <v>19.9593554942662</v>
      </c>
      <c r="I372" s="6" t="s">
        <v>79</v>
      </c>
      <c r="J372" s="6" t="s">
        <v>58</v>
      </c>
      <c r="K372" s="6" t="s">
        <v>59</v>
      </c>
      <c r="L372" s="6" t="s">
        <v>60</v>
      </c>
      <c r="M372" s="4" t="s">
        <v>61</v>
      </c>
      <c r="N372" s="4">
        <v>4</v>
      </c>
      <c r="O372" s="4" t="s">
        <v>62</v>
      </c>
      <c r="P372" s="4">
        <v>1</v>
      </c>
      <c r="Q372" s="4" t="s">
        <v>61</v>
      </c>
      <c r="V372">
        <v>3</v>
      </c>
      <c r="X372" s="4">
        <v>45</v>
      </c>
      <c r="Y372" s="7">
        <v>6</v>
      </c>
      <c r="Z372" s="7"/>
      <c r="AA372" s="7">
        <v>2</v>
      </c>
      <c r="AB372" s="7"/>
      <c r="AH372" s="8">
        <v>100</v>
      </c>
      <c r="AI372" s="8">
        <v>100</v>
      </c>
      <c r="AJ372" s="8">
        <v>84</v>
      </c>
      <c r="AK372" s="8">
        <v>92</v>
      </c>
      <c r="AL372" s="8">
        <v>80</v>
      </c>
      <c r="AM372" s="8">
        <v>100</v>
      </c>
      <c r="AN372" s="8">
        <v>66.67</v>
      </c>
      <c r="AO372" s="8">
        <v>80</v>
      </c>
      <c r="AP372" s="8">
        <v>100</v>
      </c>
      <c r="AQ372" s="8">
        <f t="shared" si="60"/>
        <v>94</v>
      </c>
      <c r="AR372" s="8">
        <f t="shared" si="61"/>
        <v>81.6675</v>
      </c>
      <c r="AS372" s="8">
        <f t="shared" si="62"/>
        <v>87.83375</v>
      </c>
      <c r="AU372" s="9">
        <v>1</v>
      </c>
      <c r="AV372" s="9">
        <v>0</v>
      </c>
      <c r="AW372" s="9">
        <v>1</v>
      </c>
      <c r="AX372" s="9">
        <v>0</v>
      </c>
      <c r="AY372" s="9">
        <v>1</v>
      </c>
      <c r="AZ372" s="9">
        <v>0</v>
      </c>
      <c r="BA372" s="9">
        <v>1</v>
      </c>
      <c r="BB372" s="9">
        <f t="shared" si="58"/>
        <v>4</v>
      </c>
    </row>
    <row r="373" ht="16.8" spans="1:54">
      <c r="A373" s="3" t="s">
        <v>470</v>
      </c>
      <c r="B373" s="3">
        <v>825</v>
      </c>
      <c r="C373" s="4" t="s">
        <v>203</v>
      </c>
      <c r="D373" s="5" t="s">
        <v>56</v>
      </c>
      <c r="E373" s="4">
        <v>18</v>
      </c>
      <c r="F373" s="6">
        <v>1.63</v>
      </c>
      <c r="G373" s="6">
        <v>52</v>
      </c>
      <c r="H373" s="6">
        <f t="shared" si="59"/>
        <v>19.5716812826979</v>
      </c>
      <c r="I373" s="6"/>
      <c r="J373" s="6" t="s">
        <v>58</v>
      </c>
      <c r="K373" s="6" t="s">
        <v>59</v>
      </c>
      <c r="L373" s="6" t="s">
        <v>60</v>
      </c>
      <c r="M373" s="4" t="s">
        <v>61</v>
      </c>
      <c r="N373" s="4">
        <v>2</v>
      </c>
      <c r="O373" s="4" t="s">
        <v>68</v>
      </c>
      <c r="P373" s="4">
        <v>3</v>
      </c>
      <c r="Q373" s="4" t="s">
        <v>61</v>
      </c>
      <c r="V373">
        <v>7</v>
      </c>
      <c r="X373" s="4">
        <v>46</v>
      </c>
      <c r="Y373" s="7">
        <v>9</v>
      </c>
      <c r="Z373" s="7"/>
      <c r="AA373" s="7">
        <v>9</v>
      </c>
      <c r="AB373" s="7"/>
      <c r="AH373" s="8">
        <v>100</v>
      </c>
      <c r="AI373" s="8">
        <v>25</v>
      </c>
      <c r="AJ373" s="8">
        <v>74</v>
      </c>
      <c r="AK373" s="8">
        <v>60</v>
      </c>
      <c r="AL373" s="8">
        <v>70</v>
      </c>
      <c r="AM373" s="8">
        <v>100</v>
      </c>
      <c r="AN373" s="8">
        <v>33.33</v>
      </c>
      <c r="AO373" s="8">
        <v>68</v>
      </c>
      <c r="AP373" s="8">
        <v>100</v>
      </c>
      <c r="AQ373" s="8">
        <f t="shared" si="60"/>
        <v>64.75</v>
      </c>
      <c r="AR373" s="8">
        <f t="shared" si="61"/>
        <v>67.8325</v>
      </c>
      <c r="AS373" s="8">
        <f t="shared" si="62"/>
        <v>66.29125</v>
      </c>
      <c r="AU373" s="9">
        <v>3</v>
      </c>
      <c r="AV373" s="9">
        <v>2</v>
      </c>
      <c r="AW373" s="9">
        <v>3</v>
      </c>
      <c r="AX373" s="9">
        <v>3</v>
      </c>
      <c r="AY373" s="9">
        <v>1</v>
      </c>
      <c r="AZ373" s="9">
        <v>0</v>
      </c>
      <c r="BA373" s="9">
        <v>3</v>
      </c>
      <c r="BB373" s="9">
        <f t="shared" si="58"/>
        <v>15</v>
      </c>
    </row>
    <row r="374" ht="16.8" spans="1:54">
      <c r="A374" s="3" t="s">
        <v>471</v>
      </c>
      <c r="B374" s="3">
        <v>827</v>
      </c>
      <c r="C374" s="4" t="s">
        <v>203</v>
      </c>
      <c r="D374" s="5" t="s">
        <v>56</v>
      </c>
      <c r="E374" s="4">
        <v>18</v>
      </c>
      <c r="F374" s="6">
        <v>1.6</v>
      </c>
      <c r="G374" s="6">
        <v>45</v>
      </c>
      <c r="H374" s="6">
        <f t="shared" si="59"/>
        <v>17.578125</v>
      </c>
      <c r="I374" s="6" t="s">
        <v>79</v>
      </c>
      <c r="J374" s="6" t="s">
        <v>58</v>
      </c>
      <c r="K374" s="6" t="s">
        <v>59</v>
      </c>
      <c r="L374" s="6" t="s">
        <v>60</v>
      </c>
      <c r="M374" s="4" t="s">
        <v>61</v>
      </c>
      <c r="N374" s="4">
        <v>5</v>
      </c>
      <c r="O374" s="4" t="s">
        <v>62</v>
      </c>
      <c r="P374" s="4">
        <v>5</v>
      </c>
      <c r="Q374" s="4" t="s">
        <v>63</v>
      </c>
      <c r="V374">
        <v>0</v>
      </c>
      <c r="X374" s="4">
        <v>51</v>
      </c>
      <c r="Y374" s="7">
        <v>4</v>
      </c>
      <c r="Z374" s="7"/>
      <c r="AA374" s="7">
        <v>5</v>
      </c>
      <c r="AB374" s="7"/>
      <c r="AH374" s="8">
        <v>95</v>
      </c>
      <c r="AI374" s="8">
        <v>100</v>
      </c>
      <c r="AJ374" s="8">
        <v>84</v>
      </c>
      <c r="AK374" s="8">
        <v>77</v>
      </c>
      <c r="AL374" s="8">
        <v>75</v>
      </c>
      <c r="AM374" s="8">
        <v>100</v>
      </c>
      <c r="AN374" s="8">
        <v>100</v>
      </c>
      <c r="AO374" s="8">
        <v>76</v>
      </c>
      <c r="AP374" s="8">
        <v>95</v>
      </c>
      <c r="AQ374" s="8">
        <f t="shared" si="60"/>
        <v>89</v>
      </c>
      <c r="AR374" s="8">
        <f t="shared" si="61"/>
        <v>87.75</v>
      </c>
      <c r="AS374" s="8">
        <f t="shared" si="62"/>
        <v>88.375</v>
      </c>
      <c r="AU374" s="9">
        <v>1</v>
      </c>
      <c r="AV374" s="9">
        <v>0</v>
      </c>
      <c r="AW374" s="9">
        <v>2</v>
      </c>
      <c r="AX374" s="9">
        <v>0</v>
      </c>
      <c r="AY374" s="9">
        <v>1</v>
      </c>
      <c r="AZ374" s="9">
        <v>0</v>
      </c>
      <c r="BA374" s="9">
        <v>2</v>
      </c>
      <c r="BB374" s="9">
        <f t="shared" si="58"/>
        <v>6</v>
      </c>
    </row>
    <row r="375" spans="1:54">
      <c r="A375" s="3" t="s">
        <v>472</v>
      </c>
      <c r="B375" s="3">
        <v>832</v>
      </c>
      <c r="C375" s="4" t="s">
        <v>203</v>
      </c>
      <c r="D375" s="5" t="s">
        <v>56</v>
      </c>
      <c r="E375" s="4">
        <v>18</v>
      </c>
      <c r="F375" s="6">
        <v>1.6</v>
      </c>
      <c r="G375" s="6">
        <v>60</v>
      </c>
      <c r="H375" s="6">
        <f t="shared" si="59"/>
        <v>23.4375</v>
      </c>
      <c r="I375" s="6" t="s">
        <v>108</v>
      </c>
      <c r="J375" s="6" t="s">
        <v>58</v>
      </c>
      <c r="K375" s="6" t="s">
        <v>59</v>
      </c>
      <c r="L375" s="6" t="s">
        <v>60</v>
      </c>
      <c r="M375" s="4" t="s">
        <v>61</v>
      </c>
      <c r="N375" s="4">
        <v>2</v>
      </c>
      <c r="O375" s="4" t="s">
        <v>68</v>
      </c>
      <c r="P375" s="4">
        <v>1</v>
      </c>
      <c r="Q375" s="4" t="s">
        <v>61</v>
      </c>
      <c r="X375" s="4"/>
      <c r="Y375" s="7">
        <v>8</v>
      </c>
      <c r="Z375" s="7"/>
      <c r="AA375" s="7">
        <v>6</v>
      </c>
      <c r="AB375" s="7"/>
      <c r="AH375" s="8">
        <v>100</v>
      </c>
      <c r="AI375" s="8">
        <v>100</v>
      </c>
      <c r="AJ375" s="8">
        <v>90</v>
      </c>
      <c r="AK375" s="8">
        <v>65</v>
      </c>
      <c r="AL375" s="8">
        <v>60</v>
      </c>
      <c r="AM375" s="8">
        <v>100</v>
      </c>
      <c r="AN375" s="8">
        <v>100</v>
      </c>
      <c r="AO375" s="8">
        <v>76</v>
      </c>
      <c r="AP375" s="8">
        <v>25</v>
      </c>
      <c r="AQ375" s="8">
        <f t="shared" si="60"/>
        <v>88.75</v>
      </c>
      <c r="AR375" s="8">
        <f t="shared" si="61"/>
        <v>84</v>
      </c>
      <c r="AS375" s="8">
        <f t="shared" si="62"/>
        <v>86.375</v>
      </c>
      <c r="AU375" s="9">
        <v>0</v>
      </c>
      <c r="AV375" s="9">
        <v>0</v>
      </c>
      <c r="AW375" s="9">
        <v>0</v>
      </c>
      <c r="AX375" s="9">
        <v>0</v>
      </c>
      <c r="AY375" s="9">
        <v>0</v>
      </c>
      <c r="AZ375" s="9">
        <v>0</v>
      </c>
      <c r="BA375" s="9">
        <v>0</v>
      </c>
      <c r="BB375" s="9">
        <f t="shared" si="58"/>
        <v>0</v>
      </c>
    </row>
    <row r="376" ht="16.8" spans="1:54">
      <c r="A376" s="3" t="s">
        <v>473</v>
      </c>
      <c r="B376" s="3">
        <v>841</v>
      </c>
      <c r="C376" s="4" t="s">
        <v>203</v>
      </c>
      <c r="D376" s="5" t="s">
        <v>56</v>
      </c>
      <c r="E376" s="4">
        <v>19</v>
      </c>
      <c r="F376" s="6">
        <v>1.68</v>
      </c>
      <c r="G376" s="6">
        <v>54</v>
      </c>
      <c r="H376" s="6">
        <f t="shared" si="59"/>
        <v>19.1326530612245</v>
      </c>
      <c r="I376" s="6" t="s">
        <v>108</v>
      </c>
      <c r="J376" s="6" t="s">
        <v>58</v>
      </c>
      <c r="K376" s="6" t="s">
        <v>59</v>
      </c>
      <c r="L376" s="6" t="s">
        <v>60</v>
      </c>
      <c r="M376" s="4" t="s">
        <v>61</v>
      </c>
      <c r="N376" s="4">
        <v>3</v>
      </c>
      <c r="O376" s="4" t="s">
        <v>68</v>
      </c>
      <c r="P376" s="4">
        <v>1</v>
      </c>
      <c r="Q376" s="4" t="s">
        <v>61</v>
      </c>
      <c r="V376">
        <v>4</v>
      </c>
      <c r="X376" s="4">
        <v>32</v>
      </c>
      <c r="Y376" s="7">
        <v>7</v>
      </c>
      <c r="Z376" s="7"/>
      <c r="AA376" s="7">
        <v>5</v>
      </c>
      <c r="AB376" s="7"/>
      <c r="AH376" s="8">
        <v>90</v>
      </c>
      <c r="AI376" s="8">
        <v>100</v>
      </c>
      <c r="AJ376" s="8">
        <v>90</v>
      </c>
      <c r="AK376" s="8">
        <v>82</v>
      </c>
      <c r="AL376" s="8">
        <v>80</v>
      </c>
      <c r="AM376" s="8">
        <v>100</v>
      </c>
      <c r="AN376" s="8">
        <v>100</v>
      </c>
      <c r="AO376" s="8">
        <v>88</v>
      </c>
      <c r="AP376" s="8">
        <v>75</v>
      </c>
      <c r="AQ376" s="8">
        <f t="shared" si="60"/>
        <v>90.5</v>
      </c>
      <c r="AR376" s="8">
        <f t="shared" si="61"/>
        <v>92</v>
      </c>
      <c r="AS376" s="8">
        <f t="shared" si="62"/>
        <v>91.25</v>
      </c>
      <c r="AU376" s="9">
        <v>1</v>
      </c>
      <c r="AV376" s="9">
        <v>0</v>
      </c>
      <c r="AW376" s="9">
        <v>1</v>
      </c>
      <c r="AX376" s="9">
        <v>0</v>
      </c>
      <c r="AY376" s="9">
        <v>1</v>
      </c>
      <c r="AZ376" s="9">
        <v>0</v>
      </c>
      <c r="BA376" s="9">
        <v>1</v>
      </c>
      <c r="BB376" s="9">
        <f t="shared" si="58"/>
        <v>4</v>
      </c>
    </row>
    <row r="377" ht="16.8" spans="1:54">
      <c r="A377" s="3" t="s">
        <v>474</v>
      </c>
      <c r="B377" s="3">
        <v>847</v>
      </c>
      <c r="C377" s="4" t="s">
        <v>203</v>
      </c>
      <c r="D377" s="5" t="s">
        <v>56</v>
      </c>
      <c r="E377" s="4">
        <v>18</v>
      </c>
      <c r="F377" s="6">
        <v>1.58</v>
      </c>
      <c r="G377" s="6">
        <v>58</v>
      </c>
      <c r="H377" s="6">
        <f t="shared" si="59"/>
        <v>23.2334561768947</v>
      </c>
      <c r="I377" s="6" t="s">
        <v>79</v>
      </c>
      <c r="J377" s="6" t="s">
        <v>58</v>
      </c>
      <c r="K377" s="6" t="s">
        <v>167</v>
      </c>
      <c r="L377" s="6" t="s">
        <v>60</v>
      </c>
      <c r="M377" s="4" t="s">
        <v>61</v>
      </c>
      <c r="N377" s="4">
        <v>2</v>
      </c>
      <c r="O377" s="4" t="s">
        <v>68</v>
      </c>
      <c r="P377" s="4">
        <v>1</v>
      </c>
      <c r="Q377" s="4" t="s">
        <v>63</v>
      </c>
      <c r="V377">
        <v>4</v>
      </c>
      <c r="X377" s="4">
        <v>56</v>
      </c>
      <c r="Y377" s="7">
        <v>9</v>
      </c>
      <c r="Z377" s="7"/>
      <c r="AA377" s="7">
        <v>10</v>
      </c>
      <c r="AB377" s="7"/>
      <c r="AH377" s="8">
        <v>90</v>
      </c>
      <c r="AI377" s="8">
        <v>75</v>
      </c>
      <c r="AJ377" s="8">
        <v>74</v>
      </c>
      <c r="AK377" s="8">
        <v>72</v>
      </c>
      <c r="AL377" s="8">
        <v>55</v>
      </c>
      <c r="AM377" s="8">
        <v>100</v>
      </c>
      <c r="AN377" s="8">
        <v>0</v>
      </c>
      <c r="AO377" s="8">
        <v>60</v>
      </c>
      <c r="AP377" s="8">
        <v>25</v>
      </c>
      <c r="AQ377" s="8">
        <f t="shared" si="60"/>
        <v>77.75</v>
      </c>
      <c r="AR377" s="8">
        <f t="shared" si="61"/>
        <v>53.75</v>
      </c>
      <c r="AS377" s="8">
        <f t="shared" si="62"/>
        <v>65.75</v>
      </c>
      <c r="AU377" s="9">
        <v>0</v>
      </c>
      <c r="AV377" s="9">
        <v>0</v>
      </c>
      <c r="AW377" s="9">
        <v>1</v>
      </c>
      <c r="AX377" s="9">
        <v>0</v>
      </c>
      <c r="AY377" s="9">
        <v>0</v>
      </c>
      <c r="AZ377" s="9">
        <v>0</v>
      </c>
      <c r="BA377" s="9">
        <v>2</v>
      </c>
      <c r="BB377" s="9">
        <f t="shared" si="58"/>
        <v>3</v>
      </c>
    </row>
    <row r="378" ht="16.8" spans="1:54">
      <c r="A378" s="3" t="s">
        <v>475</v>
      </c>
      <c r="B378" s="3">
        <v>851</v>
      </c>
      <c r="C378" s="4" t="s">
        <v>203</v>
      </c>
      <c r="D378" s="5" t="s">
        <v>56</v>
      </c>
      <c r="E378" s="4">
        <v>18</v>
      </c>
      <c r="F378" s="6">
        <v>1.6</v>
      </c>
      <c r="G378" s="6">
        <v>57</v>
      </c>
      <c r="H378" s="6">
        <f t="shared" si="59"/>
        <v>22.265625</v>
      </c>
      <c r="I378" s="6" t="s">
        <v>57</v>
      </c>
      <c r="J378" s="6" t="s">
        <v>58</v>
      </c>
      <c r="K378" s="6" t="s">
        <v>59</v>
      </c>
      <c r="L378" s="6" t="s">
        <v>60</v>
      </c>
      <c r="M378" s="4" t="s">
        <v>61</v>
      </c>
      <c r="N378" s="4">
        <v>5</v>
      </c>
      <c r="O378" s="4" t="s">
        <v>62</v>
      </c>
      <c r="P378" s="4">
        <v>4</v>
      </c>
      <c r="Q378" s="4" t="s">
        <v>63</v>
      </c>
      <c r="V378">
        <v>10</v>
      </c>
      <c r="X378" s="4">
        <v>48</v>
      </c>
      <c r="Y378" s="7">
        <v>11</v>
      </c>
      <c r="Z378" s="7"/>
      <c r="AA378" s="7">
        <v>11</v>
      </c>
      <c r="AB378" s="7"/>
      <c r="AH378" s="8">
        <v>80</v>
      </c>
      <c r="AI378" s="8">
        <v>100</v>
      </c>
      <c r="AJ378" s="8">
        <v>84</v>
      </c>
      <c r="AK378" s="8">
        <v>62</v>
      </c>
      <c r="AL378" s="8">
        <v>30</v>
      </c>
      <c r="AM378" s="8">
        <v>100</v>
      </c>
      <c r="AN378" s="8">
        <v>0</v>
      </c>
      <c r="AO378" s="8">
        <v>44</v>
      </c>
      <c r="AP378" s="8">
        <v>75</v>
      </c>
      <c r="AQ378" s="8">
        <f t="shared" si="60"/>
        <v>81.5</v>
      </c>
      <c r="AR378" s="8">
        <f t="shared" si="61"/>
        <v>43.5</v>
      </c>
      <c r="AS378" s="8">
        <f t="shared" si="62"/>
        <v>62.5</v>
      </c>
      <c r="AU378" s="9">
        <v>1</v>
      </c>
      <c r="AV378" s="9">
        <v>2</v>
      </c>
      <c r="AW378" s="9">
        <v>1</v>
      </c>
      <c r="AX378" s="9">
        <v>0</v>
      </c>
      <c r="AY378" s="9">
        <v>1</v>
      </c>
      <c r="AZ378" s="9">
        <v>0</v>
      </c>
      <c r="BA378" s="9">
        <v>3</v>
      </c>
      <c r="BB378" s="9">
        <f t="shared" si="58"/>
        <v>8</v>
      </c>
    </row>
    <row r="379" ht="16.8" spans="1:54">
      <c r="A379" s="3" t="s">
        <v>476</v>
      </c>
      <c r="B379" s="3">
        <v>853</v>
      </c>
      <c r="C379" s="4" t="s">
        <v>203</v>
      </c>
      <c r="D379" s="5" t="s">
        <v>56</v>
      </c>
      <c r="E379" s="4">
        <v>18</v>
      </c>
      <c r="F379" s="6">
        <v>1.58</v>
      </c>
      <c r="G379" s="6">
        <v>48</v>
      </c>
      <c r="H379" s="6">
        <f t="shared" si="59"/>
        <v>19.2276878705336</v>
      </c>
      <c r="I379" s="6"/>
      <c r="J379" s="6" t="s">
        <v>58</v>
      </c>
      <c r="K379" s="6" t="s">
        <v>59</v>
      </c>
      <c r="L379" s="6" t="s">
        <v>60</v>
      </c>
      <c r="M379" s="4" t="s">
        <v>61</v>
      </c>
      <c r="N379" s="4">
        <v>5</v>
      </c>
      <c r="O379" s="4" t="s">
        <v>62</v>
      </c>
      <c r="P379" s="4">
        <v>4</v>
      </c>
      <c r="Q379" s="4" t="s">
        <v>63</v>
      </c>
      <c r="V379">
        <v>6</v>
      </c>
      <c r="X379" s="4">
        <v>54</v>
      </c>
      <c r="Y379" s="7">
        <v>8</v>
      </c>
      <c r="Z379" s="7"/>
      <c r="AA379" s="7">
        <v>7</v>
      </c>
      <c r="AB379" s="7"/>
      <c r="AH379" s="8">
        <v>90</v>
      </c>
      <c r="AI379" s="8">
        <v>100</v>
      </c>
      <c r="AJ379" s="8">
        <v>84</v>
      </c>
      <c r="AK379" s="8">
        <v>55</v>
      </c>
      <c r="AL379" s="8">
        <v>65</v>
      </c>
      <c r="AM379" s="8">
        <v>100</v>
      </c>
      <c r="AN379" s="8">
        <v>66.67</v>
      </c>
      <c r="AO379" s="8">
        <v>56</v>
      </c>
      <c r="AP379" s="8">
        <v>25</v>
      </c>
      <c r="AQ379" s="8">
        <f t="shared" si="60"/>
        <v>82.25</v>
      </c>
      <c r="AR379" s="8">
        <f t="shared" si="61"/>
        <v>71.9175</v>
      </c>
      <c r="AS379" s="8">
        <f t="shared" si="62"/>
        <v>77.08375</v>
      </c>
      <c r="AU379" s="9">
        <v>1</v>
      </c>
      <c r="AV379" s="9">
        <v>1</v>
      </c>
      <c r="AW379" s="9">
        <v>1</v>
      </c>
      <c r="AX379" s="9">
        <v>0</v>
      </c>
      <c r="AY379" s="9">
        <v>1</v>
      </c>
      <c r="AZ379" s="9">
        <v>0</v>
      </c>
      <c r="BA379" s="9">
        <v>2</v>
      </c>
      <c r="BB379" s="9">
        <f t="shared" si="58"/>
        <v>6</v>
      </c>
    </row>
    <row r="380" ht="16.8" spans="1:54">
      <c r="A380" s="3" t="s">
        <v>477</v>
      </c>
      <c r="B380" s="3">
        <v>856</v>
      </c>
      <c r="C380" s="4" t="s">
        <v>203</v>
      </c>
      <c r="D380" s="5" t="s">
        <v>56</v>
      </c>
      <c r="E380" s="4">
        <v>18</v>
      </c>
      <c r="F380" s="6">
        <v>1.65</v>
      </c>
      <c r="G380" s="6">
        <v>49</v>
      </c>
      <c r="H380" s="6">
        <f t="shared" si="59"/>
        <v>17.9981634527089</v>
      </c>
      <c r="I380" s="6" t="s">
        <v>57</v>
      </c>
      <c r="J380" s="6" t="s">
        <v>58</v>
      </c>
      <c r="K380" s="6" t="s">
        <v>59</v>
      </c>
      <c r="L380" s="6" t="s">
        <v>60</v>
      </c>
      <c r="M380" s="4" t="s">
        <v>61</v>
      </c>
      <c r="N380" s="4">
        <v>3</v>
      </c>
      <c r="O380" s="4" t="s">
        <v>68</v>
      </c>
      <c r="P380" s="4">
        <v>1</v>
      </c>
      <c r="Q380" s="4" t="s">
        <v>63</v>
      </c>
      <c r="V380">
        <v>4</v>
      </c>
      <c r="X380" s="4">
        <v>42</v>
      </c>
      <c r="Y380" s="7">
        <v>8</v>
      </c>
      <c r="Z380" s="7"/>
      <c r="AA380" s="7">
        <v>2</v>
      </c>
      <c r="AB380" s="7"/>
      <c r="AH380" s="8">
        <v>95</v>
      </c>
      <c r="AI380" s="8">
        <v>100</v>
      </c>
      <c r="AJ380" s="8">
        <v>90</v>
      </c>
      <c r="AK380" s="8">
        <v>72</v>
      </c>
      <c r="AL380" s="8">
        <v>75</v>
      </c>
      <c r="AM380" s="8">
        <v>100</v>
      </c>
      <c r="AN380" s="8">
        <v>33.33</v>
      </c>
      <c r="AO380" s="8">
        <v>76</v>
      </c>
      <c r="AP380" s="8">
        <v>50</v>
      </c>
      <c r="AQ380" s="8">
        <f t="shared" si="60"/>
        <v>89.25</v>
      </c>
      <c r="AR380" s="8">
        <f t="shared" si="61"/>
        <v>71.0825</v>
      </c>
      <c r="AS380" s="8">
        <f t="shared" si="62"/>
        <v>80.16625</v>
      </c>
      <c r="AU380" s="9">
        <v>1</v>
      </c>
      <c r="AV380" s="9">
        <v>1</v>
      </c>
      <c r="AW380" s="9">
        <v>1</v>
      </c>
      <c r="AX380" s="9">
        <v>0</v>
      </c>
      <c r="AY380" s="9">
        <v>1</v>
      </c>
      <c r="AZ380" s="9">
        <v>0</v>
      </c>
      <c r="BA380" s="9">
        <v>1</v>
      </c>
      <c r="BB380" s="9">
        <f t="shared" si="58"/>
        <v>5</v>
      </c>
    </row>
    <row r="381" ht="16.8" spans="1:54">
      <c r="A381" s="3" t="s">
        <v>478</v>
      </c>
      <c r="B381" s="3">
        <v>857</v>
      </c>
      <c r="C381" s="4" t="s">
        <v>203</v>
      </c>
      <c r="D381" s="5" t="s">
        <v>56</v>
      </c>
      <c r="E381" s="4">
        <v>18</v>
      </c>
      <c r="F381" s="6">
        <v>1.67</v>
      </c>
      <c r="G381" s="6">
        <v>62</v>
      </c>
      <c r="H381" s="6">
        <f t="shared" si="59"/>
        <v>22.2309871275413</v>
      </c>
      <c r="I381" s="6" t="s">
        <v>79</v>
      </c>
      <c r="J381" s="6" t="s">
        <v>58</v>
      </c>
      <c r="K381" s="6" t="s">
        <v>59</v>
      </c>
      <c r="L381" s="6" t="s">
        <v>60</v>
      </c>
      <c r="M381" s="4" t="s">
        <v>61</v>
      </c>
      <c r="N381" s="4">
        <v>5</v>
      </c>
      <c r="O381" s="4" t="s">
        <v>62</v>
      </c>
      <c r="P381" s="4">
        <v>3</v>
      </c>
      <c r="Q381" s="4" t="s">
        <v>63</v>
      </c>
      <c r="V381">
        <v>10</v>
      </c>
      <c r="X381" s="4">
        <v>55</v>
      </c>
      <c r="Y381" s="7">
        <v>5</v>
      </c>
      <c r="Z381" s="7"/>
      <c r="AA381" s="7">
        <v>6</v>
      </c>
      <c r="AB381" s="7"/>
      <c r="AH381" s="8">
        <v>90</v>
      </c>
      <c r="AI381" s="8">
        <v>100</v>
      </c>
      <c r="AJ381" s="8">
        <v>84</v>
      </c>
      <c r="AK381" s="8">
        <v>82</v>
      </c>
      <c r="AL381" s="8">
        <v>75</v>
      </c>
      <c r="AM381" s="8">
        <v>100</v>
      </c>
      <c r="AN381" s="8">
        <v>33.33</v>
      </c>
      <c r="AO381" s="8">
        <v>76</v>
      </c>
      <c r="AP381" s="8">
        <v>100</v>
      </c>
      <c r="AQ381" s="8">
        <f t="shared" si="60"/>
        <v>89</v>
      </c>
      <c r="AR381" s="8">
        <f t="shared" si="61"/>
        <v>71.0825</v>
      </c>
      <c r="AS381" s="8">
        <f t="shared" si="62"/>
        <v>80.04125</v>
      </c>
      <c r="AU381" s="9">
        <v>0</v>
      </c>
      <c r="AV381" s="9">
        <v>1</v>
      </c>
      <c r="AW381" s="9">
        <v>1</v>
      </c>
      <c r="AX381" s="9">
        <v>0</v>
      </c>
      <c r="AY381" s="9">
        <v>0</v>
      </c>
      <c r="AZ381" s="9">
        <v>0</v>
      </c>
      <c r="BA381" s="9">
        <v>2</v>
      </c>
      <c r="BB381" s="9">
        <f t="shared" si="58"/>
        <v>4</v>
      </c>
    </row>
    <row r="382" ht="16.8" spans="1:54">
      <c r="A382" s="3" t="s">
        <v>479</v>
      </c>
      <c r="B382" s="3">
        <v>860</v>
      </c>
      <c r="C382" s="4" t="s">
        <v>203</v>
      </c>
      <c r="D382" s="5" t="s">
        <v>56</v>
      </c>
      <c r="E382" s="4">
        <v>18</v>
      </c>
      <c r="F382" s="6">
        <v>1.63</v>
      </c>
      <c r="G382" s="6">
        <v>46</v>
      </c>
      <c r="H382" s="6">
        <f t="shared" si="59"/>
        <v>17.3134103654635</v>
      </c>
      <c r="I382" s="6"/>
      <c r="J382" s="6" t="s">
        <v>58</v>
      </c>
      <c r="K382" s="6" t="s">
        <v>59</v>
      </c>
      <c r="L382" s="6" t="s">
        <v>60</v>
      </c>
      <c r="M382" s="4" t="s">
        <v>61</v>
      </c>
      <c r="N382" s="4">
        <v>5</v>
      </c>
      <c r="O382" s="4" t="s">
        <v>62</v>
      </c>
      <c r="P382" s="4">
        <v>1</v>
      </c>
      <c r="Q382" s="4" t="s">
        <v>63</v>
      </c>
      <c r="V382">
        <v>8</v>
      </c>
      <c r="X382" s="4">
        <v>55</v>
      </c>
      <c r="Y382" s="7">
        <v>9</v>
      </c>
      <c r="Z382" s="7"/>
      <c r="AA382" s="7">
        <v>5</v>
      </c>
      <c r="AB382" s="7"/>
      <c r="AH382" s="8">
        <v>100</v>
      </c>
      <c r="AI382" s="8">
        <v>100</v>
      </c>
      <c r="AJ382" s="8">
        <v>74</v>
      </c>
      <c r="AK382" s="8">
        <v>62</v>
      </c>
      <c r="AL382" s="8">
        <v>70</v>
      </c>
      <c r="AM382" s="8">
        <v>100</v>
      </c>
      <c r="AN382" s="8">
        <v>33.33</v>
      </c>
      <c r="AO382" s="8">
        <v>72</v>
      </c>
      <c r="AP382" s="8">
        <v>75</v>
      </c>
      <c r="AQ382" s="8">
        <f t="shared" si="60"/>
        <v>84</v>
      </c>
      <c r="AR382" s="8">
        <f t="shared" si="61"/>
        <v>68.8325</v>
      </c>
      <c r="AS382" s="8">
        <f t="shared" si="62"/>
        <v>76.41625</v>
      </c>
      <c r="AU382" s="9">
        <v>2</v>
      </c>
      <c r="AV382" s="9">
        <v>2</v>
      </c>
      <c r="AW382" s="9">
        <v>2</v>
      </c>
      <c r="AX382" s="9">
        <v>0</v>
      </c>
      <c r="AY382" s="9">
        <v>1</v>
      </c>
      <c r="AZ382" s="9">
        <v>0</v>
      </c>
      <c r="BA382" s="9">
        <v>1</v>
      </c>
      <c r="BB382" s="9">
        <f t="shared" si="58"/>
        <v>8</v>
      </c>
    </row>
    <row r="383" ht="16.8" spans="1:54">
      <c r="A383" s="3" t="s">
        <v>480</v>
      </c>
      <c r="B383" s="3">
        <v>861</v>
      </c>
      <c r="C383" s="4" t="s">
        <v>203</v>
      </c>
      <c r="D383" s="5" t="s">
        <v>56</v>
      </c>
      <c r="E383" s="4">
        <v>20</v>
      </c>
      <c r="F383" s="6">
        <v>1.6</v>
      </c>
      <c r="G383" s="6">
        <v>53</v>
      </c>
      <c r="H383" s="6">
        <f t="shared" si="59"/>
        <v>20.703125</v>
      </c>
      <c r="I383" s="6" t="s">
        <v>79</v>
      </c>
      <c r="J383" s="6" t="s">
        <v>58</v>
      </c>
      <c r="K383" s="6" t="s">
        <v>59</v>
      </c>
      <c r="L383" s="6" t="s">
        <v>60</v>
      </c>
      <c r="M383" s="4" t="s">
        <v>61</v>
      </c>
      <c r="N383" s="4">
        <v>5</v>
      </c>
      <c r="O383" s="4" t="s">
        <v>62</v>
      </c>
      <c r="P383" s="4">
        <v>2</v>
      </c>
      <c r="Q383" s="4" t="s">
        <v>63</v>
      </c>
      <c r="V383">
        <v>4</v>
      </c>
      <c r="X383" s="4">
        <v>33</v>
      </c>
      <c r="Y383" s="7">
        <v>14</v>
      </c>
      <c r="Z383" s="7"/>
      <c r="AA383" s="7">
        <v>3</v>
      </c>
      <c r="AB383" s="7"/>
      <c r="AH383" s="8">
        <v>95</v>
      </c>
      <c r="AI383" s="8">
        <v>0</v>
      </c>
      <c r="AJ383" s="8">
        <v>62</v>
      </c>
      <c r="AK383" s="8">
        <v>55</v>
      </c>
      <c r="AL383" s="8">
        <v>60</v>
      </c>
      <c r="AM383" s="8">
        <v>100</v>
      </c>
      <c r="AN383" s="8">
        <v>0</v>
      </c>
      <c r="AO383" s="8">
        <v>56</v>
      </c>
      <c r="AP383" s="8">
        <v>75</v>
      </c>
      <c r="AQ383" s="8">
        <f t="shared" si="60"/>
        <v>53</v>
      </c>
      <c r="AR383" s="8">
        <f t="shared" si="61"/>
        <v>54</v>
      </c>
      <c r="AS383" s="8">
        <f t="shared" si="62"/>
        <v>53.5</v>
      </c>
      <c r="AU383" s="9">
        <v>1</v>
      </c>
      <c r="AV383" s="9">
        <v>1</v>
      </c>
      <c r="AW383" s="9">
        <v>2</v>
      </c>
      <c r="AX383" s="9">
        <v>0</v>
      </c>
      <c r="AY383" s="9">
        <v>1</v>
      </c>
      <c r="AZ383" s="9">
        <v>0</v>
      </c>
      <c r="BA383" s="9">
        <v>2</v>
      </c>
      <c r="BB383" s="9">
        <f t="shared" si="58"/>
        <v>7</v>
      </c>
    </row>
    <row r="384" ht="16.8" spans="1:54">
      <c r="A384" s="3" t="s">
        <v>481</v>
      </c>
      <c r="B384" s="3">
        <v>862</v>
      </c>
      <c r="C384" s="4" t="s">
        <v>203</v>
      </c>
      <c r="D384" s="5" t="s">
        <v>56</v>
      </c>
      <c r="E384" s="4">
        <v>17</v>
      </c>
      <c r="F384" s="6">
        <v>1.65</v>
      </c>
      <c r="G384" s="6">
        <v>56.4</v>
      </c>
      <c r="H384" s="6">
        <f t="shared" si="59"/>
        <v>20.7162534435262</v>
      </c>
      <c r="I384" s="6"/>
      <c r="J384" s="6" t="s">
        <v>58</v>
      </c>
      <c r="K384" s="6" t="s">
        <v>59</v>
      </c>
      <c r="L384" s="6" t="s">
        <v>60</v>
      </c>
      <c r="M384" s="4" t="s">
        <v>61</v>
      </c>
      <c r="N384" s="4">
        <v>5</v>
      </c>
      <c r="O384" s="4" t="s">
        <v>62</v>
      </c>
      <c r="P384" s="4">
        <v>4</v>
      </c>
      <c r="Q384" s="4" t="s">
        <v>61</v>
      </c>
      <c r="V384">
        <v>16</v>
      </c>
      <c r="X384" s="4">
        <v>48</v>
      </c>
      <c r="Y384" s="7">
        <v>18</v>
      </c>
      <c r="Z384" s="7"/>
      <c r="AA384" s="7">
        <v>15</v>
      </c>
      <c r="AB384" s="7"/>
      <c r="AH384" s="8">
        <v>85</v>
      </c>
      <c r="AI384" s="8">
        <v>100</v>
      </c>
      <c r="AJ384" s="8">
        <v>84</v>
      </c>
      <c r="AK384" s="8">
        <v>52</v>
      </c>
      <c r="AL384" s="8">
        <v>35</v>
      </c>
      <c r="AM384" s="8">
        <v>100</v>
      </c>
      <c r="AN384" s="8">
        <v>0</v>
      </c>
      <c r="AO384" s="8">
        <v>32</v>
      </c>
      <c r="AP384" s="8">
        <v>100</v>
      </c>
      <c r="AQ384" s="8">
        <f t="shared" si="60"/>
        <v>80.25</v>
      </c>
      <c r="AR384" s="8">
        <f t="shared" si="61"/>
        <v>41.75</v>
      </c>
      <c r="AS384" s="8">
        <f t="shared" si="62"/>
        <v>61</v>
      </c>
      <c r="AU384" s="9">
        <v>1</v>
      </c>
      <c r="AV384" s="9">
        <v>0</v>
      </c>
      <c r="AW384" s="9">
        <v>2</v>
      </c>
      <c r="AX384" s="9">
        <v>1</v>
      </c>
      <c r="AY384" s="9">
        <v>1</v>
      </c>
      <c r="AZ384" s="9">
        <v>0</v>
      </c>
      <c r="BA384" s="9">
        <v>2</v>
      </c>
      <c r="BB384" s="9">
        <f t="shared" si="58"/>
        <v>7</v>
      </c>
    </row>
    <row r="385" ht="16.8" spans="1:54">
      <c r="A385" s="3" t="s">
        <v>482</v>
      </c>
      <c r="B385" s="3">
        <v>865</v>
      </c>
      <c r="C385" s="4" t="s">
        <v>203</v>
      </c>
      <c r="D385" s="5" t="s">
        <v>56</v>
      </c>
      <c r="E385" s="4">
        <v>18</v>
      </c>
      <c r="F385" s="6">
        <v>1.63</v>
      </c>
      <c r="G385" s="6">
        <v>62</v>
      </c>
      <c r="H385" s="6">
        <f t="shared" si="59"/>
        <v>23.3354661447552</v>
      </c>
      <c r="I385" s="6"/>
      <c r="J385" s="6" t="s">
        <v>58</v>
      </c>
      <c r="K385" s="6" t="s">
        <v>59</v>
      </c>
      <c r="L385" s="6" t="s">
        <v>60</v>
      </c>
      <c r="M385" s="4" t="s">
        <v>61</v>
      </c>
      <c r="N385" s="4"/>
      <c r="O385" s="4" t="s">
        <v>68</v>
      </c>
      <c r="P385" s="4">
        <v>1</v>
      </c>
      <c r="Q385" s="4" t="s">
        <v>63</v>
      </c>
      <c r="V385">
        <v>4</v>
      </c>
      <c r="X385" s="4">
        <v>44</v>
      </c>
      <c r="Y385" s="7">
        <v>8</v>
      </c>
      <c r="Z385" s="7"/>
      <c r="AA385" s="7">
        <v>7</v>
      </c>
      <c r="AB385" s="7"/>
      <c r="AH385" s="8">
        <v>95</v>
      </c>
      <c r="AI385" s="8">
        <v>75</v>
      </c>
      <c r="AJ385" s="8">
        <v>74</v>
      </c>
      <c r="AK385" s="8">
        <v>45</v>
      </c>
      <c r="AL385" s="8">
        <v>55</v>
      </c>
      <c r="AM385" s="8">
        <v>100</v>
      </c>
      <c r="AN385" s="8">
        <v>0</v>
      </c>
      <c r="AO385" s="8">
        <v>68</v>
      </c>
      <c r="AP385" s="8">
        <v>25</v>
      </c>
      <c r="AQ385" s="8">
        <f t="shared" si="60"/>
        <v>72.25</v>
      </c>
      <c r="AR385" s="8">
        <f t="shared" si="61"/>
        <v>55.75</v>
      </c>
      <c r="AS385" s="8">
        <f t="shared" si="62"/>
        <v>64</v>
      </c>
      <c r="AU385" s="9">
        <v>1</v>
      </c>
      <c r="AV385" s="9">
        <v>1</v>
      </c>
      <c r="AW385" s="9">
        <v>2</v>
      </c>
      <c r="AX385" s="9">
        <v>0</v>
      </c>
      <c r="AY385" s="9">
        <v>1</v>
      </c>
      <c r="AZ385" s="9">
        <v>0</v>
      </c>
      <c r="BA385" s="9">
        <v>1</v>
      </c>
      <c r="BB385" s="9">
        <f t="shared" si="58"/>
        <v>6</v>
      </c>
    </row>
    <row r="386" ht="16.8" spans="1:54">
      <c r="A386" s="3" t="s">
        <v>483</v>
      </c>
      <c r="B386" s="3">
        <v>866</v>
      </c>
      <c r="C386" s="4" t="s">
        <v>203</v>
      </c>
      <c r="D386" s="5" t="s">
        <v>56</v>
      </c>
      <c r="E386" s="4">
        <v>18</v>
      </c>
      <c r="F386" s="6">
        <v>1.74</v>
      </c>
      <c r="G386" s="6">
        <v>60</v>
      </c>
      <c r="H386" s="6">
        <f t="shared" si="59"/>
        <v>19.8176773682124</v>
      </c>
      <c r="I386" s="6" t="s">
        <v>108</v>
      </c>
      <c r="J386" s="6" t="s">
        <v>58</v>
      </c>
      <c r="K386" s="6" t="s">
        <v>59</v>
      </c>
      <c r="L386" s="6" t="s">
        <v>60</v>
      </c>
      <c r="M386" s="4" t="s">
        <v>61</v>
      </c>
      <c r="N386" s="4">
        <v>3</v>
      </c>
      <c r="O386" s="4" t="s">
        <v>68</v>
      </c>
      <c r="P386" s="4">
        <v>1</v>
      </c>
      <c r="Q386" s="4" t="s">
        <v>63</v>
      </c>
      <c r="V386">
        <v>7</v>
      </c>
      <c r="X386" s="4">
        <v>52</v>
      </c>
      <c r="Y386" s="7">
        <v>2</v>
      </c>
      <c r="Z386" s="7"/>
      <c r="AA386" s="7">
        <v>13</v>
      </c>
      <c r="AB386" s="7"/>
      <c r="AH386" s="8">
        <v>95</v>
      </c>
      <c r="AI386" s="8">
        <v>100</v>
      </c>
      <c r="AJ386" s="8">
        <v>90</v>
      </c>
      <c r="AK386" s="8">
        <v>62</v>
      </c>
      <c r="AL386" s="8">
        <v>70</v>
      </c>
      <c r="AM386" s="8">
        <v>100</v>
      </c>
      <c r="AN386" s="8">
        <v>100</v>
      </c>
      <c r="AO386" s="8">
        <v>60</v>
      </c>
      <c r="AP386" s="8">
        <v>50</v>
      </c>
      <c r="AQ386" s="8">
        <f t="shared" si="60"/>
        <v>86.75</v>
      </c>
      <c r="AR386" s="8">
        <f t="shared" si="61"/>
        <v>82.5</v>
      </c>
      <c r="AS386" s="8">
        <f t="shared" si="62"/>
        <v>84.625</v>
      </c>
      <c r="AU386" s="9">
        <v>1</v>
      </c>
      <c r="AV386" s="9">
        <v>2</v>
      </c>
      <c r="AW386" s="9">
        <v>2</v>
      </c>
      <c r="AX386" s="9">
        <v>0</v>
      </c>
      <c r="AY386" s="9">
        <v>1</v>
      </c>
      <c r="AZ386" s="9">
        <v>0</v>
      </c>
      <c r="BA386" s="9">
        <v>1</v>
      </c>
      <c r="BB386" s="9">
        <f t="shared" si="58"/>
        <v>7</v>
      </c>
    </row>
    <row r="387" ht="16.8" spans="1:54">
      <c r="A387" s="3" t="s">
        <v>484</v>
      </c>
      <c r="B387" s="3">
        <v>868</v>
      </c>
      <c r="C387" s="4" t="s">
        <v>203</v>
      </c>
      <c r="D387" s="5" t="s">
        <v>56</v>
      </c>
      <c r="E387" s="4">
        <v>18</v>
      </c>
      <c r="F387" s="6">
        <v>1.67</v>
      </c>
      <c r="G387" s="6">
        <v>55</v>
      </c>
      <c r="H387" s="6">
        <f t="shared" si="59"/>
        <v>19.7210369679802</v>
      </c>
      <c r="I387" s="6" t="s">
        <v>79</v>
      </c>
      <c r="J387" s="6" t="s">
        <v>58</v>
      </c>
      <c r="K387" s="6" t="s">
        <v>59</v>
      </c>
      <c r="L387" s="6" t="s">
        <v>60</v>
      </c>
      <c r="M387" s="4" t="s">
        <v>63</v>
      </c>
      <c r="N387" s="4">
        <v>3</v>
      </c>
      <c r="O387" s="4" t="s">
        <v>68</v>
      </c>
      <c r="P387" s="4">
        <v>3</v>
      </c>
      <c r="Q387" s="4" t="s">
        <v>63</v>
      </c>
      <c r="V387">
        <v>6</v>
      </c>
      <c r="X387" s="4">
        <v>40</v>
      </c>
      <c r="Y387" s="7">
        <v>9</v>
      </c>
      <c r="Z387" s="7"/>
      <c r="AA387" s="7">
        <v>13</v>
      </c>
      <c r="AB387" s="7"/>
      <c r="AH387" s="8">
        <v>100</v>
      </c>
      <c r="AI387" s="8">
        <v>100</v>
      </c>
      <c r="AJ387" s="8">
        <v>84</v>
      </c>
      <c r="AK387" s="8">
        <v>60</v>
      </c>
      <c r="AL387" s="8">
        <v>65</v>
      </c>
      <c r="AM387" s="8">
        <v>100</v>
      </c>
      <c r="AN387" s="8">
        <v>100</v>
      </c>
      <c r="AO387" s="8">
        <v>72</v>
      </c>
      <c r="AP387" s="8">
        <v>75</v>
      </c>
      <c r="AQ387" s="8">
        <f t="shared" si="60"/>
        <v>86</v>
      </c>
      <c r="AR387" s="8">
        <f t="shared" si="61"/>
        <v>84.25</v>
      </c>
      <c r="AS387" s="8">
        <f t="shared" si="62"/>
        <v>85.125</v>
      </c>
      <c r="AU387" s="9">
        <v>1</v>
      </c>
      <c r="AV387" s="9">
        <v>0</v>
      </c>
      <c r="AW387" s="9">
        <v>2</v>
      </c>
      <c r="AX387" s="9">
        <v>0</v>
      </c>
      <c r="AY387" s="9">
        <v>1</v>
      </c>
      <c r="AZ387" s="9">
        <v>0</v>
      </c>
      <c r="BA387" s="9">
        <v>1</v>
      </c>
      <c r="BB387" s="9">
        <f t="shared" si="58"/>
        <v>5</v>
      </c>
    </row>
    <row r="388" ht="16.8" spans="1:54">
      <c r="A388" s="3" t="s">
        <v>485</v>
      </c>
      <c r="B388" s="3">
        <v>872</v>
      </c>
      <c r="C388" s="4" t="s">
        <v>203</v>
      </c>
      <c r="D388" s="5" t="s">
        <v>56</v>
      </c>
      <c r="E388" s="4">
        <v>18</v>
      </c>
      <c r="F388" s="6">
        <v>1.6</v>
      </c>
      <c r="G388" s="6">
        <v>47</v>
      </c>
      <c r="H388" s="6">
        <f t="shared" si="59"/>
        <v>18.359375</v>
      </c>
      <c r="I388" s="6" t="s">
        <v>79</v>
      </c>
      <c r="J388" s="6" t="s">
        <v>58</v>
      </c>
      <c r="K388" s="6" t="s">
        <v>59</v>
      </c>
      <c r="L388" s="6" t="s">
        <v>60</v>
      </c>
      <c r="M388" s="4" t="s">
        <v>61</v>
      </c>
      <c r="N388" s="4"/>
      <c r="O388" s="4" t="s">
        <v>68</v>
      </c>
      <c r="P388" s="4">
        <v>1</v>
      </c>
      <c r="Q388" s="4" t="s">
        <v>63</v>
      </c>
      <c r="V388">
        <v>6</v>
      </c>
      <c r="X388" s="4">
        <v>50</v>
      </c>
      <c r="Y388" s="7">
        <v>14</v>
      </c>
      <c r="Z388" s="7"/>
      <c r="AA388" s="7">
        <v>5</v>
      </c>
      <c r="AB388" s="7"/>
      <c r="AH388" s="8">
        <v>90</v>
      </c>
      <c r="AI388" s="8">
        <v>25</v>
      </c>
      <c r="AJ388" s="8">
        <v>74</v>
      </c>
      <c r="AK388" s="8">
        <v>47</v>
      </c>
      <c r="AL388" s="8">
        <v>60</v>
      </c>
      <c r="AM388" s="8">
        <v>87.5</v>
      </c>
      <c r="AN388" s="8">
        <v>33.33</v>
      </c>
      <c r="AO388" s="8">
        <v>64</v>
      </c>
      <c r="AP388" s="8">
        <v>75</v>
      </c>
      <c r="AQ388" s="8">
        <f t="shared" si="60"/>
        <v>59</v>
      </c>
      <c r="AR388" s="8">
        <f t="shared" si="61"/>
        <v>61.2075</v>
      </c>
      <c r="AS388" s="8">
        <f t="shared" si="62"/>
        <v>60.10375</v>
      </c>
      <c r="AU388" s="9">
        <v>1</v>
      </c>
      <c r="AV388" s="9">
        <v>1</v>
      </c>
      <c r="AW388" s="9">
        <v>2</v>
      </c>
      <c r="AX388" s="9">
        <v>0</v>
      </c>
      <c r="AY388" s="9">
        <v>1</v>
      </c>
      <c r="AZ388" s="9">
        <v>0</v>
      </c>
      <c r="BA388" s="9">
        <v>1</v>
      </c>
      <c r="BB388" s="9">
        <f t="shared" ref="BB388:BB451" si="63">SUM(AU388:BA388)</f>
        <v>6</v>
      </c>
    </row>
    <row r="389" ht="16.8" spans="1:54">
      <c r="A389" s="3" t="s">
        <v>486</v>
      </c>
      <c r="B389" s="3">
        <v>874</v>
      </c>
      <c r="C389" s="4" t="s">
        <v>203</v>
      </c>
      <c r="D389" s="5" t="s">
        <v>56</v>
      </c>
      <c r="E389" s="4">
        <v>18</v>
      </c>
      <c r="F389" s="6">
        <v>1.54</v>
      </c>
      <c r="G389" s="6">
        <v>41</v>
      </c>
      <c r="H389" s="6">
        <f t="shared" si="59"/>
        <v>17.2879068982965</v>
      </c>
      <c r="I389" s="6" t="s">
        <v>79</v>
      </c>
      <c r="J389" s="6" t="s">
        <v>58</v>
      </c>
      <c r="K389" s="6" t="s">
        <v>59</v>
      </c>
      <c r="L389" s="6" t="s">
        <v>60</v>
      </c>
      <c r="M389" s="4" t="s">
        <v>61</v>
      </c>
      <c r="N389" s="4">
        <v>2</v>
      </c>
      <c r="O389" s="4" t="s">
        <v>68</v>
      </c>
      <c r="P389" s="4">
        <v>3</v>
      </c>
      <c r="Q389" s="4" t="s">
        <v>61</v>
      </c>
      <c r="V389">
        <v>6</v>
      </c>
      <c r="X389" s="4">
        <v>47</v>
      </c>
      <c r="Y389" s="7">
        <v>8</v>
      </c>
      <c r="Z389" s="7"/>
      <c r="AA389" s="7"/>
      <c r="AB389" s="7"/>
      <c r="AH389" s="8">
        <v>80</v>
      </c>
      <c r="AI389" s="8">
        <v>100</v>
      </c>
      <c r="AJ389" s="8">
        <v>84</v>
      </c>
      <c r="AK389" s="8">
        <v>57</v>
      </c>
      <c r="AL389" s="8">
        <v>80</v>
      </c>
      <c r="AM389" s="8">
        <v>100</v>
      </c>
      <c r="AN389" s="8">
        <v>100</v>
      </c>
      <c r="AO389" s="8">
        <v>72</v>
      </c>
      <c r="AP389" s="8">
        <v>100</v>
      </c>
      <c r="AQ389" s="8">
        <f t="shared" si="60"/>
        <v>80.25</v>
      </c>
      <c r="AR389" s="8">
        <f t="shared" si="61"/>
        <v>88</v>
      </c>
      <c r="AS389" s="8">
        <f t="shared" si="62"/>
        <v>84.125</v>
      </c>
      <c r="AU389" s="9">
        <v>1</v>
      </c>
      <c r="AV389" s="9">
        <v>2</v>
      </c>
      <c r="AW389" s="9">
        <v>2</v>
      </c>
      <c r="AX389" s="9">
        <v>0</v>
      </c>
      <c r="AY389" s="9">
        <v>1</v>
      </c>
      <c r="AZ389" s="9">
        <v>0</v>
      </c>
      <c r="BA389" s="9">
        <v>1</v>
      </c>
      <c r="BB389" s="9">
        <f t="shared" si="63"/>
        <v>7</v>
      </c>
    </row>
    <row r="390" ht="16.8" spans="1:54">
      <c r="A390" s="3" t="s">
        <v>487</v>
      </c>
      <c r="B390" s="3">
        <v>882</v>
      </c>
      <c r="C390" s="4" t="s">
        <v>203</v>
      </c>
      <c r="D390" s="5" t="s">
        <v>30</v>
      </c>
      <c r="E390" s="4">
        <v>19</v>
      </c>
      <c r="F390" s="6">
        <v>1.6</v>
      </c>
      <c r="G390" s="6">
        <v>48</v>
      </c>
      <c r="H390" s="6">
        <f t="shared" si="59"/>
        <v>18.75</v>
      </c>
      <c r="I390" s="6" t="s">
        <v>79</v>
      </c>
      <c r="J390" s="6" t="s">
        <v>58</v>
      </c>
      <c r="K390" s="6" t="s">
        <v>59</v>
      </c>
      <c r="L390" s="6" t="s">
        <v>60</v>
      </c>
      <c r="M390" s="4" t="s">
        <v>61</v>
      </c>
      <c r="N390" s="4">
        <v>3</v>
      </c>
      <c r="O390" s="4" t="s">
        <v>68</v>
      </c>
      <c r="P390" s="4">
        <v>2</v>
      </c>
      <c r="Q390" s="4" t="s">
        <v>63</v>
      </c>
      <c r="V390">
        <v>10</v>
      </c>
      <c r="X390" s="4">
        <v>44</v>
      </c>
      <c r="Y390" s="7">
        <v>8</v>
      </c>
      <c r="Z390" s="7"/>
      <c r="AA390" s="7">
        <v>2</v>
      </c>
      <c r="AB390" s="7"/>
      <c r="AH390" s="8">
        <v>95</v>
      </c>
      <c r="AI390" s="8">
        <v>25</v>
      </c>
      <c r="AJ390" s="8">
        <v>84</v>
      </c>
      <c r="AK390" s="8">
        <v>40</v>
      </c>
      <c r="AL390" s="8">
        <v>80</v>
      </c>
      <c r="AM390" s="8">
        <v>100</v>
      </c>
      <c r="AN390" s="8">
        <v>33.33</v>
      </c>
      <c r="AO390" s="8">
        <v>68</v>
      </c>
      <c r="AP390" s="8">
        <v>75</v>
      </c>
      <c r="AQ390" s="8">
        <f t="shared" si="60"/>
        <v>61</v>
      </c>
      <c r="AR390" s="8">
        <f t="shared" si="61"/>
        <v>70.3325</v>
      </c>
      <c r="AS390" s="8">
        <f t="shared" si="62"/>
        <v>65.66625</v>
      </c>
      <c r="AU390" s="9">
        <v>1</v>
      </c>
      <c r="AV390" s="9">
        <v>1</v>
      </c>
      <c r="AW390" s="9">
        <v>1</v>
      </c>
      <c r="AX390" s="9">
        <v>0</v>
      </c>
      <c r="AY390" s="9">
        <v>1</v>
      </c>
      <c r="AZ390" s="9">
        <v>0</v>
      </c>
      <c r="BA390" s="9">
        <v>2</v>
      </c>
      <c r="BB390" s="9">
        <f t="shared" si="63"/>
        <v>6</v>
      </c>
    </row>
    <row r="391" ht="16.8" spans="1:54">
      <c r="A391" s="3" t="s">
        <v>488</v>
      </c>
      <c r="B391" s="3">
        <v>883</v>
      </c>
      <c r="C391" s="4" t="s">
        <v>203</v>
      </c>
      <c r="D391" s="5" t="s">
        <v>56</v>
      </c>
      <c r="E391" s="4">
        <v>18</v>
      </c>
      <c r="F391" s="6"/>
      <c r="G391" s="6"/>
      <c r="H391" s="6">
        <v>20.1524865</v>
      </c>
      <c r="I391" s="6" t="s">
        <v>57</v>
      </c>
      <c r="J391" s="6" t="s">
        <v>58</v>
      </c>
      <c r="K391" s="6" t="s">
        <v>59</v>
      </c>
      <c r="L391" s="6" t="s">
        <v>60</v>
      </c>
      <c r="M391" s="4" t="s">
        <v>61</v>
      </c>
      <c r="N391" s="4">
        <v>8</v>
      </c>
      <c r="O391" s="4" t="s">
        <v>75</v>
      </c>
      <c r="P391" s="4">
        <v>1</v>
      </c>
      <c r="Q391" s="4" t="s">
        <v>63</v>
      </c>
      <c r="V391">
        <v>6</v>
      </c>
      <c r="X391" s="4">
        <v>54</v>
      </c>
      <c r="Y391" s="7">
        <v>3</v>
      </c>
      <c r="Z391" s="7"/>
      <c r="AA391" s="7">
        <v>0</v>
      </c>
      <c r="AB391" s="7"/>
      <c r="AH391" s="8">
        <v>100</v>
      </c>
      <c r="AI391" s="8">
        <v>100</v>
      </c>
      <c r="AJ391" s="8">
        <v>74</v>
      </c>
      <c r="AK391" s="8">
        <v>47</v>
      </c>
      <c r="AL391" s="8">
        <v>80</v>
      </c>
      <c r="AM391" s="8">
        <v>100</v>
      </c>
      <c r="AN391" s="8">
        <v>100</v>
      </c>
      <c r="AO391" s="8">
        <v>72</v>
      </c>
      <c r="AP391" s="8">
        <v>25</v>
      </c>
      <c r="AQ391" s="8">
        <f t="shared" si="60"/>
        <v>80.25</v>
      </c>
      <c r="AR391" s="8">
        <f t="shared" si="61"/>
        <v>88</v>
      </c>
      <c r="AS391" s="8">
        <f t="shared" si="62"/>
        <v>84.125</v>
      </c>
      <c r="AU391" s="9">
        <v>0</v>
      </c>
      <c r="AV391" s="9">
        <v>0</v>
      </c>
      <c r="AW391" s="9">
        <v>0</v>
      </c>
      <c r="AX391" s="9">
        <v>0</v>
      </c>
      <c r="AY391" s="9">
        <v>1</v>
      </c>
      <c r="AZ391" s="9">
        <v>0</v>
      </c>
      <c r="BA391" s="9">
        <v>1</v>
      </c>
      <c r="BB391" s="9">
        <f t="shared" si="63"/>
        <v>2</v>
      </c>
    </row>
    <row r="392" ht="16.8" spans="1:54">
      <c r="A392" s="3" t="s">
        <v>489</v>
      </c>
      <c r="B392" s="3">
        <v>887</v>
      </c>
      <c r="C392" s="4" t="s">
        <v>203</v>
      </c>
      <c r="D392" s="5" t="s">
        <v>30</v>
      </c>
      <c r="E392" s="4">
        <v>21</v>
      </c>
      <c r="F392" s="6">
        <v>1.62</v>
      </c>
      <c r="G392" s="6">
        <v>54</v>
      </c>
      <c r="H392" s="6">
        <f t="shared" si="59"/>
        <v>20.5761316872428</v>
      </c>
      <c r="I392" s="6" t="s">
        <v>57</v>
      </c>
      <c r="J392" s="6" t="s">
        <v>58</v>
      </c>
      <c r="K392" s="6" t="s">
        <v>59</v>
      </c>
      <c r="L392" s="6" t="s">
        <v>60</v>
      </c>
      <c r="M392" s="4" t="s">
        <v>61</v>
      </c>
      <c r="N392" s="4">
        <v>4</v>
      </c>
      <c r="O392" s="4" t="s">
        <v>62</v>
      </c>
      <c r="P392" s="4">
        <v>6</v>
      </c>
      <c r="Q392" s="4" t="s">
        <v>63</v>
      </c>
      <c r="V392">
        <v>6</v>
      </c>
      <c r="X392" s="4">
        <v>52</v>
      </c>
      <c r="Y392" s="7">
        <v>9</v>
      </c>
      <c r="Z392" s="7"/>
      <c r="AA392" s="7">
        <v>4</v>
      </c>
      <c r="AB392" s="7"/>
      <c r="AH392" s="8">
        <v>100</v>
      </c>
      <c r="AI392" s="8">
        <v>100</v>
      </c>
      <c r="AJ392" s="8">
        <v>84</v>
      </c>
      <c r="AK392" s="8">
        <v>72</v>
      </c>
      <c r="AL392" s="8">
        <v>70</v>
      </c>
      <c r="AM392" s="8">
        <v>100</v>
      </c>
      <c r="AN392" s="8">
        <v>0</v>
      </c>
      <c r="AO392" s="8">
        <v>64</v>
      </c>
      <c r="AP392" s="8">
        <v>50</v>
      </c>
      <c r="AQ392" s="8">
        <f t="shared" si="60"/>
        <v>89</v>
      </c>
      <c r="AR392" s="8">
        <f t="shared" si="61"/>
        <v>58.5</v>
      </c>
      <c r="AS392" s="8">
        <f t="shared" si="62"/>
        <v>73.75</v>
      </c>
      <c r="AU392" s="9">
        <v>0</v>
      </c>
      <c r="AV392" s="9">
        <v>0</v>
      </c>
      <c r="AW392" s="9">
        <v>1</v>
      </c>
      <c r="AX392" s="9">
        <v>0</v>
      </c>
      <c r="AY392" s="9">
        <v>1</v>
      </c>
      <c r="AZ392" s="9">
        <v>0</v>
      </c>
      <c r="BA392" s="9">
        <v>2</v>
      </c>
      <c r="BB392" s="9">
        <f t="shared" si="63"/>
        <v>4</v>
      </c>
    </row>
    <row r="393" ht="16.8" spans="1:54">
      <c r="A393" s="3" t="s">
        <v>490</v>
      </c>
      <c r="B393" s="3">
        <v>890</v>
      </c>
      <c r="C393" s="4" t="s">
        <v>203</v>
      </c>
      <c r="D393" s="5" t="s">
        <v>56</v>
      </c>
      <c r="E393" s="4">
        <v>17</v>
      </c>
      <c r="F393" s="6">
        <v>1.65</v>
      </c>
      <c r="G393" s="6"/>
      <c r="H393" s="6">
        <v>20.1524865</v>
      </c>
      <c r="I393" s="6"/>
      <c r="J393" s="6" t="s">
        <v>58</v>
      </c>
      <c r="K393" s="6" t="s">
        <v>59</v>
      </c>
      <c r="L393" s="6" t="s">
        <v>60</v>
      </c>
      <c r="M393" s="4" t="s">
        <v>61</v>
      </c>
      <c r="N393" s="4">
        <v>2</v>
      </c>
      <c r="O393" s="4" t="s">
        <v>68</v>
      </c>
      <c r="P393" s="4">
        <v>2</v>
      </c>
      <c r="Q393" s="4" t="s">
        <v>63</v>
      </c>
      <c r="V393">
        <v>11</v>
      </c>
      <c r="X393" s="4">
        <v>46</v>
      </c>
      <c r="Y393" s="7">
        <v>13</v>
      </c>
      <c r="Z393" s="7"/>
      <c r="AA393" s="7">
        <v>16</v>
      </c>
      <c r="AB393" s="7"/>
      <c r="AH393" s="8">
        <v>95</v>
      </c>
      <c r="AI393" s="8">
        <v>100</v>
      </c>
      <c r="AJ393" s="8">
        <v>84</v>
      </c>
      <c r="AK393" s="8">
        <v>55</v>
      </c>
      <c r="AL393" s="8">
        <v>80</v>
      </c>
      <c r="AM393" s="8">
        <v>100</v>
      </c>
      <c r="AN393" s="8">
        <v>100</v>
      </c>
      <c r="AO393" s="8">
        <v>40</v>
      </c>
      <c r="AP393" s="8">
        <v>50</v>
      </c>
      <c r="AQ393" s="8">
        <f t="shared" si="60"/>
        <v>83.5</v>
      </c>
      <c r="AR393" s="8">
        <f t="shared" si="61"/>
        <v>80</v>
      </c>
      <c r="AS393" s="8">
        <f t="shared" si="62"/>
        <v>81.75</v>
      </c>
      <c r="AU393" s="9">
        <v>0</v>
      </c>
      <c r="AV393" s="9">
        <v>2</v>
      </c>
      <c r="AW393" s="9">
        <v>2</v>
      </c>
      <c r="AX393" s="9">
        <v>0</v>
      </c>
      <c r="AY393" s="9">
        <v>1</v>
      </c>
      <c r="AZ393" s="9">
        <v>3</v>
      </c>
      <c r="BA393" s="9">
        <v>2</v>
      </c>
      <c r="BB393" s="9">
        <f t="shared" si="63"/>
        <v>10</v>
      </c>
    </row>
    <row r="394" ht="16.8" spans="1:54">
      <c r="A394" s="3" t="s">
        <v>491</v>
      </c>
      <c r="B394" s="3">
        <v>892</v>
      </c>
      <c r="C394" s="4" t="s">
        <v>203</v>
      </c>
      <c r="D394" s="5" t="s">
        <v>56</v>
      </c>
      <c r="E394" s="4">
        <v>18</v>
      </c>
      <c r="F394" s="6">
        <v>1.65</v>
      </c>
      <c r="G394" s="6">
        <v>50</v>
      </c>
      <c r="H394" s="6">
        <f t="shared" si="59"/>
        <v>18.3654729109275</v>
      </c>
      <c r="I394" s="6" t="s">
        <v>79</v>
      </c>
      <c r="J394" s="6" t="s">
        <v>58</v>
      </c>
      <c r="K394" s="6" t="s">
        <v>59</v>
      </c>
      <c r="L394" s="6" t="s">
        <v>60</v>
      </c>
      <c r="M394" s="4" t="s">
        <v>61</v>
      </c>
      <c r="N394" s="4">
        <v>5</v>
      </c>
      <c r="O394" s="4" t="s">
        <v>62</v>
      </c>
      <c r="P394" s="4">
        <v>4</v>
      </c>
      <c r="Q394" s="4" t="s">
        <v>63</v>
      </c>
      <c r="V394">
        <v>3</v>
      </c>
      <c r="X394" s="4">
        <v>67</v>
      </c>
      <c r="Y394" s="7">
        <v>7</v>
      </c>
      <c r="Z394" s="7"/>
      <c r="AA394" s="7">
        <v>4</v>
      </c>
      <c r="AB394" s="7"/>
      <c r="AH394" s="8">
        <v>100</v>
      </c>
      <c r="AI394" s="8">
        <v>25</v>
      </c>
      <c r="AJ394" s="8">
        <v>84</v>
      </c>
      <c r="AK394" s="8">
        <v>97</v>
      </c>
      <c r="AL394" s="8">
        <v>80</v>
      </c>
      <c r="AM394" s="8">
        <v>100</v>
      </c>
      <c r="AN394" s="8">
        <v>100</v>
      </c>
      <c r="AO394" s="8">
        <v>84</v>
      </c>
      <c r="AP394" s="8">
        <v>75</v>
      </c>
      <c r="AQ394" s="8">
        <f t="shared" si="60"/>
        <v>76.5</v>
      </c>
      <c r="AR394" s="8">
        <f t="shared" si="61"/>
        <v>91</v>
      </c>
      <c r="AS394" s="8">
        <f t="shared" si="62"/>
        <v>83.75</v>
      </c>
      <c r="AU394" s="9">
        <v>0</v>
      </c>
      <c r="AV394" s="9">
        <v>1</v>
      </c>
      <c r="AW394" s="9">
        <v>2</v>
      </c>
      <c r="AX394" s="9">
        <v>0</v>
      </c>
      <c r="AY394" s="9">
        <v>0</v>
      </c>
      <c r="AZ394" s="9">
        <v>0</v>
      </c>
      <c r="BA394" s="9">
        <v>1</v>
      </c>
      <c r="BB394" s="9">
        <f t="shared" si="63"/>
        <v>4</v>
      </c>
    </row>
    <row r="395" ht="16.8" spans="1:54">
      <c r="A395" s="3" t="s">
        <v>492</v>
      </c>
      <c r="B395" s="3">
        <v>896</v>
      </c>
      <c r="C395" s="4" t="s">
        <v>203</v>
      </c>
      <c r="D395" s="5" t="s">
        <v>56</v>
      </c>
      <c r="E395" s="4">
        <v>17</v>
      </c>
      <c r="F395" s="6">
        <v>1.68</v>
      </c>
      <c r="G395" s="6">
        <v>58</v>
      </c>
      <c r="H395" s="6">
        <f t="shared" si="59"/>
        <v>20.5498866213152</v>
      </c>
      <c r="I395" s="6"/>
      <c r="J395" s="6" t="s">
        <v>58</v>
      </c>
      <c r="K395" s="6" t="s">
        <v>59</v>
      </c>
      <c r="L395" s="6" t="s">
        <v>60</v>
      </c>
      <c r="M395" s="4" t="s">
        <v>61</v>
      </c>
      <c r="N395" s="4"/>
      <c r="O395" s="4" t="s">
        <v>62</v>
      </c>
      <c r="P395" s="4">
        <v>11</v>
      </c>
      <c r="Q395" s="4" t="s">
        <v>63</v>
      </c>
      <c r="V395">
        <v>2</v>
      </c>
      <c r="X395" s="4">
        <v>52</v>
      </c>
      <c r="Y395" s="7">
        <v>4</v>
      </c>
      <c r="Z395" s="7"/>
      <c r="AA395" s="7">
        <v>4</v>
      </c>
      <c r="AB395" s="7"/>
      <c r="AH395" s="8">
        <v>75</v>
      </c>
      <c r="AI395" s="8">
        <v>100</v>
      </c>
      <c r="AJ395" s="8">
        <v>62</v>
      </c>
      <c r="AK395" s="8">
        <v>62</v>
      </c>
      <c r="AL395" s="8">
        <v>65</v>
      </c>
      <c r="AM395" s="8">
        <v>100</v>
      </c>
      <c r="AN395" s="8">
        <v>0</v>
      </c>
      <c r="AO395" s="8">
        <v>68</v>
      </c>
      <c r="AP395" s="8">
        <v>75</v>
      </c>
      <c r="AQ395" s="8">
        <f t="shared" si="60"/>
        <v>74.75</v>
      </c>
      <c r="AR395" s="8">
        <f t="shared" si="61"/>
        <v>58.25</v>
      </c>
      <c r="AS395" s="8">
        <f t="shared" si="62"/>
        <v>66.5</v>
      </c>
      <c r="AU395" s="9">
        <v>1</v>
      </c>
      <c r="AV395" s="9">
        <v>1</v>
      </c>
      <c r="AW395" s="9">
        <v>1</v>
      </c>
      <c r="AX395" s="9">
        <v>0</v>
      </c>
      <c r="AY395" s="9">
        <v>1</v>
      </c>
      <c r="AZ395" s="9">
        <v>0</v>
      </c>
      <c r="BA395" s="9">
        <v>2</v>
      </c>
      <c r="BB395" s="9">
        <f t="shared" si="63"/>
        <v>6</v>
      </c>
    </row>
    <row r="396" ht="16.8" spans="1:54">
      <c r="A396" s="3" t="s">
        <v>493</v>
      </c>
      <c r="B396" s="3">
        <v>899</v>
      </c>
      <c r="C396" s="4" t="s">
        <v>203</v>
      </c>
      <c r="D396" s="5" t="s">
        <v>56</v>
      </c>
      <c r="E396" s="4">
        <v>17</v>
      </c>
      <c r="F396" s="6">
        <v>1.51</v>
      </c>
      <c r="G396" s="6">
        <v>42</v>
      </c>
      <c r="H396" s="6">
        <f t="shared" si="59"/>
        <v>18.4202447261085</v>
      </c>
      <c r="I396" s="6"/>
      <c r="J396" s="6" t="s">
        <v>58</v>
      </c>
      <c r="K396" s="6" t="s">
        <v>59</v>
      </c>
      <c r="L396" s="6" t="s">
        <v>60</v>
      </c>
      <c r="M396" s="4" t="s">
        <v>63</v>
      </c>
      <c r="N396" s="4"/>
      <c r="O396" s="4" t="s">
        <v>75</v>
      </c>
      <c r="P396" s="4">
        <v>1</v>
      </c>
      <c r="Q396" s="4" t="s">
        <v>61</v>
      </c>
      <c r="V396">
        <v>3</v>
      </c>
      <c r="X396" s="4">
        <v>45</v>
      </c>
      <c r="Y396" s="7">
        <v>8</v>
      </c>
      <c r="Z396" s="7"/>
      <c r="AA396" s="7">
        <v>4</v>
      </c>
      <c r="AB396" s="7"/>
      <c r="AH396" s="8">
        <v>95</v>
      </c>
      <c r="AI396" s="8">
        <v>100</v>
      </c>
      <c r="AJ396" s="8">
        <v>84</v>
      </c>
      <c r="AK396" s="8">
        <v>57</v>
      </c>
      <c r="AL396" s="8">
        <v>70</v>
      </c>
      <c r="AM396" s="8">
        <v>100</v>
      </c>
      <c r="AN396" s="8">
        <v>66.67</v>
      </c>
      <c r="AO396" s="8">
        <v>60</v>
      </c>
      <c r="AP396" s="8">
        <v>50</v>
      </c>
      <c r="AQ396" s="8">
        <f t="shared" si="60"/>
        <v>84</v>
      </c>
      <c r="AR396" s="8">
        <f t="shared" si="61"/>
        <v>74.1675</v>
      </c>
      <c r="AS396" s="8">
        <f t="shared" si="62"/>
        <v>79.08375</v>
      </c>
      <c r="AU396" s="9">
        <v>0</v>
      </c>
      <c r="AV396" s="9">
        <v>0</v>
      </c>
      <c r="AW396" s="9">
        <v>2</v>
      </c>
      <c r="AX396" s="9">
        <v>0</v>
      </c>
      <c r="AY396" s="9">
        <v>0</v>
      </c>
      <c r="AZ396" s="9">
        <v>0</v>
      </c>
      <c r="BA396" s="9">
        <v>2</v>
      </c>
      <c r="BB396" s="9">
        <f t="shared" si="63"/>
        <v>4</v>
      </c>
    </row>
    <row r="397" ht="16.8" spans="1:54">
      <c r="A397" s="3" t="s">
        <v>494</v>
      </c>
      <c r="B397" s="3">
        <v>901</v>
      </c>
      <c r="C397" s="4" t="s">
        <v>203</v>
      </c>
      <c r="D397" s="5" t="s">
        <v>56</v>
      </c>
      <c r="E397" s="4">
        <v>19</v>
      </c>
      <c r="F397" s="6">
        <v>1.55</v>
      </c>
      <c r="G397" s="6">
        <v>45</v>
      </c>
      <c r="H397" s="6">
        <f t="shared" si="59"/>
        <v>18.7304890738814</v>
      </c>
      <c r="I397" s="6" t="s">
        <v>57</v>
      </c>
      <c r="J397" s="6" t="s">
        <v>58</v>
      </c>
      <c r="K397" s="6" t="s">
        <v>59</v>
      </c>
      <c r="L397" s="6" t="s">
        <v>60</v>
      </c>
      <c r="M397" s="4" t="s">
        <v>61</v>
      </c>
      <c r="N397" s="4">
        <v>3</v>
      </c>
      <c r="O397" s="4" t="s">
        <v>68</v>
      </c>
      <c r="P397" s="4">
        <v>5</v>
      </c>
      <c r="Q397" s="4" t="s">
        <v>61</v>
      </c>
      <c r="V397">
        <v>7</v>
      </c>
      <c r="X397" s="4"/>
      <c r="Y397" s="7">
        <v>20</v>
      </c>
      <c r="Z397" s="7"/>
      <c r="AA397" s="7">
        <v>9</v>
      </c>
      <c r="AB397" s="7"/>
      <c r="AH397" s="8">
        <v>95</v>
      </c>
      <c r="AI397" s="8">
        <v>100</v>
      </c>
      <c r="AJ397" s="8">
        <v>70</v>
      </c>
      <c r="AK397" s="8">
        <v>42</v>
      </c>
      <c r="AL397" s="8">
        <v>75</v>
      </c>
      <c r="AM397" s="8">
        <v>100</v>
      </c>
      <c r="AN397" s="8">
        <v>0</v>
      </c>
      <c r="AO397" s="8">
        <v>68</v>
      </c>
      <c r="AP397" s="8">
        <v>50</v>
      </c>
      <c r="AQ397" s="8">
        <f t="shared" si="60"/>
        <v>76.75</v>
      </c>
      <c r="AR397" s="8">
        <f t="shared" si="61"/>
        <v>60.75</v>
      </c>
      <c r="AS397" s="8">
        <f t="shared" si="62"/>
        <v>68.75</v>
      </c>
      <c r="AU397" s="9">
        <v>0</v>
      </c>
      <c r="AV397" s="9">
        <v>1</v>
      </c>
      <c r="AW397" s="9">
        <v>2</v>
      </c>
      <c r="AX397" s="9">
        <v>0</v>
      </c>
      <c r="AY397" s="9">
        <v>2</v>
      </c>
      <c r="AZ397" s="9">
        <v>0</v>
      </c>
      <c r="BA397" s="9">
        <v>2</v>
      </c>
      <c r="BB397" s="9">
        <f t="shared" si="63"/>
        <v>7</v>
      </c>
    </row>
    <row r="398" ht="16.8" spans="1:54">
      <c r="A398" s="3" t="s">
        <v>495</v>
      </c>
      <c r="B398" s="3">
        <v>902</v>
      </c>
      <c r="C398" s="4" t="s">
        <v>203</v>
      </c>
      <c r="D398" s="5" t="s">
        <v>56</v>
      </c>
      <c r="E398" s="4">
        <v>19</v>
      </c>
      <c r="F398" s="6">
        <v>1.67</v>
      </c>
      <c r="G398" s="6">
        <v>51</v>
      </c>
      <c r="H398" s="6">
        <f t="shared" si="59"/>
        <v>18.2867797339453</v>
      </c>
      <c r="I398" s="6" t="s">
        <v>57</v>
      </c>
      <c r="J398" s="6" t="s">
        <v>58</v>
      </c>
      <c r="K398" s="6" t="s">
        <v>59</v>
      </c>
      <c r="L398" s="6" t="s">
        <v>60</v>
      </c>
      <c r="M398" s="4" t="s">
        <v>63</v>
      </c>
      <c r="N398" s="4">
        <v>5</v>
      </c>
      <c r="O398" s="4" t="s">
        <v>62</v>
      </c>
      <c r="P398" s="4">
        <v>1</v>
      </c>
      <c r="Q398" s="4" t="s">
        <v>63</v>
      </c>
      <c r="V398">
        <v>9</v>
      </c>
      <c r="X398" s="4"/>
      <c r="Y398" s="7">
        <v>14</v>
      </c>
      <c r="Z398" s="7"/>
      <c r="AA398" s="7">
        <v>7</v>
      </c>
      <c r="AB398" s="7"/>
      <c r="AH398" s="8">
        <v>90</v>
      </c>
      <c r="AI398" s="8">
        <v>100</v>
      </c>
      <c r="AJ398" s="8">
        <v>62</v>
      </c>
      <c r="AK398" s="8">
        <v>87</v>
      </c>
      <c r="AL398" s="8">
        <v>60</v>
      </c>
      <c r="AM398" s="8">
        <v>100</v>
      </c>
      <c r="AN398" s="8">
        <v>33.3</v>
      </c>
      <c r="AO398" s="8">
        <v>60</v>
      </c>
      <c r="AP398" s="8">
        <v>50</v>
      </c>
      <c r="AQ398" s="8">
        <f t="shared" si="60"/>
        <v>84.75</v>
      </c>
      <c r="AR398" s="8">
        <f t="shared" si="61"/>
        <v>63.325</v>
      </c>
      <c r="AS398" s="8">
        <f t="shared" si="62"/>
        <v>74.0375</v>
      </c>
      <c r="AU398" s="9">
        <v>1</v>
      </c>
      <c r="AV398" s="9">
        <v>0</v>
      </c>
      <c r="AW398" s="9">
        <v>2</v>
      </c>
      <c r="AX398" s="9">
        <v>0</v>
      </c>
      <c r="AY398" s="9">
        <v>1</v>
      </c>
      <c r="AZ398" s="9">
        <v>0</v>
      </c>
      <c r="BA398" s="9">
        <v>2</v>
      </c>
      <c r="BB398" s="9">
        <f t="shared" si="63"/>
        <v>6</v>
      </c>
    </row>
    <row r="399" ht="16.8" spans="1:54">
      <c r="A399" s="3" t="s">
        <v>496</v>
      </c>
      <c r="B399" s="3">
        <v>905</v>
      </c>
      <c r="C399" s="4" t="s">
        <v>203</v>
      </c>
      <c r="D399" s="5" t="s">
        <v>56</v>
      </c>
      <c r="E399" s="4">
        <v>18</v>
      </c>
      <c r="F399" s="6">
        <v>1.58</v>
      </c>
      <c r="G399" s="6">
        <v>44</v>
      </c>
      <c r="H399" s="6">
        <f t="shared" si="59"/>
        <v>17.6253805479891</v>
      </c>
      <c r="I399" s="6" t="s">
        <v>108</v>
      </c>
      <c r="J399" s="6" t="s">
        <v>58</v>
      </c>
      <c r="K399" s="6" t="s">
        <v>59</v>
      </c>
      <c r="L399" s="6" t="s">
        <v>60</v>
      </c>
      <c r="M399" s="4" t="s">
        <v>63</v>
      </c>
      <c r="N399" s="4">
        <v>3</v>
      </c>
      <c r="O399" s="4" t="s">
        <v>68</v>
      </c>
      <c r="P399" s="4">
        <v>1</v>
      </c>
      <c r="Q399" s="4" t="s">
        <v>63</v>
      </c>
      <c r="V399">
        <v>8</v>
      </c>
      <c r="X399" s="4"/>
      <c r="Y399" s="7">
        <v>17</v>
      </c>
      <c r="Z399" s="7"/>
      <c r="AA399" s="7">
        <v>7</v>
      </c>
      <c r="AB399" s="7"/>
      <c r="AH399" s="8">
        <v>100</v>
      </c>
      <c r="AI399" s="8">
        <v>100</v>
      </c>
      <c r="AJ399" s="8">
        <v>90</v>
      </c>
      <c r="AK399" s="8">
        <v>77</v>
      </c>
      <c r="AL399" s="8">
        <v>65</v>
      </c>
      <c r="AM399" s="8">
        <v>100</v>
      </c>
      <c r="AN399" s="8">
        <v>66.7</v>
      </c>
      <c r="AO399" s="8">
        <v>75</v>
      </c>
      <c r="AP399" s="8">
        <v>25</v>
      </c>
      <c r="AQ399" s="8">
        <f t="shared" si="60"/>
        <v>91.75</v>
      </c>
      <c r="AR399" s="8">
        <f t="shared" si="61"/>
        <v>76.675</v>
      </c>
      <c r="AS399" s="8">
        <f t="shared" si="62"/>
        <v>84.2125</v>
      </c>
      <c r="AU399" s="9">
        <v>1</v>
      </c>
      <c r="AV399" s="9">
        <v>1</v>
      </c>
      <c r="AW399" s="9">
        <v>0</v>
      </c>
      <c r="AX399" s="9">
        <v>0</v>
      </c>
      <c r="AY399" s="9">
        <v>1</v>
      </c>
      <c r="AZ399" s="9">
        <v>0</v>
      </c>
      <c r="BA399" s="9">
        <v>1</v>
      </c>
      <c r="BB399" s="9">
        <f t="shared" si="63"/>
        <v>4</v>
      </c>
    </row>
    <row r="400" ht="16.8" spans="1:54">
      <c r="A400" s="3" t="s">
        <v>497</v>
      </c>
      <c r="B400" s="3">
        <v>909</v>
      </c>
      <c r="C400" s="4" t="s">
        <v>203</v>
      </c>
      <c r="D400" s="5" t="s">
        <v>56</v>
      </c>
      <c r="E400" s="4">
        <v>18</v>
      </c>
      <c r="F400" s="6">
        <v>1.7</v>
      </c>
      <c r="G400" s="6">
        <v>55</v>
      </c>
      <c r="H400" s="6">
        <f t="shared" si="59"/>
        <v>19.0311418685121</v>
      </c>
      <c r="I400" s="6" t="s">
        <v>57</v>
      </c>
      <c r="J400" s="6" t="s">
        <v>58</v>
      </c>
      <c r="K400" s="6" t="s">
        <v>59</v>
      </c>
      <c r="L400" s="6" t="s">
        <v>60</v>
      </c>
      <c r="M400" s="4" t="s">
        <v>61</v>
      </c>
      <c r="N400" s="4">
        <v>5</v>
      </c>
      <c r="O400" s="4" t="s">
        <v>62</v>
      </c>
      <c r="P400" s="4">
        <v>1</v>
      </c>
      <c r="Q400" s="4" t="s">
        <v>61</v>
      </c>
      <c r="V400">
        <v>2</v>
      </c>
      <c r="X400" s="4"/>
      <c r="Y400" s="7">
        <v>4</v>
      </c>
      <c r="Z400" s="7"/>
      <c r="AA400" s="7"/>
      <c r="AB400" s="7"/>
      <c r="AH400" s="8">
        <v>100</v>
      </c>
      <c r="AI400" s="8">
        <v>100</v>
      </c>
      <c r="AJ400" s="8">
        <v>74</v>
      </c>
      <c r="AK400" s="8">
        <v>82</v>
      </c>
      <c r="AL400" s="8">
        <v>75</v>
      </c>
      <c r="AM400" s="8">
        <v>100</v>
      </c>
      <c r="AN400" s="8">
        <v>100</v>
      </c>
      <c r="AO400" s="8">
        <v>68</v>
      </c>
      <c r="AP400" s="8">
        <v>50</v>
      </c>
      <c r="AQ400" s="8">
        <f t="shared" si="60"/>
        <v>89</v>
      </c>
      <c r="AR400" s="8">
        <f t="shared" si="61"/>
        <v>85.75</v>
      </c>
      <c r="AS400" s="8">
        <f t="shared" si="62"/>
        <v>87.375</v>
      </c>
      <c r="AU400" s="9">
        <v>1</v>
      </c>
      <c r="AV400" s="9">
        <v>2</v>
      </c>
      <c r="AW400" s="9">
        <v>2</v>
      </c>
      <c r="AX400" s="9">
        <v>0</v>
      </c>
      <c r="AY400" s="9">
        <v>0</v>
      </c>
      <c r="AZ400" s="9">
        <v>0</v>
      </c>
      <c r="BA400" s="9">
        <v>2</v>
      </c>
      <c r="BB400" s="9">
        <f t="shared" si="63"/>
        <v>7</v>
      </c>
    </row>
    <row r="401" ht="16.8" spans="1:54">
      <c r="A401" s="3" t="s">
        <v>498</v>
      </c>
      <c r="B401" s="3">
        <v>910</v>
      </c>
      <c r="C401" s="4" t="s">
        <v>203</v>
      </c>
      <c r="D401" s="5" t="s">
        <v>56</v>
      </c>
      <c r="E401" s="4">
        <v>18</v>
      </c>
      <c r="F401" s="6">
        <v>1.66</v>
      </c>
      <c r="G401" s="6">
        <v>55</v>
      </c>
      <c r="H401" s="6">
        <f t="shared" ref="H401:H464" si="64">G401/(F401*F401)</f>
        <v>19.9593554942662</v>
      </c>
      <c r="I401" s="6" t="s">
        <v>79</v>
      </c>
      <c r="J401" s="6" t="s">
        <v>58</v>
      </c>
      <c r="K401" s="6" t="s">
        <v>59</v>
      </c>
      <c r="L401" s="6" t="s">
        <v>60</v>
      </c>
      <c r="M401" s="4" t="s">
        <v>61</v>
      </c>
      <c r="N401" s="4"/>
      <c r="O401" s="4" t="s">
        <v>62</v>
      </c>
      <c r="P401" s="4">
        <v>3</v>
      </c>
      <c r="Q401" s="4" t="s">
        <v>63</v>
      </c>
      <c r="V401">
        <v>8</v>
      </c>
      <c r="X401" s="4"/>
      <c r="Y401" s="7">
        <v>10</v>
      </c>
      <c r="Z401" s="7"/>
      <c r="AA401" s="7"/>
      <c r="AB401" s="7"/>
      <c r="AH401" s="8">
        <v>90</v>
      </c>
      <c r="AI401" s="8">
        <v>75</v>
      </c>
      <c r="AJ401" s="8">
        <v>72</v>
      </c>
      <c r="AK401" s="8">
        <v>52</v>
      </c>
      <c r="AL401" s="8">
        <v>60</v>
      </c>
      <c r="AM401" s="8">
        <v>100</v>
      </c>
      <c r="AN401" s="8">
        <v>66.7</v>
      </c>
      <c r="AO401" s="8">
        <v>64</v>
      </c>
      <c r="AP401" s="8">
        <v>50</v>
      </c>
      <c r="AQ401" s="8">
        <f t="shared" si="60"/>
        <v>72.25</v>
      </c>
      <c r="AR401" s="8">
        <f t="shared" si="61"/>
        <v>72.675</v>
      </c>
      <c r="AS401" s="8">
        <f t="shared" si="62"/>
        <v>72.4625</v>
      </c>
      <c r="AU401" s="9">
        <v>1</v>
      </c>
      <c r="AV401" s="9">
        <v>1</v>
      </c>
      <c r="AW401" s="9">
        <v>1</v>
      </c>
      <c r="AX401" s="9">
        <v>0</v>
      </c>
      <c r="AY401" s="9">
        <v>1</v>
      </c>
      <c r="AZ401" s="9">
        <v>0</v>
      </c>
      <c r="BA401" s="9">
        <v>2</v>
      </c>
      <c r="BB401" s="9">
        <f t="shared" si="63"/>
        <v>6</v>
      </c>
    </row>
    <row r="402" ht="16.8" spans="1:54">
      <c r="A402" s="3" t="s">
        <v>499</v>
      </c>
      <c r="B402" s="3">
        <v>912</v>
      </c>
      <c r="C402" s="4" t="s">
        <v>203</v>
      </c>
      <c r="D402" s="5" t="s">
        <v>56</v>
      </c>
      <c r="E402" s="4">
        <v>17</v>
      </c>
      <c r="F402" s="6">
        <v>1.64</v>
      </c>
      <c r="G402" s="6">
        <v>48</v>
      </c>
      <c r="H402" s="6">
        <f t="shared" si="64"/>
        <v>17.8465199286139</v>
      </c>
      <c r="I402" s="6" t="s">
        <v>79</v>
      </c>
      <c r="J402" s="6" t="s">
        <v>58</v>
      </c>
      <c r="K402" s="6" t="s">
        <v>59</v>
      </c>
      <c r="L402" s="6" t="s">
        <v>60</v>
      </c>
      <c r="M402" s="4" t="s">
        <v>61</v>
      </c>
      <c r="N402" s="4">
        <v>4</v>
      </c>
      <c r="O402" s="4" t="s">
        <v>62</v>
      </c>
      <c r="P402" s="4">
        <v>4</v>
      </c>
      <c r="Q402" s="4" t="s">
        <v>61</v>
      </c>
      <c r="V402">
        <v>12</v>
      </c>
      <c r="X402" s="4"/>
      <c r="Y402" s="7">
        <v>19</v>
      </c>
      <c r="Z402" s="7"/>
      <c r="AA402" s="7">
        <v>19</v>
      </c>
      <c r="AB402" s="7"/>
      <c r="AH402" s="8">
        <v>85</v>
      </c>
      <c r="AI402" s="8">
        <v>25</v>
      </c>
      <c r="AJ402" s="8">
        <v>62</v>
      </c>
      <c r="AK402" s="8">
        <v>35</v>
      </c>
      <c r="AL402" s="8">
        <v>65</v>
      </c>
      <c r="AM402" s="8">
        <v>90</v>
      </c>
      <c r="AN402" s="8">
        <v>0</v>
      </c>
      <c r="AO402" s="8">
        <v>80</v>
      </c>
      <c r="AP402" s="8">
        <v>50</v>
      </c>
      <c r="AQ402" s="8">
        <f t="shared" si="60"/>
        <v>51.75</v>
      </c>
      <c r="AR402" s="8">
        <f t="shared" si="61"/>
        <v>58.75</v>
      </c>
      <c r="AS402" s="8">
        <f t="shared" si="62"/>
        <v>55.25</v>
      </c>
      <c r="AU402" s="9">
        <v>1</v>
      </c>
      <c r="AV402" s="9">
        <v>3</v>
      </c>
      <c r="AW402" s="9">
        <v>1</v>
      </c>
      <c r="AX402" s="9">
        <v>1</v>
      </c>
      <c r="AY402" s="9">
        <v>1</v>
      </c>
      <c r="AZ402" s="9">
        <v>3</v>
      </c>
      <c r="BA402" s="9">
        <v>0</v>
      </c>
      <c r="BB402" s="9">
        <f t="shared" si="63"/>
        <v>10</v>
      </c>
    </row>
    <row r="403" ht="16.8" spans="1:54">
      <c r="A403" s="3" t="s">
        <v>500</v>
      </c>
      <c r="B403" s="3">
        <v>913</v>
      </c>
      <c r="C403" s="4" t="s">
        <v>203</v>
      </c>
      <c r="D403" s="5" t="s">
        <v>56</v>
      </c>
      <c r="E403" s="4">
        <v>18</v>
      </c>
      <c r="F403" s="6">
        <v>1.58</v>
      </c>
      <c r="G403" s="6">
        <v>53</v>
      </c>
      <c r="H403" s="6">
        <f t="shared" si="64"/>
        <v>21.2305720237141</v>
      </c>
      <c r="I403" s="6" t="s">
        <v>57</v>
      </c>
      <c r="J403" s="6" t="s">
        <v>58</v>
      </c>
      <c r="K403" s="6" t="s">
        <v>59</v>
      </c>
      <c r="L403" s="6" t="s">
        <v>60</v>
      </c>
      <c r="M403" s="4" t="s">
        <v>61</v>
      </c>
      <c r="N403" s="4">
        <v>5</v>
      </c>
      <c r="O403" s="4" t="s">
        <v>62</v>
      </c>
      <c r="P403" s="4">
        <v>1</v>
      </c>
      <c r="Q403" s="4" t="s">
        <v>61</v>
      </c>
      <c r="V403">
        <v>2</v>
      </c>
      <c r="X403" s="4"/>
      <c r="Y403" s="7">
        <v>5</v>
      </c>
      <c r="Z403" s="7"/>
      <c r="AA403" s="7">
        <v>3</v>
      </c>
      <c r="AB403" s="7"/>
      <c r="AH403" s="8">
        <v>100</v>
      </c>
      <c r="AI403" s="8">
        <v>75</v>
      </c>
      <c r="AJ403" s="8">
        <v>84</v>
      </c>
      <c r="AK403" s="8">
        <v>97</v>
      </c>
      <c r="AL403" s="8">
        <v>75</v>
      </c>
      <c r="AM403" s="8">
        <v>100</v>
      </c>
      <c r="AN403" s="8">
        <v>100</v>
      </c>
      <c r="AO403" s="8">
        <v>68</v>
      </c>
      <c r="AP403" s="8">
        <v>100</v>
      </c>
      <c r="AQ403" s="8">
        <f t="shared" si="60"/>
        <v>89</v>
      </c>
      <c r="AR403" s="8">
        <f t="shared" si="61"/>
        <v>85.75</v>
      </c>
      <c r="AS403" s="8">
        <f t="shared" si="62"/>
        <v>87.375</v>
      </c>
      <c r="AU403" s="9">
        <v>1</v>
      </c>
      <c r="AV403" s="9">
        <v>0</v>
      </c>
      <c r="AW403" s="9">
        <v>0</v>
      </c>
      <c r="AX403" s="9">
        <v>0</v>
      </c>
      <c r="AY403" s="9">
        <v>1</v>
      </c>
      <c r="AZ403" s="9">
        <v>0</v>
      </c>
      <c r="BA403" s="9">
        <v>1</v>
      </c>
      <c r="BB403" s="9">
        <f t="shared" si="63"/>
        <v>3</v>
      </c>
    </row>
    <row r="404" ht="16.8" spans="1:54">
      <c r="A404" s="3" t="s">
        <v>501</v>
      </c>
      <c r="B404" s="3">
        <v>914</v>
      </c>
      <c r="C404" s="4" t="s">
        <v>203</v>
      </c>
      <c r="D404" s="5" t="s">
        <v>56</v>
      </c>
      <c r="E404" s="4">
        <v>19</v>
      </c>
      <c r="F404" s="6">
        <v>1.65</v>
      </c>
      <c r="G404" s="6">
        <v>70</v>
      </c>
      <c r="H404" s="6">
        <f t="shared" si="64"/>
        <v>25.7116620752984</v>
      </c>
      <c r="I404" s="6"/>
      <c r="J404" s="6" t="s">
        <v>58</v>
      </c>
      <c r="K404" s="6" t="s">
        <v>59</v>
      </c>
      <c r="L404" s="6" t="s">
        <v>60</v>
      </c>
      <c r="M404" s="4" t="s">
        <v>61</v>
      </c>
      <c r="N404" s="4"/>
      <c r="O404" s="4" t="s">
        <v>68</v>
      </c>
      <c r="P404" s="4">
        <v>2</v>
      </c>
      <c r="Q404" s="4" t="s">
        <v>63</v>
      </c>
      <c r="V404">
        <v>5</v>
      </c>
      <c r="X404" s="4"/>
      <c r="Y404" s="7">
        <v>8</v>
      </c>
      <c r="Z404" s="7"/>
      <c r="AA404" s="7">
        <v>10</v>
      </c>
      <c r="AB404" s="7"/>
      <c r="AH404" s="8">
        <v>95</v>
      </c>
      <c r="AI404" s="8">
        <v>100</v>
      </c>
      <c r="AJ404" s="8">
        <v>85</v>
      </c>
      <c r="AK404" s="8">
        <v>45</v>
      </c>
      <c r="AL404" s="8">
        <v>60</v>
      </c>
      <c r="AM404" s="8">
        <v>100</v>
      </c>
      <c r="AN404" s="8">
        <v>66.7</v>
      </c>
      <c r="AO404" s="8">
        <v>80</v>
      </c>
      <c r="AP404" s="8">
        <v>50</v>
      </c>
      <c r="AQ404" s="8">
        <f t="shared" si="60"/>
        <v>81.25</v>
      </c>
      <c r="AR404" s="8">
        <f t="shared" si="61"/>
        <v>76.675</v>
      </c>
      <c r="AS404" s="8">
        <f t="shared" si="62"/>
        <v>78.9625</v>
      </c>
      <c r="AU404" s="9">
        <v>1</v>
      </c>
      <c r="AV404" s="9">
        <v>1</v>
      </c>
      <c r="AW404" s="9">
        <v>0</v>
      </c>
      <c r="AX404" s="9">
        <v>0</v>
      </c>
      <c r="AY404" s="9">
        <v>1</v>
      </c>
      <c r="AZ404" s="9">
        <v>0</v>
      </c>
      <c r="BA404" s="9">
        <v>2</v>
      </c>
      <c r="BB404" s="9">
        <f t="shared" si="63"/>
        <v>5</v>
      </c>
    </row>
    <row r="405" spans="1:54">
      <c r="A405" s="3" t="s">
        <v>502</v>
      </c>
      <c r="B405" s="3">
        <v>917</v>
      </c>
      <c r="C405" s="4" t="s">
        <v>203</v>
      </c>
      <c r="D405" s="5" t="s">
        <v>56</v>
      </c>
      <c r="E405" s="4">
        <v>18</v>
      </c>
      <c r="F405" s="6">
        <v>1.57</v>
      </c>
      <c r="G405" s="6">
        <v>40</v>
      </c>
      <c r="H405" s="6">
        <f t="shared" si="64"/>
        <v>16.2278388575601</v>
      </c>
      <c r="I405" s="6" t="s">
        <v>79</v>
      </c>
      <c r="J405" s="6" t="s">
        <v>58</v>
      </c>
      <c r="K405" s="6" t="s">
        <v>59</v>
      </c>
      <c r="L405" s="6" t="s">
        <v>60</v>
      </c>
      <c r="M405" s="4" t="s">
        <v>61</v>
      </c>
      <c r="N405" s="4"/>
      <c r="O405" s="4" t="s">
        <v>62</v>
      </c>
      <c r="P405" s="4">
        <v>3</v>
      </c>
      <c r="Q405" s="4" t="s">
        <v>63</v>
      </c>
      <c r="V405">
        <v>4</v>
      </c>
      <c r="X405" s="4"/>
      <c r="Y405" s="7">
        <v>7</v>
      </c>
      <c r="Z405" s="7"/>
      <c r="AA405" s="7">
        <v>4</v>
      </c>
      <c r="AB405" s="7"/>
      <c r="AH405" s="8">
        <v>90</v>
      </c>
      <c r="AI405" s="8">
        <v>75</v>
      </c>
      <c r="AJ405" s="8">
        <v>74</v>
      </c>
      <c r="AK405" s="8">
        <v>40</v>
      </c>
      <c r="AL405" s="8">
        <v>40</v>
      </c>
      <c r="AM405" s="8">
        <v>100</v>
      </c>
      <c r="AN405" s="8">
        <v>33.3</v>
      </c>
      <c r="AO405" s="8">
        <v>68</v>
      </c>
      <c r="AP405" s="8">
        <v>50</v>
      </c>
      <c r="AQ405" s="8">
        <f t="shared" si="60"/>
        <v>69.75</v>
      </c>
      <c r="AR405" s="8">
        <f t="shared" si="61"/>
        <v>60.325</v>
      </c>
      <c r="AS405" s="8">
        <f t="shared" si="62"/>
        <v>65.0375</v>
      </c>
      <c r="AU405" s="9">
        <v>0</v>
      </c>
      <c r="AV405" s="9">
        <v>0</v>
      </c>
      <c r="AW405" s="9">
        <v>0</v>
      </c>
      <c r="AX405" s="9">
        <v>0</v>
      </c>
      <c r="AY405" s="9">
        <v>0</v>
      </c>
      <c r="AZ405" s="9">
        <v>0</v>
      </c>
      <c r="BA405" s="9">
        <v>0</v>
      </c>
      <c r="BB405" s="9">
        <f t="shared" si="63"/>
        <v>0</v>
      </c>
    </row>
    <row r="406" ht="16.8" spans="1:54">
      <c r="A406" s="3" t="s">
        <v>503</v>
      </c>
      <c r="B406" s="3">
        <v>922</v>
      </c>
      <c r="C406" s="4" t="s">
        <v>203</v>
      </c>
      <c r="D406" s="5" t="s">
        <v>56</v>
      </c>
      <c r="E406" s="4">
        <v>18</v>
      </c>
      <c r="F406" s="6">
        <v>1.6</v>
      </c>
      <c r="G406" s="6">
        <v>45</v>
      </c>
      <c r="H406" s="6">
        <f t="shared" si="64"/>
        <v>17.578125</v>
      </c>
      <c r="I406" s="6"/>
      <c r="J406" s="6" t="s">
        <v>58</v>
      </c>
      <c r="K406" s="6" t="s">
        <v>59</v>
      </c>
      <c r="L406" s="6" t="s">
        <v>60</v>
      </c>
      <c r="M406" s="4" t="s">
        <v>61</v>
      </c>
      <c r="N406" s="4">
        <v>5</v>
      </c>
      <c r="O406" s="4" t="s">
        <v>62</v>
      </c>
      <c r="P406" s="4">
        <v>4</v>
      </c>
      <c r="Q406" s="4" t="s">
        <v>63</v>
      </c>
      <c r="V406">
        <v>2</v>
      </c>
      <c r="X406" s="4"/>
      <c r="Y406" s="7">
        <v>7</v>
      </c>
      <c r="Z406" s="7"/>
      <c r="AA406" s="7">
        <v>4</v>
      </c>
      <c r="AB406" s="7"/>
      <c r="AH406" s="8">
        <v>85</v>
      </c>
      <c r="AI406" s="8">
        <v>50</v>
      </c>
      <c r="AJ406" s="8">
        <v>74</v>
      </c>
      <c r="AK406" s="8">
        <v>67</v>
      </c>
      <c r="AL406" s="8">
        <v>75</v>
      </c>
      <c r="AM406" s="8">
        <v>100</v>
      </c>
      <c r="AN406" s="8">
        <v>0</v>
      </c>
      <c r="AO406" s="8">
        <v>64</v>
      </c>
      <c r="AP406" s="8">
        <v>50</v>
      </c>
      <c r="AQ406" s="8">
        <f t="shared" si="60"/>
        <v>69</v>
      </c>
      <c r="AR406" s="8">
        <f t="shared" si="61"/>
        <v>59.75</v>
      </c>
      <c r="AS406" s="8">
        <f t="shared" si="62"/>
        <v>64.375</v>
      </c>
      <c r="AU406" s="9">
        <v>1</v>
      </c>
      <c r="AV406" s="9">
        <v>1</v>
      </c>
      <c r="AW406" s="9">
        <v>2</v>
      </c>
      <c r="AX406" s="9">
        <v>0</v>
      </c>
      <c r="AY406" s="9">
        <v>1</v>
      </c>
      <c r="AZ406" s="9">
        <v>0</v>
      </c>
      <c r="BA406" s="9">
        <v>0</v>
      </c>
      <c r="BB406" s="9">
        <f t="shared" si="63"/>
        <v>5</v>
      </c>
    </row>
    <row r="407" ht="16.8" spans="1:54">
      <c r="A407" s="3" t="s">
        <v>504</v>
      </c>
      <c r="B407" s="3">
        <v>925</v>
      </c>
      <c r="C407" s="4" t="s">
        <v>203</v>
      </c>
      <c r="D407" s="5" t="s">
        <v>56</v>
      </c>
      <c r="E407" s="4">
        <v>18</v>
      </c>
      <c r="F407" s="6">
        <v>1.63</v>
      </c>
      <c r="G407" s="6">
        <v>44</v>
      </c>
      <c r="H407" s="6">
        <f t="shared" si="64"/>
        <v>16.5606533930521</v>
      </c>
      <c r="I407" s="6"/>
      <c r="J407" s="6" t="s">
        <v>58</v>
      </c>
      <c r="K407" s="6" t="s">
        <v>59</v>
      </c>
      <c r="L407" s="6" t="s">
        <v>60</v>
      </c>
      <c r="M407" s="4" t="s">
        <v>61</v>
      </c>
      <c r="N407" s="4"/>
      <c r="O407" s="4" t="s">
        <v>62</v>
      </c>
      <c r="P407" s="4">
        <v>1</v>
      </c>
      <c r="Q407" s="4" t="s">
        <v>63</v>
      </c>
      <c r="V407">
        <v>0</v>
      </c>
      <c r="X407" s="4"/>
      <c r="Y407" s="7">
        <v>3</v>
      </c>
      <c r="Z407" s="7"/>
      <c r="AA407" s="7">
        <v>2</v>
      </c>
      <c r="AB407" s="7"/>
      <c r="AH407" s="8">
        <v>100</v>
      </c>
      <c r="AI407" s="8">
        <v>100</v>
      </c>
      <c r="AJ407" s="8">
        <v>90</v>
      </c>
      <c r="AK407" s="8">
        <v>77</v>
      </c>
      <c r="AL407" s="8">
        <v>80</v>
      </c>
      <c r="AM407" s="8">
        <v>100</v>
      </c>
      <c r="AN407" s="8">
        <v>100</v>
      </c>
      <c r="AO407" s="8">
        <v>80</v>
      </c>
      <c r="AP407" s="8">
        <v>50</v>
      </c>
      <c r="AQ407" s="8">
        <f t="shared" si="60"/>
        <v>91.75</v>
      </c>
      <c r="AR407" s="8">
        <f t="shared" si="61"/>
        <v>90</v>
      </c>
      <c r="AS407" s="8">
        <f t="shared" si="62"/>
        <v>90.875</v>
      </c>
      <c r="AU407" s="9">
        <v>0</v>
      </c>
      <c r="AV407" s="9">
        <v>0</v>
      </c>
      <c r="AW407" s="9">
        <v>0</v>
      </c>
      <c r="AX407" s="9">
        <v>0</v>
      </c>
      <c r="AY407" s="9">
        <v>0</v>
      </c>
      <c r="AZ407" s="9">
        <v>0</v>
      </c>
      <c r="BA407" s="9">
        <v>1</v>
      </c>
      <c r="BB407" s="9">
        <f t="shared" si="63"/>
        <v>1</v>
      </c>
    </row>
    <row r="408" ht="16.8" spans="1:54">
      <c r="A408" s="3" t="s">
        <v>505</v>
      </c>
      <c r="B408" s="3">
        <v>926</v>
      </c>
      <c r="C408" s="4" t="s">
        <v>203</v>
      </c>
      <c r="D408" s="5" t="s">
        <v>56</v>
      </c>
      <c r="E408" s="4">
        <v>19</v>
      </c>
      <c r="F408" s="6">
        <v>1.5</v>
      </c>
      <c r="G408" s="6">
        <v>45</v>
      </c>
      <c r="H408" s="6">
        <f t="shared" si="64"/>
        <v>20</v>
      </c>
      <c r="I408" s="6"/>
      <c r="J408" s="6" t="s">
        <v>58</v>
      </c>
      <c r="K408" s="6" t="s">
        <v>59</v>
      </c>
      <c r="L408" s="6" t="s">
        <v>60</v>
      </c>
      <c r="M408" s="4" t="s">
        <v>61</v>
      </c>
      <c r="N408" s="4">
        <v>5</v>
      </c>
      <c r="O408" s="4" t="s">
        <v>62</v>
      </c>
      <c r="P408" s="4">
        <v>2</v>
      </c>
      <c r="Q408" s="4" t="s">
        <v>63</v>
      </c>
      <c r="V408">
        <v>5</v>
      </c>
      <c r="X408" s="4"/>
      <c r="Y408" s="7">
        <v>11</v>
      </c>
      <c r="Z408" s="7"/>
      <c r="AA408" s="7">
        <v>7</v>
      </c>
      <c r="AB408" s="7"/>
      <c r="AH408" s="8">
        <v>90</v>
      </c>
      <c r="AI408" s="8">
        <v>100</v>
      </c>
      <c r="AJ408" s="8">
        <v>90</v>
      </c>
      <c r="AK408" s="8">
        <v>57</v>
      </c>
      <c r="AL408" s="8">
        <v>65</v>
      </c>
      <c r="AM408" s="8">
        <v>100</v>
      </c>
      <c r="AN408" s="8">
        <v>66.7</v>
      </c>
      <c r="AO408" s="8">
        <v>61</v>
      </c>
      <c r="AP408" s="8">
        <v>75</v>
      </c>
      <c r="AQ408" s="8">
        <f t="shared" si="60"/>
        <v>84.25</v>
      </c>
      <c r="AR408" s="8">
        <f t="shared" si="61"/>
        <v>73.175</v>
      </c>
      <c r="AS408" s="8">
        <f t="shared" si="62"/>
        <v>78.7125</v>
      </c>
      <c r="AU408" s="9">
        <v>1</v>
      </c>
      <c r="AV408" s="9">
        <v>2</v>
      </c>
      <c r="AW408" s="9">
        <v>2</v>
      </c>
      <c r="AX408" s="9">
        <v>0</v>
      </c>
      <c r="AY408" s="9">
        <v>1</v>
      </c>
      <c r="AZ408" s="9">
        <v>0</v>
      </c>
      <c r="BA408" s="9">
        <v>2</v>
      </c>
      <c r="BB408" s="9">
        <f t="shared" si="63"/>
        <v>8</v>
      </c>
    </row>
    <row r="409" spans="1:54">
      <c r="A409" s="3" t="s">
        <v>506</v>
      </c>
      <c r="B409" s="3">
        <v>931</v>
      </c>
      <c r="C409" s="4" t="s">
        <v>203</v>
      </c>
      <c r="D409" s="5" t="s">
        <v>56</v>
      </c>
      <c r="E409" s="4">
        <v>18</v>
      </c>
      <c r="F409" s="6">
        <v>1.59</v>
      </c>
      <c r="G409" s="6">
        <v>42</v>
      </c>
      <c r="H409" s="6">
        <f t="shared" si="64"/>
        <v>16.6132668802658</v>
      </c>
      <c r="I409" s="6"/>
      <c r="J409" s="6" t="s">
        <v>58</v>
      </c>
      <c r="K409" s="6" t="s">
        <v>59</v>
      </c>
      <c r="L409" s="6" t="s">
        <v>60</v>
      </c>
      <c r="M409" s="4" t="s">
        <v>61</v>
      </c>
      <c r="N409" s="4">
        <v>4</v>
      </c>
      <c r="O409" s="4" t="s">
        <v>62</v>
      </c>
      <c r="P409" s="4">
        <v>4</v>
      </c>
      <c r="Q409" s="4" t="s">
        <v>63</v>
      </c>
      <c r="V409">
        <v>16</v>
      </c>
      <c r="X409" s="4"/>
      <c r="Y409" s="7">
        <v>14</v>
      </c>
      <c r="Z409" s="7"/>
      <c r="AA409" s="7">
        <v>11</v>
      </c>
      <c r="AB409" s="7"/>
      <c r="AH409" s="8">
        <v>85</v>
      </c>
      <c r="AI409" s="8">
        <v>0</v>
      </c>
      <c r="AJ409" s="8">
        <v>62</v>
      </c>
      <c r="AK409" s="8">
        <v>40</v>
      </c>
      <c r="AL409" s="8">
        <v>50</v>
      </c>
      <c r="AM409" s="8">
        <v>50</v>
      </c>
      <c r="AN409" s="8">
        <v>0</v>
      </c>
      <c r="AO409" s="8">
        <v>55</v>
      </c>
      <c r="AP409" s="8">
        <v>25</v>
      </c>
      <c r="AQ409" s="8">
        <f t="shared" si="60"/>
        <v>46.75</v>
      </c>
      <c r="AR409" s="8">
        <f t="shared" si="61"/>
        <v>38.75</v>
      </c>
      <c r="AS409" s="8">
        <f t="shared" si="62"/>
        <v>42.75</v>
      </c>
      <c r="AU409" s="9">
        <v>0</v>
      </c>
      <c r="AV409" s="9">
        <v>0</v>
      </c>
      <c r="AW409" s="9">
        <v>0</v>
      </c>
      <c r="AX409" s="9">
        <v>0</v>
      </c>
      <c r="AY409" s="9">
        <v>0</v>
      </c>
      <c r="AZ409" s="9">
        <v>0</v>
      </c>
      <c r="BA409" s="9">
        <v>0</v>
      </c>
      <c r="BB409" s="9">
        <f t="shared" si="63"/>
        <v>0</v>
      </c>
    </row>
    <row r="410" ht="16.8" spans="1:54">
      <c r="A410" s="3" t="s">
        <v>507</v>
      </c>
      <c r="B410" s="3">
        <v>933</v>
      </c>
      <c r="C410" s="4" t="s">
        <v>203</v>
      </c>
      <c r="D410" s="5" t="s">
        <v>56</v>
      </c>
      <c r="E410" s="4">
        <v>18</v>
      </c>
      <c r="F410" s="6">
        <v>1.75</v>
      </c>
      <c r="G410" s="6">
        <v>55</v>
      </c>
      <c r="H410" s="6">
        <f t="shared" si="64"/>
        <v>17.9591836734694</v>
      </c>
      <c r="I410" s="6" t="s">
        <v>57</v>
      </c>
      <c r="J410" s="6" t="s">
        <v>58</v>
      </c>
      <c r="K410" s="6" t="s">
        <v>59</v>
      </c>
      <c r="L410" s="6" t="s">
        <v>60</v>
      </c>
      <c r="M410" s="4" t="s">
        <v>63</v>
      </c>
      <c r="N410" s="4"/>
      <c r="O410" s="4" t="s">
        <v>62</v>
      </c>
      <c r="P410" s="4">
        <v>1</v>
      </c>
      <c r="Q410" s="4" t="s">
        <v>61</v>
      </c>
      <c r="V410">
        <v>4</v>
      </c>
      <c r="X410" s="4"/>
      <c r="Y410" s="7">
        <v>1</v>
      </c>
      <c r="Z410" s="7"/>
      <c r="AA410" s="7">
        <v>5</v>
      </c>
      <c r="AB410" s="7"/>
      <c r="AH410" s="8">
        <v>90</v>
      </c>
      <c r="AI410" s="8">
        <v>100</v>
      </c>
      <c r="AJ410" s="8">
        <v>84</v>
      </c>
      <c r="AK410" s="8">
        <v>45</v>
      </c>
      <c r="AL410" s="8">
        <v>50</v>
      </c>
      <c r="AM410" s="8">
        <v>100</v>
      </c>
      <c r="AN410" s="8">
        <v>0</v>
      </c>
      <c r="AO410" s="8">
        <v>56</v>
      </c>
      <c r="AP410" s="8">
        <v>75</v>
      </c>
      <c r="AQ410" s="8">
        <f t="shared" si="60"/>
        <v>79.75</v>
      </c>
      <c r="AR410" s="8">
        <f t="shared" si="61"/>
        <v>51.5</v>
      </c>
      <c r="AS410" s="8">
        <f t="shared" si="62"/>
        <v>65.625</v>
      </c>
      <c r="AU410" s="9">
        <v>2</v>
      </c>
      <c r="AV410" s="9">
        <v>0</v>
      </c>
      <c r="AW410" s="9">
        <v>2</v>
      </c>
      <c r="AX410" s="9">
        <v>0</v>
      </c>
      <c r="AY410" s="9">
        <v>1</v>
      </c>
      <c r="AZ410" s="9">
        <v>0</v>
      </c>
      <c r="BA410" s="9">
        <v>2</v>
      </c>
      <c r="BB410" s="9">
        <f t="shared" si="63"/>
        <v>7</v>
      </c>
    </row>
    <row r="411" spans="1:54">
      <c r="A411" s="3" t="s">
        <v>508</v>
      </c>
      <c r="B411" s="3">
        <v>937</v>
      </c>
      <c r="C411" s="4" t="s">
        <v>203</v>
      </c>
      <c r="D411" s="5" t="s">
        <v>56</v>
      </c>
      <c r="E411" s="4">
        <v>18</v>
      </c>
      <c r="F411" s="6">
        <v>1.57</v>
      </c>
      <c r="G411" s="6">
        <v>48</v>
      </c>
      <c r="H411" s="6">
        <f t="shared" si="64"/>
        <v>19.4734066290722</v>
      </c>
      <c r="I411" s="6"/>
      <c r="J411" s="6" t="s">
        <v>58</v>
      </c>
      <c r="K411" s="6" t="s">
        <v>59</v>
      </c>
      <c r="L411" s="6" t="s">
        <v>60</v>
      </c>
      <c r="M411" s="4" t="s">
        <v>61</v>
      </c>
      <c r="N411" s="4">
        <v>8</v>
      </c>
      <c r="O411" s="4" t="s">
        <v>75</v>
      </c>
      <c r="P411" s="4">
        <v>3</v>
      </c>
      <c r="Q411" s="4" t="s">
        <v>63</v>
      </c>
      <c r="V411">
        <v>9</v>
      </c>
      <c r="X411" s="4"/>
      <c r="Y411" s="7">
        <v>9</v>
      </c>
      <c r="Z411" s="7"/>
      <c r="AA411" s="7">
        <v>7</v>
      </c>
      <c r="AB411" s="7"/>
      <c r="AH411" s="8">
        <v>100</v>
      </c>
      <c r="AI411" s="8">
        <v>25</v>
      </c>
      <c r="AJ411" s="8">
        <v>84</v>
      </c>
      <c r="AK411" s="8">
        <v>67</v>
      </c>
      <c r="AL411" s="8">
        <v>45</v>
      </c>
      <c r="AM411" s="8">
        <v>100</v>
      </c>
      <c r="AN411" s="8">
        <v>0</v>
      </c>
      <c r="AO411" s="8">
        <v>48</v>
      </c>
      <c r="AP411" s="8">
        <v>50</v>
      </c>
      <c r="AQ411" s="8">
        <f t="shared" si="60"/>
        <v>69</v>
      </c>
      <c r="AR411" s="8">
        <f t="shared" si="61"/>
        <v>48.25</v>
      </c>
      <c r="AS411" s="8">
        <f t="shared" si="62"/>
        <v>58.625</v>
      </c>
      <c r="AU411" s="9">
        <v>0</v>
      </c>
      <c r="AV411" s="9">
        <v>0</v>
      </c>
      <c r="AW411" s="9">
        <v>0</v>
      </c>
      <c r="AX411" s="9">
        <v>0</v>
      </c>
      <c r="AY411" s="9">
        <v>0</v>
      </c>
      <c r="AZ411" s="9">
        <v>0</v>
      </c>
      <c r="BA411" s="9">
        <v>0</v>
      </c>
      <c r="BB411" s="9">
        <f t="shared" si="63"/>
        <v>0</v>
      </c>
    </row>
    <row r="412" ht="16.8" spans="1:54">
      <c r="A412" s="3" t="s">
        <v>509</v>
      </c>
      <c r="B412" s="3">
        <v>943</v>
      </c>
      <c r="C412" s="4" t="s">
        <v>203</v>
      </c>
      <c r="D412" s="5" t="s">
        <v>56</v>
      </c>
      <c r="E412" s="4">
        <v>19</v>
      </c>
      <c r="F412" s="6">
        <v>1.63</v>
      </c>
      <c r="G412" s="6">
        <v>42</v>
      </c>
      <c r="H412" s="6">
        <f t="shared" si="64"/>
        <v>15.8078964206406</v>
      </c>
      <c r="I412" s="6" t="s">
        <v>79</v>
      </c>
      <c r="J412" s="6" t="s">
        <v>58</v>
      </c>
      <c r="K412" s="6" t="s">
        <v>59</v>
      </c>
      <c r="L412" s="6" t="s">
        <v>60</v>
      </c>
      <c r="M412" s="4" t="s">
        <v>61</v>
      </c>
      <c r="N412" s="4">
        <v>2</v>
      </c>
      <c r="O412" s="4" t="s">
        <v>68</v>
      </c>
      <c r="P412" s="4">
        <v>1</v>
      </c>
      <c r="Q412" s="4" t="s">
        <v>63</v>
      </c>
      <c r="V412">
        <v>2</v>
      </c>
      <c r="X412" s="4"/>
      <c r="Y412" s="7">
        <v>5</v>
      </c>
      <c r="Z412" s="7"/>
      <c r="AA412" s="7">
        <v>3</v>
      </c>
      <c r="AB412" s="7"/>
      <c r="AH412" s="8">
        <v>100</v>
      </c>
      <c r="AI412" s="8">
        <v>100</v>
      </c>
      <c r="AJ412" s="8">
        <v>74</v>
      </c>
      <c r="AK412" s="8">
        <v>55</v>
      </c>
      <c r="AL412" s="8">
        <v>65</v>
      </c>
      <c r="AM412" s="8">
        <v>100</v>
      </c>
      <c r="AN412" s="8">
        <v>66.7</v>
      </c>
      <c r="AO412" s="8">
        <v>64</v>
      </c>
      <c r="AP412" s="8">
        <v>50</v>
      </c>
      <c r="AQ412" s="8">
        <f t="shared" si="60"/>
        <v>82.25</v>
      </c>
      <c r="AR412" s="8">
        <f t="shared" si="61"/>
        <v>73.925</v>
      </c>
      <c r="AS412" s="8">
        <f t="shared" si="62"/>
        <v>78.0875</v>
      </c>
      <c r="AU412" s="9">
        <v>0</v>
      </c>
      <c r="AV412" s="9">
        <v>0</v>
      </c>
      <c r="AW412" s="9">
        <v>1</v>
      </c>
      <c r="AX412" s="9">
        <v>0</v>
      </c>
      <c r="AY412" s="9">
        <v>1</v>
      </c>
      <c r="AZ412" s="9">
        <v>0</v>
      </c>
      <c r="BA412" s="9">
        <v>2</v>
      </c>
      <c r="BB412" s="9">
        <f t="shared" si="63"/>
        <v>4</v>
      </c>
    </row>
    <row r="413" ht="16.8" spans="1:54">
      <c r="A413" s="3" t="s">
        <v>510</v>
      </c>
      <c r="B413" s="3">
        <v>945</v>
      </c>
      <c r="C413" s="4" t="s">
        <v>203</v>
      </c>
      <c r="D413" s="5" t="s">
        <v>56</v>
      </c>
      <c r="E413" s="4">
        <v>18</v>
      </c>
      <c r="F413" s="6">
        <v>1.58</v>
      </c>
      <c r="G413" s="6">
        <v>55</v>
      </c>
      <c r="H413" s="6">
        <f t="shared" si="64"/>
        <v>22.0317256849864</v>
      </c>
      <c r="I413" s="6"/>
      <c r="J413" s="6" t="s">
        <v>58</v>
      </c>
      <c r="K413" s="6" t="s">
        <v>59</v>
      </c>
      <c r="L413" s="6" t="s">
        <v>60</v>
      </c>
      <c r="M413" s="4" t="s">
        <v>61</v>
      </c>
      <c r="N413" s="4">
        <v>4</v>
      </c>
      <c r="O413" s="4" t="s">
        <v>62</v>
      </c>
      <c r="P413" s="4">
        <v>1</v>
      </c>
      <c r="Q413" s="4" t="s">
        <v>63</v>
      </c>
      <c r="V413">
        <v>7</v>
      </c>
      <c r="X413" s="4"/>
      <c r="Y413" s="7">
        <v>8</v>
      </c>
      <c r="Z413" s="7"/>
      <c r="AA413" s="7">
        <v>3</v>
      </c>
      <c r="AB413" s="7"/>
      <c r="AH413" s="8">
        <v>100</v>
      </c>
      <c r="AI413" s="8">
        <v>100</v>
      </c>
      <c r="AJ413" s="8">
        <v>84</v>
      </c>
      <c r="AK413" s="8">
        <v>87</v>
      </c>
      <c r="AL413" s="8">
        <v>55</v>
      </c>
      <c r="AM413" s="8">
        <v>100</v>
      </c>
      <c r="AN413" s="8">
        <v>33.3</v>
      </c>
      <c r="AO413" s="8">
        <v>48</v>
      </c>
      <c r="AP413" s="8">
        <v>50</v>
      </c>
      <c r="AQ413" s="8">
        <f t="shared" si="60"/>
        <v>92.75</v>
      </c>
      <c r="AR413" s="8">
        <f t="shared" si="61"/>
        <v>59.075</v>
      </c>
      <c r="AS413" s="8">
        <f t="shared" si="62"/>
        <v>75.9125</v>
      </c>
      <c r="AU413" s="9">
        <v>0</v>
      </c>
      <c r="AV413" s="9">
        <v>0</v>
      </c>
      <c r="AW413" s="9">
        <v>1</v>
      </c>
      <c r="AX413" s="9">
        <v>0</v>
      </c>
      <c r="AY413" s="9">
        <v>1</v>
      </c>
      <c r="AZ413" s="9">
        <v>0</v>
      </c>
      <c r="BA413" s="9">
        <v>2</v>
      </c>
      <c r="BB413" s="9">
        <f t="shared" si="63"/>
        <v>4</v>
      </c>
    </row>
    <row r="414" ht="16.8" spans="1:54">
      <c r="A414" s="3" t="s">
        <v>511</v>
      </c>
      <c r="B414" s="3">
        <v>946</v>
      </c>
      <c r="C414" s="4" t="s">
        <v>203</v>
      </c>
      <c r="D414" s="5" t="s">
        <v>56</v>
      </c>
      <c r="E414" s="4">
        <v>18</v>
      </c>
      <c r="F414" s="6">
        <v>1.65</v>
      </c>
      <c r="G414" s="6">
        <v>75</v>
      </c>
      <c r="H414" s="6">
        <f t="shared" si="64"/>
        <v>27.5482093663912</v>
      </c>
      <c r="I414" s="6" t="s">
        <v>57</v>
      </c>
      <c r="J414" s="6" t="s">
        <v>58</v>
      </c>
      <c r="K414" s="6" t="s">
        <v>59</v>
      </c>
      <c r="L414" s="6" t="s">
        <v>60</v>
      </c>
      <c r="M414" s="4" t="s">
        <v>61</v>
      </c>
      <c r="N414" s="4">
        <v>4</v>
      </c>
      <c r="O414" s="4" t="s">
        <v>62</v>
      </c>
      <c r="P414" s="4">
        <v>1</v>
      </c>
      <c r="Q414" s="4" t="s">
        <v>63</v>
      </c>
      <c r="V414">
        <v>8</v>
      </c>
      <c r="X414" s="4"/>
      <c r="Y414" s="7">
        <v>17</v>
      </c>
      <c r="Z414" s="7"/>
      <c r="AA414" s="7">
        <v>15</v>
      </c>
      <c r="AB414" s="7"/>
      <c r="AH414" s="8">
        <v>85</v>
      </c>
      <c r="AI414" s="8">
        <v>100</v>
      </c>
      <c r="AJ414" s="8">
        <v>74</v>
      </c>
      <c r="AK414" s="8">
        <v>40</v>
      </c>
      <c r="AL414" s="8">
        <v>60</v>
      </c>
      <c r="AM414" s="8">
        <v>100</v>
      </c>
      <c r="AN414" s="8">
        <v>33.3</v>
      </c>
      <c r="AO414" s="8">
        <v>64</v>
      </c>
      <c r="AP414" s="8">
        <v>50</v>
      </c>
      <c r="AQ414" s="8">
        <f t="shared" si="60"/>
        <v>74.75</v>
      </c>
      <c r="AR414" s="8">
        <f t="shared" si="61"/>
        <v>64.325</v>
      </c>
      <c r="AS414" s="8">
        <f t="shared" si="62"/>
        <v>69.5375</v>
      </c>
      <c r="AU414" s="9">
        <v>1</v>
      </c>
      <c r="AV414" s="9">
        <v>1</v>
      </c>
      <c r="AW414" s="9">
        <v>1</v>
      </c>
      <c r="AX414" s="9">
        <v>0</v>
      </c>
      <c r="AY414" s="9">
        <v>1</v>
      </c>
      <c r="AZ414" s="9">
        <v>0</v>
      </c>
      <c r="BA414" s="9">
        <v>3</v>
      </c>
      <c r="BB414" s="9">
        <f t="shared" si="63"/>
        <v>7</v>
      </c>
    </row>
    <row r="415" ht="16.8" spans="1:54">
      <c r="A415" s="3" t="s">
        <v>512</v>
      </c>
      <c r="B415" s="3">
        <v>947</v>
      </c>
      <c r="C415" s="4" t="s">
        <v>203</v>
      </c>
      <c r="D415" s="5" t="s">
        <v>56</v>
      </c>
      <c r="E415" s="4">
        <v>18</v>
      </c>
      <c r="F415" s="6">
        <v>1.63</v>
      </c>
      <c r="G415" s="6">
        <v>63</v>
      </c>
      <c r="H415" s="6">
        <f t="shared" si="64"/>
        <v>23.7118446309609</v>
      </c>
      <c r="I415" s="6" t="s">
        <v>57</v>
      </c>
      <c r="J415" s="6" t="s">
        <v>58</v>
      </c>
      <c r="K415" s="6" t="s">
        <v>59</v>
      </c>
      <c r="L415" s="6" t="s">
        <v>60</v>
      </c>
      <c r="M415" s="4" t="s">
        <v>61</v>
      </c>
      <c r="N415" s="4">
        <v>1</v>
      </c>
      <c r="O415" s="4" t="s">
        <v>68</v>
      </c>
      <c r="P415" s="4">
        <v>1</v>
      </c>
      <c r="Q415" s="4" t="s">
        <v>61</v>
      </c>
      <c r="V415">
        <v>6</v>
      </c>
      <c r="X415" s="4"/>
      <c r="Y415" s="7">
        <v>9</v>
      </c>
      <c r="Z415" s="7"/>
      <c r="AA415" s="7">
        <v>7</v>
      </c>
      <c r="AB415" s="7"/>
      <c r="AH415" s="8">
        <v>100</v>
      </c>
      <c r="AI415" s="8">
        <v>100</v>
      </c>
      <c r="AJ415" s="8">
        <v>90</v>
      </c>
      <c r="AK415" s="8">
        <v>72</v>
      </c>
      <c r="AL415" s="8">
        <v>60</v>
      </c>
      <c r="AM415" s="8">
        <v>100</v>
      </c>
      <c r="AN415" s="8">
        <v>100</v>
      </c>
      <c r="AO415" s="8">
        <v>64</v>
      </c>
      <c r="AP415" s="8">
        <v>50</v>
      </c>
      <c r="AQ415" s="8">
        <f t="shared" si="60"/>
        <v>90.5</v>
      </c>
      <c r="AR415" s="8">
        <f t="shared" si="61"/>
        <v>81</v>
      </c>
      <c r="AS415" s="8">
        <f t="shared" si="62"/>
        <v>85.75</v>
      </c>
      <c r="AU415" s="9">
        <v>0</v>
      </c>
      <c r="AV415" s="9">
        <v>0</v>
      </c>
      <c r="AW415" s="9">
        <v>1</v>
      </c>
      <c r="AX415" s="9">
        <v>0</v>
      </c>
      <c r="AY415" s="9">
        <v>0</v>
      </c>
      <c r="AZ415" s="9">
        <v>0</v>
      </c>
      <c r="BA415" s="9">
        <v>1</v>
      </c>
      <c r="BB415" s="9">
        <f t="shared" si="63"/>
        <v>2</v>
      </c>
    </row>
    <row r="416" ht="16.8" spans="1:54">
      <c r="A416" s="3" t="s">
        <v>513</v>
      </c>
      <c r="B416" s="3">
        <v>948</v>
      </c>
      <c r="C416" s="4" t="s">
        <v>203</v>
      </c>
      <c r="D416" s="5" t="s">
        <v>56</v>
      </c>
      <c r="E416" s="4">
        <v>17</v>
      </c>
      <c r="F416" s="6">
        <v>1.65</v>
      </c>
      <c r="G416" s="6">
        <v>65</v>
      </c>
      <c r="H416" s="6">
        <f t="shared" si="64"/>
        <v>23.8751147842057</v>
      </c>
      <c r="I416" s="6" t="s">
        <v>57</v>
      </c>
      <c r="J416" s="6" t="s">
        <v>58</v>
      </c>
      <c r="K416" s="6" t="s">
        <v>59</v>
      </c>
      <c r="L416" s="6" t="s">
        <v>60</v>
      </c>
      <c r="M416" s="4" t="s">
        <v>61</v>
      </c>
      <c r="N416" s="4">
        <v>4</v>
      </c>
      <c r="O416" s="4" t="s">
        <v>62</v>
      </c>
      <c r="P416" s="4">
        <v>1</v>
      </c>
      <c r="Q416" s="4" t="s">
        <v>63</v>
      </c>
      <c r="V416">
        <v>4</v>
      </c>
      <c r="X416" s="4"/>
      <c r="Y416" s="7">
        <v>2</v>
      </c>
      <c r="Z416" s="7"/>
      <c r="AA416" s="7">
        <v>4</v>
      </c>
      <c r="AB416" s="7"/>
      <c r="AH416" s="8">
        <v>90</v>
      </c>
      <c r="AI416" s="8">
        <v>100</v>
      </c>
      <c r="AJ416" s="8">
        <v>60</v>
      </c>
      <c r="AK416" s="8">
        <v>100</v>
      </c>
      <c r="AL416" s="8">
        <v>80</v>
      </c>
      <c r="AM416" s="8">
        <v>100</v>
      </c>
      <c r="AN416" s="8">
        <v>100</v>
      </c>
      <c r="AO416" s="8">
        <v>76</v>
      </c>
      <c r="AP416" s="8">
        <v>50</v>
      </c>
      <c r="AQ416" s="8">
        <f t="shared" si="60"/>
        <v>87.5</v>
      </c>
      <c r="AR416" s="8">
        <f t="shared" si="61"/>
        <v>89</v>
      </c>
      <c r="AS416" s="8">
        <f t="shared" si="62"/>
        <v>88.25</v>
      </c>
      <c r="AU416" s="9">
        <v>0</v>
      </c>
      <c r="AV416" s="9">
        <v>1</v>
      </c>
      <c r="AW416" s="9">
        <v>1</v>
      </c>
      <c r="AX416" s="9">
        <v>0</v>
      </c>
      <c r="AY416" s="9">
        <v>0</v>
      </c>
      <c r="AZ416" s="9">
        <v>0</v>
      </c>
      <c r="BA416" s="9">
        <v>0</v>
      </c>
      <c r="BB416" s="9">
        <f t="shared" si="63"/>
        <v>2</v>
      </c>
    </row>
    <row r="417" ht="16.8" spans="1:54">
      <c r="A417" s="3" t="s">
        <v>514</v>
      </c>
      <c r="B417" s="3">
        <v>949</v>
      </c>
      <c r="C417" s="4" t="s">
        <v>203</v>
      </c>
      <c r="D417" s="5" t="s">
        <v>56</v>
      </c>
      <c r="E417" s="4">
        <v>18</v>
      </c>
      <c r="F417" s="6">
        <v>1.6</v>
      </c>
      <c r="G417" s="6">
        <v>56</v>
      </c>
      <c r="H417" s="6">
        <f t="shared" si="64"/>
        <v>21.875</v>
      </c>
      <c r="I417" s="6" t="s">
        <v>57</v>
      </c>
      <c r="J417" s="6" t="s">
        <v>58</v>
      </c>
      <c r="K417" s="6" t="s">
        <v>59</v>
      </c>
      <c r="L417" s="6" t="s">
        <v>60</v>
      </c>
      <c r="M417" s="4" t="s">
        <v>63</v>
      </c>
      <c r="N417" s="4">
        <v>3</v>
      </c>
      <c r="O417" s="4" t="s">
        <v>68</v>
      </c>
      <c r="P417" s="4">
        <v>8</v>
      </c>
      <c r="Q417" s="4" t="s">
        <v>61</v>
      </c>
      <c r="V417">
        <v>7</v>
      </c>
      <c r="X417" s="4"/>
      <c r="Y417" s="7">
        <v>33</v>
      </c>
      <c r="Z417" s="7"/>
      <c r="AA417" s="7">
        <v>16</v>
      </c>
      <c r="AB417" s="7"/>
      <c r="AH417" s="8">
        <v>95</v>
      </c>
      <c r="AI417" s="8">
        <v>75</v>
      </c>
      <c r="AJ417" s="8">
        <v>74</v>
      </c>
      <c r="AK417" s="8">
        <v>50</v>
      </c>
      <c r="AL417" s="8">
        <v>60</v>
      </c>
      <c r="AM417" s="8">
        <v>100</v>
      </c>
      <c r="AN417" s="8">
        <v>0</v>
      </c>
      <c r="AO417" s="8">
        <v>68</v>
      </c>
      <c r="AP417" s="8">
        <v>75</v>
      </c>
      <c r="AQ417" s="8">
        <f t="shared" si="60"/>
        <v>73.5</v>
      </c>
      <c r="AR417" s="8">
        <f t="shared" si="61"/>
        <v>57</v>
      </c>
      <c r="AS417" s="8">
        <f t="shared" si="62"/>
        <v>65.25</v>
      </c>
      <c r="AU417" s="9">
        <v>0</v>
      </c>
      <c r="AV417" s="9">
        <v>0</v>
      </c>
      <c r="AW417" s="9">
        <v>2</v>
      </c>
      <c r="AX417" s="9">
        <v>0</v>
      </c>
      <c r="AY417" s="9">
        <v>1</v>
      </c>
      <c r="AZ417" s="9">
        <v>0</v>
      </c>
      <c r="BA417" s="9">
        <v>3</v>
      </c>
      <c r="BB417" s="9">
        <f t="shared" si="63"/>
        <v>6</v>
      </c>
    </row>
    <row r="418" ht="16.8" spans="1:54">
      <c r="A418" s="3" t="s">
        <v>515</v>
      </c>
      <c r="B418" s="3">
        <v>950</v>
      </c>
      <c r="C418" s="4" t="s">
        <v>203</v>
      </c>
      <c r="D418" s="5" t="s">
        <v>56</v>
      </c>
      <c r="E418" s="4">
        <v>18</v>
      </c>
      <c r="F418" s="6">
        <v>1.62</v>
      </c>
      <c r="G418" s="6">
        <v>57</v>
      </c>
      <c r="H418" s="6">
        <f t="shared" si="64"/>
        <v>21.7192501143118</v>
      </c>
      <c r="I418" s="6" t="s">
        <v>79</v>
      </c>
      <c r="J418" s="6" t="s">
        <v>58</v>
      </c>
      <c r="K418" s="6" t="s">
        <v>59</v>
      </c>
      <c r="L418" s="6" t="s">
        <v>60</v>
      </c>
      <c r="M418" s="4" t="s">
        <v>61</v>
      </c>
      <c r="N418" s="4">
        <v>1</v>
      </c>
      <c r="O418" s="4" t="s">
        <v>68</v>
      </c>
      <c r="P418" s="4">
        <v>1</v>
      </c>
      <c r="Q418" s="4" t="s">
        <v>63</v>
      </c>
      <c r="V418">
        <v>4</v>
      </c>
      <c r="X418" s="4"/>
      <c r="Y418" s="7">
        <v>4</v>
      </c>
      <c r="Z418" s="7"/>
      <c r="AA418" s="7">
        <v>10</v>
      </c>
      <c r="AB418" s="7"/>
      <c r="AH418" s="8">
        <v>100</v>
      </c>
      <c r="AI418" s="8">
        <v>100</v>
      </c>
      <c r="AJ418" s="8">
        <v>74</v>
      </c>
      <c r="AK418" s="8">
        <v>72</v>
      </c>
      <c r="AL418" s="8">
        <v>75</v>
      </c>
      <c r="AM418" s="8">
        <v>100</v>
      </c>
      <c r="AN418" s="8">
        <v>66.7</v>
      </c>
      <c r="AO418" s="8">
        <v>60</v>
      </c>
      <c r="AP418" s="8">
        <v>50</v>
      </c>
      <c r="AQ418" s="8">
        <f t="shared" si="60"/>
        <v>86.5</v>
      </c>
      <c r="AR418" s="8">
        <f t="shared" si="61"/>
        <v>75.425</v>
      </c>
      <c r="AS418" s="8">
        <f t="shared" si="62"/>
        <v>80.9625</v>
      </c>
      <c r="AU418" s="9">
        <v>2</v>
      </c>
      <c r="AV418" s="9">
        <v>0</v>
      </c>
      <c r="AW418" s="9">
        <v>1</v>
      </c>
      <c r="AX418" s="9">
        <v>0</v>
      </c>
      <c r="AY418" s="9">
        <v>1</v>
      </c>
      <c r="AZ418" s="9">
        <v>0</v>
      </c>
      <c r="BA418" s="9">
        <v>2</v>
      </c>
      <c r="BB418" s="9">
        <f t="shared" si="63"/>
        <v>6</v>
      </c>
    </row>
    <row r="419" spans="1:54">
      <c r="A419" s="3" t="s">
        <v>516</v>
      </c>
      <c r="B419" s="3">
        <v>956</v>
      </c>
      <c r="C419" s="4" t="s">
        <v>203</v>
      </c>
      <c r="D419" s="5" t="s">
        <v>56</v>
      </c>
      <c r="E419" s="4">
        <v>19</v>
      </c>
      <c r="F419" s="6">
        <v>1.62</v>
      </c>
      <c r="G419" s="6">
        <v>52</v>
      </c>
      <c r="H419" s="6">
        <f t="shared" si="64"/>
        <v>19.8140527358634</v>
      </c>
      <c r="I419" s="6" t="s">
        <v>57</v>
      </c>
      <c r="J419" s="6" t="s">
        <v>58</v>
      </c>
      <c r="K419" s="6" t="s">
        <v>59</v>
      </c>
      <c r="L419" s="6" t="s">
        <v>60</v>
      </c>
      <c r="M419" s="4" t="s">
        <v>61</v>
      </c>
      <c r="N419" s="4">
        <v>3</v>
      </c>
      <c r="O419" s="4" t="s">
        <v>68</v>
      </c>
      <c r="P419" s="4">
        <v>3</v>
      </c>
      <c r="Q419" s="4" t="s">
        <v>63</v>
      </c>
      <c r="V419">
        <v>8</v>
      </c>
      <c r="X419" s="4"/>
      <c r="Y419" s="7">
        <v>12</v>
      </c>
      <c r="Z419" s="7"/>
      <c r="AA419" s="7">
        <v>8</v>
      </c>
      <c r="AB419" s="7"/>
      <c r="AH419" s="8">
        <v>90</v>
      </c>
      <c r="AI419" s="8">
        <v>100</v>
      </c>
      <c r="AJ419" s="8">
        <v>74</v>
      </c>
      <c r="AK419" s="8">
        <v>55</v>
      </c>
      <c r="AL419" s="8">
        <v>45</v>
      </c>
      <c r="AM419" s="8">
        <v>100</v>
      </c>
      <c r="AN419" s="8">
        <v>66.67</v>
      </c>
      <c r="AO419" s="8">
        <v>64</v>
      </c>
      <c r="AP419" s="8">
        <v>50</v>
      </c>
      <c r="AQ419" s="8">
        <f t="shared" si="60"/>
        <v>79.75</v>
      </c>
      <c r="AR419" s="8">
        <f t="shared" si="61"/>
        <v>68.9175</v>
      </c>
      <c r="AS419" s="8">
        <f t="shared" si="62"/>
        <v>74.33375</v>
      </c>
      <c r="AU419" s="9">
        <v>0</v>
      </c>
      <c r="AV419" s="9">
        <v>0</v>
      </c>
      <c r="AW419" s="9">
        <v>0</v>
      </c>
      <c r="AX419" s="9">
        <v>0</v>
      </c>
      <c r="AY419" s="9">
        <v>0</v>
      </c>
      <c r="AZ419" s="9">
        <v>0</v>
      </c>
      <c r="BA419" s="9">
        <v>0</v>
      </c>
      <c r="BB419" s="9">
        <f t="shared" si="63"/>
        <v>0</v>
      </c>
    </row>
    <row r="420" ht="16.8" spans="1:54">
      <c r="A420" s="3" t="s">
        <v>517</v>
      </c>
      <c r="B420" s="3">
        <v>958</v>
      </c>
      <c r="C420" s="4" t="s">
        <v>203</v>
      </c>
      <c r="D420" s="5" t="s">
        <v>56</v>
      </c>
      <c r="E420" s="4">
        <v>18</v>
      </c>
      <c r="F420" s="6">
        <v>1.6</v>
      </c>
      <c r="G420" s="6">
        <v>53</v>
      </c>
      <c r="H420" s="6">
        <f t="shared" si="64"/>
        <v>20.703125</v>
      </c>
      <c r="I420" s="6"/>
      <c r="J420" s="6" t="s">
        <v>58</v>
      </c>
      <c r="K420" s="6" t="s">
        <v>59</v>
      </c>
      <c r="L420" s="6" t="s">
        <v>60</v>
      </c>
      <c r="M420" s="4" t="s">
        <v>61</v>
      </c>
      <c r="N420" s="4"/>
      <c r="O420" s="4" t="s">
        <v>62</v>
      </c>
      <c r="P420" s="4">
        <v>4</v>
      </c>
      <c r="Q420" s="4" t="s">
        <v>63</v>
      </c>
      <c r="V420">
        <v>9</v>
      </c>
      <c r="X420" s="4"/>
      <c r="Y420" s="7">
        <v>3</v>
      </c>
      <c r="Z420" s="7"/>
      <c r="AA420" s="7">
        <v>21</v>
      </c>
      <c r="AB420" s="7"/>
      <c r="AH420" s="8">
        <v>90</v>
      </c>
      <c r="AI420" s="8">
        <v>0</v>
      </c>
      <c r="AJ420" s="8">
        <v>64</v>
      </c>
      <c r="AK420" s="8">
        <v>45</v>
      </c>
      <c r="AL420" s="8">
        <v>55</v>
      </c>
      <c r="AM420" s="8">
        <v>100</v>
      </c>
      <c r="AN420" s="8">
        <v>33.33</v>
      </c>
      <c r="AO420" s="8">
        <v>60</v>
      </c>
      <c r="AP420" s="8">
        <v>50</v>
      </c>
      <c r="AQ420" s="8">
        <f t="shared" si="60"/>
        <v>49.75</v>
      </c>
      <c r="AR420" s="8">
        <f t="shared" si="61"/>
        <v>62.0825</v>
      </c>
      <c r="AS420" s="8">
        <f t="shared" si="62"/>
        <v>55.91625</v>
      </c>
      <c r="AU420" s="9">
        <v>1</v>
      </c>
      <c r="AV420" s="9">
        <v>1</v>
      </c>
      <c r="AW420" s="9">
        <v>1</v>
      </c>
      <c r="AX420" s="9">
        <v>0</v>
      </c>
      <c r="AY420" s="9">
        <v>1</v>
      </c>
      <c r="AZ420" s="9">
        <v>0</v>
      </c>
      <c r="BA420" s="9">
        <v>1</v>
      </c>
      <c r="BB420" s="9">
        <f t="shared" si="63"/>
        <v>5</v>
      </c>
    </row>
    <row r="421" ht="16.8" spans="1:54">
      <c r="A421" s="3" t="s">
        <v>518</v>
      </c>
      <c r="B421" s="3">
        <v>960</v>
      </c>
      <c r="C421" s="4" t="s">
        <v>203</v>
      </c>
      <c r="D421" s="5" t="s">
        <v>56</v>
      </c>
      <c r="E421" s="4">
        <v>18</v>
      </c>
      <c r="F421" s="6">
        <v>1.58</v>
      </c>
      <c r="G421" s="6">
        <v>48</v>
      </c>
      <c r="H421" s="6">
        <f t="shared" si="64"/>
        <v>19.2276878705336</v>
      </c>
      <c r="I421" s="6"/>
      <c r="J421" s="6" t="s">
        <v>58</v>
      </c>
      <c r="K421" s="6" t="s">
        <v>59</v>
      </c>
      <c r="L421" s="6" t="s">
        <v>60</v>
      </c>
      <c r="M421" s="4" t="s">
        <v>61</v>
      </c>
      <c r="N421" s="4">
        <v>5</v>
      </c>
      <c r="O421" s="4" t="s">
        <v>62</v>
      </c>
      <c r="P421" s="4">
        <v>1</v>
      </c>
      <c r="Q421" s="4" t="s">
        <v>63</v>
      </c>
      <c r="V421">
        <v>4</v>
      </c>
      <c r="X421" s="4"/>
      <c r="Y421" s="7">
        <v>3</v>
      </c>
      <c r="Z421" s="7"/>
      <c r="AA421" s="7">
        <v>8</v>
      </c>
      <c r="AB421" s="7"/>
      <c r="AH421" s="8">
        <v>100</v>
      </c>
      <c r="AI421" s="8">
        <v>75</v>
      </c>
      <c r="AJ421" s="8">
        <v>84</v>
      </c>
      <c r="AK421" s="8">
        <v>72</v>
      </c>
      <c r="AL421" s="8">
        <v>65</v>
      </c>
      <c r="AM421" s="8">
        <v>100</v>
      </c>
      <c r="AN421" s="8">
        <v>100</v>
      </c>
      <c r="AO421" s="8">
        <v>76</v>
      </c>
      <c r="AP421" s="8">
        <v>75</v>
      </c>
      <c r="AQ421" s="8">
        <f t="shared" si="60"/>
        <v>82.75</v>
      </c>
      <c r="AR421" s="8">
        <f t="shared" si="61"/>
        <v>85.25</v>
      </c>
      <c r="AS421" s="8">
        <f t="shared" si="62"/>
        <v>84</v>
      </c>
      <c r="AU421" s="9">
        <v>1</v>
      </c>
      <c r="AV421" s="9">
        <v>1</v>
      </c>
      <c r="AW421" s="9">
        <v>1</v>
      </c>
      <c r="AX421" s="9">
        <v>0</v>
      </c>
      <c r="AY421" s="9">
        <v>1</v>
      </c>
      <c r="AZ421" s="9">
        <v>0</v>
      </c>
      <c r="BA421" s="9">
        <v>2</v>
      </c>
      <c r="BB421" s="9">
        <f t="shared" si="63"/>
        <v>6</v>
      </c>
    </row>
    <row r="422" ht="16.8" spans="1:54">
      <c r="A422" s="3" t="s">
        <v>519</v>
      </c>
      <c r="B422" s="3">
        <v>969</v>
      </c>
      <c r="C422" s="4" t="s">
        <v>203</v>
      </c>
      <c r="D422" s="5" t="s">
        <v>56</v>
      </c>
      <c r="E422" s="4">
        <v>17</v>
      </c>
      <c r="F422" s="6">
        <v>1.57</v>
      </c>
      <c r="G422" s="6">
        <v>41</v>
      </c>
      <c r="H422" s="6">
        <f t="shared" si="64"/>
        <v>16.6335348289991</v>
      </c>
      <c r="I422" s="6"/>
      <c r="J422" s="6" t="s">
        <v>58</v>
      </c>
      <c r="K422" s="6" t="s">
        <v>59</v>
      </c>
      <c r="L422" s="6" t="s">
        <v>60</v>
      </c>
      <c r="M422" s="4" t="s">
        <v>61</v>
      </c>
      <c r="N422" s="4"/>
      <c r="O422" s="4" t="s">
        <v>62</v>
      </c>
      <c r="P422" s="4">
        <v>4</v>
      </c>
      <c r="Q422" s="4" t="s">
        <v>61</v>
      </c>
      <c r="V422">
        <v>2</v>
      </c>
      <c r="X422" s="4"/>
      <c r="Y422" s="7">
        <v>9</v>
      </c>
      <c r="Z422" s="7"/>
      <c r="AA422" s="7"/>
      <c r="AB422" s="7"/>
      <c r="AH422" s="8">
        <v>100</v>
      </c>
      <c r="AI422" s="8">
        <v>100</v>
      </c>
      <c r="AJ422" s="8">
        <v>90</v>
      </c>
      <c r="AK422" s="8">
        <v>60</v>
      </c>
      <c r="AL422" s="8">
        <v>60</v>
      </c>
      <c r="AM422" s="8">
        <v>100</v>
      </c>
      <c r="AN422" s="8">
        <v>100</v>
      </c>
      <c r="AO422" s="8">
        <v>68</v>
      </c>
      <c r="AP422" s="8">
        <v>50</v>
      </c>
      <c r="AQ422" s="8">
        <f t="shared" si="60"/>
        <v>87.5</v>
      </c>
      <c r="AR422" s="8">
        <f t="shared" si="61"/>
        <v>82</v>
      </c>
      <c r="AS422" s="8">
        <f t="shared" si="62"/>
        <v>84.75</v>
      </c>
      <c r="AU422" s="9">
        <v>1</v>
      </c>
      <c r="AV422" s="9">
        <v>0</v>
      </c>
      <c r="AW422" s="9">
        <v>1</v>
      </c>
      <c r="AX422" s="9">
        <v>0</v>
      </c>
      <c r="AY422" s="9">
        <v>0</v>
      </c>
      <c r="AZ422" s="9">
        <v>0</v>
      </c>
      <c r="BA422" s="9">
        <v>0</v>
      </c>
      <c r="BB422" s="9">
        <f t="shared" si="63"/>
        <v>2</v>
      </c>
    </row>
    <row r="423" ht="16.8" spans="1:54">
      <c r="A423" s="3" t="s">
        <v>520</v>
      </c>
      <c r="B423" s="3">
        <v>970</v>
      </c>
      <c r="C423" s="4" t="s">
        <v>203</v>
      </c>
      <c r="D423" s="5" t="s">
        <v>56</v>
      </c>
      <c r="E423" s="4">
        <v>18</v>
      </c>
      <c r="F423" s="6">
        <v>1.6</v>
      </c>
      <c r="G423" s="6">
        <v>55</v>
      </c>
      <c r="H423" s="6">
        <f t="shared" si="64"/>
        <v>21.484375</v>
      </c>
      <c r="I423" s="6" t="s">
        <v>79</v>
      </c>
      <c r="J423" s="6" t="s">
        <v>58</v>
      </c>
      <c r="K423" s="6" t="s">
        <v>59</v>
      </c>
      <c r="L423" s="6" t="s">
        <v>60</v>
      </c>
      <c r="M423" s="4" t="s">
        <v>61</v>
      </c>
      <c r="N423" s="4">
        <v>2</v>
      </c>
      <c r="O423" s="4" t="s">
        <v>68</v>
      </c>
      <c r="P423" s="4">
        <v>8</v>
      </c>
      <c r="Q423" s="4" t="s">
        <v>63</v>
      </c>
      <c r="V423">
        <v>13</v>
      </c>
      <c r="X423" s="4"/>
      <c r="Y423" s="7">
        <v>25</v>
      </c>
      <c r="Z423" s="7"/>
      <c r="AA423" s="7">
        <v>19</v>
      </c>
      <c r="AB423" s="7"/>
      <c r="AH423" s="8">
        <v>75</v>
      </c>
      <c r="AI423" s="8">
        <v>25</v>
      </c>
      <c r="AJ423" s="8">
        <v>90</v>
      </c>
      <c r="AK423" s="8">
        <v>35</v>
      </c>
      <c r="AL423" s="8">
        <v>65</v>
      </c>
      <c r="AM423" s="8">
        <v>100</v>
      </c>
      <c r="AN423" s="8">
        <v>66.67</v>
      </c>
      <c r="AO423" s="8">
        <v>68</v>
      </c>
      <c r="AP423" s="8">
        <v>0</v>
      </c>
      <c r="AQ423" s="8">
        <f t="shared" si="60"/>
        <v>56.25</v>
      </c>
      <c r="AR423" s="8">
        <f t="shared" si="61"/>
        <v>74.9175</v>
      </c>
      <c r="AS423" s="8">
        <f t="shared" si="62"/>
        <v>65.58375</v>
      </c>
      <c r="AU423" s="9">
        <v>1</v>
      </c>
      <c r="AV423" s="9">
        <v>3</v>
      </c>
      <c r="AW423" s="9">
        <v>1</v>
      </c>
      <c r="AX423" s="9">
        <v>2</v>
      </c>
      <c r="AY423" s="9">
        <v>2</v>
      </c>
      <c r="AZ423" s="9">
        <v>0</v>
      </c>
      <c r="BA423" s="9">
        <v>2</v>
      </c>
      <c r="BB423" s="9">
        <f t="shared" si="63"/>
        <v>11</v>
      </c>
    </row>
    <row r="424" ht="16.8" spans="1:54">
      <c r="A424" s="3" t="s">
        <v>521</v>
      </c>
      <c r="B424" s="3">
        <v>971</v>
      </c>
      <c r="C424" s="4" t="s">
        <v>203</v>
      </c>
      <c r="D424" s="5" t="s">
        <v>30</v>
      </c>
      <c r="E424" s="4">
        <v>19</v>
      </c>
      <c r="F424" s="6">
        <v>1.57</v>
      </c>
      <c r="G424" s="6">
        <v>52</v>
      </c>
      <c r="H424" s="6">
        <f t="shared" si="64"/>
        <v>21.0961905148282</v>
      </c>
      <c r="I424" s="6"/>
      <c r="J424" s="6" t="s">
        <v>58</v>
      </c>
      <c r="K424" s="6" t="s">
        <v>59</v>
      </c>
      <c r="L424" s="6" t="s">
        <v>60</v>
      </c>
      <c r="M424" s="4" t="s">
        <v>61</v>
      </c>
      <c r="N424" s="4">
        <v>5</v>
      </c>
      <c r="O424" s="4" t="s">
        <v>62</v>
      </c>
      <c r="P424" s="4">
        <v>1</v>
      </c>
      <c r="Q424" s="4" t="s">
        <v>63</v>
      </c>
      <c r="V424">
        <v>7</v>
      </c>
      <c r="X424" s="4"/>
      <c r="Y424" s="7">
        <v>14</v>
      </c>
      <c r="Z424" s="7"/>
      <c r="AA424" s="7">
        <v>10</v>
      </c>
      <c r="AB424" s="7"/>
      <c r="AH424" s="8">
        <v>100</v>
      </c>
      <c r="AI424" s="8">
        <v>75</v>
      </c>
      <c r="AJ424" s="8">
        <v>62</v>
      </c>
      <c r="AK424" s="8">
        <v>60</v>
      </c>
      <c r="AL424" s="8">
        <v>60</v>
      </c>
      <c r="AM424" s="8">
        <v>100</v>
      </c>
      <c r="AN424" s="8">
        <v>0</v>
      </c>
      <c r="AO424" s="8">
        <v>56</v>
      </c>
      <c r="AP424" s="8">
        <v>50</v>
      </c>
      <c r="AQ424" s="8">
        <f t="shared" si="60"/>
        <v>74.25</v>
      </c>
      <c r="AR424" s="8">
        <f t="shared" si="61"/>
        <v>54</v>
      </c>
      <c r="AS424" s="8">
        <f t="shared" si="62"/>
        <v>64.125</v>
      </c>
      <c r="AU424" s="9">
        <v>2</v>
      </c>
      <c r="AV424" s="9">
        <v>2</v>
      </c>
      <c r="AW424" s="9">
        <v>1</v>
      </c>
      <c r="AX424" s="9">
        <v>0</v>
      </c>
      <c r="AY424" s="9">
        <v>2</v>
      </c>
      <c r="AZ424" s="9">
        <v>0</v>
      </c>
      <c r="BA424" s="9">
        <v>2</v>
      </c>
      <c r="BB424" s="9">
        <f t="shared" si="63"/>
        <v>9</v>
      </c>
    </row>
    <row r="425" ht="16.8" spans="1:54">
      <c r="A425" s="3" t="s">
        <v>522</v>
      </c>
      <c r="B425" s="3">
        <v>972</v>
      </c>
      <c r="C425" s="4" t="s">
        <v>203</v>
      </c>
      <c r="D425" s="5" t="s">
        <v>56</v>
      </c>
      <c r="E425" s="4">
        <v>18</v>
      </c>
      <c r="F425" s="6">
        <v>1.74</v>
      </c>
      <c r="G425" s="6">
        <v>56</v>
      </c>
      <c r="H425" s="6">
        <f t="shared" si="64"/>
        <v>18.4964988769983</v>
      </c>
      <c r="I425" s="6" t="s">
        <v>79</v>
      </c>
      <c r="J425" s="6" t="s">
        <v>58</v>
      </c>
      <c r="K425" s="6" t="s">
        <v>59</v>
      </c>
      <c r="L425" s="6" t="s">
        <v>60</v>
      </c>
      <c r="M425" s="4" t="s">
        <v>63</v>
      </c>
      <c r="N425" s="4">
        <v>2</v>
      </c>
      <c r="O425" s="4" t="s">
        <v>68</v>
      </c>
      <c r="P425" s="4">
        <v>1</v>
      </c>
      <c r="Q425" s="4" t="s">
        <v>63</v>
      </c>
      <c r="V425">
        <v>6</v>
      </c>
      <c r="X425" s="4"/>
      <c r="Y425" s="7">
        <v>7</v>
      </c>
      <c r="Z425" s="7"/>
      <c r="AA425" s="7">
        <v>16</v>
      </c>
      <c r="AB425" s="7"/>
      <c r="AH425" s="8">
        <v>95</v>
      </c>
      <c r="AI425" s="8">
        <v>25</v>
      </c>
      <c r="AJ425" s="8">
        <v>90</v>
      </c>
      <c r="AK425" s="8">
        <v>52</v>
      </c>
      <c r="AL425" s="8">
        <v>75</v>
      </c>
      <c r="AM425" s="8">
        <v>100</v>
      </c>
      <c r="AN425" s="8">
        <v>0</v>
      </c>
      <c r="AO425" s="8">
        <v>72</v>
      </c>
      <c r="AP425" s="8">
        <v>75</v>
      </c>
      <c r="AQ425" s="8">
        <f t="shared" si="60"/>
        <v>65.5</v>
      </c>
      <c r="AR425" s="8">
        <f t="shared" si="61"/>
        <v>61.75</v>
      </c>
      <c r="AS425" s="8">
        <f t="shared" si="62"/>
        <v>63.625</v>
      </c>
      <c r="AU425" s="9">
        <v>1</v>
      </c>
      <c r="AV425" s="9">
        <v>1</v>
      </c>
      <c r="AW425" s="9">
        <v>2</v>
      </c>
      <c r="AX425" s="9">
        <v>1</v>
      </c>
      <c r="AY425" s="9">
        <v>2</v>
      </c>
      <c r="AZ425" s="9">
        <v>0</v>
      </c>
      <c r="BA425" s="9">
        <v>0</v>
      </c>
      <c r="BB425" s="9">
        <f t="shared" si="63"/>
        <v>7</v>
      </c>
    </row>
    <row r="426" ht="16.8" spans="1:54">
      <c r="A426" s="3" t="s">
        <v>523</v>
      </c>
      <c r="B426" s="3">
        <v>975</v>
      </c>
      <c r="C426" s="4" t="s">
        <v>203</v>
      </c>
      <c r="D426" s="5" t="s">
        <v>30</v>
      </c>
      <c r="E426" s="4">
        <v>20</v>
      </c>
      <c r="F426" s="6">
        <v>1.58</v>
      </c>
      <c r="G426" s="6">
        <v>57</v>
      </c>
      <c r="H426" s="6">
        <f t="shared" si="64"/>
        <v>22.8328793462586</v>
      </c>
      <c r="I426" s="6" t="s">
        <v>108</v>
      </c>
      <c r="J426" s="6" t="s">
        <v>58</v>
      </c>
      <c r="K426" s="6" t="s">
        <v>59</v>
      </c>
      <c r="L426" s="6" t="s">
        <v>60</v>
      </c>
      <c r="M426" s="4" t="s">
        <v>61</v>
      </c>
      <c r="N426" s="4">
        <v>2</v>
      </c>
      <c r="O426" s="4" t="s">
        <v>68</v>
      </c>
      <c r="P426" s="4">
        <v>1</v>
      </c>
      <c r="Q426" s="4" t="s">
        <v>63</v>
      </c>
      <c r="V426">
        <v>6</v>
      </c>
      <c r="X426" s="4"/>
      <c r="Y426" s="7">
        <v>3</v>
      </c>
      <c r="Z426" s="7"/>
      <c r="AA426" s="7">
        <v>1</v>
      </c>
      <c r="AB426" s="7"/>
      <c r="AH426" s="8">
        <v>95</v>
      </c>
      <c r="AI426" s="8">
        <v>100</v>
      </c>
      <c r="AJ426" s="8">
        <v>62</v>
      </c>
      <c r="AK426" s="8">
        <v>62</v>
      </c>
      <c r="AL426" s="8">
        <v>55</v>
      </c>
      <c r="AM426" s="8">
        <v>100</v>
      </c>
      <c r="AN426" s="8">
        <v>33.33</v>
      </c>
      <c r="AO426" s="8">
        <v>60</v>
      </c>
      <c r="AP426" s="8">
        <v>75</v>
      </c>
      <c r="AQ426" s="8">
        <f t="shared" ref="AQ426:AQ489" si="65">AVERAGE(AH426:AK426)</f>
        <v>79.75</v>
      </c>
      <c r="AR426" s="8">
        <f t="shared" ref="AR426:AR489" si="66">AVERAGE(AL426:AO426)</f>
        <v>62.0825</v>
      </c>
      <c r="AS426" s="8">
        <f t="shared" si="62"/>
        <v>70.91625</v>
      </c>
      <c r="AU426" s="9">
        <v>0</v>
      </c>
      <c r="AV426" s="9">
        <v>0</v>
      </c>
      <c r="AW426" s="9">
        <v>0</v>
      </c>
      <c r="AX426" s="9">
        <v>0</v>
      </c>
      <c r="AY426" s="9">
        <v>1</v>
      </c>
      <c r="AZ426" s="9">
        <v>0</v>
      </c>
      <c r="BA426" s="9">
        <v>2</v>
      </c>
      <c r="BB426" s="9">
        <f t="shared" si="63"/>
        <v>3</v>
      </c>
    </row>
    <row r="427" ht="16.8" spans="1:54">
      <c r="A427" s="3" t="s">
        <v>524</v>
      </c>
      <c r="B427" s="3">
        <v>977</v>
      </c>
      <c r="C427" s="4" t="s">
        <v>203</v>
      </c>
      <c r="D427" s="5" t="s">
        <v>56</v>
      </c>
      <c r="E427" s="4">
        <v>18</v>
      </c>
      <c r="F427" s="6">
        <v>1.58</v>
      </c>
      <c r="G427" s="6">
        <v>60</v>
      </c>
      <c r="H427" s="6">
        <f t="shared" si="64"/>
        <v>24.034609838167</v>
      </c>
      <c r="I427" s="6"/>
      <c r="J427" s="6" t="s">
        <v>58</v>
      </c>
      <c r="K427" s="6" t="s">
        <v>59</v>
      </c>
      <c r="L427" s="6" t="s">
        <v>60</v>
      </c>
      <c r="M427" s="4" t="s">
        <v>61</v>
      </c>
      <c r="N427" s="4">
        <v>2</v>
      </c>
      <c r="O427" s="4" t="s">
        <v>68</v>
      </c>
      <c r="P427" s="4">
        <v>3</v>
      </c>
      <c r="Q427" s="4" t="s">
        <v>63</v>
      </c>
      <c r="V427">
        <v>0</v>
      </c>
      <c r="X427" s="4"/>
      <c r="Y427" s="7">
        <v>5</v>
      </c>
      <c r="Z427" s="7"/>
      <c r="AA427" s="7">
        <v>3</v>
      </c>
      <c r="AB427" s="7"/>
      <c r="AH427" s="8">
        <v>90</v>
      </c>
      <c r="AI427" s="8">
        <v>100</v>
      </c>
      <c r="AJ427" s="8">
        <v>62</v>
      </c>
      <c r="AK427" s="8">
        <v>77</v>
      </c>
      <c r="AL427" s="8">
        <v>65</v>
      </c>
      <c r="AM427" s="8">
        <v>100</v>
      </c>
      <c r="AN427" s="8">
        <v>100</v>
      </c>
      <c r="AO427" s="8">
        <v>72</v>
      </c>
      <c r="AP427" s="8">
        <v>50</v>
      </c>
      <c r="AQ427" s="8">
        <f t="shared" si="65"/>
        <v>82.25</v>
      </c>
      <c r="AR427" s="8">
        <f t="shared" si="66"/>
        <v>84.25</v>
      </c>
      <c r="AS427" s="8">
        <f t="shared" si="62"/>
        <v>83.25</v>
      </c>
      <c r="AU427" s="9">
        <v>1</v>
      </c>
      <c r="AV427" s="9">
        <v>0</v>
      </c>
      <c r="AW427" s="9">
        <v>0</v>
      </c>
      <c r="AX427" s="9">
        <v>0</v>
      </c>
      <c r="AY427" s="9">
        <v>0</v>
      </c>
      <c r="AZ427" s="9">
        <v>0</v>
      </c>
      <c r="BA427" s="9">
        <v>2</v>
      </c>
      <c r="BB427" s="9">
        <f t="shared" si="63"/>
        <v>3</v>
      </c>
    </row>
    <row r="428" ht="16.8" spans="1:54">
      <c r="A428" s="3" t="s">
        <v>525</v>
      </c>
      <c r="B428" s="3">
        <v>984</v>
      </c>
      <c r="C428" s="4" t="s">
        <v>203</v>
      </c>
      <c r="D428" s="5" t="s">
        <v>56</v>
      </c>
      <c r="E428" s="4">
        <v>18</v>
      </c>
      <c r="F428" s="6">
        <v>1.62</v>
      </c>
      <c r="G428" s="6">
        <v>60</v>
      </c>
      <c r="H428" s="6">
        <f t="shared" si="64"/>
        <v>22.8623685413809</v>
      </c>
      <c r="I428" s="6" t="s">
        <v>57</v>
      </c>
      <c r="J428" s="6" t="s">
        <v>58</v>
      </c>
      <c r="K428" s="6" t="s">
        <v>59</v>
      </c>
      <c r="L428" s="6" t="s">
        <v>60</v>
      </c>
      <c r="M428" s="4" t="s">
        <v>61</v>
      </c>
      <c r="N428" s="4">
        <v>5</v>
      </c>
      <c r="O428" s="4" t="s">
        <v>62</v>
      </c>
      <c r="P428" s="4">
        <v>1</v>
      </c>
      <c r="Q428" s="4" t="s">
        <v>63</v>
      </c>
      <c r="V428">
        <v>16</v>
      </c>
      <c r="X428" s="4"/>
      <c r="Y428" s="7">
        <v>9</v>
      </c>
      <c r="Z428" s="7"/>
      <c r="AA428" s="7">
        <v>8</v>
      </c>
      <c r="AB428" s="7"/>
      <c r="AH428" s="8">
        <v>85</v>
      </c>
      <c r="AI428" s="8">
        <v>100</v>
      </c>
      <c r="AJ428" s="8">
        <v>90</v>
      </c>
      <c r="AK428" s="8">
        <v>52</v>
      </c>
      <c r="AL428" s="8">
        <v>55</v>
      </c>
      <c r="AM428" s="8">
        <v>100</v>
      </c>
      <c r="AN428" s="8">
        <v>66.67</v>
      </c>
      <c r="AO428" s="8">
        <v>60</v>
      </c>
      <c r="AP428" s="8">
        <v>50</v>
      </c>
      <c r="AQ428" s="8">
        <f t="shared" si="65"/>
        <v>81.75</v>
      </c>
      <c r="AR428" s="8">
        <f t="shared" si="66"/>
        <v>70.4175</v>
      </c>
      <c r="AS428" s="8">
        <f t="shared" si="62"/>
        <v>76.08375</v>
      </c>
      <c r="AU428" s="9">
        <v>1</v>
      </c>
      <c r="AV428" s="9">
        <v>1</v>
      </c>
      <c r="AW428" s="9">
        <v>2</v>
      </c>
      <c r="AX428" s="9">
        <v>0</v>
      </c>
      <c r="AY428" s="9">
        <v>1</v>
      </c>
      <c r="AZ428" s="9">
        <v>0</v>
      </c>
      <c r="BA428" s="9">
        <v>3</v>
      </c>
      <c r="BB428" s="9">
        <f t="shared" si="63"/>
        <v>8</v>
      </c>
    </row>
    <row r="429" ht="16.8" spans="1:54">
      <c r="A429" s="3" t="s">
        <v>526</v>
      </c>
      <c r="B429" s="3">
        <v>989</v>
      </c>
      <c r="C429" s="4" t="s">
        <v>203</v>
      </c>
      <c r="D429" s="5" t="s">
        <v>56</v>
      </c>
      <c r="E429" s="4">
        <v>19</v>
      </c>
      <c r="F429" s="6">
        <v>1.62</v>
      </c>
      <c r="G429" s="6">
        <v>48</v>
      </c>
      <c r="H429" s="6">
        <f t="shared" si="64"/>
        <v>18.2898948331047</v>
      </c>
      <c r="I429" s="6" t="s">
        <v>79</v>
      </c>
      <c r="J429" s="6" t="s">
        <v>58</v>
      </c>
      <c r="K429" s="6" t="s">
        <v>59</v>
      </c>
      <c r="L429" s="6" t="s">
        <v>60</v>
      </c>
      <c r="M429" s="4" t="s">
        <v>61</v>
      </c>
      <c r="N429" s="4">
        <v>8</v>
      </c>
      <c r="O429" s="4" t="s">
        <v>75</v>
      </c>
      <c r="P429" s="4">
        <v>4</v>
      </c>
      <c r="Q429" s="4" t="s">
        <v>63</v>
      </c>
      <c r="V429">
        <v>8</v>
      </c>
      <c r="X429" s="4"/>
      <c r="Y429" s="7">
        <v>11</v>
      </c>
      <c r="Z429" s="7"/>
      <c r="AA429" s="7">
        <v>9</v>
      </c>
      <c r="AB429" s="7"/>
      <c r="AH429" s="8">
        <v>95</v>
      </c>
      <c r="AI429" s="8">
        <v>50</v>
      </c>
      <c r="AJ429" s="8">
        <v>74</v>
      </c>
      <c r="AK429" s="8">
        <v>45</v>
      </c>
      <c r="AL429" s="8">
        <v>80</v>
      </c>
      <c r="AM429" s="8">
        <v>75</v>
      </c>
      <c r="AN429" s="8">
        <v>0</v>
      </c>
      <c r="AO429" s="8">
        <v>80</v>
      </c>
      <c r="AP429" s="8">
        <v>75</v>
      </c>
      <c r="AQ429" s="8">
        <f t="shared" si="65"/>
        <v>66</v>
      </c>
      <c r="AR429" s="8">
        <f t="shared" si="66"/>
        <v>58.75</v>
      </c>
      <c r="AS429" s="8">
        <f t="shared" si="62"/>
        <v>62.375</v>
      </c>
      <c r="AU429" s="9">
        <v>1</v>
      </c>
      <c r="AV429" s="9">
        <v>1</v>
      </c>
      <c r="AW429" s="9">
        <v>2</v>
      </c>
      <c r="AX429" s="9">
        <v>0</v>
      </c>
      <c r="AY429" s="9">
        <v>1</v>
      </c>
      <c r="AZ429" s="9">
        <v>1</v>
      </c>
      <c r="BA429" s="9">
        <v>1</v>
      </c>
      <c r="BB429" s="9">
        <f t="shared" si="63"/>
        <v>7</v>
      </c>
    </row>
    <row r="430" ht="16.8" spans="1:54">
      <c r="A430" s="3" t="s">
        <v>527</v>
      </c>
      <c r="B430" s="3">
        <v>991</v>
      </c>
      <c r="C430" s="4" t="s">
        <v>203</v>
      </c>
      <c r="D430" s="5" t="s">
        <v>56</v>
      </c>
      <c r="E430" s="4">
        <v>19</v>
      </c>
      <c r="F430" s="6">
        <v>1.62</v>
      </c>
      <c r="G430" s="6">
        <v>52</v>
      </c>
      <c r="H430" s="6">
        <f t="shared" si="64"/>
        <v>19.8140527358634</v>
      </c>
      <c r="I430" s="6"/>
      <c r="J430" s="6" t="s">
        <v>58</v>
      </c>
      <c r="K430" s="6" t="s">
        <v>59</v>
      </c>
      <c r="L430" s="6" t="s">
        <v>60</v>
      </c>
      <c r="M430" s="4" t="s">
        <v>61</v>
      </c>
      <c r="N430" s="4">
        <v>5</v>
      </c>
      <c r="O430" s="4" t="s">
        <v>62</v>
      </c>
      <c r="P430" s="4">
        <v>1</v>
      </c>
      <c r="Q430" s="4" t="s">
        <v>63</v>
      </c>
      <c r="V430">
        <v>5</v>
      </c>
      <c r="X430" s="4"/>
      <c r="Y430" s="7">
        <v>12</v>
      </c>
      <c r="Z430" s="7"/>
      <c r="AA430" s="7"/>
      <c r="AB430" s="7"/>
      <c r="AH430" s="8">
        <v>80</v>
      </c>
      <c r="AI430" s="8">
        <v>100</v>
      </c>
      <c r="AJ430" s="8">
        <v>74</v>
      </c>
      <c r="AK430" s="8">
        <v>57</v>
      </c>
      <c r="AL430" s="8">
        <v>65</v>
      </c>
      <c r="AM430" s="8">
        <v>100</v>
      </c>
      <c r="AN430" s="8">
        <v>0</v>
      </c>
      <c r="AO430" s="8">
        <v>52</v>
      </c>
      <c r="AP430" s="8">
        <v>50</v>
      </c>
      <c r="AQ430" s="8">
        <f t="shared" si="65"/>
        <v>77.75</v>
      </c>
      <c r="AR430" s="8">
        <f t="shared" si="66"/>
        <v>54.25</v>
      </c>
      <c r="AS430" s="8">
        <f t="shared" si="62"/>
        <v>66</v>
      </c>
      <c r="AU430" s="9">
        <v>1</v>
      </c>
      <c r="AV430" s="9">
        <v>1</v>
      </c>
      <c r="AW430" s="9">
        <v>1</v>
      </c>
      <c r="AX430" s="9">
        <v>0</v>
      </c>
      <c r="AY430" s="9">
        <v>1</v>
      </c>
      <c r="AZ430" s="9">
        <v>0</v>
      </c>
      <c r="BA430" s="9">
        <v>2</v>
      </c>
      <c r="BB430" s="9">
        <f t="shared" si="63"/>
        <v>6</v>
      </c>
    </row>
    <row r="431" ht="16.8" spans="1:54">
      <c r="A431" s="3" t="s">
        <v>528</v>
      </c>
      <c r="B431" s="3">
        <v>992</v>
      </c>
      <c r="C431" s="4" t="s">
        <v>203</v>
      </c>
      <c r="D431" s="5" t="s">
        <v>56</v>
      </c>
      <c r="E431" s="4">
        <v>20</v>
      </c>
      <c r="F431" s="6">
        <v>1.55</v>
      </c>
      <c r="G431" s="6">
        <v>45</v>
      </c>
      <c r="H431" s="6">
        <f t="shared" si="64"/>
        <v>18.7304890738814</v>
      </c>
      <c r="I431" s="6" t="s">
        <v>79</v>
      </c>
      <c r="J431" s="6" t="s">
        <v>58</v>
      </c>
      <c r="K431" s="6" t="s">
        <v>59</v>
      </c>
      <c r="L431" s="6" t="s">
        <v>60</v>
      </c>
      <c r="M431" s="4" t="s">
        <v>63</v>
      </c>
      <c r="N431" s="4">
        <v>7</v>
      </c>
      <c r="O431" s="4" t="s">
        <v>75</v>
      </c>
      <c r="P431" s="4">
        <v>15</v>
      </c>
      <c r="Q431" s="4" t="s">
        <v>61</v>
      </c>
      <c r="V431">
        <v>13</v>
      </c>
      <c r="X431" s="4"/>
      <c r="Y431" s="7">
        <v>20</v>
      </c>
      <c r="Z431" s="7"/>
      <c r="AA431" s="7">
        <v>14</v>
      </c>
      <c r="AB431" s="7"/>
      <c r="AH431" s="8">
        <v>95</v>
      </c>
      <c r="AI431" s="8">
        <v>100</v>
      </c>
      <c r="AJ431" s="8">
        <v>90</v>
      </c>
      <c r="AK431" s="8">
        <v>40</v>
      </c>
      <c r="AL431" s="8">
        <v>60</v>
      </c>
      <c r="AM431" s="8">
        <v>100</v>
      </c>
      <c r="AN431" s="8">
        <v>33.33</v>
      </c>
      <c r="AO431" s="8">
        <v>64</v>
      </c>
      <c r="AP431" s="8">
        <v>0</v>
      </c>
      <c r="AQ431" s="8">
        <f t="shared" si="65"/>
        <v>81.25</v>
      </c>
      <c r="AR431" s="8">
        <f t="shared" si="66"/>
        <v>64.3325</v>
      </c>
      <c r="AS431" s="8">
        <f t="shared" ref="AS431:AS494" si="67">AVERAGE(AH431:AO431)</f>
        <v>72.79125</v>
      </c>
      <c r="AU431" s="9">
        <v>3</v>
      </c>
      <c r="AV431" s="9">
        <v>3</v>
      </c>
      <c r="AW431" s="9">
        <v>2</v>
      </c>
      <c r="AX431" s="9">
        <v>1</v>
      </c>
      <c r="AY431" s="9">
        <v>1</v>
      </c>
      <c r="AZ431" s="9">
        <v>0</v>
      </c>
      <c r="BA431" s="9">
        <v>3</v>
      </c>
      <c r="BB431" s="9">
        <f t="shared" si="63"/>
        <v>13</v>
      </c>
    </row>
    <row r="432" ht="16.8" spans="1:54">
      <c r="A432" s="3" t="s">
        <v>529</v>
      </c>
      <c r="B432" s="3">
        <v>994</v>
      </c>
      <c r="C432" s="4" t="s">
        <v>203</v>
      </c>
      <c r="D432" s="5" t="s">
        <v>56</v>
      </c>
      <c r="E432" s="4">
        <v>19</v>
      </c>
      <c r="F432" s="6">
        <v>1.58</v>
      </c>
      <c r="G432" s="6">
        <v>48</v>
      </c>
      <c r="H432" s="6">
        <f t="shared" si="64"/>
        <v>19.2276878705336</v>
      </c>
      <c r="I432" s="6" t="s">
        <v>57</v>
      </c>
      <c r="J432" s="6" t="s">
        <v>58</v>
      </c>
      <c r="K432" s="6" t="s">
        <v>59</v>
      </c>
      <c r="L432" s="6" t="s">
        <v>60</v>
      </c>
      <c r="M432" s="4" t="s">
        <v>61</v>
      </c>
      <c r="N432" s="4">
        <v>5</v>
      </c>
      <c r="O432" s="4" t="s">
        <v>62</v>
      </c>
      <c r="P432" s="4">
        <v>1</v>
      </c>
      <c r="Q432" s="4" t="s">
        <v>63</v>
      </c>
      <c r="V432">
        <v>2</v>
      </c>
      <c r="X432" s="4"/>
      <c r="Y432" s="7">
        <v>2</v>
      </c>
      <c r="Z432" s="7"/>
      <c r="AA432" s="7">
        <v>2</v>
      </c>
      <c r="AB432" s="7"/>
      <c r="AH432" s="8">
        <v>90</v>
      </c>
      <c r="AI432" s="8">
        <v>25</v>
      </c>
      <c r="AJ432" s="8">
        <v>74</v>
      </c>
      <c r="AK432" s="8">
        <v>72</v>
      </c>
      <c r="AL432" s="8">
        <v>80</v>
      </c>
      <c r="AM432" s="8">
        <v>100</v>
      </c>
      <c r="AN432" s="8">
        <v>0</v>
      </c>
      <c r="AO432" s="8">
        <v>84</v>
      </c>
      <c r="AP432" s="8">
        <v>100</v>
      </c>
      <c r="AQ432" s="8">
        <f t="shared" si="65"/>
        <v>65.25</v>
      </c>
      <c r="AR432" s="8">
        <f t="shared" si="66"/>
        <v>66</v>
      </c>
      <c r="AS432" s="8">
        <f t="shared" si="67"/>
        <v>65.625</v>
      </c>
      <c r="AU432" s="9">
        <v>1</v>
      </c>
      <c r="AV432" s="9">
        <v>0</v>
      </c>
      <c r="AW432" s="9">
        <v>1</v>
      </c>
      <c r="AX432" s="9">
        <v>0</v>
      </c>
      <c r="AY432" s="9">
        <v>1</v>
      </c>
      <c r="AZ432" s="9">
        <v>0</v>
      </c>
      <c r="BA432" s="9">
        <v>1</v>
      </c>
      <c r="BB432" s="9">
        <f t="shared" si="63"/>
        <v>4</v>
      </c>
    </row>
    <row r="433" ht="16.8" spans="1:54">
      <c r="A433" s="3" t="s">
        <v>530</v>
      </c>
      <c r="B433" s="3">
        <v>995</v>
      </c>
      <c r="C433" s="4" t="s">
        <v>203</v>
      </c>
      <c r="D433" s="5" t="s">
        <v>56</v>
      </c>
      <c r="E433" s="4">
        <v>18</v>
      </c>
      <c r="F433" s="6">
        <v>1.63</v>
      </c>
      <c r="G433" s="6">
        <v>51</v>
      </c>
      <c r="H433" s="6">
        <f t="shared" si="64"/>
        <v>19.1953027964922</v>
      </c>
      <c r="I433" s="6"/>
      <c r="J433" s="6" t="s">
        <v>58</v>
      </c>
      <c r="K433" s="6" t="s">
        <v>74</v>
      </c>
      <c r="L433" s="6" t="s">
        <v>60</v>
      </c>
      <c r="M433" s="4" t="s">
        <v>61</v>
      </c>
      <c r="N433" s="4">
        <v>4</v>
      </c>
      <c r="O433" s="4" t="s">
        <v>62</v>
      </c>
      <c r="P433" s="4">
        <v>2</v>
      </c>
      <c r="Q433" s="4" t="s">
        <v>63</v>
      </c>
      <c r="V433">
        <v>15</v>
      </c>
      <c r="X433" s="4"/>
      <c r="Y433" s="7">
        <v>22</v>
      </c>
      <c r="Z433" s="7"/>
      <c r="AA433" s="7">
        <v>15</v>
      </c>
      <c r="AB433" s="7"/>
      <c r="AH433" s="8">
        <v>15</v>
      </c>
      <c r="AI433" s="8">
        <v>100</v>
      </c>
      <c r="AJ433" s="8">
        <v>84</v>
      </c>
      <c r="AK433" s="8">
        <v>50</v>
      </c>
      <c r="AL433" s="8">
        <v>40</v>
      </c>
      <c r="AM433" s="8">
        <v>100</v>
      </c>
      <c r="AN433" s="8">
        <v>100</v>
      </c>
      <c r="AO433" s="8">
        <v>48</v>
      </c>
      <c r="AP433" s="8">
        <v>50</v>
      </c>
      <c r="AQ433" s="8">
        <f t="shared" si="65"/>
        <v>62.25</v>
      </c>
      <c r="AR433" s="8">
        <f t="shared" si="66"/>
        <v>72</v>
      </c>
      <c r="AS433" s="8">
        <f t="shared" si="67"/>
        <v>67.125</v>
      </c>
      <c r="AU433" s="9">
        <v>1</v>
      </c>
      <c r="AV433" s="9">
        <v>1</v>
      </c>
      <c r="AW433" s="9">
        <v>2</v>
      </c>
      <c r="AX433" s="9">
        <v>1</v>
      </c>
      <c r="AY433" s="9">
        <v>1</v>
      </c>
      <c r="AZ433" s="9">
        <v>0</v>
      </c>
      <c r="BA433" s="9">
        <v>1</v>
      </c>
      <c r="BB433" s="9">
        <f t="shared" si="63"/>
        <v>7</v>
      </c>
    </row>
    <row r="434" ht="16.8" spans="1:54">
      <c r="A434" s="3" t="s">
        <v>531</v>
      </c>
      <c r="B434" s="3">
        <v>997</v>
      </c>
      <c r="C434" s="4" t="s">
        <v>203</v>
      </c>
      <c r="D434" s="5" t="s">
        <v>56</v>
      </c>
      <c r="E434" s="4">
        <v>18</v>
      </c>
      <c r="F434" s="6">
        <v>1.57</v>
      </c>
      <c r="G434" s="6">
        <v>55</v>
      </c>
      <c r="H434" s="6">
        <f t="shared" si="64"/>
        <v>22.3132784291452</v>
      </c>
      <c r="I434" s="6" t="s">
        <v>57</v>
      </c>
      <c r="J434" s="6" t="s">
        <v>58</v>
      </c>
      <c r="K434" s="6" t="s">
        <v>59</v>
      </c>
      <c r="L434" s="6" t="s">
        <v>60</v>
      </c>
      <c r="M434" s="4" t="s">
        <v>61</v>
      </c>
      <c r="N434" s="4">
        <v>5</v>
      </c>
      <c r="O434" s="4" t="s">
        <v>62</v>
      </c>
      <c r="P434" s="4">
        <v>1</v>
      </c>
      <c r="Q434" s="4" t="s">
        <v>63</v>
      </c>
      <c r="V434">
        <v>9</v>
      </c>
      <c r="X434" s="4"/>
      <c r="Y434" s="7">
        <v>20</v>
      </c>
      <c r="Z434" s="7"/>
      <c r="AA434" s="7">
        <v>16</v>
      </c>
      <c r="AB434" s="7"/>
      <c r="AH434" s="8">
        <v>50</v>
      </c>
      <c r="AI434" s="8">
        <v>100</v>
      </c>
      <c r="AJ434" s="8">
        <v>84</v>
      </c>
      <c r="AK434" s="8">
        <v>52</v>
      </c>
      <c r="AL434" s="8">
        <v>40</v>
      </c>
      <c r="AM434" s="8">
        <v>87.5</v>
      </c>
      <c r="AN434" s="8">
        <v>100</v>
      </c>
      <c r="AO434" s="8">
        <v>40</v>
      </c>
      <c r="AP434" s="8">
        <v>50</v>
      </c>
      <c r="AQ434" s="8">
        <f t="shared" si="65"/>
        <v>71.5</v>
      </c>
      <c r="AR434" s="8">
        <f t="shared" si="66"/>
        <v>66.875</v>
      </c>
      <c r="AS434" s="8">
        <f t="shared" si="67"/>
        <v>69.1875</v>
      </c>
      <c r="AU434" s="9">
        <v>3</v>
      </c>
      <c r="AV434" s="9">
        <v>2</v>
      </c>
      <c r="AW434" s="9">
        <v>2</v>
      </c>
      <c r="AX434" s="9">
        <v>2</v>
      </c>
      <c r="AY434" s="9">
        <v>3</v>
      </c>
      <c r="AZ434" s="9">
        <v>0</v>
      </c>
      <c r="BA434" s="9">
        <v>3</v>
      </c>
      <c r="BB434" s="9">
        <f t="shared" si="63"/>
        <v>15</v>
      </c>
    </row>
    <row r="435" ht="16.8" spans="1:54">
      <c r="A435" s="3" t="s">
        <v>532</v>
      </c>
      <c r="B435" s="3">
        <v>1001</v>
      </c>
      <c r="C435" s="4" t="s">
        <v>203</v>
      </c>
      <c r="D435" s="5" t="s">
        <v>56</v>
      </c>
      <c r="E435" s="4">
        <v>19</v>
      </c>
      <c r="F435" s="6">
        <v>1.65</v>
      </c>
      <c r="G435" s="6">
        <v>53</v>
      </c>
      <c r="H435" s="6">
        <f t="shared" si="64"/>
        <v>19.4674012855831</v>
      </c>
      <c r="I435" s="6" t="s">
        <v>79</v>
      </c>
      <c r="J435" s="6" t="s">
        <v>58</v>
      </c>
      <c r="K435" s="6" t="s">
        <v>59</v>
      </c>
      <c r="L435" s="6" t="s">
        <v>60</v>
      </c>
      <c r="M435" s="4" t="s">
        <v>61</v>
      </c>
      <c r="N435" s="4">
        <v>2</v>
      </c>
      <c r="O435" s="4" t="s">
        <v>68</v>
      </c>
      <c r="P435" s="4">
        <v>4</v>
      </c>
      <c r="Q435" s="4" t="s">
        <v>63</v>
      </c>
      <c r="V435">
        <v>1</v>
      </c>
      <c r="X435" s="4"/>
      <c r="Y435" s="7">
        <v>2</v>
      </c>
      <c r="Z435" s="7"/>
      <c r="AA435" s="7">
        <v>7</v>
      </c>
      <c r="AB435" s="7"/>
      <c r="AH435" s="8">
        <v>95</v>
      </c>
      <c r="AI435" s="8">
        <v>100</v>
      </c>
      <c r="AJ435" s="8">
        <v>90</v>
      </c>
      <c r="AK435" s="8">
        <v>52</v>
      </c>
      <c r="AL435" s="8">
        <v>70</v>
      </c>
      <c r="AM435" s="8">
        <v>100</v>
      </c>
      <c r="AN435" s="8">
        <v>66.67</v>
      </c>
      <c r="AO435" s="8">
        <v>76</v>
      </c>
      <c r="AP435" s="8">
        <v>50</v>
      </c>
      <c r="AQ435" s="8">
        <f t="shared" si="65"/>
        <v>84.25</v>
      </c>
      <c r="AR435" s="8">
        <f t="shared" si="66"/>
        <v>78.1675</v>
      </c>
      <c r="AS435" s="8">
        <f t="shared" si="67"/>
        <v>81.20875</v>
      </c>
      <c r="AU435" s="9">
        <v>1</v>
      </c>
      <c r="AV435" s="9">
        <v>0</v>
      </c>
      <c r="AW435" s="9">
        <v>1</v>
      </c>
      <c r="AX435" s="9">
        <v>0</v>
      </c>
      <c r="AY435" s="9">
        <v>1</v>
      </c>
      <c r="AZ435" s="9">
        <v>0</v>
      </c>
      <c r="BA435" s="9">
        <v>2</v>
      </c>
      <c r="BB435" s="9">
        <f t="shared" si="63"/>
        <v>5</v>
      </c>
    </row>
    <row r="436" ht="16.8" spans="1:54">
      <c r="A436" s="3" t="s">
        <v>533</v>
      </c>
      <c r="B436" s="3">
        <v>1003</v>
      </c>
      <c r="C436" s="4" t="s">
        <v>203</v>
      </c>
      <c r="D436" s="5" t="s">
        <v>56</v>
      </c>
      <c r="E436" s="4">
        <v>18</v>
      </c>
      <c r="F436" s="6">
        <v>1.58</v>
      </c>
      <c r="G436" s="6">
        <v>43</v>
      </c>
      <c r="H436" s="6">
        <f t="shared" si="64"/>
        <v>17.224803717353</v>
      </c>
      <c r="I436" s="6" t="s">
        <v>57</v>
      </c>
      <c r="J436" s="6" t="s">
        <v>58</v>
      </c>
      <c r="K436" s="6" t="s">
        <v>59</v>
      </c>
      <c r="L436" s="6" t="s">
        <v>60</v>
      </c>
      <c r="M436" s="4" t="s">
        <v>61</v>
      </c>
      <c r="N436" s="4">
        <v>5</v>
      </c>
      <c r="O436" s="4" t="s">
        <v>62</v>
      </c>
      <c r="P436" s="4">
        <v>3</v>
      </c>
      <c r="Q436" s="4" t="s">
        <v>63</v>
      </c>
      <c r="V436">
        <v>14</v>
      </c>
      <c r="X436" s="4"/>
      <c r="Y436" s="7">
        <v>11</v>
      </c>
      <c r="Z436" s="7"/>
      <c r="AA436" s="7">
        <v>11</v>
      </c>
      <c r="AB436" s="7"/>
      <c r="AH436" s="8">
        <v>95</v>
      </c>
      <c r="AI436" s="8">
        <v>75</v>
      </c>
      <c r="AJ436" s="8">
        <v>62</v>
      </c>
      <c r="AK436" s="8">
        <v>45</v>
      </c>
      <c r="AL436" s="8">
        <v>60</v>
      </c>
      <c r="AM436" s="8">
        <v>100</v>
      </c>
      <c r="AN436" s="8">
        <v>33.33</v>
      </c>
      <c r="AO436" s="8">
        <v>68</v>
      </c>
      <c r="AP436" s="8">
        <v>100</v>
      </c>
      <c r="AQ436" s="8">
        <f t="shared" si="65"/>
        <v>69.25</v>
      </c>
      <c r="AR436" s="8">
        <f t="shared" si="66"/>
        <v>65.3325</v>
      </c>
      <c r="AS436" s="8">
        <f t="shared" si="67"/>
        <v>67.29125</v>
      </c>
      <c r="AU436" s="9">
        <v>0</v>
      </c>
      <c r="AV436" s="9">
        <v>0</v>
      </c>
      <c r="AW436" s="9">
        <v>0</v>
      </c>
      <c r="AX436" s="9">
        <v>0</v>
      </c>
      <c r="AY436" s="9">
        <v>1</v>
      </c>
      <c r="AZ436" s="9">
        <v>0</v>
      </c>
      <c r="BA436" s="9">
        <v>2</v>
      </c>
      <c r="BB436" s="9">
        <f t="shared" si="63"/>
        <v>3</v>
      </c>
    </row>
    <row r="437" ht="16.8" spans="1:54">
      <c r="A437" s="3" t="s">
        <v>534</v>
      </c>
      <c r="B437" s="3">
        <v>1005</v>
      </c>
      <c r="C437" s="4" t="s">
        <v>203</v>
      </c>
      <c r="D437" s="5" t="s">
        <v>30</v>
      </c>
      <c r="E437" s="4">
        <v>17</v>
      </c>
      <c r="F437" s="6">
        <v>1.54</v>
      </c>
      <c r="G437" s="6">
        <v>47</v>
      </c>
      <c r="H437" s="6">
        <f t="shared" si="64"/>
        <v>19.8178444931692</v>
      </c>
      <c r="I437" s="6"/>
      <c r="J437" s="6" t="s">
        <v>58</v>
      </c>
      <c r="K437" s="6" t="s">
        <v>59</v>
      </c>
      <c r="L437" s="6" t="s">
        <v>60</v>
      </c>
      <c r="M437" s="4" t="s">
        <v>61</v>
      </c>
      <c r="N437" s="4">
        <v>2</v>
      </c>
      <c r="O437" s="4" t="s">
        <v>68</v>
      </c>
      <c r="P437" s="4">
        <v>5</v>
      </c>
      <c r="Q437" s="4" t="s">
        <v>61</v>
      </c>
      <c r="V437">
        <v>4</v>
      </c>
      <c r="X437" s="4"/>
      <c r="Y437" s="7">
        <v>6</v>
      </c>
      <c r="Z437" s="7"/>
      <c r="AA437" s="7">
        <v>4</v>
      </c>
      <c r="AB437" s="7"/>
      <c r="AH437" s="8">
        <v>95</v>
      </c>
      <c r="AI437" s="8">
        <v>75</v>
      </c>
      <c r="AJ437" s="8">
        <v>84</v>
      </c>
      <c r="AK437" s="8">
        <v>45</v>
      </c>
      <c r="AL437" s="8">
        <v>65</v>
      </c>
      <c r="AM437" s="8">
        <v>100</v>
      </c>
      <c r="AN437" s="8">
        <v>0</v>
      </c>
      <c r="AO437" s="8">
        <v>72</v>
      </c>
      <c r="AP437" s="8">
        <v>50</v>
      </c>
      <c r="AQ437" s="8">
        <f t="shared" si="65"/>
        <v>74.75</v>
      </c>
      <c r="AR437" s="8">
        <f t="shared" si="66"/>
        <v>59.25</v>
      </c>
      <c r="AS437" s="8">
        <f t="shared" si="67"/>
        <v>67</v>
      </c>
      <c r="AU437" s="9">
        <v>1</v>
      </c>
      <c r="AV437" s="9">
        <v>0</v>
      </c>
      <c r="AW437" s="9">
        <v>0</v>
      </c>
      <c r="AX437" s="9">
        <v>0</v>
      </c>
      <c r="AY437" s="9">
        <v>1</v>
      </c>
      <c r="AZ437" s="9">
        <v>0</v>
      </c>
      <c r="BA437" s="9">
        <v>2</v>
      </c>
      <c r="BB437" s="9">
        <f t="shared" si="63"/>
        <v>4</v>
      </c>
    </row>
    <row r="438" ht="16.8" spans="1:54">
      <c r="A438" s="3" t="s">
        <v>535</v>
      </c>
      <c r="B438" s="3">
        <v>1006</v>
      </c>
      <c r="C438" s="4" t="s">
        <v>203</v>
      </c>
      <c r="D438" s="5" t="s">
        <v>56</v>
      </c>
      <c r="E438" s="4">
        <v>19</v>
      </c>
      <c r="F438" s="6">
        <v>1.68</v>
      </c>
      <c r="G438" s="6">
        <v>52</v>
      </c>
      <c r="H438" s="6">
        <f t="shared" si="64"/>
        <v>18.4240362811791</v>
      </c>
      <c r="I438" s="6" t="s">
        <v>79</v>
      </c>
      <c r="J438" s="6" t="s">
        <v>58</v>
      </c>
      <c r="K438" s="6" t="s">
        <v>59</v>
      </c>
      <c r="L438" s="6" t="s">
        <v>60</v>
      </c>
      <c r="M438" s="4" t="s">
        <v>61</v>
      </c>
      <c r="N438" s="4">
        <v>5</v>
      </c>
      <c r="O438" s="4" t="s">
        <v>62</v>
      </c>
      <c r="P438" s="4">
        <v>1</v>
      </c>
      <c r="Q438" s="4" t="s">
        <v>63</v>
      </c>
      <c r="V438">
        <v>10</v>
      </c>
      <c r="X438" s="4"/>
      <c r="Y438" s="7">
        <v>8</v>
      </c>
      <c r="Z438" s="7"/>
      <c r="AA438" s="7">
        <v>7</v>
      </c>
      <c r="AB438" s="7"/>
      <c r="AH438" s="8">
        <v>85</v>
      </c>
      <c r="AI438" s="8">
        <v>50</v>
      </c>
      <c r="AJ438" s="8">
        <v>74</v>
      </c>
      <c r="AK438" s="8">
        <v>50</v>
      </c>
      <c r="AL438" s="8">
        <v>50</v>
      </c>
      <c r="AM438" s="8">
        <v>100</v>
      </c>
      <c r="AN438" s="8">
        <v>0</v>
      </c>
      <c r="AO438" s="8">
        <v>36</v>
      </c>
      <c r="AP438" s="8">
        <v>75</v>
      </c>
      <c r="AQ438" s="8">
        <f t="shared" si="65"/>
        <v>64.75</v>
      </c>
      <c r="AR438" s="8">
        <f t="shared" si="66"/>
        <v>46.5</v>
      </c>
      <c r="AS438" s="8">
        <f t="shared" si="67"/>
        <v>55.625</v>
      </c>
      <c r="AU438" s="9">
        <v>2</v>
      </c>
      <c r="AV438" s="9">
        <v>1</v>
      </c>
      <c r="AW438" s="9">
        <v>1</v>
      </c>
      <c r="AX438" s="9">
        <v>0</v>
      </c>
      <c r="AY438" s="9">
        <v>1</v>
      </c>
      <c r="AZ438" s="9">
        <v>0</v>
      </c>
      <c r="BA438" s="9">
        <v>2</v>
      </c>
      <c r="BB438" s="9">
        <f t="shared" si="63"/>
        <v>7</v>
      </c>
    </row>
    <row r="439" ht="16.8" spans="1:54">
      <c r="A439" s="3" t="s">
        <v>536</v>
      </c>
      <c r="B439" s="3">
        <v>1008</v>
      </c>
      <c r="C439" s="4" t="s">
        <v>203</v>
      </c>
      <c r="D439" s="5" t="s">
        <v>30</v>
      </c>
      <c r="E439" s="4">
        <v>19</v>
      </c>
      <c r="F439" s="6">
        <v>1.73</v>
      </c>
      <c r="G439" s="6">
        <v>53</v>
      </c>
      <c r="H439" s="6">
        <f t="shared" si="64"/>
        <v>17.708576965485</v>
      </c>
      <c r="I439" s="6" t="s">
        <v>79</v>
      </c>
      <c r="J439" s="6" t="s">
        <v>58</v>
      </c>
      <c r="K439" s="6" t="s">
        <v>59</v>
      </c>
      <c r="L439" s="6" t="s">
        <v>60</v>
      </c>
      <c r="M439" s="4" t="s">
        <v>61</v>
      </c>
      <c r="N439" s="4">
        <v>2</v>
      </c>
      <c r="O439" s="4" t="s">
        <v>68</v>
      </c>
      <c r="P439" s="4">
        <v>9</v>
      </c>
      <c r="Q439" s="4" t="s">
        <v>63</v>
      </c>
      <c r="V439">
        <v>4</v>
      </c>
      <c r="X439" s="4"/>
      <c r="Y439" s="7">
        <v>14</v>
      </c>
      <c r="Z439" s="7"/>
      <c r="AA439" s="7">
        <v>4</v>
      </c>
      <c r="AB439" s="7"/>
      <c r="AH439" s="8">
        <v>100</v>
      </c>
      <c r="AI439" s="8">
        <v>75</v>
      </c>
      <c r="AJ439" s="8">
        <v>74</v>
      </c>
      <c r="AK439" s="8">
        <v>62</v>
      </c>
      <c r="AL439" s="8">
        <v>75</v>
      </c>
      <c r="AM439" s="8">
        <v>100</v>
      </c>
      <c r="AN439" s="8">
        <v>233.33</v>
      </c>
      <c r="AO439" s="8">
        <v>40</v>
      </c>
      <c r="AP439" s="8">
        <v>55</v>
      </c>
      <c r="AQ439" s="8">
        <f t="shared" si="65"/>
        <v>77.75</v>
      </c>
      <c r="AR439" s="8">
        <f t="shared" si="66"/>
        <v>112.0825</v>
      </c>
      <c r="AS439" s="8">
        <f t="shared" si="67"/>
        <v>94.91625</v>
      </c>
      <c r="AU439" s="9">
        <v>1</v>
      </c>
      <c r="AV439" s="9">
        <v>1</v>
      </c>
      <c r="AW439" s="9">
        <v>2</v>
      </c>
      <c r="AX439" s="9">
        <v>1</v>
      </c>
      <c r="AY439" s="9">
        <v>1</v>
      </c>
      <c r="AZ439" s="9">
        <v>0</v>
      </c>
      <c r="BA439" s="9">
        <v>2</v>
      </c>
      <c r="BB439" s="9">
        <f t="shared" si="63"/>
        <v>8</v>
      </c>
    </row>
    <row r="440" spans="1:54">
      <c r="A440" s="3" t="s">
        <v>537</v>
      </c>
      <c r="B440" s="3">
        <v>1009</v>
      </c>
      <c r="C440" s="4" t="s">
        <v>203</v>
      </c>
      <c r="D440" s="5" t="s">
        <v>56</v>
      </c>
      <c r="E440" s="4">
        <v>18</v>
      </c>
      <c r="F440" s="6">
        <v>1.5</v>
      </c>
      <c r="G440" s="6">
        <v>44</v>
      </c>
      <c r="H440" s="6">
        <f t="shared" si="64"/>
        <v>19.5555555555556</v>
      </c>
      <c r="I440" s="6" t="s">
        <v>79</v>
      </c>
      <c r="J440" s="6" t="s">
        <v>58</v>
      </c>
      <c r="K440" s="6" t="s">
        <v>59</v>
      </c>
      <c r="L440" s="6" t="s">
        <v>60</v>
      </c>
      <c r="M440" s="4" t="s">
        <v>61</v>
      </c>
      <c r="N440" s="4">
        <v>2</v>
      </c>
      <c r="O440" s="4" t="s">
        <v>68</v>
      </c>
      <c r="P440" s="4">
        <v>6</v>
      </c>
      <c r="Q440" s="4" t="s">
        <v>63</v>
      </c>
      <c r="X440" s="4"/>
      <c r="Y440" s="7">
        <v>6</v>
      </c>
      <c r="Z440" s="7"/>
      <c r="AA440" s="7">
        <v>3</v>
      </c>
      <c r="AB440" s="7"/>
      <c r="AH440" s="8">
        <v>100</v>
      </c>
      <c r="AI440" s="8">
        <v>100</v>
      </c>
      <c r="AJ440" s="8">
        <v>84</v>
      </c>
      <c r="AK440" s="8">
        <v>82</v>
      </c>
      <c r="AL440" s="8">
        <v>60</v>
      </c>
      <c r="AM440" s="8">
        <v>100</v>
      </c>
      <c r="AN440" s="8">
        <v>100</v>
      </c>
      <c r="AO440" s="8">
        <v>60</v>
      </c>
      <c r="AP440" s="8">
        <v>50</v>
      </c>
      <c r="AQ440" s="8">
        <f t="shared" si="65"/>
        <v>91.5</v>
      </c>
      <c r="AR440" s="8">
        <f t="shared" si="66"/>
        <v>80</v>
      </c>
      <c r="AS440" s="8">
        <f t="shared" si="67"/>
        <v>85.75</v>
      </c>
      <c r="AU440" s="9">
        <v>0</v>
      </c>
      <c r="AV440" s="9">
        <v>0</v>
      </c>
      <c r="AW440" s="9">
        <v>0</v>
      </c>
      <c r="AX440" s="9">
        <v>0</v>
      </c>
      <c r="AY440" s="9">
        <v>0</v>
      </c>
      <c r="AZ440" s="9">
        <v>0</v>
      </c>
      <c r="BA440" s="9">
        <v>0</v>
      </c>
      <c r="BB440" s="9">
        <f t="shared" si="63"/>
        <v>0</v>
      </c>
    </row>
    <row r="441" ht="16.8" spans="1:54">
      <c r="A441" s="3" t="s">
        <v>538</v>
      </c>
      <c r="B441" s="3">
        <v>1010</v>
      </c>
      <c r="C441" s="4" t="s">
        <v>203</v>
      </c>
      <c r="D441" s="5" t="s">
        <v>56</v>
      </c>
      <c r="E441" s="4">
        <v>19</v>
      </c>
      <c r="F441" s="6">
        <v>1.65</v>
      </c>
      <c r="G441" s="6">
        <v>51</v>
      </c>
      <c r="H441" s="6">
        <f t="shared" si="64"/>
        <v>18.732782369146</v>
      </c>
      <c r="I441" s="6" t="s">
        <v>108</v>
      </c>
      <c r="J441" s="6" t="s">
        <v>58</v>
      </c>
      <c r="K441" s="6" t="s">
        <v>59</v>
      </c>
      <c r="L441" s="6" t="s">
        <v>60</v>
      </c>
      <c r="M441" s="4" t="s">
        <v>61</v>
      </c>
      <c r="N441" s="4">
        <v>4</v>
      </c>
      <c r="O441" s="4" t="s">
        <v>62</v>
      </c>
      <c r="P441" s="4">
        <v>4</v>
      </c>
      <c r="Q441" s="4" t="s">
        <v>63</v>
      </c>
      <c r="V441">
        <v>2</v>
      </c>
      <c r="X441" s="4"/>
      <c r="Y441" s="7">
        <v>6</v>
      </c>
      <c r="Z441" s="7"/>
      <c r="AA441" s="7">
        <v>4</v>
      </c>
      <c r="AB441" s="7"/>
      <c r="AH441" s="8">
        <v>95</v>
      </c>
      <c r="AI441" s="8">
        <v>50</v>
      </c>
      <c r="AJ441" s="8">
        <v>52</v>
      </c>
      <c r="AK441" s="8">
        <v>62</v>
      </c>
      <c r="AL441" s="8">
        <v>85</v>
      </c>
      <c r="AM441" s="8">
        <v>100</v>
      </c>
      <c r="AN441" s="8">
        <v>66.67</v>
      </c>
      <c r="AO441" s="8">
        <v>92</v>
      </c>
      <c r="AP441" s="8">
        <v>50</v>
      </c>
      <c r="AQ441" s="8">
        <f t="shared" si="65"/>
        <v>64.75</v>
      </c>
      <c r="AR441" s="8">
        <f t="shared" si="66"/>
        <v>85.9175</v>
      </c>
      <c r="AS441" s="8">
        <f t="shared" si="67"/>
        <v>75.33375</v>
      </c>
      <c r="AU441" s="9">
        <v>1</v>
      </c>
      <c r="AV441" s="9">
        <v>0</v>
      </c>
      <c r="AW441" s="9">
        <v>1</v>
      </c>
      <c r="AX441" s="9">
        <v>0</v>
      </c>
      <c r="AY441" s="9">
        <v>1</v>
      </c>
      <c r="AZ441" s="9">
        <v>0</v>
      </c>
      <c r="BA441" s="9">
        <v>1</v>
      </c>
      <c r="BB441" s="9">
        <f t="shared" si="63"/>
        <v>4</v>
      </c>
    </row>
    <row r="442" ht="16.8" spans="1:54">
      <c r="A442" s="3" t="s">
        <v>539</v>
      </c>
      <c r="B442" s="3">
        <v>1011</v>
      </c>
      <c r="C442" s="4" t="s">
        <v>203</v>
      </c>
      <c r="D442" s="5" t="s">
        <v>56</v>
      </c>
      <c r="E442" s="4">
        <v>18</v>
      </c>
      <c r="F442" s="6">
        <v>1.55</v>
      </c>
      <c r="G442" s="6">
        <v>46</v>
      </c>
      <c r="H442" s="6">
        <f t="shared" si="64"/>
        <v>19.1467221644121</v>
      </c>
      <c r="I442" s="6"/>
      <c r="J442" s="6" t="s">
        <v>58</v>
      </c>
      <c r="K442" s="6" t="s">
        <v>59</v>
      </c>
      <c r="L442" s="6" t="s">
        <v>60</v>
      </c>
      <c r="M442" s="4" t="s">
        <v>63</v>
      </c>
      <c r="N442" s="4">
        <v>2</v>
      </c>
      <c r="O442" s="4" t="s">
        <v>68</v>
      </c>
      <c r="P442" s="4">
        <v>1</v>
      </c>
      <c r="Q442" s="4" t="s">
        <v>61</v>
      </c>
      <c r="V442">
        <v>7</v>
      </c>
      <c r="X442" s="4"/>
      <c r="Y442" s="7">
        <v>4</v>
      </c>
      <c r="Z442" s="7"/>
      <c r="AA442" s="7">
        <v>2</v>
      </c>
      <c r="AB442" s="7"/>
      <c r="AH442" s="8">
        <v>95</v>
      </c>
      <c r="AI442" s="8">
        <v>100</v>
      </c>
      <c r="AJ442" s="8">
        <v>84</v>
      </c>
      <c r="AK442" s="8">
        <v>55</v>
      </c>
      <c r="AL442" s="8">
        <v>75</v>
      </c>
      <c r="AM442" s="8">
        <v>100</v>
      </c>
      <c r="AN442" s="8">
        <v>100</v>
      </c>
      <c r="AO442" s="8">
        <v>72</v>
      </c>
      <c r="AP442" s="8">
        <v>75</v>
      </c>
      <c r="AQ442" s="8">
        <f t="shared" si="65"/>
        <v>83.5</v>
      </c>
      <c r="AR442" s="8">
        <f t="shared" si="66"/>
        <v>86.75</v>
      </c>
      <c r="AS442" s="8">
        <f t="shared" si="67"/>
        <v>85.125</v>
      </c>
      <c r="AU442" s="9">
        <v>1</v>
      </c>
      <c r="AV442" s="9">
        <v>1</v>
      </c>
      <c r="AW442" s="9">
        <v>1</v>
      </c>
      <c r="AX442" s="9">
        <v>0</v>
      </c>
      <c r="AY442" s="9">
        <v>1</v>
      </c>
      <c r="AZ442" s="9">
        <v>0</v>
      </c>
      <c r="BA442" s="9">
        <v>1</v>
      </c>
      <c r="BB442" s="9">
        <f t="shared" si="63"/>
        <v>5</v>
      </c>
    </row>
    <row r="443" ht="16.8" spans="1:54">
      <c r="A443" s="3" t="s">
        <v>540</v>
      </c>
      <c r="B443" s="3">
        <v>1012</v>
      </c>
      <c r="C443" s="4" t="s">
        <v>203</v>
      </c>
      <c r="D443" s="5" t="s">
        <v>30</v>
      </c>
      <c r="E443" s="4">
        <v>18</v>
      </c>
      <c r="F443" s="6">
        <v>1.6</v>
      </c>
      <c r="G443" s="6">
        <v>55</v>
      </c>
      <c r="H443" s="6">
        <f t="shared" si="64"/>
        <v>21.484375</v>
      </c>
      <c r="I443" s="6"/>
      <c r="J443" s="6" t="s">
        <v>58</v>
      </c>
      <c r="K443" s="6" t="s">
        <v>59</v>
      </c>
      <c r="L443" s="6" t="s">
        <v>60</v>
      </c>
      <c r="M443" s="4" t="s">
        <v>61</v>
      </c>
      <c r="N443" s="4">
        <v>2</v>
      </c>
      <c r="O443" s="4" t="s">
        <v>68</v>
      </c>
      <c r="P443" s="4">
        <v>2</v>
      </c>
      <c r="Q443" s="4" t="s">
        <v>63</v>
      </c>
      <c r="X443" s="4"/>
      <c r="Y443" s="7">
        <v>9</v>
      </c>
      <c r="Z443" s="7"/>
      <c r="AA443" s="7">
        <v>7</v>
      </c>
      <c r="AB443" s="7"/>
      <c r="AH443" s="8">
        <v>90</v>
      </c>
      <c r="AI443" s="8">
        <v>25</v>
      </c>
      <c r="AJ443" s="8">
        <v>84</v>
      </c>
      <c r="AK443" s="8">
        <v>67</v>
      </c>
      <c r="AL443" s="8">
        <v>75</v>
      </c>
      <c r="AM443" s="8">
        <v>100</v>
      </c>
      <c r="AN443" s="8">
        <v>33.33</v>
      </c>
      <c r="AO443" s="8">
        <v>64</v>
      </c>
      <c r="AP443" s="8">
        <v>25</v>
      </c>
      <c r="AQ443" s="8">
        <f t="shared" si="65"/>
        <v>66.5</v>
      </c>
      <c r="AR443" s="8">
        <f t="shared" si="66"/>
        <v>68.0825</v>
      </c>
      <c r="AS443" s="8">
        <f t="shared" si="67"/>
        <v>67.29125</v>
      </c>
      <c r="AU443" s="9">
        <v>1</v>
      </c>
      <c r="AV443" s="9">
        <v>3</v>
      </c>
      <c r="AW443" s="9">
        <v>2</v>
      </c>
      <c r="AX443" s="9">
        <v>2</v>
      </c>
      <c r="AY443" s="9">
        <v>1</v>
      </c>
      <c r="AZ443" s="9">
        <v>0</v>
      </c>
      <c r="BA443" s="9">
        <v>1</v>
      </c>
      <c r="BB443" s="9">
        <f t="shared" si="63"/>
        <v>10</v>
      </c>
    </row>
    <row r="444" ht="16.8" spans="1:54">
      <c r="A444" s="3" t="s">
        <v>541</v>
      </c>
      <c r="B444" s="3">
        <v>1013</v>
      </c>
      <c r="C444" s="4" t="s">
        <v>203</v>
      </c>
      <c r="D444" s="5" t="s">
        <v>56</v>
      </c>
      <c r="E444" s="4">
        <v>19</v>
      </c>
      <c r="F444" s="6">
        <v>1.55</v>
      </c>
      <c r="G444" s="6">
        <v>50</v>
      </c>
      <c r="H444" s="6">
        <f t="shared" si="64"/>
        <v>20.8116545265349</v>
      </c>
      <c r="I444" s="6" t="s">
        <v>108</v>
      </c>
      <c r="J444" s="6" t="s">
        <v>58</v>
      </c>
      <c r="K444" s="6" t="s">
        <v>59</v>
      </c>
      <c r="L444" s="6" t="s">
        <v>60</v>
      </c>
      <c r="M444" s="4" t="s">
        <v>61</v>
      </c>
      <c r="N444" s="4">
        <v>7</v>
      </c>
      <c r="O444" s="4" t="s">
        <v>75</v>
      </c>
      <c r="P444" s="4">
        <v>8</v>
      </c>
      <c r="Q444" s="4" t="s">
        <v>63</v>
      </c>
      <c r="V444">
        <v>8</v>
      </c>
      <c r="X444" s="4"/>
      <c r="Y444" s="7">
        <v>19</v>
      </c>
      <c r="Z444" s="7"/>
      <c r="AA444" s="7">
        <v>12</v>
      </c>
      <c r="AB444" s="7"/>
      <c r="AH444" s="8">
        <v>80</v>
      </c>
      <c r="AI444" s="8">
        <v>100</v>
      </c>
      <c r="AJ444" s="8">
        <v>52</v>
      </c>
      <c r="AK444" s="8">
        <v>30</v>
      </c>
      <c r="AL444" s="8">
        <v>70</v>
      </c>
      <c r="AM444" s="8">
        <v>100</v>
      </c>
      <c r="AN444" s="8">
        <v>100</v>
      </c>
      <c r="AO444" s="8">
        <v>60</v>
      </c>
      <c r="AP444" s="8">
        <v>75</v>
      </c>
      <c r="AQ444" s="8">
        <f t="shared" si="65"/>
        <v>65.5</v>
      </c>
      <c r="AR444" s="8">
        <f t="shared" si="66"/>
        <v>82.5</v>
      </c>
      <c r="AS444" s="8">
        <f t="shared" si="67"/>
        <v>74</v>
      </c>
      <c r="AU444" s="9">
        <v>3</v>
      </c>
      <c r="AV444" s="9">
        <v>1</v>
      </c>
      <c r="AW444" s="9">
        <v>2</v>
      </c>
      <c r="AX444" s="9">
        <v>1</v>
      </c>
      <c r="AY444" s="9">
        <v>1</v>
      </c>
      <c r="AZ444" s="9">
        <v>0</v>
      </c>
      <c r="BA444" s="9">
        <v>2</v>
      </c>
      <c r="BB444" s="9">
        <f t="shared" si="63"/>
        <v>10</v>
      </c>
    </row>
    <row r="445" ht="16.8" spans="1:54">
      <c r="A445" s="3" t="s">
        <v>542</v>
      </c>
      <c r="B445" s="3">
        <v>1014</v>
      </c>
      <c r="C445" s="4" t="s">
        <v>203</v>
      </c>
      <c r="D445" s="5" t="s">
        <v>56</v>
      </c>
      <c r="E445" s="4">
        <v>17</v>
      </c>
      <c r="F445" s="6">
        <v>1.52</v>
      </c>
      <c r="G445" s="6">
        <v>38.5</v>
      </c>
      <c r="H445" s="6">
        <f t="shared" si="64"/>
        <v>16.6637811634349</v>
      </c>
      <c r="I445" s="6" t="s">
        <v>79</v>
      </c>
      <c r="J445" s="6" t="s">
        <v>58</v>
      </c>
      <c r="K445" s="6" t="s">
        <v>59</v>
      </c>
      <c r="L445" s="6" t="s">
        <v>60</v>
      </c>
      <c r="M445" s="4" t="s">
        <v>61</v>
      </c>
      <c r="N445" s="4">
        <v>2</v>
      </c>
      <c r="O445" s="4" t="s">
        <v>68</v>
      </c>
      <c r="P445" s="4">
        <v>4</v>
      </c>
      <c r="Q445" s="4" t="s">
        <v>63</v>
      </c>
      <c r="X445" s="4"/>
      <c r="Y445" s="7">
        <v>14</v>
      </c>
      <c r="Z445" s="7"/>
      <c r="AA445" s="7">
        <v>21</v>
      </c>
      <c r="AB445" s="7"/>
      <c r="AH445" s="8">
        <v>100</v>
      </c>
      <c r="AI445" s="8">
        <v>50</v>
      </c>
      <c r="AJ445" s="8">
        <v>62</v>
      </c>
      <c r="AK445" s="8">
        <v>50</v>
      </c>
      <c r="AL445" s="8">
        <v>65</v>
      </c>
      <c r="AM445" s="8">
        <v>87.5</v>
      </c>
      <c r="AN445" s="8">
        <v>66.67</v>
      </c>
      <c r="AO445" s="8">
        <v>52</v>
      </c>
      <c r="AP445" s="8">
        <v>25</v>
      </c>
      <c r="AQ445" s="8">
        <f t="shared" si="65"/>
        <v>65.5</v>
      </c>
      <c r="AR445" s="8">
        <f t="shared" si="66"/>
        <v>67.7925</v>
      </c>
      <c r="AS445" s="8">
        <f t="shared" si="67"/>
        <v>66.64625</v>
      </c>
      <c r="AU445" s="9">
        <v>3</v>
      </c>
      <c r="AV445" s="9">
        <v>3</v>
      </c>
      <c r="AW445" s="9">
        <v>3</v>
      </c>
      <c r="AX445" s="9">
        <v>3</v>
      </c>
      <c r="AY445" s="9">
        <v>1</v>
      </c>
      <c r="AZ445" s="9">
        <v>0</v>
      </c>
      <c r="BA445" s="9">
        <v>2</v>
      </c>
      <c r="BB445" s="9">
        <f t="shared" si="63"/>
        <v>15</v>
      </c>
    </row>
    <row r="446" ht="16.8" spans="1:54">
      <c r="A446" s="3" t="s">
        <v>543</v>
      </c>
      <c r="B446" s="3">
        <v>1015</v>
      </c>
      <c r="C446" s="4" t="s">
        <v>203</v>
      </c>
      <c r="D446" s="5" t="s">
        <v>56</v>
      </c>
      <c r="E446" s="4">
        <v>19</v>
      </c>
      <c r="F446" s="6">
        <v>1.54</v>
      </c>
      <c r="G446" s="6">
        <v>48</v>
      </c>
      <c r="H446" s="6">
        <f t="shared" si="64"/>
        <v>20.2395007589813</v>
      </c>
      <c r="I446" s="6" t="s">
        <v>79</v>
      </c>
      <c r="J446" s="6" t="s">
        <v>58</v>
      </c>
      <c r="K446" s="6" t="s">
        <v>59</v>
      </c>
      <c r="L446" s="6" t="s">
        <v>60</v>
      </c>
      <c r="M446" s="4" t="s">
        <v>61</v>
      </c>
      <c r="N446" s="4">
        <v>2</v>
      </c>
      <c r="O446" s="4" t="s">
        <v>68</v>
      </c>
      <c r="P446" s="4">
        <v>4</v>
      </c>
      <c r="Q446" s="4" t="s">
        <v>63</v>
      </c>
      <c r="X446" s="4"/>
      <c r="Y446" s="7">
        <v>6</v>
      </c>
      <c r="Z446" s="7"/>
      <c r="AA446" s="7">
        <v>6</v>
      </c>
      <c r="AB446" s="7"/>
      <c r="AH446" s="8">
        <v>100</v>
      </c>
      <c r="AI446" s="8">
        <v>50</v>
      </c>
      <c r="AJ446" s="8">
        <v>74</v>
      </c>
      <c r="AK446" s="8">
        <v>72</v>
      </c>
      <c r="AL446" s="8">
        <v>75</v>
      </c>
      <c r="AM446" s="8">
        <v>100</v>
      </c>
      <c r="AN446" s="8">
        <v>66.67</v>
      </c>
      <c r="AO446" s="8">
        <v>64</v>
      </c>
      <c r="AP446" s="8">
        <v>50</v>
      </c>
      <c r="AQ446" s="8">
        <f t="shared" si="65"/>
        <v>74</v>
      </c>
      <c r="AR446" s="8">
        <f t="shared" si="66"/>
        <v>76.4175</v>
      </c>
      <c r="AS446" s="8">
        <f t="shared" si="67"/>
        <v>75.20875</v>
      </c>
      <c r="AU446" s="9">
        <v>1</v>
      </c>
      <c r="AV446" s="9">
        <v>1</v>
      </c>
      <c r="AW446" s="9">
        <v>2</v>
      </c>
      <c r="AX446" s="9">
        <v>0</v>
      </c>
      <c r="AY446" s="9">
        <v>1</v>
      </c>
      <c r="AZ446" s="9">
        <v>0</v>
      </c>
      <c r="BA446" s="9">
        <v>1</v>
      </c>
      <c r="BB446" s="9">
        <f t="shared" si="63"/>
        <v>6</v>
      </c>
    </row>
    <row r="447" ht="16.8" spans="1:54">
      <c r="A447" s="3" t="s">
        <v>544</v>
      </c>
      <c r="B447" s="3">
        <v>1016</v>
      </c>
      <c r="C447" s="4" t="s">
        <v>203</v>
      </c>
      <c r="D447" s="5" t="s">
        <v>56</v>
      </c>
      <c r="E447" s="4">
        <v>18</v>
      </c>
      <c r="F447" s="6">
        <v>1.6</v>
      </c>
      <c r="G447" s="6">
        <v>68</v>
      </c>
      <c r="H447" s="6">
        <f t="shared" si="64"/>
        <v>26.5625</v>
      </c>
      <c r="I447" s="6"/>
      <c r="J447" s="6" t="s">
        <v>58</v>
      </c>
      <c r="K447" s="6" t="s">
        <v>59</v>
      </c>
      <c r="L447" s="6" t="s">
        <v>60</v>
      </c>
      <c r="M447" s="4" t="s">
        <v>63</v>
      </c>
      <c r="N447" s="4">
        <v>5</v>
      </c>
      <c r="O447" s="4" t="s">
        <v>62</v>
      </c>
      <c r="P447" s="4">
        <v>5</v>
      </c>
      <c r="Q447" s="4" t="s">
        <v>63</v>
      </c>
      <c r="V447">
        <v>9</v>
      </c>
      <c r="X447" s="4"/>
      <c r="Y447" s="7">
        <v>6</v>
      </c>
      <c r="Z447" s="7"/>
      <c r="AA447" s="7">
        <v>6</v>
      </c>
      <c r="AB447" s="7"/>
      <c r="AH447" s="8">
        <v>95</v>
      </c>
      <c r="AI447" s="8">
        <v>0</v>
      </c>
      <c r="AJ447" s="8">
        <v>74</v>
      </c>
      <c r="AK447" s="8">
        <v>55</v>
      </c>
      <c r="AL447" s="8">
        <v>80</v>
      </c>
      <c r="AM447" s="8">
        <v>87.5</v>
      </c>
      <c r="AN447" s="8">
        <v>0</v>
      </c>
      <c r="AO447" s="8">
        <v>68</v>
      </c>
      <c r="AP447" s="8">
        <v>75</v>
      </c>
      <c r="AQ447" s="8">
        <f t="shared" si="65"/>
        <v>56</v>
      </c>
      <c r="AR447" s="8">
        <f t="shared" si="66"/>
        <v>58.875</v>
      </c>
      <c r="AS447" s="8">
        <f t="shared" si="67"/>
        <v>57.4375</v>
      </c>
      <c r="AU447" s="9">
        <v>1</v>
      </c>
      <c r="AV447" s="9">
        <v>2</v>
      </c>
      <c r="AW447" s="9">
        <v>2</v>
      </c>
      <c r="AX447" s="9">
        <v>1</v>
      </c>
      <c r="AY447" s="9">
        <v>1</v>
      </c>
      <c r="AZ447" s="9">
        <v>0</v>
      </c>
      <c r="BA447" s="9">
        <v>1</v>
      </c>
      <c r="BB447" s="9">
        <f t="shared" si="63"/>
        <v>8</v>
      </c>
    </row>
    <row r="448" ht="16.8" spans="1:54">
      <c r="A448" s="3" t="s">
        <v>545</v>
      </c>
      <c r="B448" s="3">
        <v>1021</v>
      </c>
      <c r="C448" s="4" t="s">
        <v>203</v>
      </c>
      <c r="D448" s="5" t="s">
        <v>30</v>
      </c>
      <c r="E448" s="4">
        <v>21</v>
      </c>
      <c r="F448" s="6">
        <v>1.55</v>
      </c>
      <c r="G448" s="6">
        <v>41.5</v>
      </c>
      <c r="H448" s="6">
        <f t="shared" si="64"/>
        <v>17.2736732570239</v>
      </c>
      <c r="I448" s="6" t="s">
        <v>108</v>
      </c>
      <c r="J448" s="6" t="s">
        <v>58</v>
      </c>
      <c r="K448" s="6" t="s">
        <v>59</v>
      </c>
      <c r="L448" s="6" t="s">
        <v>60</v>
      </c>
      <c r="M448" s="4" t="s">
        <v>61</v>
      </c>
      <c r="N448" s="4"/>
      <c r="O448" s="4" t="s">
        <v>68</v>
      </c>
      <c r="P448" s="4">
        <v>3</v>
      </c>
      <c r="Q448" s="4" t="s">
        <v>63</v>
      </c>
      <c r="V448">
        <v>6</v>
      </c>
      <c r="X448" s="4">
        <v>55</v>
      </c>
      <c r="Y448" s="7">
        <v>9</v>
      </c>
      <c r="Z448" s="7"/>
      <c r="AA448" s="7">
        <v>3</v>
      </c>
      <c r="AB448" s="7"/>
      <c r="AH448" s="8">
        <v>95</v>
      </c>
      <c r="AI448" s="8">
        <v>75</v>
      </c>
      <c r="AJ448" s="8">
        <v>84</v>
      </c>
      <c r="AK448" s="8">
        <v>40</v>
      </c>
      <c r="AL448" s="8">
        <v>65</v>
      </c>
      <c r="AM448" s="8">
        <v>100</v>
      </c>
      <c r="AN448" s="8">
        <v>66.67</v>
      </c>
      <c r="AO448" s="8">
        <v>64</v>
      </c>
      <c r="AP448" s="8">
        <v>25</v>
      </c>
      <c r="AQ448" s="8">
        <f t="shared" si="65"/>
        <v>73.5</v>
      </c>
      <c r="AR448" s="8">
        <f t="shared" si="66"/>
        <v>73.9175</v>
      </c>
      <c r="AS448" s="8">
        <f t="shared" si="67"/>
        <v>73.70875</v>
      </c>
      <c r="AU448" s="9">
        <v>0</v>
      </c>
      <c r="AV448" s="9">
        <v>0</v>
      </c>
      <c r="AW448" s="9">
        <v>0</v>
      </c>
      <c r="AX448" s="9">
        <v>0</v>
      </c>
      <c r="AY448" s="9">
        <v>0</v>
      </c>
      <c r="AZ448" s="9">
        <v>0</v>
      </c>
      <c r="BA448" s="9">
        <v>1</v>
      </c>
      <c r="BB448" s="9">
        <f t="shared" si="63"/>
        <v>1</v>
      </c>
    </row>
    <row r="449" ht="16.8" spans="1:54">
      <c r="A449" s="3" t="s">
        <v>546</v>
      </c>
      <c r="B449" s="3">
        <v>1022</v>
      </c>
      <c r="C449" s="4" t="s">
        <v>203</v>
      </c>
      <c r="D449" s="5" t="s">
        <v>56</v>
      </c>
      <c r="E449" s="4">
        <v>17</v>
      </c>
      <c r="F449" s="6">
        <v>1.62</v>
      </c>
      <c r="G449" s="6">
        <v>52</v>
      </c>
      <c r="H449" s="6">
        <f t="shared" si="64"/>
        <v>19.8140527358634</v>
      </c>
      <c r="I449" s="6" t="s">
        <v>57</v>
      </c>
      <c r="J449" s="6" t="s">
        <v>58</v>
      </c>
      <c r="K449" s="6" t="s">
        <v>59</v>
      </c>
      <c r="L449" s="6" t="s">
        <v>60</v>
      </c>
      <c r="M449" s="4" t="s">
        <v>61</v>
      </c>
      <c r="N449" s="4"/>
      <c r="O449" s="4" t="s">
        <v>62</v>
      </c>
      <c r="P449" s="4">
        <v>3</v>
      </c>
      <c r="Q449" s="4" t="s">
        <v>61</v>
      </c>
      <c r="V449">
        <v>2</v>
      </c>
      <c r="X449" s="4">
        <v>50</v>
      </c>
      <c r="Y449" s="7">
        <v>5</v>
      </c>
      <c r="Z449" s="7"/>
      <c r="AA449" s="7">
        <v>5</v>
      </c>
      <c r="AB449" s="7"/>
      <c r="AH449" s="8">
        <v>95</v>
      </c>
      <c r="AI449" s="8">
        <v>75</v>
      </c>
      <c r="AJ449" s="8">
        <v>74</v>
      </c>
      <c r="AK449" s="8">
        <v>72</v>
      </c>
      <c r="AL449" s="8">
        <v>70</v>
      </c>
      <c r="AM449" s="8">
        <v>100</v>
      </c>
      <c r="AN449" s="8">
        <v>66.67</v>
      </c>
      <c r="AO449" s="8">
        <v>80</v>
      </c>
      <c r="AP449" s="8">
        <v>50</v>
      </c>
      <c r="AQ449" s="8">
        <f t="shared" si="65"/>
        <v>79</v>
      </c>
      <c r="AR449" s="8">
        <f t="shared" si="66"/>
        <v>79.1675</v>
      </c>
      <c r="AS449" s="8">
        <f t="shared" si="67"/>
        <v>79.08375</v>
      </c>
      <c r="AU449" s="9">
        <v>0</v>
      </c>
      <c r="AV449" s="9">
        <v>0</v>
      </c>
      <c r="AW449" s="9">
        <v>1</v>
      </c>
      <c r="AX449" s="9">
        <v>0</v>
      </c>
      <c r="AY449" s="9">
        <v>0</v>
      </c>
      <c r="AZ449" s="9">
        <v>0</v>
      </c>
      <c r="BA449" s="9">
        <v>1</v>
      </c>
      <c r="BB449" s="9">
        <f t="shared" si="63"/>
        <v>2</v>
      </c>
    </row>
    <row r="450" ht="16.8" spans="1:54">
      <c r="A450" s="3" t="s">
        <v>547</v>
      </c>
      <c r="B450" s="3">
        <v>1024</v>
      </c>
      <c r="C450" s="4" t="s">
        <v>203</v>
      </c>
      <c r="D450" s="5" t="s">
        <v>30</v>
      </c>
      <c r="E450" s="4">
        <v>18</v>
      </c>
      <c r="F450" s="6">
        <v>1.58</v>
      </c>
      <c r="G450" s="6">
        <v>44</v>
      </c>
      <c r="H450" s="6">
        <f t="shared" si="64"/>
        <v>17.6253805479891</v>
      </c>
      <c r="I450" s="6" t="s">
        <v>57</v>
      </c>
      <c r="J450" s="6" t="s">
        <v>58</v>
      </c>
      <c r="K450" s="6" t="s">
        <v>59</v>
      </c>
      <c r="L450" s="6" t="s">
        <v>60</v>
      </c>
      <c r="M450" s="4" t="s">
        <v>61</v>
      </c>
      <c r="N450" s="4">
        <v>6</v>
      </c>
      <c r="O450" s="4" t="s">
        <v>62</v>
      </c>
      <c r="P450" s="4">
        <v>1</v>
      </c>
      <c r="Q450" s="4" t="s">
        <v>63</v>
      </c>
      <c r="X450" s="4">
        <v>47</v>
      </c>
      <c r="Y450" s="7">
        <v>9</v>
      </c>
      <c r="Z450" s="7"/>
      <c r="AA450" s="7">
        <v>1</v>
      </c>
      <c r="AB450" s="7"/>
      <c r="AH450" s="8">
        <v>90</v>
      </c>
      <c r="AI450" s="8">
        <v>50</v>
      </c>
      <c r="AJ450" s="8">
        <v>84</v>
      </c>
      <c r="AK450" s="8">
        <v>57</v>
      </c>
      <c r="AL450" s="8">
        <v>75</v>
      </c>
      <c r="AM450" s="8">
        <v>100</v>
      </c>
      <c r="AN450" s="8">
        <v>0</v>
      </c>
      <c r="AO450" s="8">
        <v>68</v>
      </c>
      <c r="AP450" s="8">
        <v>50</v>
      </c>
      <c r="AQ450" s="8">
        <f t="shared" si="65"/>
        <v>70.25</v>
      </c>
      <c r="AR450" s="8">
        <f t="shared" si="66"/>
        <v>60.75</v>
      </c>
      <c r="AS450" s="8">
        <f t="shared" si="67"/>
        <v>65.5</v>
      </c>
      <c r="AU450" s="9">
        <v>1</v>
      </c>
      <c r="AV450" s="9">
        <v>1</v>
      </c>
      <c r="AW450" s="9">
        <v>1</v>
      </c>
      <c r="AX450" s="9">
        <v>0</v>
      </c>
      <c r="AY450" s="9">
        <v>0</v>
      </c>
      <c r="AZ450" s="9">
        <v>0</v>
      </c>
      <c r="BA450" s="9">
        <v>1</v>
      </c>
      <c r="BB450" s="9">
        <f t="shared" si="63"/>
        <v>4</v>
      </c>
    </row>
    <row r="451" ht="16.8" spans="1:54">
      <c r="A451" s="3" t="s">
        <v>548</v>
      </c>
      <c r="B451" s="3">
        <v>1026</v>
      </c>
      <c r="C451" s="4" t="s">
        <v>203</v>
      </c>
      <c r="D451" s="5" t="s">
        <v>56</v>
      </c>
      <c r="E451" s="4">
        <v>18</v>
      </c>
      <c r="F451" s="6">
        <v>1.52</v>
      </c>
      <c r="G451" s="6">
        <v>44</v>
      </c>
      <c r="H451" s="6">
        <f t="shared" si="64"/>
        <v>19.0443213296399</v>
      </c>
      <c r="I451" s="6" t="s">
        <v>79</v>
      </c>
      <c r="J451" s="6" t="s">
        <v>58</v>
      </c>
      <c r="K451" s="6" t="s">
        <v>59</v>
      </c>
      <c r="L451" s="6" t="s">
        <v>60</v>
      </c>
      <c r="M451" s="4" t="s">
        <v>61</v>
      </c>
      <c r="N451" s="4">
        <v>4</v>
      </c>
      <c r="O451" s="4" t="s">
        <v>62</v>
      </c>
      <c r="P451" s="4">
        <v>1</v>
      </c>
      <c r="Q451" s="4" t="s">
        <v>63</v>
      </c>
      <c r="V451">
        <v>7</v>
      </c>
      <c r="X451" s="4">
        <v>50</v>
      </c>
      <c r="Y451" s="7">
        <v>2</v>
      </c>
      <c r="Z451" s="7"/>
      <c r="AA451" s="7">
        <v>0</v>
      </c>
      <c r="AB451" s="7"/>
      <c r="AH451" s="8">
        <v>95</v>
      </c>
      <c r="AI451" s="8">
        <v>25</v>
      </c>
      <c r="AJ451" s="8">
        <v>74</v>
      </c>
      <c r="AK451" s="8">
        <v>45</v>
      </c>
      <c r="AL451" s="8">
        <v>50</v>
      </c>
      <c r="AM451" s="8">
        <v>100</v>
      </c>
      <c r="AN451" s="8">
        <v>0</v>
      </c>
      <c r="AO451" s="8">
        <v>72</v>
      </c>
      <c r="AP451" s="8">
        <v>25</v>
      </c>
      <c r="AQ451" s="8">
        <f t="shared" si="65"/>
        <v>59.75</v>
      </c>
      <c r="AR451" s="8">
        <f t="shared" si="66"/>
        <v>55.5</v>
      </c>
      <c r="AS451" s="8">
        <f t="shared" si="67"/>
        <v>57.625</v>
      </c>
      <c r="AU451" s="9">
        <v>1</v>
      </c>
      <c r="AV451" s="9">
        <v>1</v>
      </c>
      <c r="AW451" s="9">
        <v>1</v>
      </c>
      <c r="AX451" s="9">
        <v>0</v>
      </c>
      <c r="AY451" s="9">
        <v>1</v>
      </c>
      <c r="AZ451" s="9">
        <v>0</v>
      </c>
      <c r="BA451" s="9">
        <v>2</v>
      </c>
      <c r="BB451" s="9">
        <f t="shared" si="63"/>
        <v>6</v>
      </c>
    </row>
    <row r="452" ht="16.8" spans="1:54">
      <c r="A452" s="3" t="s">
        <v>549</v>
      </c>
      <c r="B452" s="3">
        <v>1027</v>
      </c>
      <c r="C452" s="4" t="s">
        <v>203</v>
      </c>
      <c r="D452" s="5" t="s">
        <v>56</v>
      </c>
      <c r="E452" s="4">
        <v>19</v>
      </c>
      <c r="F452" s="6">
        <v>1.56</v>
      </c>
      <c r="G452" s="6">
        <v>74</v>
      </c>
      <c r="H452" s="6">
        <f t="shared" si="64"/>
        <v>30.4076265614727</v>
      </c>
      <c r="I452" s="6" t="s">
        <v>79</v>
      </c>
      <c r="J452" s="6" t="s">
        <v>58</v>
      </c>
      <c r="K452" s="6" t="s">
        <v>59</v>
      </c>
      <c r="L452" s="6" t="s">
        <v>60</v>
      </c>
      <c r="M452" s="4" t="s">
        <v>61</v>
      </c>
      <c r="N452" s="4">
        <v>8</v>
      </c>
      <c r="O452" s="4" t="s">
        <v>75</v>
      </c>
      <c r="P452" s="4">
        <v>2</v>
      </c>
      <c r="Q452" s="4" t="s">
        <v>61</v>
      </c>
      <c r="V452">
        <v>3</v>
      </c>
      <c r="X452" s="4">
        <v>50</v>
      </c>
      <c r="Y452" s="7">
        <v>4</v>
      </c>
      <c r="Z452" s="7"/>
      <c r="AA452" s="7">
        <v>3</v>
      </c>
      <c r="AB452" s="7"/>
      <c r="AH452" s="8">
        <v>100</v>
      </c>
      <c r="AI452" s="8">
        <v>100</v>
      </c>
      <c r="AJ452" s="8">
        <v>84</v>
      </c>
      <c r="AK452" s="8">
        <v>47</v>
      </c>
      <c r="AL452" s="8">
        <v>90</v>
      </c>
      <c r="AM452" s="8">
        <v>100</v>
      </c>
      <c r="AN452" s="8">
        <v>100</v>
      </c>
      <c r="AO452" s="8">
        <v>76</v>
      </c>
      <c r="AP452" s="8">
        <v>50</v>
      </c>
      <c r="AQ452" s="8">
        <f t="shared" si="65"/>
        <v>82.75</v>
      </c>
      <c r="AR452" s="8">
        <f t="shared" si="66"/>
        <v>91.5</v>
      </c>
      <c r="AS452" s="8">
        <f t="shared" si="67"/>
        <v>87.125</v>
      </c>
      <c r="AU452" s="9">
        <v>0</v>
      </c>
      <c r="AV452" s="9">
        <v>1</v>
      </c>
      <c r="AW452" s="9">
        <v>1</v>
      </c>
      <c r="AX452" s="9">
        <v>0</v>
      </c>
      <c r="AY452" s="9">
        <v>1</v>
      </c>
      <c r="AZ452" s="9">
        <v>0</v>
      </c>
      <c r="BA452" s="9">
        <v>0</v>
      </c>
      <c r="BB452" s="9">
        <f t="shared" ref="BB452:BB506" si="68">SUM(AU452:BA452)</f>
        <v>3</v>
      </c>
    </row>
    <row r="453" ht="16.8" spans="1:54">
      <c r="A453" s="3" t="s">
        <v>550</v>
      </c>
      <c r="B453" s="3">
        <v>1028</v>
      </c>
      <c r="C453" s="4" t="s">
        <v>203</v>
      </c>
      <c r="D453" s="5" t="s">
        <v>56</v>
      </c>
      <c r="E453" s="4">
        <v>18</v>
      </c>
      <c r="F453" s="6">
        <v>1.63</v>
      </c>
      <c r="G453" s="6">
        <v>51</v>
      </c>
      <c r="H453" s="6">
        <f t="shared" si="64"/>
        <v>19.1953027964922</v>
      </c>
      <c r="I453" s="6" t="s">
        <v>79</v>
      </c>
      <c r="J453" s="6" t="s">
        <v>58</v>
      </c>
      <c r="K453" s="6" t="s">
        <v>59</v>
      </c>
      <c r="L453" s="6" t="s">
        <v>60</v>
      </c>
      <c r="M453" s="4" t="s">
        <v>61</v>
      </c>
      <c r="N453" s="4">
        <v>3</v>
      </c>
      <c r="O453" s="4" t="s">
        <v>68</v>
      </c>
      <c r="P453" s="4">
        <v>1</v>
      </c>
      <c r="Q453" s="4" t="s">
        <v>63</v>
      </c>
      <c r="V453">
        <v>6</v>
      </c>
      <c r="X453" s="4">
        <v>57</v>
      </c>
      <c r="Y453" s="7">
        <v>13</v>
      </c>
      <c r="Z453" s="7"/>
      <c r="AA453" s="7">
        <v>9</v>
      </c>
      <c r="AB453" s="7"/>
      <c r="AH453" s="8">
        <v>90</v>
      </c>
      <c r="AI453" s="8">
        <v>0</v>
      </c>
      <c r="AJ453" s="8">
        <v>90</v>
      </c>
      <c r="AK453" s="8">
        <v>57</v>
      </c>
      <c r="AL453" s="8">
        <v>80</v>
      </c>
      <c r="AM453" s="8">
        <v>100</v>
      </c>
      <c r="AN453" s="8">
        <v>0</v>
      </c>
      <c r="AO453" s="8">
        <v>64</v>
      </c>
      <c r="AP453" s="8">
        <v>25</v>
      </c>
      <c r="AQ453" s="8">
        <f t="shared" si="65"/>
        <v>59.25</v>
      </c>
      <c r="AR453" s="8">
        <f t="shared" si="66"/>
        <v>61</v>
      </c>
      <c r="AS453" s="8">
        <f t="shared" si="67"/>
        <v>60.125</v>
      </c>
      <c r="AU453" s="9">
        <v>1</v>
      </c>
      <c r="AV453" s="9">
        <v>0</v>
      </c>
      <c r="AW453" s="9">
        <v>2</v>
      </c>
      <c r="AX453" s="9">
        <v>0</v>
      </c>
      <c r="AY453" s="9">
        <v>0</v>
      </c>
      <c r="AZ453" s="9">
        <v>0</v>
      </c>
      <c r="BA453" s="9">
        <v>2</v>
      </c>
      <c r="BB453" s="9">
        <f t="shared" si="68"/>
        <v>5</v>
      </c>
    </row>
    <row r="454" ht="16.8" spans="1:54">
      <c r="A454" s="3" t="s">
        <v>551</v>
      </c>
      <c r="B454" s="3">
        <v>1032</v>
      </c>
      <c r="C454" s="4" t="s">
        <v>203</v>
      </c>
      <c r="D454" s="5" t="s">
        <v>56</v>
      </c>
      <c r="E454" s="4">
        <v>19</v>
      </c>
      <c r="F454" s="6">
        <v>1.63</v>
      </c>
      <c r="G454" s="6">
        <v>47</v>
      </c>
      <c r="H454" s="6">
        <f t="shared" si="64"/>
        <v>17.6897888516692</v>
      </c>
      <c r="I454" s="6"/>
      <c r="J454" s="6" t="s">
        <v>58</v>
      </c>
      <c r="K454" s="6" t="s">
        <v>59</v>
      </c>
      <c r="L454" s="6" t="s">
        <v>60</v>
      </c>
      <c r="M454" s="4" t="s">
        <v>61</v>
      </c>
      <c r="N454" s="4">
        <v>5</v>
      </c>
      <c r="O454" s="4" t="s">
        <v>62</v>
      </c>
      <c r="P454" s="4">
        <v>7</v>
      </c>
      <c r="Q454" s="4" t="s">
        <v>63</v>
      </c>
      <c r="V454">
        <v>4</v>
      </c>
      <c r="X454" s="4">
        <v>52</v>
      </c>
      <c r="Y454" s="7">
        <v>7</v>
      </c>
      <c r="Z454" s="7"/>
      <c r="AA454" s="7">
        <v>4</v>
      </c>
      <c r="AB454" s="7"/>
      <c r="AH454" s="8">
        <v>95</v>
      </c>
      <c r="AI454" s="8">
        <v>100</v>
      </c>
      <c r="AJ454" s="8">
        <v>74</v>
      </c>
      <c r="AK454" s="8">
        <v>67</v>
      </c>
      <c r="AL454" s="8">
        <v>60</v>
      </c>
      <c r="AM454" s="8">
        <v>100</v>
      </c>
      <c r="AN454" s="8">
        <v>33.33</v>
      </c>
      <c r="AO454" s="8">
        <v>60</v>
      </c>
      <c r="AP454" s="8">
        <v>50</v>
      </c>
      <c r="AQ454" s="8">
        <f t="shared" si="65"/>
        <v>84</v>
      </c>
      <c r="AR454" s="8">
        <f t="shared" si="66"/>
        <v>63.3325</v>
      </c>
      <c r="AS454" s="8">
        <f t="shared" si="67"/>
        <v>73.66625</v>
      </c>
      <c r="AU454" s="9">
        <v>0</v>
      </c>
      <c r="AV454" s="9">
        <v>1</v>
      </c>
      <c r="AW454" s="9">
        <v>1</v>
      </c>
      <c r="AX454" s="9">
        <v>0</v>
      </c>
      <c r="AY454" s="9">
        <v>1</v>
      </c>
      <c r="AZ454" s="9">
        <v>0</v>
      </c>
      <c r="BA454" s="9">
        <v>2</v>
      </c>
      <c r="BB454" s="9">
        <f t="shared" si="68"/>
        <v>5</v>
      </c>
    </row>
    <row r="455" ht="16.8" spans="1:54">
      <c r="A455" s="3" t="s">
        <v>552</v>
      </c>
      <c r="B455" s="3">
        <v>1037</v>
      </c>
      <c r="C455" s="4" t="s">
        <v>203</v>
      </c>
      <c r="D455" s="5" t="s">
        <v>56</v>
      </c>
      <c r="E455" s="4">
        <v>18</v>
      </c>
      <c r="F455" s="6">
        <v>1.68</v>
      </c>
      <c r="G455" s="6">
        <v>66.5</v>
      </c>
      <c r="H455" s="6">
        <f t="shared" si="64"/>
        <v>23.5615079365079</v>
      </c>
      <c r="I455" s="6" t="s">
        <v>57</v>
      </c>
      <c r="J455" s="6" t="s">
        <v>58</v>
      </c>
      <c r="K455" s="6" t="s">
        <v>59</v>
      </c>
      <c r="L455" s="6" t="s">
        <v>60</v>
      </c>
      <c r="M455" s="4" t="s">
        <v>61</v>
      </c>
      <c r="N455" s="4"/>
      <c r="O455" s="4" t="s">
        <v>75</v>
      </c>
      <c r="P455" s="4">
        <v>1</v>
      </c>
      <c r="Q455" s="4" t="s">
        <v>63</v>
      </c>
      <c r="V455">
        <v>14</v>
      </c>
      <c r="W455" t="s">
        <v>63</v>
      </c>
      <c r="X455" s="4">
        <v>69</v>
      </c>
      <c r="Y455" s="7">
        <v>14</v>
      </c>
      <c r="Z455" s="7"/>
      <c r="AA455" s="7">
        <v>20</v>
      </c>
      <c r="AB455" s="7"/>
      <c r="AH455" s="8">
        <v>75</v>
      </c>
      <c r="AI455" s="8">
        <v>25</v>
      </c>
      <c r="AJ455" s="8">
        <v>62</v>
      </c>
      <c r="AK455" s="8">
        <v>52</v>
      </c>
      <c r="AL455" s="8">
        <v>55</v>
      </c>
      <c r="AM455" s="8">
        <v>100</v>
      </c>
      <c r="AN455" s="8">
        <v>33.33</v>
      </c>
      <c r="AO455" s="8">
        <v>60</v>
      </c>
      <c r="AP455" s="8">
        <v>100</v>
      </c>
      <c r="AQ455" s="8">
        <f t="shared" si="65"/>
        <v>53.5</v>
      </c>
      <c r="AR455" s="8">
        <f t="shared" si="66"/>
        <v>62.0825</v>
      </c>
      <c r="AS455" s="8">
        <f t="shared" si="67"/>
        <v>57.79125</v>
      </c>
      <c r="AU455" s="9">
        <v>0</v>
      </c>
      <c r="AV455" s="9">
        <v>0</v>
      </c>
      <c r="AW455" s="9">
        <v>1</v>
      </c>
      <c r="AX455" s="9">
        <v>0</v>
      </c>
      <c r="AY455" s="9">
        <v>1</v>
      </c>
      <c r="AZ455" s="9">
        <v>0</v>
      </c>
      <c r="BA455" s="9">
        <v>1</v>
      </c>
      <c r="BB455" s="9">
        <f t="shared" si="68"/>
        <v>3</v>
      </c>
    </row>
    <row r="456" ht="16.8" spans="1:54">
      <c r="A456" s="3" t="s">
        <v>553</v>
      </c>
      <c r="B456" s="3">
        <v>1039</v>
      </c>
      <c r="C456" s="4" t="s">
        <v>203</v>
      </c>
      <c r="D456" s="5" t="s">
        <v>56</v>
      </c>
      <c r="E456" s="4">
        <v>17</v>
      </c>
      <c r="F456" s="6"/>
      <c r="G456" s="6"/>
      <c r="H456" s="6">
        <v>20.1524865</v>
      </c>
      <c r="I456" s="6" t="s">
        <v>57</v>
      </c>
      <c r="J456" s="6" t="s">
        <v>58</v>
      </c>
      <c r="K456" s="6" t="s">
        <v>59</v>
      </c>
      <c r="L456" s="6" t="s">
        <v>183</v>
      </c>
      <c r="M456" s="4" t="s">
        <v>61</v>
      </c>
      <c r="N456" s="4">
        <v>5</v>
      </c>
      <c r="O456" s="4" t="s">
        <v>62</v>
      </c>
      <c r="P456" s="4">
        <v>13</v>
      </c>
      <c r="Q456" s="4" t="s">
        <v>63</v>
      </c>
      <c r="X456" s="4">
        <v>63</v>
      </c>
      <c r="Y456" s="7">
        <v>16</v>
      </c>
      <c r="Z456" s="7"/>
      <c r="AA456" s="7">
        <v>15</v>
      </c>
      <c r="AB456" s="7"/>
      <c r="AC456">
        <v>13</v>
      </c>
      <c r="AD456">
        <v>14</v>
      </c>
      <c r="AE456">
        <v>15</v>
      </c>
      <c r="AH456" s="8">
        <v>85</v>
      </c>
      <c r="AI456" s="8">
        <v>50</v>
      </c>
      <c r="AJ456" s="8">
        <v>72</v>
      </c>
      <c r="AK456" s="8">
        <v>45</v>
      </c>
      <c r="AL456" s="8">
        <v>45</v>
      </c>
      <c r="AM456" s="8">
        <v>66.67</v>
      </c>
      <c r="AN456" s="8">
        <v>33.33</v>
      </c>
      <c r="AO456" s="8">
        <v>60</v>
      </c>
      <c r="AP456" s="8">
        <v>25</v>
      </c>
      <c r="AQ456" s="8">
        <f t="shared" si="65"/>
        <v>63</v>
      </c>
      <c r="AR456" s="8">
        <f t="shared" si="66"/>
        <v>51.25</v>
      </c>
      <c r="AS456" s="8">
        <f t="shared" si="67"/>
        <v>57.125</v>
      </c>
      <c r="AU456" s="9">
        <v>2</v>
      </c>
      <c r="AV456" s="9">
        <v>1</v>
      </c>
      <c r="AW456" s="9">
        <v>2</v>
      </c>
      <c r="AX456" s="9">
        <v>0</v>
      </c>
      <c r="AY456" s="9">
        <v>1</v>
      </c>
      <c r="AZ456" s="9">
        <v>0</v>
      </c>
      <c r="BA456" s="9">
        <v>0</v>
      </c>
      <c r="BB456" s="9">
        <f t="shared" si="68"/>
        <v>6</v>
      </c>
    </row>
    <row r="457" ht="16.8" spans="1:54">
      <c r="A457" s="3" t="s">
        <v>554</v>
      </c>
      <c r="B457" s="3">
        <v>1041</v>
      </c>
      <c r="C457" s="4" t="s">
        <v>203</v>
      </c>
      <c r="D457" s="5" t="s">
        <v>56</v>
      </c>
      <c r="E457" s="4">
        <v>20</v>
      </c>
      <c r="F457" s="6">
        <v>1.52</v>
      </c>
      <c r="G457" s="6">
        <v>40</v>
      </c>
      <c r="H457" s="6">
        <f t="shared" si="64"/>
        <v>17.3130193905817</v>
      </c>
      <c r="I457" s="6"/>
      <c r="J457" s="6" t="s">
        <v>58</v>
      </c>
      <c r="K457" s="6" t="s">
        <v>59</v>
      </c>
      <c r="L457" s="6" t="s">
        <v>60</v>
      </c>
      <c r="M457" s="4" t="s">
        <v>61</v>
      </c>
      <c r="N457" s="4">
        <v>5</v>
      </c>
      <c r="O457" s="4" t="s">
        <v>296</v>
      </c>
      <c r="P457" s="4">
        <v>1</v>
      </c>
      <c r="Q457" s="4" t="s">
        <v>63</v>
      </c>
      <c r="X457" s="4">
        <v>71</v>
      </c>
      <c r="Y457" s="7">
        <v>1</v>
      </c>
      <c r="Z457" s="7"/>
      <c r="AA457" s="7">
        <v>4</v>
      </c>
      <c r="AB457" s="7"/>
      <c r="AC457">
        <v>21</v>
      </c>
      <c r="AD457">
        <v>24</v>
      </c>
      <c r="AE457">
        <v>22</v>
      </c>
      <c r="AH457" s="8">
        <v>100</v>
      </c>
      <c r="AI457" s="8">
        <v>75</v>
      </c>
      <c r="AJ457" s="8">
        <v>42</v>
      </c>
      <c r="AK457" s="8">
        <v>52</v>
      </c>
      <c r="AL457" s="8">
        <v>85</v>
      </c>
      <c r="AM457" s="8">
        <v>88.89</v>
      </c>
      <c r="AN457" s="8">
        <v>100</v>
      </c>
      <c r="AO457" s="8">
        <v>72</v>
      </c>
      <c r="AP457" s="8">
        <v>50</v>
      </c>
      <c r="AQ457" s="8">
        <f t="shared" si="65"/>
        <v>67.25</v>
      </c>
      <c r="AR457" s="8">
        <f t="shared" si="66"/>
        <v>86.4725</v>
      </c>
      <c r="AS457" s="8">
        <f t="shared" si="67"/>
        <v>76.86125</v>
      </c>
      <c r="AU457" s="9">
        <v>0</v>
      </c>
      <c r="AV457" s="9">
        <v>1</v>
      </c>
      <c r="AW457" s="9">
        <v>1</v>
      </c>
      <c r="AX457" s="9">
        <v>1</v>
      </c>
      <c r="AY457" s="9">
        <v>1</v>
      </c>
      <c r="AZ457" s="9">
        <v>0</v>
      </c>
      <c r="BA457" s="9">
        <v>0</v>
      </c>
      <c r="BB457" s="9">
        <f t="shared" si="68"/>
        <v>4</v>
      </c>
    </row>
    <row r="458" spans="1:54">
      <c r="A458" s="3" t="s">
        <v>555</v>
      </c>
      <c r="B458" s="3">
        <v>1043</v>
      </c>
      <c r="C458" s="4" t="s">
        <v>203</v>
      </c>
      <c r="D458" s="5" t="s">
        <v>56</v>
      </c>
      <c r="E458" s="4">
        <v>30</v>
      </c>
      <c r="F458" s="6">
        <v>1.58</v>
      </c>
      <c r="G458" s="6">
        <v>58</v>
      </c>
      <c r="H458" s="6">
        <f t="shared" si="64"/>
        <v>23.2334561768947</v>
      </c>
      <c r="I458" s="6" t="s">
        <v>79</v>
      </c>
      <c r="J458" s="6" t="s">
        <v>73</v>
      </c>
      <c r="K458" s="6" t="s">
        <v>59</v>
      </c>
      <c r="L458" s="6" t="s">
        <v>60</v>
      </c>
      <c r="M458" s="4" t="s">
        <v>63</v>
      </c>
      <c r="N458" s="4">
        <v>6</v>
      </c>
      <c r="O458" s="4" t="s">
        <v>296</v>
      </c>
      <c r="P458" s="4">
        <v>5</v>
      </c>
      <c r="Q458" s="4" t="s">
        <v>63</v>
      </c>
      <c r="X458" s="4">
        <v>57</v>
      </c>
      <c r="Y458" s="7">
        <v>2</v>
      </c>
      <c r="Z458" s="7"/>
      <c r="AA458" s="7">
        <v>2</v>
      </c>
      <c r="AB458" s="7"/>
      <c r="AC458">
        <v>24</v>
      </c>
      <c r="AD458">
        <v>24</v>
      </c>
      <c r="AE458">
        <v>24</v>
      </c>
      <c r="AH458" s="8">
        <v>95</v>
      </c>
      <c r="AI458" s="8">
        <v>100</v>
      </c>
      <c r="AJ458" s="8">
        <v>51</v>
      </c>
      <c r="AK458" s="8">
        <v>50</v>
      </c>
      <c r="AL458" s="8">
        <v>70</v>
      </c>
      <c r="AM458" s="8">
        <v>100</v>
      </c>
      <c r="AN458" s="8">
        <v>100</v>
      </c>
      <c r="AO458" s="8">
        <v>84</v>
      </c>
      <c r="AP458" s="8">
        <v>25</v>
      </c>
      <c r="AQ458" s="8">
        <f t="shared" si="65"/>
        <v>74</v>
      </c>
      <c r="AR458" s="8">
        <f t="shared" si="66"/>
        <v>88.5</v>
      </c>
      <c r="AS458" s="8">
        <f t="shared" si="67"/>
        <v>81.25</v>
      </c>
      <c r="AU458" s="9">
        <v>0</v>
      </c>
      <c r="AV458" s="9">
        <v>0</v>
      </c>
      <c r="AW458" s="9">
        <v>0</v>
      </c>
      <c r="AX458" s="9">
        <v>0</v>
      </c>
      <c r="AY458" s="9">
        <v>0</v>
      </c>
      <c r="AZ458" s="9">
        <v>0</v>
      </c>
      <c r="BA458" s="9">
        <v>0</v>
      </c>
      <c r="BB458" s="9">
        <f t="shared" si="68"/>
        <v>0</v>
      </c>
    </row>
    <row r="459" ht="16.8" spans="1:54">
      <c r="A459" s="3" t="s">
        <v>556</v>
      </c>
      <c r="B459" s="3">
        <v>1046</v>
      </c>
      <c r="C459" s="4" t="s">
        <v>203</v>
      </c>
      <c r="D459" s="5" t="s">
        <v>56</v>
      </c>
      <c r="E459" s="4">
        <v>39</v>
      </c>
      <c r="F459" s="6">
        <v>1.6</v>
      </c>
      <c r="G459" s="6">
        <v>65</v>
      </c>
      <c r="H459" s="6">
        <f t="shared" si="64"/>
        <v>25.390625</v>
      </c>
      <c r="I459" s="6">
        <v>35</v>
      </c>
      <c r="J459" s="6" t="s">
        <v>186</v>
      </c>
      <c r="K459" s="6" t="s">
        <v>59</v>
      </c>
      <c r="L459" s="6" t="s">
        <v>60</v>
      </c>
      <c r="M459" s="4" t="s">
        <v>61</v>
      </c>
      <c r="N459" s="4">
        <v>5</v>
      </c>
      <c r="O459" s="4" t="s">
        <v>296</v>
      </c>
      <c r="P459" s="4">
        <v>7</v>
      </c>
      <c r="Q459" s="4" t="s">
        <v>63</v>
      </c>
      <c r="X459" s="4">
        <v>64</v>
      </c>
      <c r="Y459" s="7">
        <v>8</v>
      </c>
      <c r="Z459" s="7"/>
      <c r="AA459" s="7">
        <v>12</v>
      </c>
      <c r="AB459" s="7"/>
      <c r="AC459">
        <v>23</v>
      </c>
      <c r="AD459">
        <v>26</v>
      </c>
      <c r="AE459">
        <v>16</v>
      </c>
      <c r="AH459" s="8">
        <v>95</v>
      </c>
      <c r="AI459" s="8">
        <v>100</v>
      </c>
      <c r="AJ459" s="8">
        <v>42</v>
      </c>
      <c r="AK459" s="8">
        <v>20</v>
      </c>
      <c r="AL459" s="8">
        <v>80</v>
      </c>
      <c r="AM459" s="8">
        <v>88.89</v>
      </c>
      <c r="AN459" s="8">
        <v>100</v>
      </c>
      <c r="AO459" s="8">
        <v>68</v>
      </c>
      <c r="AP459" s="8">
        <v>25</v>
      </c>
      <c r="AQ459" s="8">
        <f t="shared" si="65"/>
        <v>64.25</v>
      </c>
      <c r="AR459" s="8">
        <f t="shared" si="66"/>
        <v>84.2225</v>
      </c>
      <c r="AS459" s="8">
        <f t="shared" si="67"/>
        <v>74.23625</v>
      </c>
      <c r="AU459" s="9">
        <v>1</v>
      </c>
      <c r="AV459" s="9">
        <v>1</v>
      </c>
      <c r="AW459" s="9">
        <v>1</v>
      </c>
      <c r="AX459" s="9">
        <v>0</v>
      </c>
      <c r="AY459" s="9">
        <v>1</v>
      </c>
      <c r="AZ459" s="9">
        <v>0</v>
      </c>
      <c r="BA459" s="9">
        <v>1</v>
      </c>
      <c r="BB459" s="9">
        <f t="shared" si="68"/>
        <v>5</v>
      </c>
    </row>
    <row r="460" ht="16.8" spans="1:54">
      <c r="A460" s="3" t="s">
        <v>557</v>
      </c>
      <c r="B460" s="3">
        <v>1047</v>
      </c>
      <c r="C460" s="4" t="s">
        <v>203</v>
      </c>
      <c r="D460" s="5" t="s">
        <v>56</v>
      </c>
      <c r="E460" s="4">
        <v>24</v>
      </c>
      <c r="F460" s="6">
        <v>1.7</v>
      </c>
      <c r="G460" s="6">
        <v>62</v>
      </c>
      <c r="H460" s="6">
        <f t="shared" si="64"/>
        <v>21.4532871972318</v>
      </c>
      <c r="I460" s="6">
        <v>17</v>
      </c>
      <c r="J460" s="6" t="s">
        <v>58</v>
      </c>
      <c r="K460" s="6" t="s">
        <v>59</v>
      </c>
      <c r="L460" s="6" t="s">
        <v>60</v>
      </c>
      <c r="M460" s="4" t="s">
        <v>61</v>
      </c>
      <c r="N460" s="4">
        <v>5</v>
      </c>
      <c r="O460" s="4" t="s">
        <v>296</v>
      </c>
      <c r="P460" s="4">
        <v>3</v>
      </c>
      <c r="Q460" s="4" t="s">
        <v>63</v>
      </c>
      <c r="X460" s="4">
        <v>55</v>
      </c>
      <c r="Y460" s="7">
        <v>25</v>
      </c>
      <c r="Z460" s="7"/>
      <c r="AA460" s="7">
        <v>20</v>
      </c>
      <c r="AB460" s="7"/>
      <c r="AC460">
        <v>15</v>
      </c>
      <c r="AD460">
        <v>20</v>
      </c>
      <c r="AE460">
        <v>16</v>
      </c>
      <c r="AH460" s="8">
        <v>85</v>
      </c>
      <c r="AI460" s="8">
        <v>0</v>
      </c>
      <c r="AJ460" s="8">
        <v>62</v>
      </c>
      <c r="AK460" s="8">
        <v>35</v>
      </c>
      <c r="AL460" s="8">
        <v>40</v>
      </c>
      <c r="AM460" s="8">
        <v>55.56</v>
      </c>
      <c r="AN460" s="8">
        <v>0</v>
      </c>
      <c r="AO460" s="8">
        <v>48</v>
      </c>
      <c r="AP460" s="8">
        <v>25</v>
      </c>
      <c r="AQ460" s="8">
        <f t="shared" si="65"/>
        <v>45.5</v>
      </c>
      <c r="AR460" s="8">
        <f t="shared" si="66"/>
        <v>35.89</v>
      </c>
      <c r="AS460" s="8">
        <f t="shared" si="67"/>
        <v>40.695</v>
      </c>
      <c r="AU460" s="9">
        <v>2</v>
      </c>
      <c r="AV460" s="9">
        <v>3</v>
      </c>
      <c r="AW460" s="9">
        <v>3</v>
      </c>
      <c r="AX460" s="9">
        <v>0</v>
      </c>
      <c r="AY460" s="9">
        <v>2</v>
      </c>
      <c r="AZ460" s="9">
        <v>0</v>
      </c>
      <c r="BA460" s="9">
        <v>3</v>
      </c>
      <c r="BB460" s="9">
        <f t="shared" si="68"/>
        <v>13</v>
      </c>
    </row>
    <row r="461" ht="16.8" spans="1:54">
      <c r="A461" s="3" t="s">
        <v>558</v>
      </c>
      <c r="B461" s="3">
        <v>1051</v>
      </c>
      <c r="C461" s="4" t="s">
        <v>203</v>
      </c>
      <c r="D461" s="5" t="s">
        <v>56</v>
      </c>
      <c r="E461" s="4">
        <v>36</v>
      </c>
      <c r="F461" s="6">
        <v>1.5</v>
      </c>
      <c r="G461" s="6">
        <v>44</v>
      </c>
      <c r="H461" s="6">
        <f t="shared" si="64"/>
        <v>19.5555555555556</v>
      </c>
      <c r="I461" s="6"/>
      <c r="J461" s="6" t="s">
        <v>73</v>
      </c>
      <c r="K461" s="6" t="s">
        <v>74</v>
      </c>
      <c r="L461" s="6" t="s">
        <v>60</v>
      </c>
      <c r="M461" s="4" t="s">
        <v>61</v>
      </c>
      <c r="N461" s="4">
        <v>4</v>
      </c>
      <c r="O461" s="4" t="s">
        <v>296</v>
      </c>
      <c r="P461" s="4">
        <v>3</v>
      </c>
      <c r="Q461" s="4" t="s">
        <v>63</v>
      </c>
      <c r="X461" s="4">
        <v>51</v>
      </c>
      <c r="Y461" s="7">
        <v>9</v>
      </c>
      <c r="Z461" s="7"/>
      <c r="AA461" s="7">
        <v>4</v>
      </c>
      <c r="AB461" s="7"/>
      <c r="AH461" s="8">
        <v>95</v>
      </c>
      <c r="AI461" s="8">
        <v>100</v>
      </c>
      <c r="AJ461" s="8">
        <v>62</v>
      </c>
      <c r="AK461" s="8">
        <v>45</v>
      </c>
      <c r="AL461" s="8">
        <v>55</v>
      </c>
      <c r="AM461" s="8">
        <v>100</v>
      </c>
      <c r="AN461" s="8">
        <v>100</v>
      </c>
      <c r="AO461" s="8">
        <v>80</v>
      </c>
      <c r="AP461" s="8">
        <v>50</v>
      </c>
      <c r="AQ461" s="8">
        <f t="shared" si="65"/>
        <v>75.5</v>
      </c>
      <c r="AR461" s="8">
        <f t="shared" si="66"/>
        <v>83.75</v>
      </c>
      <c r="AS461" s="8">
        <f t="shared" si="67"/>
        <v>79.625</v>
      </c>
      <c r="AU461" s="9">
        <v>0</v>
      </c>
      <c r="AV461" s="9">
        <v>1</v>
      </c>
      <c r="AW461" s="9">
        <v>2</v>
      </c>
      <c r="AX461" s="9">
        <v>1</v>
      </c>
      <c r="AY461" s="9">
        <v>1</v>
      </c>
      <c r="AZ461" s="9">
        <v>0</v>
      </c>
      <c r="BA461" s="9">
        <v>1</v>
      </c>
      <c r="BB461" s="9">
        <f t="shared" si="68"/>
        <v>6</v>
      </c>
    </row>
    <row r="462" ht="16.8" spans="1:54">
      <c r="A462" s="3" t="s">
        <v>559</v>
      </c>
      <c r="B462" s="3">
        <v>1055</v>
      </c>
      <c r="C462" s="4" t="s">
        <v>203</v>
      </c>
      <c r="D462" s="5" t="s">
        <v>56</v>
      </c>
      <c r="E462" s="4">
        <v>49</v>
      </c>
      <c r="F462" s="6">
        <v>1.52</v>
      </c>
      <c r="G462" s="6">
        <v>44.5</v>
      </c>
      <c r="H462" s="6">
        <f t="shared" si="64"/>
        <v>19.2607340720222</v>
      </c>
      <c r="I462" s="6">
        <v>41</v>
      </c>
      <c r="J462" s="6" t="s">
        <v>186</v>
      </c>
      <c r="K462" s="6" t="s">
        <v>59</v>
      </c>
      <c r="L462" s="6" t="s">
        <v>60</v>
      </c>
      <c r="M462" s="4" t="s">
        <v>63</v>
      </c>
      <c r="N462" s="4">
        <v>9</v>
      </c>
      <c r="O462" s="4" t="s">
        <v>560</v>
      </c>
      <c r="P462" s="4">
        <v>1</v>
      </c>
      <c r="Q462" s="4" t="s">
        <v>63</v>
      </c>
      <c r="X462" s="4">
        <v>58</v>
      </c>
      <c r="Y462" s="7">
        <v>17</v>
      </c>
      <c r="Z462" s="7"/>
      <c r="AA462" s="7">
        <v>13</v>
      </c>
      <c r="AB462" s="7"/>
      <c r="AC462">
        <v>24</v>
      </c>
      <c r="AD462">
        <v>21</v>
      </c>
      <c r="AE462">
        <v>24</v>
      </c>
      <c r="AH462" s="8">
        <v>90</v>
      </c>
      <c r="AI462" s="8">
        <v>100</v>
      </c>
      <c r="AJ462" s="8">
        <v>72</v>
      </c>
      <c r="AK462" s="8">
        <v>87</v>
      </c>
      <c r="AL462" s="8">
        <v>75</v>
      </c>
      <c r="AM462" s="8">
        <v>88.89</v>
      </c>
      <c r="AN462" s="8">
        <v>66.67</v>
      </c>
      <c r="AO462" s="8">
        <v>76</v>
      </c>
      <c r="AP462" s="8">
        <v>25</v>
      </c>
      <c r="AQ462" s="8">
        <f t="shared" si="65"/>
        <v>87.25</v>
      </c>
      <c r="AR462" s="8">
        <f t="shared" si="66"/>
        <v>76.64</v>
      </c>
      <c r="AS462" s="8">
        <f t="shared" si="67"/>
        <v>81.945</v>
      </c>
      <c r="AU462" s="9">
        <v>1</v>
      </c>
      <c r="AV462" s="9">
        <v>3</v>
      </c>
      <c r="AW462" s="9">
        <v>3</v>
      </c>
      <c r="AX462" s="9">
        <v>3</v>
      </c>
      <c r="AY462" s="9">
        <v>1</v>
      </c>
      <c r="AZ462" s="9">
        <v>0</v>
      </c>
      <c r="BA462" s="9">
        <v>1</v>
      </c>
      <c r="BB462" s="9">
        <f t="shared" si="68"/>
        <v>12</v>
      </c>
    </row>
    <row r="463" ht="16.8" spans="1:54">
      <c r="A463" s="3" t="s">
        <v>561</v>
      </c>
      <c r="B463" s="3">
        <v>1058</v>
      </c>
      <c r="C463" s="4" t="s">
        <v>203</v>
      </c>
      <c r="D463" s="5" t="s">
        <v>56</v>
      </c>
      <c r="E463" s="4">
        <v>37</v>
      </c>
      <c r="F463" s="6">
        <v>1.55</v>
      </c>
      <c r="G463" s="6">
        <v>53</v>
      </c>
      <c r="H463" s="6">
        <f t="shared" si="64"/>
        <v>22.0603537981269</v>
      </c>
      <c r="I463" s="6">
        <v>27</v>
      </c>
      <c r="J463" s="6" t="s">
        <v>73</v>
      </c>
      <c r="K463" s="6" t="s">
        <v>167</v>
      </c>
      <c r="L463" s="6" t="s">
        <v>60</v>
      </c>
      <c r="M463" s="4" t="s">
        <v>61</v>
      </c>
      <c r="N463" s="4">
        <v>3</v>
      </c>
      <c r="O463" s="4" t="s">
        <v>562</v>
      </c>
      <c r="P463" s="4">
        <v>25</v>
      </c>
      <c r="Q463" s="4" t="s">
        <v>63</v>
      </c>
      <c r="X463" s="4">
        <v>65</v>
      </c>
      <c r="Y463" s="7">
        <v>9</v>
      </c>
      <c r="Z463" s="7"/>
      <c r="AA463" s="7">
        <v>7</v>
      </c>
      <c r="AB463" s="7"/>
      <c r="AC463">
        <v>26</v>
      </c>
      <c r="AD463">
        <v>22</v>
      </c>
      <c r="AE463">
        <v>20</v>
      </c>
      <c r="AH463" s="8">
        <v>100</v>
      </c>
      <c r="AI463" s="8">
        <v>0</v>
      </c>
      <c r="AJ463" s="8">
        <v>52</v>
      </c>
      <c r="AK463" s="8">
        <v>45</v>
      </c>
      <c r="AL463" s="8">
        <v>35</v>
      </c>
      <c r="AM463" s="8">
        <v>33.33</v>
      </c>
      <c r="AN463" s="8">
        <v>0</v>
      </c>
      <c r="AO463" s="8">
        <v>48</v>
      </c>
      <c r="AP463" s="8">
        <v>50</v>
      </c>
      <c r="AQ463" s="8">
        <f t="shared" si="65"/>
        <v>49.25</v>
      </c>
      <c r="AR463" s="8">
        <f t="shared" si="66"/>
        <v>29.0825</v>
      </c>
      <c r="AS463" s="8">
        <f t="shared" si="67"/>
        <v>39.16625</v>
      </c>
      <c r="AU463" s="9">
        <v>2</v>
      </c>
      <c r="AV463" s="9">
        <v>2</v>
      </c>
      <c r="AW463" s="9">
        <v>2</v>
      </c>
      <c r="AX463" s="9">
        <v>1</v>
      </c>
      <c r="AY463" s="9">
        <v>2</v>
      </c>
      <c r="AZ463" s="9">
        <v>0</v>
      </c>
      <c r="BA463" s="9">
        <v>3</v>
      </c>
      <c r="BB463" s="9">
        <f t="shared" si="68"/>
        <v>12</v>
      </c>
    </row>
    <row r="464" spans="1:54">
      <c r="A464" s="3" t="s">
        <v>563</v>
      </c>
      <c r="B464" s="3">
        <v>1060</v>
      </c>
      <c r="C464" s="4" t="s">
        <v>203</v>
      </c>
      <c r="D464" s="5" t="s">
        <v>56</v>
      </c>
      <c r="E464" s="4">
        <v>37</v>
      </c>
      <c r="F464" s="6">
        <v>1.58</v>
      </c>
      <c r="G464" s="6">
        <v>58</v>
      </c>
      <c r="H464" s="6">
        <f t="shared" si="64"/>
        <v>23.2334561768947</v>
      </c>
      <c r="I464" s="6">
        <v>22</v>
      </c>
      <c r="J464" s="6" t="s">
        <v>73</v>
      </c>
      <c r="K464" s="6" t="s">
        <v>59</v>
      </c>
      <c r="L464" s="6" t="s">
        <v>183</v>
      </c>
      <c r="M464" s="4" t="s">
        <v>61</v>
      </c>
      <c r="N464" s="4">
        <v>5</v>
      </c>
      <c r="O464" s="4" t="s">
        <v>296</v>
      </c>
      <c r="P464" s="4">
        <v>2</v>
      </c>
      <c r="Q464" s="4" t="s">
        <v>63</v>
      </c>
      <c r="X464" s="4">
        <v>71</v>
      </c>
      <c r="Y464" s="7">
        <v>4</v>
      </c>
      <c r="Z464" s="7"/>
      <c r="AA464" s="7">
        <v>4</v>
      </c>
      <c r="AB464" s="7"/>
      <c r="AC464">
        <v>23</v>
      </c>
      <c r="AD464">
        <v>22</v>
      </c>
      <c r="AE464">
        <v>26</v>
      </c>
      <c r="AH464" s="8">
        <v>90</v>
      </c>
      <c r="AI464" s="8">
        <v>100</v>
      </c>
      <c r="AJ464" s="8">
        <v>62</v>
      </c>
      <c r="AK464" s="8">
        <v>82</v>
      </c>
      <c r="AL464" s="8">
        <v>75</v>
      </c>
      <c r="AM464" s="8">
        <v>88.89</v>
      </c>
      <c r="AN464" s="8">
        <v>100</v>
      </c>
      <c r="AO464" s="8">
        <v>80</v>
      </c>
      <c r="AP464" s="8">
        <v>75</v>
      </c>
      <c r="AQ464" s="8">
        <f t="shared" si="65"/>
        <v>83.5</v>
      </c>
      <c r="AR464" s="8">
        <f t="shared" si="66"/>
        <v>85.9725</v>
      </c>
      <c r="AS464" s="8">
        <f t="shared" si="67"/>
        <v>84.73625</v>
      </c>
      <c r="AU464" s="9">
        <v>0</v>
      </c>
      <c r="AV464" s="9">
        <v>0</v>
      </c>
      <c r="AW464" s="9">
        <v>0</v>
      </c>
      <c r="AX464" s="9">
        <v>0</v>
      </c>
      <c r="AY464" s="9">
        <v>0</v>
      </c>
      <c r="AZ464" s="9">
        <v>0</v>
      </c>
      <c r="BA464" s="9">
        <v>0</v>
      </c>
      <c r="BB464" s="9">
        <f t="shared" si="68"/>
        <v>0</v>
      </c>
    </row>
    <row r="465" ht="16.8" spans="1:54">
      <c r="A465" s="3" t="s">
        <v>564</v>
      </c>
      <c r="B465" s="3">
        <v>1062</v>
      </c>
      <c r="C465" s="4" t="s">
        <v>203</v>
      </c>
      <c r="D465" s="5" t="s">
        <v>56</v>
      </c>
      <c r="E465" s="4">
        <v>24</v>
      </c>
      <c r="F465" s="6">
        <v>1.58</v>
      </c>
      <c r="G465" s="6">
        <v>45</v>
      </c>
      <c r="H465" s="6">
        <f t="shared" ref="H465:H504" si="69">G465/(F465*F465)</f>
        <v>18.0259573786252</v>
      </c>
      <c r="I465" s="6">
        <v>18</v>
      </c>
      <c r="J465" s="6" t="s">
        <v>58</v>
      </c>
      <c r="K465" s="6" t="s">
        <v>59</v>
      </c>
      <c r="L465" s="6" t="s">
        <v>60</v>
      </c>
      <c r="M465" s="4" t="s">
        <v>61</v>
      </c>
      <c r="N465" s="4">
        <v>8</v>
      </c>
      <c r="O465" s="4" t="s">
        <v>560</v>
      </c>
      <c r="P465" s="4">
        <v>2</v>
      </c>
      <c r="Q465" s="4" t="s">
        <v>63</v>
      </c>
      <c r="X465" s="4">
        <v>76</v>
      </c>
      <c r="Y465" s="7">
        <v>23</v>
      </c>
      <c r="Z465" s="7"/>
      <c r="AA465" s="7">
        <v>23</v>
      </c>
      <c r="AB465" s="7"/>
      <c r="AC465">
        <v>13</v>
      </c>
      <c r="AD465">
        <v>12</v>
      </c>
      <c r="AE465">
        <v>15</v>
      </c>
      <c r="AH465" s="8">
        <v>80</v>
      </c>
      <c r="AI465" s="8">
        <v>75</v>
      </c>
      <c r="AJ465" s="8">
        <v>61</v>
      </c>
      <c r="AK465" s="8">
        <v>40</v>
      </c>
      <c r="AL465" s="8">
        <v>35</v>
      </c>
      <c r="AM465" s="8">
        <v>88.89</v>
      </c>
      <c r="AN465" s="8">
        <v>0</v>
      </c>
      <c r="AO465" s="8">
        <v>48</v>
      </c>
      <c r="AP465" s="8">
        <v>50</v>
      </c>
      <c r="AQ465" s="8">
        <f t="shared" si="65"/>
        <v>64</v>
      </c>
      <c r="AR465" s="8">
        <f t="shared" si="66"/>
        <v>42.9725</v>
      </c>
      <c r="AS465" s="8">
        <f t="shared" si="67"/>
        <v>53.48625</v>
      </c>
      <c r="AU465" s="9">
        <v>1</v>
      </c>
      <c r="AV465" s="9">
        <v>3</v>
      </c>
      <c r="AW465" s="9">
        <v>1</v>
      </c>
      <c r="AX465" s="9">
        <v>0</v>
      </c>
      <c r="AY465" s="9">
        <v>2</v>
      </c>
      <c r="AZ465" s="9">
        <v>0</v>
      </c>
      <c r="BA465" s="9">
        <v>3</v>
      </c>
      <c r="BB465" s="9">
        <f t="shared" si="68"/>
        <v>10</v>
      </c>
    </row>
    <row r="466" ht="16.8" spans="1:54">
      <c r="A466" s="3" t="s">
        <v>565</v>
      </c>
      <c r="B466" s="3">
        <v>1068</v>
      </c>
      <c r="C466" s="4" t="s">
        <v>203</v>
      </c>
      <c r="D466" s="5" t="s">
        <v>56</v>
      </c>
      <c r="E466" s="4">
        <v>45</v>
      </c>
      <c r="F466" s="6"/>
      <c r="G466" s="6"/>
      <c r="H466" s="6">
        <v>20.1524865</v>
      </c>
      <c r="I466" s="6">
        <v>30</v>
      </c>
      <c r="J466" s="6" t="s">
        <v>73</v>
      </c>
      <c r="K466" s="6" t="s">
        <v>59</v>
      </c>
      <c r="L466" s="6" t="s">
        <v>60</v>
      </c>
      <c r="M466" s="4" t="s">
        <v>61</v>
      </c>
      <c r="N466" s="4">
        <v>5</v>
      </c>
      <c r="O466" s="4" t="s">
        <v>296</v>
      </c>
      <c r="P466" s="4">
        <v>4</v>
      </c>
      <c r="Q466" s="4" t="s">
        <v>63</v>
      </c>
      <c r="X466" s="4">
        <v>61</v>
      </c>
      <c r="Y466" s="7">
        <v>12</v>
      </c>
      <c r="Z466" s="7"/>
      <c r="AA466" s="7">
        <v>7</v>
      </c>
      <c r="AB466" s="7"/>
      <c r="AC466">
        <v>24</v>
      </c>
      <c r="AD466">
        <v>21</v>
      </c>
      <c r="AE466">
        <v>21</v>
      </c>
      <c r="AH466" s="8">
        <v>100</v>
      </c>
      <c r="AI466" s="8">
        <v>100</v>
      </c>
      <c r="AJ466" s="8">
        <v>62</v>
      </c>
      <c r="AK466" s="8">
        <v>40</v>
      </c>
      <c r="AL466" s="8">
        <v>55</v>
      </c>
      <c r="AM466" s="8">
        <v>88.89</v>
      </c>
      <c r="AN466" s="8">
        <v>100</v>
      </c>
      <c r="AO466" s="8">
        <v>72</v>
      </c>
      <c r="AP466" s="8">
        <v>50</v>
      </c>
      <c r="AQ466" s="8">
        <f t="shared" si="65"/>
        <v>75.5</v>
      </c>
      <c r="AR466" s="8">
        <f t="shared" si="66"/>
        <v>78.9725</v>
      </c>
      <c r="AS466" s="8">
        <f t="shared" si="67"/>
        <v>77.23625</v>
      </c>
      <c r="AU466" s="9">
        <v>1</v>
      </c>
      <c r="AV466" s="9">
        <v>0</v>
      </c>
      <c r="AW466" s="9">
        <v>0</v>
      </c>
      <c r="AX466" s="9">
        <v>1</v>
      </c>
      <c r="AY466" s="9">
        <v>2</v>
      </c>
      <c r="AZ466" s="9">
        <v>0</v>
      </c>
      <c r="BA466" s="9">
        <v>0</v>
      </c>
      <c r="BB466" s="9">
        <f t="shared" si="68"/>
        <v>4</v>
      </c>
    </row>
    <row r="467" ht="16.8" spans="1:54">
      <c r="A467" s="3" t="s">
        <v>566</v>
      </c>
      <c r="B467" s="3">
        <v>1082</v>
      </c>
      <c r="C467" s="4" t="s">
        <v>203</v>
      </c>
      <c r="D467" s="5" t="s">
        <v>56</v>
      </c>
      <c r="E467" s="4">
        <v>34</v>
      </c>
      <c r="F467" s="6">
        <v>1.6</v>
      </c>
      <c r="G467" s="6">
        <v>57.5</v>
      </c>
      <c r="H467" s="6">
        <f t="shared" si="69"/>
        <v>22.4609375</v>
      </c>
      <c r="I467" s="6"/>
      <c r="J467" s="6" t="s">
        <v>73</v>
      </c>
      <c r="K467" s="6" t="s">
        <v>59</v>
      </c>
      <c r="L467" s="6" t="s">
        <v>183</v>
      </c>
      <c r="M467" s="4" t="s">
        <v>61</v>
      </c>
      <c r="N467" s="4">
        <v>5</v>
      </c>
      <c r="O467" s="4" t="s">
        <v>296</v>
      </c>
      <c r="P467" s="4">
        <v>3</v>
      </c>
      <c r="Q467" s="4" t="s">
        <v>63</v>
      </c>
      <c r="X467" s="4">
        <v>76</v>
      </c>
      <c r="Y467" s="7">
        <v>14</v>
      </c>
      <c r="Z467" s="7"/>
      <c r="AA467" s="7">
        <v>4</v>
      </c>
      <c r="AB467" s="7"/>
      <c r="AC467">
        <v>27</v>
      </c>
      <c r="AD467">
        <v>23</v>
      </c>
      <c r="AE467">
        <v>24</v>
      </c>
      <c r="AH467" s="8">
        <v>95</v>
      </c>
      <c r="AI467" s="8">
        <v>100</v>
      </c>
      <c r="AJ467" s="8">
        <v>62</v>
      </c>
      <c r="AK467" s="8">
        <v>67</v>
      </c>
      <c r="AL467" s="8">
        <v>95</v>
      </c>
      <c r="AM467" s="8">
        <v>100</v>
      </c>
      <c r="AN467" s="8">
        <v>100</v>
      </c>
      <c r="AO467" s="8">
        <v>96</v>
      </c>
      <c r="AP467" s="8">
        <v>50</v>
      </c>
      <c r="AQ467" s="8">
        <f t="shared" si="65"/>
        <v>81</v>
      </c>
      <c r="AR467" s="8">
        <f t="shared" si="66"/>
        <v>97.75</v>
      </c>
      <c r="AS467" s="8">
        <f t="shared" si="67"/>
        <v>89.375</v>
      </c>
      <c r="AU467" s="9">
        <v>0</v>
      </c>
      <c r="AV467" s="9">
        <v>0</v>
      </c>
      <c r="AW467" s="9">
        <v>0</v>
      </c>
      <c r="AX467" s="9">
        <v>0</v>
      </c>
      <c r="AY467" s="9">
        <v>1</v>
      </c>
      <c r="AZ467" s="9">
        <v>0</v>
      </c>
      <c r="BA467" s="9">
        <v>0</v>
      </c>
      <c r="BB467" s="9">
        <f t="shared" si="68"/>
        <v>1</v>
      </c>
    </row>
    <row r="468" ht="16.8" spans="1:54">
      <c r="A468" s="3" t="s">
        <v>567</v>
      </c>
      <c r="B468" s="3">
        <v>1084</v>
      </c>
      <c r="C468" s="4" t="s">
        <v>203</v>
      </c>
      <c r="D468" s="5" t="s">
        <v>56</v>
      </c>
      <c r="E468" s="4">
        <v>49</v>
      </c>
      <c r="F468" s="6">
        <v>1.62</v>
      </c>
      <c r="G468" s="6">
        <v>59</v>
      </c>
      <c r="H468" s="6">
        <f t="shared" si="69"/>
        <v>22.4813290656912</v>
      </c>
      <c r="I468" s="6">
        <v>47</v>
      </c>
      <c r="J468" s="6" t="s">
        <v>186</v>
      </c>
      <c r="K468" s="6" t="s">
        <v>59</v>
      </c>
      <c r="L468" s="6" t="s">
        <v>183</v>
      </c>
      <c r="M468" s="4" t="s">
        <v>61</v>
      </c>
      <c r="N468" s="4">
        <v>4</v>
      </c>
      <c r="O468" s="4" t="s">
        <v>296</v>
      </c>
      <c r="P468" s="4">
        <v>2</v>
      </c>
      <c r="Q468" s="4" t="s">
        <v>63</v>
      </c>
      <c r="X468" s="4">
        <v>66</v>
      </c>
      <c r="Y468" s="7">
        <v>10</v>
      </c>
      <c r="Z468" s="7"/>
      <c r="AA468" s="7">
        <v>5</v>
      </c>
      <c r="AB468" s="7"/>
      <c r="AC468">
        <v>20</v>
      </c>
      <c r="AD468">
        <v>13</v>
      </c>
      <c r="AE468">
        <v>9</v>
      </c>
      <c r="AH468" s="8">
        <v>90</v>
      </c>
      <c r="AI468" s="8">
        <v>0</v>
      </c>
      <c r="AJ468" s="8">
        <v>41</v>
      </c>
      <c r="AK468" s="8">
        <v>57</v>
      </c>
      <c r="AL468" s="8">
        <v>70</v>
      </c>
      <c r="AM468" s="8">
        <v>66.67</v>
      </c>
      <c r="AN468" s="8">
        <v>33.33</v>
      </c>
      <c r="AO468" s="8">
        <v>52</v>
      </c>
      <c r="AP468" s="8">
        <v>50</v>
      </c>
      <c r="AQ468" s="8">
        <f t="shared" si="65"/>
        <v>47</v>
      </c>
      <c r="AR468" s="8">
        <f t="shared" si="66"/>
        <v>55.5</v>
      </c>
      <c r="AS468" s="8">
        <f t="shared" si="67"/>
        <v>51.25</v>
      </c>
      <c r="AU468" s="9">
        <v>1</v>
      </c>
      <c r="AV468" s="9">
        <v>0</v>
      </c>
      <c r="AW468" s="9">
        <v>0</v>
      </c>
      <c r="AX468" s="9">
        <v>0</v>
      </c>
      <c r="AY468" s="9">
        <v>1</v>
      </c>
      <c r="AZ468" s="9">
        <v>0</v>
      </c>
      <c r="BA468" s="9">
        <v>2</v>
      </c>
      <c r="BB468" s="9">
        <f t="shared" si="68"/>
        <v>4</v>
      </c>
    </row>
    <row r="469" spans="1:54">
      <c r="A469" s="3" t="s">
        <v>568</v>
      </c>
      <c r="B469" s="3">
        <v>1085</v>
      </c>
      <c r="C469" s="4" t="s">
        <v>203</v>
      </c>
      <c r="D469" s="5" t="s">
        <v>56</v>
      </c>
      <c r="E469" s="4">
        <v>32</v>
      </c>
      <c r="F469" s="6">
        <v>1.6</v>
      </c>
      <c r="G469" s="6">
        <v>60</v>
      </c>
      <c r="H469" s="6">
        <f t="shared" si="69"/>
        <v>23.4375</v>
      </c>
      <c r="I469" s="6">
        <v>26</v>
      </c>
      <c r="J469" s="6" t="s">
        <v>73</v>
      </c>
      <c r="K469" s="6" t="s">
        <v>167</v>
      </c>
      <c r="L469" s="6" t="s">
        <v>60</v>
      </c>
      <c r="M469" s="4" t="s">
        <v>61</v>
      </c>
      <c r="N469" s="4">
        <v>6</v>
      </c>
      <c r="O469" s="4" t="s">
        <v>296</v>
      </c>
      <c r="P469" s="4">
        <v>5</v>
      </c>
      <c r="Q469" s="4" t="s">
        <v>569</v>
      </c>
      <c r="X469" s="4">
        <v>66</v>
      </c>
      <c r="Y469" s="7">
        <v>12</v>
      </c>
      <c r="Z469" s="7"/>
      <c r="AA469" s="7">
        <v>4</v>
      </c>
      <c r="AB469" s="7"/>
      <c r="AC469">
        <v>28</v>
      </c>
      <c r="AD469">
        <v>24</v>
      </c>
      <c r="AE469">
        <v>24</v>
      </c>
      <c r="AH469" s="8">
        <v>90</v>
      </c>
      <c r="AI469" s="8">
        <v>50</v>
      </c>
      <c r="AJ469" s="8">
        <v>62</v>
      </c>
      <c r="AK469" s="8">
        <v>22</v>
      </c>
      <c r="AL469" s="8">
        <v>75</v>
      </c>
      <c r="AM469" s="8">
        <v>44.44</v>
      </c>
      <c r="AN469" s="8">
        <v>33.33</v>
      </c>
      <c r="AO469" s="8">
        <v>52</v>
      </c>
      <c r="AP469" s="8">
        <v>50</v>
      </c>
      <c r="AQ469" s="8">
        <f t="shared" si="65"/>
        <v>56</v>
      </c>
      <c r="AR469" s="8">
        <f t="shared" si="66"/>
        <v>51.1925</v>
      </c>
      <c r="AS469" s="8">
        <f t="shared" si="67"/>
        <v>53.59625</v>
      </c>
      <c r="AU469" s="9">
        <v>0</v>
      </c>
      <c r="AV469" s="9">
        <v>0</v>
      </c>
      <c r="AW469" s="9">
        <v>0</v>
      </c>
      <c r="AX469" s="9">
        <v>0</v>
      </c>
      <c r="AY469" s="9">
        <v>0</v>
      </c>
      <c r="AZ469" s="9">
        <v>0</v>
      </c>
      <c r="BA469" s="9">
        <v>0</v>
      </c>
      <c r="BB469" s="9">
        <f t="shared" si="68"/>
        <v>0</v>
      </c>
    </row>
    <row r="470" ht="16.8" spans="1:54">
      <c r="A470" s="3" t="s">
        <v>570</v>
      </c>
      <c r="B470" s="3">
        <v>1087</v>
      </c>
      <c r="C470" s="4" t="s">
        <v>203</v>
      </c>
      <c r="D470" s="5" t="s">
        <v>56</v>
      </c>
      <c r="E470" s="4">
        <v>34</v>
      </c>
      <c r="F470" s="6">
        <v>1.62</v>
      </c>
      <c r="G470" s="6">
        <v>60</v>
      </c>
      <c r="H470" s="6">
        <f t="shared" si="69"/>
        <v>22.8623685413809</v>
      </c>
      <c r="I470" s="6">
        <v>25</v>
      </c>
      <c r="J470" s="6" t="s">
        <v>73</v>
      </c>
      <c r="K470" s="6" t="s">
        <v>74</v>
      </c>
      <c r="L470" s="6" t="s">
        <v>60</v>
      </c>
      <c r="M470" s="4" t="s">
        <v>61</v>
      </c>
      <c r="N470" s="4">
        <v>8</v>
      </c>
      <c r="O470" s="4" t="s">
        <v>560</v>
      </c>
      <c r="P470" s="4">
        <v>2</v>
      </c>
      <c r="Q470" s="4" t="s">
        <v>63</v>
      </c>
      <c r="X470" s="4">
        <v>73</v>
      </c>
      <c r="Y470" s="7">
        <v>15</v>
      </c>
      <c r="Z470" s="7"/>
      <c r="AA470" s="7">
        <v>8</v>
      </c>
      <c r="AB470" s="7"/>
      <c r="AC470">
        <v>22</v>
      </c>
      <c r="AD470">
        <v>26</v>
      </c>
      <c r="AE470">
        <v>26</v>
      </c>
      <c r="AH470" s="8">
        <v>90</v>
      </c>
      <c r="AI470" s="8">
        <v>25</v>
      </c>
      <c r="AJ470" s="8">
        <v>51</v>
      </c>
      <c r="AK470" s="8">
        <v>57</v>
      </c>
      <c r="AL470" s="8">
        <v>50</v>
      </c>
      <c r="AM470" s="8">
        <v>77.78</v>
      </c>
      <c r="AN470" s="8">
        <v>33.33</v>
      </c>
      <c r="AO470" s="8">
        <v>32</v>
      </c>
      <c r="AP470" s="8">
        <v>25</v>
      </c>
      <c r="AQ470" s="8">
        <f t="shared" si="65"/>
        <v>55.75</v>
      </c>
      <c r="AR470" s="8">
        <f t="shared" si="66"/>
        <v>48.2775</v>
      </c>
      <c r="AS470" s="8">
        <f t="shared" si="67"/>
        <v>52.01375</v>
      </c>
      <c r="AU470" s="9">
        <v>1</v>
      </c>
      <c r="AV470" s="9">
        <v>1</v>
      </c>
      <c r="AW470" s="9">
        <v>0</v>
      </c>
      <c r="AX470" s="9">
        <v>0</v>
      </c>
      <c r="AY470" s="9">
        <v>1</v>
      </c>
      <c r="AZ470" s="9">
        <v>0</v>
      </c>
      <c r="BA470" s="9">
        <v>1</v>
      </c>
      <c r="BB470" s="9">
        <f t="shared" si="68"/>
        <v>4</v>
      </c>
    </row>
    <row r="471" ht="16.8" spans="1:54">
      <c r="A471" s="3" t="s">
        <v>571</v>
      </c>
      <c r="B471" s="3">
        <v>1088</v>
      </c>
      <c r="C471" s="4" t="s">
        <v>203</v>
      </c>
      <c r="D471" s="5" t="s">
        <v>56</v>
      </c>
      <c r="E471" s="4">
        <v>22</v>
      </c>
      <c r="F471" s="6">
        <v>1.68</v>
      </c>
      <c r="G471" s="6">
        <v>55</v>
      </c>
      <c r="H471" s="6">
        <f t="shared" si="69"/>
        <v>19.4869614512472</v>
      </c>
      <c r="I471" s="6">
        <v>16</v>
      </c>
      <c r="J471" s="6" t="s">
        <v>58</v>
      </c>
      <c r="K471" s="6" t="s">
        <v>59</v>
      </c>
      <c r="L471" s="6" t="s">
        <v>60</v>
      </c>
      <c r="M471" s="4" t="s">
        <v>63</v>
      </c>
      <c r="N471" s="4">
        <v>5</v>
      </c>
      <c r="O471" s="4" t="s">
        <v>296</v>
      </c>
      <c r="P471" s="4">
        <v>4</v>
      </c>
      <c r="Q471" s="4" t="s">
        <v>63</v>
      </c>
      <c r="X471" s="4">
        <v>63</v>
      </c>
      <c r="Y471" s="7">
        <v>9</v>
      </c>
      <c r="Z471" s="7"/>
      <c r="AA471" s="7">
        <v>11</v>
      </c>
      <c r="AB471" s="7"/>
      <c r="AC471">
        <v>7</v>
      </c>
      <c r="AD471">
        <v>16</v>
      </c>
      <c r="AE471">
        <v>11</v>
      </c>
      <c r="AH471" s="8">
        <v>90</v>
      </c>
      <c r="AI471" s="8">
        <v>50</v>
      </c>
      <c r="AJ471" s="8">
        <v>32</v>
      </c>
      <c r="AK471" s="8">
        <v>52</v>
      </c>
      <c r="AL471" s="8">
        <v>70</v>
      </c>
      <c r="AM471" s="8">
        <v>88.89</v>
      </c>
      <c r="AN471" s="8">
        <v>66.67</v>
      </c>
      <c r="AO471" s="8">
        <v>60</v>
      </c>
      <c r="AP471" s="8">
        <v>75</v>
      </c>
      <c r="AQ471" s="8">
        <f t="shared" si="65"/>
        <v>56</v>
      </c>
      <c r="AR471" s="8">
        <f t="shared" si="66"/>
        <v>71.39</v>
      </c>
      <c r="AS471" s="8">
        <f t="shared" si="67"/>
        <v>63.695</v>
      </c>
      <c r="AU471" s="9">
        <v>1</v>
      </c>
      <c r="AV471" s="9">
        <v>1</v>
      </c>
      <c r="AW471" s="9">
        <v>0</v>
      </c>
      <c r="AX471" s="9">
        <v>0</v>
      </c>
      <c r="AY471" s="9">
        <v>1</v>
      </c>
      <c r="AZ471" s="9">
        <v>0</v>
      </c>
      <c r="BA471" s="9">
        <v>2</v>
      </c>
      <c r="BB471" s="9">
        <f t="shared" si="68"/>
        <v>5</v>
      </c>
    </row>
    <row r="472" ht="16.8" spans="1:54">
      <c r="A472" s="3" t="s">
        <v>572</v>
      </c>
      <c r="B472" s="3">
        <v>1089</v>
      </c>
      <c r="C472" s="4" t="s">
        <v>203</v>
      </c>
      <c r="D472" s="5" t="s">
        <v>56</v>
      </c>
      <c r="E472" s="4">
        <v>16</v>
      </c>
      <c r="F472" s="6">
        <v>1.66</v>
      </c>
      <c r="G472" s="6">
        <v>65</v>
      </c>
      <c r="H472" s="6">
        <f t="shared" si="69"/>
        <v>23.5883292204964</v>
      </c>
      <c r="I472" s="6">
        <v>14</v>
      </c>
      <c r="J472" s="6" t="s">
        <v>58</v>
      </c>
      <c r="K472" s="6" t="s">
        <v>74</v>
      </c>
      <c r="L472" s="6" t="s">
        <v>183</v>
      </c>
      <c r="M472" s="4" t="s">
        <v>61</v>
      </c>
      <c r="N472" s="4">
        <v>8</v>
      </c>
      <c r="O472" s="4" t="s">
        <v>560</v>
      </c>
      <c r="P472" s="4">
        <v>4</v>
      </c>
      <c r="Q472" s="4" t="s">
        <v>63</v>
      </c>
      <c r="X472" s="4">
        <v>72</v>
      </c>
      <c r="Y472" s="7">
        <v>12</v>
      </c>
      <c r="Z472" s="7"/>
      <c r="AA472" s="7">
        <v>13</v>
      </c>
      <c r="AB472" s="7"/>
      <c r="AC472">
        <v>4</v>
      </c>
      <c r="AD472">
        <v>21</v>
      </c>
      <c r="AE472">
        <v>21</v>
      </c>
      <c r="AH472" s="8">
        <v>95</v>
      </c>
      <c r="AI472" s="8">
        <v>75</v>
      </c>
      <c r="AJ472" s="8">
        <v>42</v>
      </c>
      <c r="AK472" s="8">
        <v>45</v>
      </c>
      <c r="AL472" s="8">
        <v>15</v>
      </c>
      <c r="AM472" s="8">
        <v>77.78</v>
      </c>
      <c r="AN472" s="8">
        <v>0</v>
      </c>
      <c r="AO472" s="8">
        <v>48</v>
      </c>
      <c r="AP472" s="8">
        <v>75</v>
      </c>
      <c r="AQ472" s="8">
        <f t="shared" si="65"/>
        <v>64.25</v>
      </c>
      <c r="AR472" s="8">
        <f t="shared" si="66"/>
        <v>35.195</v>
      </c>
      <c r="AS472" s="8">
        <f t="shared" si="67"/>
        <v>49.7225</v>
      </c>
      <c r="AU472" s="9">
        <v>1</v>
      </c>
      <c r="AV472" s="9">
        <v>1</v>
      </c>
      <c r="AW472" s="9">
        <v>2</v>
      </c>
      <c r="AX472" s="9">
        <v>0</v>
      </c>
      <c r="AY472" s="9">
        <v>2</v>
      </c>
      <c r="AZ472" s="9">
        <v>0</v>
      </c>
      <c r="BA472" s="9">
        <v>3</v>
      </c>
      <c r="BB472" s="9">
        <f t="shared" si="68"/>
        <v>9</v>
      </c>
    </row>
    <row r="473" ht="16.8" spans="1:54">
      <c r="A473" s="3" t="s">
        <v>573</v>
      </c>
      <c r="B473" s="3">
        <v>1090</v>
      </c>
      <c r="C473" s="4" t="s">
        <v>203</v>
      </c>
      <c r="D473" s="5" t="s">
        <v>56</v>
      </c>
      <c r="E473" s="4">
        <v>21</v>
      </c>
      <c r="F473" s="6">
        <v>1.6</v>
      </c>
      <c r="G473" s="6">
        <v>43</v>
      </c>
      <c r="H473" s="6">
        <f t="shared" si="69"/>
        <v>16.796875</v>
      </c>
      <c r="I473" s="6">
        <v>13</v>
      </c>
      <c r="J473" s="6" t="s">
        <v>58</v>
      </c>
      <c r="K473" s="6" t="s">
        <v>59</v>
      </c>
      <c r="L473" s="6" t="s">
        <v>60</v>
      </c>
      <c r="M473" s="4" t="s">
        <v>61</v>
      </c>
      <c r="N473" s="4">
        <v>7</v>
      </c>
      <c r="O473" s="4" t="s">
        <v>560</v>
      </c>
      <c r="P473" s="4">
        <v>3</v>
      </c>
      <c r="Q473" s="4" t="s">
        <v>63</v>
      </c>
      <c r="X473" s="4">
        <v>65</v>
      </c>
      <c r="Y473" s="7">
        <v>5</v>
      </c>
      <c r="Z473" s="7"/>
      <c r="AA473" s="7">
        <v>4</v>
      </c>
      <c r="AB473" s="7"/>
      <c r="AC473">
        <v>18</v>
      </c>
      <c r="AD473">
        <v>22</v>
      </c>
      <c r="AE473">
        <v>22</v>
      </c>
      <c r="AH473" s="8">
        <v>90</v>
      </c>
      <c r="AI473" s="8">
        <v>0</v>
      </c>
      <c r="AJ473" s="8">
        <v>41</v>
      </c>
      <c r="AK473" s="8">
        <v>60</v>
      </c>
      <c r="AL473" s="8">
        <v>65</v>
      </c>
      <c r="AM473" s="8">
        <v>88.89</v>
      </c>
      <c r="AN473" s="8">
        <v>67</v>
      </c>
      <c r="AO473" s="8">
        <v>76</v>
      </c>
      <c r="AP473" s="8">
        <v>50</v>
      </c>
      <c r="AQ473" s="8">
        <f t="shared" si="65"/>
        <v>47.75</v>
      </c>
      <c r="AR473" s="8">
        <f t="shared" si="66"/>
        <v>74.2225</v>
      </c>
      <c r="AS473" s="8">
        <f t="shared" si="67"/>
        <v>60.98625</v>
      </c>
      <c r="AU473" s="9">
        <v>0</v>
      </c>
      <c r="AV473" s="9">
        <v>0</v>
      </c>
      <c r="AW473" s="9">
        <v>1</v>
      </c>
      <c r="AX473" s="9">
        <v>0</v>
      </c>
      <c r="AY473" s="9">
        <v>0</v>
      </c>
      <c r="AZ473" s="9">
        <v>0</v>
      </c>
      <c r="BA473" s="9">
        <v>2</v>
      </c>
      <c r="BB473" s="9">
        <f t="shared" si="68"/>
        <v>3</v>
      </c>
    </row>
    <row r="474" ht="16.8" spans="1:54">
      <c r="A474" s="3" t="s">
        <v>574</v>
      </c>
      <c r="B474" s="3">
        <v>1093</v>
      </c>
      <c r="C474" s="4" t="s">
        <v>203</v>
      </c>
      <c r="D474" s="5" t="s">
        <v>56</v>
      </c>
      <c r="E474" s="4">
        <v>18</v>
      </c>
      <c r="F474" s="6">
        <v>1.58</v>
      </c>
      <c r="G474" s="6">
        <v>48</v>
      </c>
      <c r="H474" s="6">
        <f t="shared" si="69"/>
        <v>19.2276878705336</v>
      </c>
      <c r="I474" s="6">
        <v>17</v>
      </c>
      <c r="J474" s="6" t="s">
        <v>58</v>
      </c>
      <c r="K474" s="6" t="s">
        <v>59</v>
      </c>
      <c r="L474" s="6" t="s">
        <v>60</v>
      </c>
      <c r="M474" s="4" t="s">
        <v>61</v>
      </c>
      <c r="N474" s="4">
        <v>9</v>
      </c>
      <c r="O474" s="4" t="s">
        <v>560</v>
      </c>
      <c r="P474" s="4">
        <v>4</v>
      </c>
      <c r="Q474" s="4" t="s">
        <v>63</v>
      </c>
      <c r="X474" s="4">
        <v>62</v>
      </c>
      <c r="Y474" s="7">
        <v>15</v>
      </c>
      <c r="Z474" s="7"/>
      <c r="AA474" s="7">
        <v>11</v>
      </c>
      <c r="AB474" s="7"/>
      <c r="AC474">
        <v>24</v>
      </c>
      <c r="AD474">
        <v>20</v>
      </c>
      <c r="AE474">
        <v>23</v>
      </c>
      <c r="AH474" s="8">
        <v>75</v>
      </c>
      <c r="AI474" s="8">
        <v>0</v>
      </c>
      <c r="AJ474" s="8">
        <v>72</v>
      </c>
      <c r="AK474" s="8">
        <v>47</v>
      </c>
      <c r="AL474" s="8">
        <v>80</v>
      </c>
      <c r="AM474" s="8">
        <v>100</v>
      </c>
      <c r="AN474" s="8">
        <v>66.67</v>
      </c>
      <c r="AO474" s="8">
        <v>68</v>
      </c>
      <c r="AP474" s="8">
        <v>50</v>
      </c>
      <c r="AQ474" s="8">
        <f t="shared" si="65"/>
        <v>48.5</v>
      </c>
      <c r="AR474" s="8">
        <f t="shared" si="66"/>
        <v>78.6675</v>
      </c>
      <c r="AS474" s="8">
        <f t="shared" si="67"/>
        <v>63.58375</v>
      </c>
      <c r="AU474" s="9">
        <v>1</v>
      </c>
      <c r="AV474" s="9">
        <v>0</v>
      </c>
      <c r="AW474" s="9">
        <v>1</v>
      </c>
      <c r="AX474" s="9">
        <v>0</v>
      </c>
      <c r="AY474" s="9">
        <v>2</v>
      </c>
      <c r="AZ474" s="9">
        <v>0</v>
      </c>
      <c r="BA474" s="9">
        <v>2</v>
      </c>
      <c r="BB474" s="9">
        <f t="shared" si="68"/>
        <v>6</v>
      </c>
    </row>
    <row r="475" ht="16.8" spans="1:54">
      <c r="A475" s="3" t="s">
        <v>575</v>
      </c>
      <c r="B475" s="3">
        <v>1098</v>
      </c>
      <c r="C475" s="4" t="s">
        <v>203</v>
      </c>
      <c r="D475" s="5" t="s">
        <v>56</v>
      </c>
      <c r="E475" s="4">
        <v>23</v>
      </c>
      <c r="F475" s="6">
        <v>1.65</v>
      </c>
      <c r="G475" s="6">
        <v>63</v>
      </c>
      <c r="H475" s="6">
        <f t="shared" si="69"/>
        <v>23.1404958677686</v>
      </c>
      <c r="I475" s="6">
        <v>21</v>
      </c>
      <c r="J475" s="6" t="s">
        <v>73</v>
      </c>
      <c r="K475" s="6" t="s">
        <v>59</v>
      </c>
      <c r="L475" s="6" t="s">
        <v>60</v>
      </c>
      <c r="M475" s="4" t="s">
        <v>61</v>
      </c>
      <c r="N475" s="4">
        <v>7</v>
      </c>
      <c r="O475" s="4" t="s">
        <v>560</v>
      </c>
      <c r="P475" s="4">
        <v>1</v>
      </c>
      <c r="Q475" s="4" t="s">
        <v>63</v>
      </c>
      <c r="X475" s="4">
        <v>56</v>
      </c>
      <c r="Y475" s="7">
        <v>5</v>
      </c>
      <c r="Z475" s="7"/>
      <c r="AA475" s="7">
        <v>5</v>
      </c>
      <c r="AB475" s="7"/>
      <c r="AC475">
        <v>25</v>
      </c>
      <c r="AD475">
        <v>22</v>
      </c>
      <c r="AE475">
        <v>22</v>
      </c>
      <c r="AH475" s="8">
        <v>65</v>
      </c>
      <c r="AI475" s="8">
        <v>50</v>
      </c>
      <c r="AJ475" s="8">
        <v>22</v>
      </c>
      <c r="AK475" s="8">
        <v>35</v>
      </c>
      <c r="AL475" s="8">
        <v>70</v>
      </c>
      <c r="AM475" s="8">
        <v>88.89</v>
      </c>
      <c r="AN475" s="8">
        <v>33.33</v>
      </c>
      <c r="AO475" s="8">
        <v>44</v>
      </c>
      <c r="AP475" s="8">
        <v>25</v>
      </c>
      <c r="AQ475" s="8">
        <f t="shared" si="65"/>
        <v>43</v>
      </c>
      <c r="AR475" s="8">
        <f t="shared" si="66"/>
        <v>59.055</v>
      </c>
      <c r="AS475" s="8">
        <f t="shared" si="67"/>
        <v>51.0275</v>
      </c>
      <c r="AU475" s="9">
        <v>1</v>
      </c>
      <c r="AV475" s="9">
        <v>0</v>
      </c>
      <c r="AW475" s="9">
        <v>1</v>
      </c>
      <c r="AX475" s="9">
        <v>0</v>
      </c>
      <c r="AY475" s="9">
        <v>2</v>
      </c>
      <c r="AZ475" s="9">
        <v>0</v>
      </c>
      <c r="BA475" s="9">
        <v>2</v>
      </c>
      <c r="BB475" s="9">
        <f t="shared" si="68"/>
        <v>6</v>
      </c>
    </row>
    <row r="476" ht="16.8" spans="1:54">
      <c r="A476" s="3" t="s">
        <v>576</v>
      </c>
      <c r="B476" s="3">
        <v>1104</v>
      </c>
      <c r="C476" s="4" t="s">
        <v>203</v>
      </c>
      <c r="D476" s="5" t="s">
        <v>56</v>
      </c>
      <c r="E476" s="4">
        <v>59</v>
      </c>
      <c r="F476" s="6">
        <v>1.59</v>
      </c>
      <c r="G476" s="6">
        <v>69</v>
      </c>
      <c r="H476" s="6">
        <f t="shared" si="69"/>
        <v>27.2932241604367</v>
      </c>
      <c r="I476" s="6">
        <v>10</v>
      </c>
      <c r="J476" s="6" t="s">
        <v>58</v>
      </c>
      <c r="K476" s="6" t="s">
        <v>74</v>
      </c>
      <c r="L476" s="6" t="s">
        <v>183</v>
      </c>
      <c r="M476" s="4" t="s">
        <v>61</v>
      </c>
      <c r="N476" s="4"/>
      <c r="O476" s="4" t="s">
        <v>560</v>
      </c>
      <c r="P476" s="4">
        <v>2</v>
      </c>
      <c r="Q476" s="4" t="s">
        <v>63</v>
      </c>
      <c r="X476" s="4"/>
      <c r="Y476" s="7"/>
      <c r="Z476" s="7"/>
      <c r="AA476" s="7"/>
      <c r="AB476" s="7"/>
      <c r="AH476" s="8">
        <v>90</v>
      </c>
      <c r="AI476" s="8">
        <v>100</v>
      </c>
      <c r="AJ476" s="8">
        <v>41</v>
      </c>
      <c r="AK476" s="8">
        <v>25</v>
      </c>
      <c r="AL476" s="8">
        <v>85</v>
      </c>
      <c r="AM476" s="8">
        <v>100</v>
      </c>
      <c r="AN476" s="8">
        <v>100</v>
      </c>
      <c r="AO476" s="8">
        <v>68</v>
      </c>
      <c r="AP476" s="8">
        <v>25</v>
      </c>
      <c r="AQ476" s="8">
        <f t="shared" si="65"/>
        <v>64</v>
      </c>
      <c r="AR476" s="8">
        <f t="shared" si="66"/>
        <v>88.25</v>
      </c>
      <c r="AS476" s="8">
        <f t="shared" si="67"/>
        <v>76.125</v>
      </c>
      <c r="AU476" s="9">
        <v>1</v>
      </c>
      <c r="AV476" s="9">
        <v>2</v>
      </c>
      <c r="AW476" s="9">
        <v>2</v>
      </c>
      <c r="AX476" s="9">
        <v>2</v>
      </c>
      <c r="AY476" s="9">
        <v>2</v>
      </c>
      <c r="AZ476" s="9">
        <v>0</v>
      </c>
      <c r="BA476" s="9">
        <v>2</v>
      </c>
      <c r="BB476" s="9">
        <f t="shared" si="68"/>
        <v>11</v>
      </c>
    </row>
    <row r="477" ht="16.8" spans="1:54">
      <c r="A477" s="3" t="s">
        <v>577</v>
      </c>
      <c r="B477" s="3">
        <v>1110</v>
      </c>
      <c r="C477" s="4" t="s">
        <v>203</v>
      </c>
      <c r="D477" s="5" t="s">
        <v>56</v>
      </c>
      <c r="E477" s="4">
        <v>38</v>
      </c>
      <c r="F477" s="6">
        <v>1.59</v>
      </c>
      <c r="G477" s="6">
        <v>58</v>
      </c>
      <c r="H477" s="6">
        <f t="shared" si="69"/>
        <v>22.9421304537004</v>
      </c>
      <c r="I477" s="6">
        <v>35</v>
      </c>
      <c r="J477" s="6" t="s">
        <v>186</v>
      </c>
      <c r="K477" s="6" t="s">
        <v>59</v>
      </c>
      <c r="L477" s="6" t="s">
        <v>183</v>
      </c>
      <c r="M477" s="4" t="s">
        <v>63</v>
      </c>
      <c r="N477" s="4"/>
      <c r="O477" s="4" t="s">
        <v>296</v>
      </c>
      <c r="P477" s="4">
        <v>3</v>
      </c>
      <c r="Q477" s="4" t="s">
        <v>569</v>
      </c>
      <c r="X477" s="4"/>
      <c r="Y477" s="7"/>
      <c r="Z477" s="7"/>
      <c r="AA477" s="7"/>
      <c r="AB477" s="7"/>
      <c r="AH477" s="8">
        <v>100</v>
      </c>
      <c r="AI477" s="8">
        <v>100</v>
      </c>
      <c r="AJ477" s="8">
        <v>72</v>
      </c>
      <c r="AK477" s="8">
        <v>90</v>
      </c>
      <c r="AL477" s="8">
        <v>85</v>
      </c>
      <c r="AM477" s="8">
        <v>100</v>
      </c>
      <c r="AN477" s="8">
        <v>100</v>
      </c>
      <c r="AO477" s="8">
        <v>72</v>
      </c>
      <c r="AP477" s="8">
        <v>50</v>
      </c>
      <c r="AQ477" s="8">
        <f t="shared" si="65"/>
        <v>90.5</v>
      </c>
      <c r="AR477" s="8">
        <f t="shared" si="66"/>
        <v>89.25</v>
      </c>
      <c r="AS477" s="8">
        <f t="shared" si="67"/>
        <v>89.875</v>
      </c>
      <c r="AU477" s="9">
        <v>0</v>
      </c>
      <c r="AV477" s="9">
        <v>0</v>
      </c>
      <c r="AW477" s="9">
        <v>0</v>
      </c>
      <c r="AX477" s="9">
        <v>0</v>
      </c>
      <c r="AY477" s="9">
        <v>0</v>
      </c>
      <c r="AZ477" s="9">
        <v>0</v>
      </c>
      <c r="BA477" s="9">
        <v>0</v>
      </c>
      <c r="BB477" s="9">
        <f t="shared" si="68"/>
        <v>0</v>
      </c>
    </row>
    <row r="478" ht="16.8" spans="1:54">
      <c r="A478" s="3" t="s">
        <v>578</v>
      </c>
      <c r="B478" s="3">
        <v>1118</v>
      </c>
      <c r="C478" s="4" t="s">
        <v>203</v>
      </c>
      <c r="D478" s="5" t="s">
        <v>56</v>
      </c>
      <c r="E478" s="4">
        <v>47</v>
      </c>
      <c r="F478" s="6">
        <v>1.56</v>
      </c>
      <c r="G478" s="6">
        <v>52</v>
      </c>
      <c r="H478" s="6">
        <f t="shared" si="69"/>
        <v>21.3675213675214</v>
      </c>
      <c r="I478" s="6">
        <v>18</v>
      </c>
      <c r="J478" s="6" t="s">
        <v>58</v>
      </c>
      <c r="K478" s="6" t="s">
        <v>74</v>
      </c>
      <c r="L478" s="6" t="s">
        <v>183</v>
      </c>
      <c r="M478" s="4" t="s">
        <v>61</v>
      </c>
      <c r="N478" s="4"/>
      <c r="O478" s="4" t="s">
        <v>560</v>
      </c>
      <c r="P478" s="4">
        <v>30</v>
      </c>
      <c r="Q478" s="4" t="s">
        <v>63</v>
      </c>
      <c r="X478" s="4"/>
      <c r="Y478" s="7"/>
      <c r="Z478" s="7"/>
      <c r="AA478" s="7"/>
      <c r="AB478" s="7"/>
      <c r="AH478" s="8">
        <v>85</v>
      </c>
      <c r="AI478" s="8">
        <v>0</v>
      </c>
      <c r="AJ478" s="8">
        <v>51</v>
      </c>
      <c r="AK478" s="8">
        <v>5</v>
      </c>
      <c r="AL478" s="8">
        <v>50</v>
      </c>
      <c r="AM478" s="8">
        <v>44.44</v>
      </c>
      <c r="AN478" s="8">
        <v>0</v>
      </c>
      <c r="AO478" s="8">
        <v>36</v>
      </c>
      <c r="AP478" s="8">
        <v>50</v>
      </c>
      <c r="AQ478" s="8">
        <f t="shared" si="65"/>
        <v>35.25</v>
      </c>
      <c r="AR478" s="8">
        <f t="shared" si="66"/>
        <v>32.61</v>
      </c>
      <c r="AS478" s="8">
        <f t="shared" si="67"/>
        <v>33.93</v>
      </c>
      <c r="AU478" s="9">
        <v>2</v>
      </c>
      <c r="AV478" s="9">
        <v>3</v>
      </c>
      <c r="AW478" s="9">
        <v>3</v>
      </c>
      <c r="AX478" s="9">
        <v>3</v>
      </c>
      <c r="AY478" s="9">
        <v>2</v>
      </c>
      <c r="AZ478" s="9">
        <v>0</v>
      </c>
      <c r="BA478" s="9">
        <v>3</v>
      </c>
      <c r="BB478" s="9">
        <f t="shared" si="68"/>
        <v>16</v>
      </c>
    </row>
    <row r="479" ht="16.8" spans="1:54">
      <c r="A479" s="3" t="s">
        <v>579</v>
      </c>
      <c r="B479" s="3">
        <v>1122</v>
      </c>
      <c r="C479" s="4" t="s">
        <v>203</v>
      </c>
      <c r="D479" s="5" t="s">
        <v>56</v>
      </c>
      <c r="E479" s="4">
        <v>34</v>
      </c>
      <c r="F479" s="6">
        <v>1.6</v>
      </c>
      <c r="G479" s="6">
        <v>57</v>
      </c>
      <c r="H479" s="6">
        <f t="shared" si="69"/>
        <v>22.265625</v>
      </c>
      <c r="I479" s="6">
        <v>27</v>
      </c>
      <c r="J479" s="6" t="s">
        <v>73</v>
      </c>
      <c r="K479" s="6" t="s">
        <v>59</v>
      </c>
      <c r="L479" s="6" t="s">
        <v>183</v>
      </c>
      <c r="M479" s="4" t="s">
        <v>61</v>
      </c>
      <c r="N479" s="4">
        <v>8</v>
      </c>
      <c r="O479" s="4" t="s">
        <v>560</v>
      </c>
      <c r="P479" s="4">
        <v>1</v>
      </c>
      <c r="Q479" s="4" t="s">
        <v>63</v>
      </c>
      <c r="X479" s="4"/>
      <c r="Y479" s="7"/>
      <c r="Z479" s="7"/>
      <c r="AA479" s="7"/>
      <c r="AB479" s="7"/>
      <c r="AH479" s="8">
        <v>85</v>
      </c>
      <c r="AI479" s="8">
        <v>25</v>
      </c>
      <c r="AJ479" s="8">
        <v>51</v>
      </c>
      <c r="AK479" s="8">
        <v>15</v>
      </c>
      <c r="AL479" s="8">
        <v>45</v>
      </c>
      <c r="AM479" s="8">
        <v>77.78</v>
      </c>
      <c r="AN479" s="8">
        <v>33.33</v>
      </c>
      <c r="AO479" s="8">
        <v>44</v>
      </c>
      <c r="AP479" s="8">
        <v>25</v>
      </c>
      <c r="AQ479" s="8">
        <f t="shared" si="65"/>
        <v>44</v>
      </c>
      <c r="AR479" s="8">
        <f t="shared" si="66"/>
        <v>50.0275</v>
      </c>
      <c r="AS479" s="8">
        <f t="shared" si="67"/>
        <v>47.01375</v>
      </c>
      <c r="AU479" s="9">
        <v>3</v>
      </c>
      <c r="AV479" s="9">
        <v>3</v>
      </c>
      <c r="AW479" s="9">
        <v>1</v>
      </c>
      <c r="AX479" s="9">
        <v>0</v>
      </c>
      <c r="AY479" s="9">
        <v>1</v>
      </c>
      <c r="AZ479" s="9">
        <v>0</v>
      </c>
      <c r="BA479" s="9">
        <v>3</v>
      </c>
      <c r="BB479" s="9">
        <f t="shared" si="68"/>
        <v>11</v>
      </c>
    </row>
    <row r="480" ht="16.8" spans="1:54">
      <c r="A480" s="3" t="s">
        <v>580</v>
      </c>
      <c r="B480" s="3">
        <v>1124</v>
      </c>
      <c r="C480" s="4" t="s">
        <v>203</v>
      </c>
      <c r="D480" s="5" t="s">
        <v>56</v>
      </c>
      <c r="E480" s="4">
        <v>42</v>
      </c>
      <c r="F480" s="6">
        <v>1.55</v>
      </c>
      <c r="G480" s="6">
        <v>50</v>
      </c>
      <c r="H480" s="6">
        <f t="shared" si="69"/>
        <v>20.8116545265349</v>
      </c>
      <c r="I480" s="6">
        <v>30</v>
      </c>
      <c r="J480" s="6" t="s">
        <v>73</v>
      </c>
      <c r="K480" s="6" t="s">
        <v>59</v>
      </c>
      <c r="L480" s="6" t="s">
        <v>183</v>
      </c>
      <c r="M480" s="4" t="s">
        <v>61</v>
      </c>
      <c r="N480" s="4"/>
      <c r="O480" s="4" t="s">
        <v>296</v>
      </c>
      <c r="P480" s="4">
        <v>1</v>
      </c>
      <c r="Q480" s="4" t="s">
        <v>63</v>
      </c>
      <c r="X480" s="4"/>
      <c r="Y480" s="7"/>
      <c r="Z480" s="7"/>
      <c r="AA480" s="7"/>
      <c r="AB480" s="7"/>
      <c r="AH480" s="8">
        <v>65</v>
      </c>
      <c r="AI480" s="8">
        <v>0</v>
      </c>
      <c r="AJ480" s="8">
        <v>62</v>
      </c>
      <c r="AK480" s="8">
        <v>30</v>
      </c>
      <c r="AL480" s="8">
        <v>55</v>
      </c>
      <c r="AM480" s="8">
        <v>66.67</v>
      </c>
      <c r="AN480" s="8">
        <v>33.33</v>
      </c>
      <c r="AO480" s="8">
        <v>48</v>
      </c>
      <c r="AP480" s="8">
        <v>75</v>
      </c>
      <c r="AQ480" s="8">
        <f t="shared" si="65"/>
        <v>39.25</v>
      </c>
      <c r="AR480" s="8">
        <f t="shared" si="66"/>
        <v>50.75</v>
      </c>
      <c r="AS480" s="8">
        <f t="shared" si="67"/>
        <v>45</v>
      </c>
      <c r="AU480" s="9">
        <v>2</v>
      </c>
      <c r="AV480" s="9">
        <v>2</v>
      </c>
      <c r="AW480" s="9">
        <v>2</v>
      </c>
      <c r="AX480" s="9">
        <v>3</v>
      </c>
      <c r="AY480" s="9">
        <v>1</v>
      </c>
      <c r="AZ480" s="9">
        <v>0</v>
      </c>
      <c r="BA480" s="9">
        <v>2</v>
      </c>
      <c r="BB480" s="9">
        <f t="shared" si="68"/>
        <v>12</v>
      </c>
    </row>
    <row r="481" ht="16.8" spans="1:54">
      <c r="A481" s="3" t="s">
        <v>581</v>
      </c>
      <c r="B481" s="3">
        <v>1127</v>
      </c>
      <c r="C481" s="4" t="s">
        <v>203</v>
      </c>
      <c r="D481" s="5" t="s">
        <v>56</v>
      </c>
      <c r="E481" s="4">
        <v>65</v>
      </c>
      <c r="F481" s="6">
        <v>1.45</v>
      </c>
      <c r="G481" s="6">
        <v>55</v>
      </c>
      <c r="H481" s="6">
        <f t="shared" si="69"/>
        <v>26.1593341260404</v>
      </c>
      <c r="I481" s="6">
        <v>24</v>
      </c>
      <c r="J481" s="6" t="s">
        <v>73</v>
      </c>
      <c r="K481" s="6" t="s">
        <v>59</v>
      </c>
      <c r="L481" s="6" t="s">
        <v>183</v>
      </c>
      <c r="M481" s="4" t="s">
        <v>61</v>
      </c>
      <c r="N481" s="4"/>
      <c r="O481" s="4" t="s">
        <v>560</v>
      </c>
      <c r="P481" s="4">
        <v>30</v>
      </c>
      <c r="Q481" s="4" t="s">
        <v>63</v>
      </c>
      <c r="X481" s="4"/>
      <c r="Y481" s="7"/>
      <c r="Z481" s="7"/>
      <c r="AA481" s="7"/>
      <c r="AB481" s="7"/>
      <c r="AH481" s="8">
        <v>90</v>
      </c>
      <c r="AI481" s="8">
        <v>100</v>
      </c>
      <c r="AJ481" s="8">
        <v>32</v>
      </c>
      <c r="AK481" s="8">
        <v>50</v>
      </c>
      <c r="AL481" s="8">
        <v>50</v>
      </c>
      <c r="AM481" s="8">
        <v>77.78</v>
      </c>
      <c r="AN481" s="8">
        <v>100</v>
      </c>
      <c r="AO481" s="8">
        <v>40</v>
      </c>
      <c r="AP481" s="8">
        <v>25</v>
      </c>
      <c r="AQ481" s="8">
        <f t="shared" si="65"/>
        <v>68</v>
      </c>
      <c r="AR481" s="8">
        <f t="shared" si="66"/>
        <v>66.945</v>
      </c>
      <c r="AS481" s="8">
        <f t="shared" si="67"/>
        <v>67.4725</v>
      </c>
      <c r="AU481" s="9">
        <v>0</v>
      </c>
      <c r="AV481" s="9">
        <v>0</v>
      </c>
      <c r="AW481" s="9">
        <v>0</v>
      </c>
      <c r="AX481" s="9">
        <v>0</v>
      </c>
      <c r="AY481" s="9">
        <v>0</v>
      </c>
      <c r="AZ481" s="9">
        <v>0</v>
      </c>
      <c r="BA481" s="9">
        <v>0</v>
      </c>
      <c r="BB481" s="9">
        <f t="shared" si="68"/>
        <v>0</v>
      </c>
    </row>
    <row r="482" ht="16.8" spans="1:54">
      <c r="A482" s="3" t="s">
        <v>582</v>
      </c>
      <c r="B482" s="3">
        <v>1129</v>
      </c>
      <c r="C482" s="4" t="s">
        <v>203</v>
      </c>
      <c r="D482" s="5" t="s">
        <v>56</v>
      </c>
      <c r="E482" s="4">
        <v>60</v>
      </c>
      <c r="F482" s="6">
        <v>1.6</v>
      </c>
      <c r="G482" s="6">
        <v>60</v>
      </c>
      <c r="H482" s="6">
        <f t="shared" si="69"/>
        <v>23.4375</v>
      </c>
      <c r="I482" s="6"/>
      <c r="J482" s="6" t="s">
        <v>186</v>
      </c>
      <c r="K482" s="6" t="s">
        <v>167</v>
      </c>
      <c r="L482" s="6" t="s">
        <v>183</v>
      </c>
      <c r="M482" s="4" t="s">
        <v>61</v>
      </c>
      <c r="N482" s="4"/>
      <c r="O482" s="4" t="s">
        <v>560</v>
      </c>
      <c r="P482" s="4">
        <v>20</v>
      </c>
      <c r="Q482" s="4" t="s">
        <v>63</v>
      </c>
      <c r="X482" s="4"/>
      <c r="Y482" s="7"/>
      <c r="Z482" s="7"/>
      <c r="AA482" s="7"/>
      <c r="AB482" s="7"/>
      <c r="AH482" s="8">
        <v>55</v>
      </c>
      <c r="AI482" s="8">
        <v>0</v>
      </c>
      <c r="AJ482" s="8">
        <v>60</v>
      </c>
      <c r="AK482" s="8">
        <v>25</v>
      </c>
      <c r="AL482" s="8">
        <v>20</v>
      </c>
      <c r="AM482" s="8">
        <v>44.44</v>
      </c>
      <c r="AN482" s="8">
        <v>66.67</v>
      </c>
      <c r="AO482" s="8">
        <v>24</v>
      </c>
      <c r="AP482" s="8">
        <v>25</v>
      </c>
      <c r="AQ482" s="8">
        <f t="shared" si="65"/>
        <v>35</v>
      </c>
      <c r="AR482" s="8">
        <f t="shared" si="66"/>
        <v>38.7775</v>
      </c>
      <c r="AS482" s="8">
        <f t="shared" si="67"/>
        <v>36.88875</v>
      </c>
      <c r="AU482" s="9">
        <v>1</v>
      </c>
      <c r="AV482" s="9">
        <v>1</v>
      </c>
      <c r="AW482" s="9">
        <v>0</v>
      </c>
      <c r="AX482" s="9">
        <v>2</v>
      </c>
      <c r="AY482" s="9">
        <v>2</v>
      </c>
      <c r="AZ482" s="9">
        <v>1</v>
      </c>
      <c r="BA482" s="9">
        <v>2</v>
      </c>
      <c r="BB482" s="9">
        <f t="shared" si="68"/>
        <v>9</v>
      </c>
    </row>
    <row r="483" ht="16.8" spans="1:54">
      <c r="A483" s="3" t="s">
        <v>583</v>
      </c>
      <c r="B483" s="3">
        <v>1133</v>
      </c>
      <c r="C483" s="4" t="s">
        <v>203</v>
      </c>
      <c r="D483" s="5" t="s">
        <v>56</v>
      </c>
      <c r="E483" s="4">
        <v>25</v>
      </c>
      <c r="F483" s="6">
        <v>1.56</v>
      </c>
      <c r="G483" s="6">
        <v>47</v>
      </c>
      <c r="H483" s="6">
        <f t="shared" si="69"/>
        <v>19.3129520052597</v>
      </c>
      <c r="I483" s="6">
        <v>23</v>
      </c>
      <c r="J483" s="6" t="s">
        <v>73</v>
      </c>
      <c r="K483" s="6" t="s">
        <v>59</v>
      </c>
      <c r="L483" s="6" t="s">
        <v>183</v>
      </c>
      <c r="M483" s="4" t="s">
        <v>61</v>
      </c>
      <c r="N483" s="4"/>
      <c r="O483" s="4" t="s">
        <v>560</v>
      </c>
      <c r="P483" s="4">
        <v>4</v>
      </c>
      <c r="Q483" s="4" t="s">
        <v>63</v>
      </c>
      <c r="X483" s="4"/>
      <c r="Y483" s="7"/>
      <c r="Z483" s="7"/>
      <c r="AA483" s="7"/>
      <c r="AB483" s="7"/>
      <c r="AH483" s="8">
        <v>95</v>
      </c>
      <c r="AI483" s="8">
        <v>75</v>
      </c>
      <c r="AJ483" s="8">
        <v>62</v>
      </c>
      <c r="AK483" s="8">
        <v>45</v>
      </c>
      <c r="AL483" s="8">
        <v>70</v>
      </c>
      <c r="AM483" s="8">
        <v>88.89</v>
      </c>
      <c r="AN483" s="8">
        <v>100</v>
      </c>
      <c r="AO483" s="8">
        <v>48</v>
      </c>
      <c r="AP483" s="8">
        <v>75</v>
      </c>
      <c r="AQ483" s="8">
        <f t="shared" si="65"/>
        <v>69.25</v>
      </c>
      <c r="AR483" s="8">
        <f t="shared" si="66"/>
        <v>76.7225</v>
      </c>
      <c r="AS483" s="8">
        <f t="shared" si="67"/>
        <v>72.98625</v>
      </c>
      <c r="AU483" s="9">
        <v>0</v>
      </c>
      <c r="AV483" s="9">
        <v>2</v>
      </c>
      <c r="AW483" s="9">
        <v>0</v>
      </c>
      <c r="AX483" s="9">
        <v>0</v>
      </c>
      <c r="AY483" s="9">
        <v>0</v>
      </c>
      <c r="AZ483" s="9">
        <v>0</v>
      </c>
      <c r="BA483" s="9">
        <v>2</v>
      </c>
      <c r="BB483" s="9">
        <f t="shared" si="68"/>
        <v>4</v>
      </c>
    </row>
    <row r="484" ht="16.8" spans="1:54">
      <c r="A484" s="3" t="s">
        <v>584</v>
      </c>
      <c r="B484" s="3">
        <v>1136</v>
      </c>
      <c r="C484" s="4" t="s">
        <v>203</v>
      </c>
      <c r="D484" s="5" t="s">
        <v>56</v>
      </c>
      <c r="E484" s="4">
        <v>35</v>
      </c>
      <c r="F484" s="6">
        <v>1.6</v>
      </c>
      <c r="G484" s="6">
        <v>58</v>
      </c>
      <c r="H484" s="6">
        <f t="shared" si="69"/>
        <v>22.65625</v>
      </c>
      <c r="I484" s="6"/>
      <c r="J484" s="6" t="s">
        <v>73</v>
      </c>
      <c r="K484" s="6" t="s">
        <v>59</v>
      </c>
      <c r="L484" s="6" t="s">
        <v>183</v>
      </c>
      <c r="M484" s="4" t="s">
        <v>61</v>
      </c>
      <c r="N484" s="4"/>
      <c r="O484" s="4" t="s">
        <v>562</v>
      </c>
      <c r="P484" s="4">
        <v>5</v>
      </c>
      <c r="Q484" s="4" t="s">
        <v>569</v>
      </c>
      <c r="X484" s="4"/>
      <c r="Y484" s="7"/>
      <c r="Z484" s="7"/>
      <c r="AA484" s="7"/>
      <c r="AB484" s="7"/>
      <c r="AH484" s="8">
        <v>80</v>
      </c>
      <c r="AI484" s="8">
        <v>100</v>
      </c>
      <c r="AJ484" s="8">
        <v>61</v>
      </c>
      <c r="AK484" s="8">
        <v>70</v>
      </c>
      <c r="AL484" s="8">
        <v>85</v>
      </c>
      <c r="AM484" s="8">
        <v>77.78</v>
      </c>
      <c r="AN484" s="8">
        <v>100</v>
      </c>
      <c r="AO484" s="8">
        <v>56</v>
      </c>
      <c r="AP484" s="8">
        <v>100</v>
      </c>
      <c r="AQ484" s="8">
        <f t="shared" si="65"/>
        <v>77.75</v>
      </c>
      <c r="AR484" s="8">
        <f t="shared" si="66"/>
        <v>79.695</v>
      </c>
      <c r="AS484" s="8">
        <f t="shared" si="67"/>
        <v>78.7225</v>
      </c>
      <c r="AU484" s="9">
        <v>1</v>
      </c>
      <c r="AV484" s="9">
        <v>1</v>
      </c>
      <c r="AW484" s="9">
        <v>0</v>
      </c>
      <c r="AX484" s="9">
        <v>0</v>
      </c>
      <c r="AY484" s="9">
        <v>1</v>
      </c>
      <c r="AZ484" s="9">
        <v>0</v>
      </c>
      <c r="BA484" s="9">
        <v>1</v>
      </c>
      <c r="BB484" s="9">
        <f t="shared" si="68"/>
        <v>4</v>
      </c>
    </row>
    <row r="485" ht="16.8" spans="1:54">
      <c r="A485" s="3" t="s">
        <v>585</v>
      </c>
      <c r="B485" s="3">
        <v>1137</v>
      </c>
      <c r="C485" s="4" t="s">
        <v>203</v>
      </c>
      <c r="D485" s="5" t="s">
        <v>56</v>
      </c>
      <c r="E485" s="4">
        <v>31</v>
      </c>
      <c r="F485" s="6">
        <v>1.6</v>
      </c>
      <c r="G485" s="6">
        <v>50</v>
      </c>
      <c r="H485" s="6">
        <f t="shared" si="69"/>
        <v>19.53125</v>
      </c>
      <c r="I485" s="6">
        <v>22</v>
      </c>
      <c r="J485" s="6" t="s">
        <v>73</v>
      </c>
      <c r="K485" s="6" t="s">
        <v>59</v>
      </c>
      <c r="L485" s="6" t="s">
        <v>183</v>
      </c>
      <c r="M485" s="4" t="s">
        <v>61</v>
      </c>
      <c r="N485" s="4"/>
      <c r="O485" s="4" t="s">
        <v>296</v>
      </c>
      <c r="P485" s="4">
        <v>4</v>
      </c>
      <c r="Q485" s="4" t="s">
        <v>63</v>
      </c>
      <c r="X485" s="4"/>
      <c r="Y485" s="7"/>
      <c r="Z485" s="7"/>
      <c r="AA485" s="7"/>
      <c r="AB485" s="7"/>
      <c r="AH485" s="8">
        <v>90</v>
      </c>
      <c r="AI485" s="8">
        <v>50</v>
      </c>
      <c r="AJ485" s="8">
        <v>41</v>
      </c>
      <c r="AK485" s="8">
        <v>30</v>
      </c>
      <c r="AL485" s="8">
        <v>60</v>
      </c>
      <c r="AM485" s="8">
        <v>44.44</v>
      </c>
      <c r="AN485" s="8">
        <v>33.33</v>
      </c>
      <c r="AO485" s="8">
        <v>16</v>
      </c>
      <c r="AP485" s="8">
        <v>100</v>
      </c>
      <c r="AQ485" s="8">
        <f t="shared" si="65"/>
        <v>52.75</v>
      </c>
      <c r="AR485" s="8">
        <f t="shared" si="66"/>
        <v>38.4425</v>
      </c>
      <c r="AS485" s="8">
        <f t="shared" si="67"/>
        <v>45.59625</v>
      </c>
      <c r="AU485" s="9">
        <v>1</v>
      </c>
      <c r="AV485" s="9">
        <v>1</v>
      </c>
      <c r="AW485" s="9">
        <v>0</v>
      </c>
      <c r="AX485" s="9">
        <v>0</v>
      </c>
      <c r="AY485" s="9">
        <v>2</v>
      </c>
      <c r="AZ485" s="9">
        <v>0</v>
      </c>
      <c r="BA485" s="9">
        <v>2</v>
      </c>
      <c r="BB485" s="9">
        <f t="shared" si="68"/>
        <v>6</v>
      </c>
    </row>
    <row r="486" ht="16.8" spans="1:54">
      <c r="A486" s="3" t="s">
        <v>586</v>
      </c>
      <c r="B486" s="3">
        <v>1139</v>
      </c>
      <c r="C486" s="4" t="s">
        <v>203</v>
      </c>
      <c r="D486" s="5" t="s">
        <v>56</v>
      </c>
      <c r="E486" s="4">
        <v>22</v>
      </c>
      <c r="F486" s="6">
        <v>1.56</v>
      </c>
      <c r="G486" s="6">
        <v>55</v>
      </c>
      <c r="H486" s="6">
        <f t="shared" si="69"/>
        <v>22.6002629848784</v>
      </c>
      <c r="I486" s="6">
        <v>13</v>
      </c>
      <c r="J486" s="6" t="s">
        <v>58</v>
      </c>
      <c r="K486" s="6" t="s">
        <v>167</v>
      </c>
      <c r="L486" s="6" t="s">
        <v>60</v>
      </c>
      <c r="M486" s="4" t="s">
        <v>61</v>
      </c>
      <c r="N486" s="4">
        <v>8</v>
      </c>
      <c r="O486" s="4" t="s">
        <v>560</v>
      </c>
      <c r="P486" s="4">
        <v>1</v>
      </c>
      <c r="Q486" s="4" t="s">
        <v>63</v>
      </c>
      <c r="X486" s="4"/>
      <c r="Y486" s="7"/>
      <c r="Z486" s="7"/>
      <c r="AA486" s="7"/>
      <c r="AB486" s="7"/>
      <c r="AH486" s="8">
        <v>100</v>
      </c>
      <c r="AI486" s="8">
        <v>100</v>
      </c>
      <c r="AJ486" s="8">
        <v>61</v>
      </c>
      <c r="AK486" s="8">
        <v>75</v>
      </c>
      <c r="AL486" s="8">
        <v>60</v>
      </c>
      <c r="AM486" s="8">
        <v>100</v>
      </c>
      <c r="AN486" s="8">
        <v>0</v>
      </c>
      <c r="AO486" s="8">
        <v>56</v>
      </c>
      <c r="AP486" s="8">
        <v>50</v>
      </c>
      <c r="AQ486" s="8">
        <f t="shared" si="65"/>
        <v>84</v>
      </c>
      <c r="AR486" s="8">
        <f t="shared" si="66"/>
        <v>54</v>
      </c>
      <c r="AS486" s="8">
        <f t="shared" si="67"/>
        <v>69</v>
      </c>
      <c r="AU486" s="9">
        <v>1</v>
      </c>
      <c r="AV486" s="9">
        <v>0</v>
      </c>
      <c r="AW486" s="9">
        <v>1</v>
      </c>
      <c r="AX486" s="9">
        <v>0</v>
      </c>
      <c r="AY486" s="9">
        <v>1</v>
      </c>
      <c r="AZ486" s="9">
        <v>0</v>
      </c>
      <c r="BA486" s="9">
        <v>2</v>
      </c>
      <c r="BB486" s="9">
        <f t="shared" si="68"/>
        <v>5</v>
      </c>
    </row>
    <row r="487" ht="16.8" spans="1:54">
      <c r="A487" s="3" t="s">
        <v>587</v>
      </c>
      <c r="B487" s="3">
        <v>1140</v>
      </c>
      <c r="C487" s="4" t="s">
        <v>203</v>
      </c>
      <c r="D487" s="5" t="s">
        <v>56</v>
      </c>
      <c r="E487" s="4">
        <v>49</v>
      </c>
      <c r="F487" s="6">
        <v>1.6</v>
      </c>
      <c r="G487" s="6">
        <v>60</v>
      </c>
      <c r="H487" s="6">
        <f t="shared" si="69"/>
        <v>23.4375</v>
      </c>
      <c r="I487" s="6" t="s">
        <v>57</v>
      </c>
      <c r="J487" s="6" t="s">
        <v>73</v>
      </c>
      <c r="K487" s="6" t="s">
        <v>59</v>
      </c>
      <c r="L487" s="6" t="s">
        <v>183</v>
      </c>
      <c r="M487" s="4" t="s">
        <v>61</v>
      </c>
      <c r="N487" s="4"/>
      <c r="O487" s="4" t="s">
        <v>296</v>
      </c>
      <c r="P487" s="4">
        <v>30</v>
      </c>
      <c r="Q487" s="4" t="s">
        <v>63</v>
      </c>
      <c r="X487" s="4"/>
      <c r="Y487" s="7"/>
      <c r="Z487" s="7"/>
      <c r="AA487" s="7"/>
      <c r="AB487" s="7"/>
      <c r="AH487" s="8">
        <v>100</v>
      </c>
      <c r="AI487" s="8">
        <v>100</v>
      </c>
      <c r="AJ487" s="8">
        <v>62</v>
      </c>
      <c r="AK487" s="8">
        <v>25</v>
      </c>
      <c r="AL487" s="8">
        <v>80</v>
      </c>
      <c r="AM487" s="8">
        <v>88.89</v>
      </c>
      <c r="AN487" s="8">
        <v>100</v>
      </c>
      <c r="AO487" s="8">
        <v>72</v>
      </c>
      <c r="AP487" s="8">
        <v>0</v>
      </c>
      <c r="AQ487" s="8">
        <f t="shared" si="65"/>
        <v>71.75</v>
      </c>
      <c r="AR487" s="8">
        <f t="shared" si="66"/>
        <v>85.2225</v>
      </c>
      <c r="AS487" s="8">
        <f t="shared" si="67"/>
        <v>78.48625</v>
      </c>
      <c r="AU487" s="9">
        <v>0</v>
      </c>
      <c r="AV487" s="9">
        <v>0</v>
      </c>
      <c r="AW487" s="9">
        <v>0</v>
      </c>
      <c r="AX487" s="9">
        <v>0</v>
      </c>
      <c r="AY487" s="9">
        <v>0</v>
      </c>
      <c r="AZ487" s="9">
        <v>0</v>
      </c>
      <c r="BA487" s="9">
        <v>0</v>
      </c>
      <c r="BB487" s="9">
        <f t="shared" si="68"/>
        <v>0</v>
      </c>
    </row>
    <row r="488" ht="16.8" spans="1:54">
      <c r="A488" s="3" t="s">
        <v>588</v>
      </c>
      <c r="B488" s="3">
        <v>1144</v>
      </c>
      <c r="C488" s="4" t="s">
        <v>203</v>
      </c>
      <c r="D488" s="5" t="s">
        <v>56</v>
      </c>
      <c r="E488" s="4">
        <v>30</v>
      </c>
      <c r="F488" s="6">
        <v>1.63</v>
      </c>
      <c r="G488" s="6">
        <v>55</v>
      </c>
      <c r="H488" s="6">
        <f t="shared" si="69"/>
        <v>20.7008167413151</v>
      </c>
      <c r="I488" s="6">
        <v>28</v>
      </c>
      <c r="J488" s="6" t="s">
        <v>73</v>
      </c>
      <c r="K488" s="6" t="s">
        <v>59</v>
      </c>
      <c r="L488" s="6" t="s">
        <v>183</v>
      </c>
      <c r="M488" s="4" t="s">
        <v>61</v>
      </c>
      <c r="N488" s="4">
        <v>5</v>
      </c>
      <c r="O488" s="4" t="s">
        <v>296</v>
      </c>
      <c r="P488" s="4">
        <v>1</v>
      </c>
      <c r="Q488" s="4" t="s">
        <v>63</v>
      </c>
      <c r="X488" s="4"/>
      <c r="Y488" s="7"/>
      <c r="Z488" s="7"/>
      <c r="AA488" s="7"/>
      <c r="AB488" s="7"/>
      <c r="AH488" s="8">
        <v>100</v>
      </c>
      <c r="AI488" s="8">
        <v>100</v>
      </c>
      <c r="AJ488" s="8">
        <v>62</v>
      </c>
      <c r="AK488" s="8">
        <v>55</v>
      </c>
      <c r="AL488" s="8">
        <v>80</v>
      </c>
      <c r="AM488" s="8">
        <v>77.78</v>
      </c>
      <c r="AN488" s="8">
        <v>33.33</v>
      </c>
      <c r="AO488" s="8">
        <v>68</v>
      </c>
      <c r="AP488" s="8">
        <v>25</v>
      </c>
      <c r="AQ488" s="8">
        <f t="shared" si="65"/>
        <v>79.25</v>
      </c>
      <c r="AR488" s="8">
        <f t="shared" si="66"/>
        <v>64.7775</v>
      </c>
      <c r="AS488" s="8">
        <f t="shared" si="67"/>
        <v>72.01375</v>
      </c>
      <c r="AU488" s="9">
        <v>0</v>
      </c>
      <c r="AV488" s="9">
        <v>0</v>
      </c>
      <c r="AW488" s="9">
        <v>0</v>
      </c>
      <c r="AX488" s="9">
        <v>0</v>
      </c>
      <c r="AY488" s="9">
        <v>0</v>
      </c>
      <c r="AZ488" s="9">
        <v>0</v>
      </c>
      <c r="BA488" s="9">
        <v>0</v>
      </c>
      <c r="BB488" s="9">
        <f t="shared" si="68"/>
        <v>0</v>
      </c>
    </row>
    <row r="489" ht="16.8" spans="1:54">
      <c r="A489" s="3" t="s">
        <v>589</v>
      </c>
      <c r="B489" s="3">
        <v>1155</v>
      </c>
      <c r="C489" s="4" t="s">
        <v>203</v>
      </c>
      <c r="D489" s="5" t="s">
        <v>56</v>
      </c>
      <c r="E489" s="4">
        <v>39</v>
      </c>
      <c r="F489" s="6">
        <v>1.6</v>
      </c>
      <c r="G489" s="6">
        <v>52</v>
      </c>
      <c r="H489" s="6">
        <f t="shared" si="69"/>
        <v>20.3125</v>
      </c>
      <c r="I489" s="6"/>
      <c r="J489" s="6" t="s">
        <v>73</v>
      </c>
      <c r="K489" s="6" t="s">
        <v>59</v>
      </c>
      <c r="L489" s="6" t="s">
        <v>183</v>
      </c>
      <c r="M489" s="4" t="s">
        <v>61</v>
      </c>
      <c r="N489" s="4"/>
      <c r="O489" s="4" t="s">
        <v>560</v>
      </c>
      <c r="P489" s="4">
        <v>1</v>
      </c>
      <c r="Q489" s="4" t="s">
        <v>63</v>
      </c>
      <c r="X489" s="4"/>
      <c r="Y489" s="7"/>
      <c r="Z489" s="7"/>
      <c r="AA489" s="7"/>
      <c r="AB489" s="7"/>
      <c r="AH489" s="8">
        <v>100</v>
      </c>
      <c r="AI489" s="8">
        <v>100</v>
      </c>
      <c r="AJ489" s="8">
        <v>70</v>
      </c>
      <c r="AK489" s="8">
        <v>75</v>
      </c>
      <c r="AL489" s="8">
        <v>80</v>
      </c>
      <c r="AM489" s="8">
        <v>77.78</v>
      </c>
      <c r="AN489" s="8">
        <v>100</v>
      </c>
      <c r="AO489" s="8">
        <v>60</v>
      </c>
      <c r="AP489" s="8">
        <v>50</v>
      </c>
      <c r="AQ489" s="8">
        <f t="shared" si="65"/>
        <v>86.25</v>
      </c>
      <c r="AR489" s="8">
        <f t="shared" si="66"/>
        <v>79.445</v>
      </c>
      <c r="AS489" s="8">
        <f t="shared" si="67"/>
        <v>82.8475</v>
      </c>
      <c r="AU489" s="9">
        <v>1</v>
      </c>
      <c r="AV489" s="9">
        <v>1</v>
      </c>
      <c r="AW489" s="9">
        <v>0</v>
      </c>
      <c r="AX489" s="9">
        <v>0</v>
      </c>
      <c r="AY489" s="9">
        <v>1</v>
      </c>
      <c r="AZ489" s="9">
        <v>3</v>
      </c>
      <c r="BA489" s="9">
        <v>1</v>
      </c>
      <c r="BB489" s="9">
        <f t="shared" si="68"/>
        <v>7</v>
      </c>
    </row>
    <row r="490" ht="16.8" spans="1:54">
      <c r="A490" s="3" t="s">
        <v>590</v>
      </c>
      <c r="B490" s="3">
        <v>1157</v>
      </c>
      <c r="C490" s="4" t="s">
        <v>203</v>
      </c>
      <c r="D490" s="5" t="s">
        <v>56</v>
      </c>
      <c r="E490" s="4">
        <v>42</v>
      </c>
      <c r="F490" s="6">
        <v>1.6</v>
      </c>
      <c r="G490" s="6">
        <v>53</v>
      </c>
      <c r="H490" s="6">
        <f t="shared" si="69"/>
        <v>20.703125</v>
      </c>
      <c r="I490" s="6">
        <v>30</v>
      </c>
      <c r="J490" s="6" t="s">
        <v>73</v>
      </c>
      <c r="K490" s="6" t="s">
        <v>59</v>
      </c>
      <c r="L490" s="6" t="s">
        <v>183</v>
      </c>
      <c r="M490" s="4" t="s">
        <v>63</v>
      </c>
      <c r="N490" s="4"/>
      <c r="O490" s="4" t="s">
        <v>296</v>
      </c>
      <c r="P490" s="4">
        <v>3</v>
      </c>
      <c r="Q490" s="4" t="s">
        <v>569</v>
      </c>
      <c r="X490" s="4"/>
      <c r="Y490" s="7"/>
      <c r="Z490" s="7"/>
      <c r="AA490" s="7"/>
      <c r="AB490" s="7"/>
      <c r="AH490" s="8">
        <v>100</v>
      </c>
      <c r="AI490" s="8">
        <v>100</v>
      </c>
      <c r="AJ490" s="8">
        <v>61</v>
      </c>
      <c r="AK490" s="8">
        <v>25</v>
      </c>
      <c r="AL490" s="8">
        <v>70</v>
      </c>
      <c r="AM490" s="8">
        <v>88.89</v>
      </c>
      <c r="AN490" s="8">
        <v>100</v>
      </c>
      <c r="AO490" s="8">
        <v>68</v>
      </c>
      <c r="AP490" s="8">
        <v>25</v>
      </c>
      <c r="AQ490" s="8">
        <f t="shared" ref="AQ490:AQ507" si="70">AVERAGE(AH490:AK490)</f>
        <v>71.5</v>
      </c>
      <c r="AR490" s="8">
        <f t="shared" ref="AR490:AR507" si="71">AVERAGE(AL490:AO490)</f>
        <v>81.7225</v>
      </c>
      <c r="AS490" s="8">
        <f t="shared" si="67"/>
        <v>76.61125</v>
      </c>
      <c r="AU490" s="9">
        <v>1</v>
      </c>
      <c r="AV490" s="9">
        <v>0</v>
      </c>
      <c r="AW490" s="9">
        <v>1</v>
      </c>
      <c r="AX490" s="9">
        <v>1</v>
      </c>
      <c r="AY490" s="9">
        <v>1</v>
      </c>
      <c r="AZ490" s="9">
        <v>0</v>
      </c>
      <c r="BA490" s="9">
        <v>0</v>
      </c>
      <c r="BB490" s="9">
        <f t="shared" si="68"/>
        <v>4</v>
      </c>
    </row>
    <row r="491" ht="16.8" spans="1:54">
      <c r="A491" s="3" t="s">
        <v>591</v>
      </c>
      <c r="B491" s="3">
        <v>1166</v>
      </c>
      <c r="C491" s="4" t="s">
        <v>203</v>
      </c>
      <c r="D491" s="5" t="s">
        <v>56</v>
      </c>
      <c r="E491" s="4">
        <v>22</v>
      </c>
      <c r="F491" s="6">
        <v>1.58</v>
      </c>
      <c r="G491" s="6">
        <v>51</v>
      </c>
      <c r="H491" s="6">
        <f t="shared" si="69"/>
        <v>20.4294183624419</v>
      </c>
      <c r="I491" s="6">
        <v>18</v>
      </c>
      <c r="J491" s="6" t="s">
        <v>58</v>
      </c>
      <c r="K491" s="6" t="s">
        <v>59</v>
      </c>
      <c r="L491" s="6" t="s">
        <v>60</v>
      </c>
      <c r="M491" s="4" t="s">
        <v>61</v>
      </c>
      <c r="N491" s="4"/>
      <c r="O491" s="4" t="s">
        <v>562</v>
      </c>
      <c r="P491" s="4">
        <v>1</v>
      </c>
      <c r="Q491" s="4" t="s">
        <v>63</v>
      </c>
      <c r="X491" s="4"/>
      <c r="Y491" s="7"/>
      <c r="Z491" s="7"/>
      <c r="AA491" s="7"/>
      <c r="AB491" s="7"/>
      <c r="AH491" s="8">
        <v>100</v>
      </c>
      <c r="AI491" s="8">
        <v>100</v>
      </c>
      <c r="AJ491" s="8">
        <v>90</v>
      </c>
      <c r="AK491" s="8">
        <v>95</v>
      </c>
      <c r="AL491" s="8">
        <v>80</v>
      </c>
      <c r="AM491" s="8">
        <v>100</v>
      </c>
      <c r="AN491" s="8">
        <v>66.67</v>
      </c>
      <c r="AO491" s="8">
        <v>76</v>
      </c>
      <c r="AP491" s="8">
        <v>100</v>
      </c>
      <c r="AQ491" s="8">
        <f t="shared" si="70"/>
        <v>96.25</v>
      </c>
      <c r="AR491" s="8">
        <f t="shared" si="71"/>
        <v>80.6675</v>
      </c>
      <c r="AS491" s="8">
        <f t="shared" si="67"/>
        <v>88.45875</v>
      </c>
      <c r="AU491" s="9">
        <v>3</v>
      </c>
      <c r="AV491" s="9">
        <v>3</v>
      </c>
      <c r="AW491" s="9">
        <v>3</v>
      </c>
      <c r="AX491" s="9">
        <v>0</v>
      </c>
      <c r="AY491" s="9">
        <v>5</v>
      </c>
      <c r="AZ491" s="9">
        <v>0</v>
      </c>
      <c r="BA491" s="9">
        <v>2</v>
      </c>
      <c r="BB491" s="9">
        <f t="shared" si="68"/>
        <v>16</v>
      </c>
    </row>
    <row r="492" ht="16.8" spans="1:54">
      <c r="A492" s="3" t="s">
        <v>592</v>
      </c>
      <c r="B492" s="3">
        <v>1167</v>
      </c>
      <c r="C492" s="4" t="s">
        <v>203</v>
      </c>
      <c r="D492" s="5" t="s">
        <v>56</v>
      </c>
      <c r="E492" s="4">
        <v>21</v>
      </c>
      <c r="F492" s="6">
        <v>1.56</v>
      </c>
      <c r="G492" s="6">
        <v>53.5</v>
      </c>
      <c r="H492" s="6">
        <f t="shared" si="69"/>
        <v>21.9838921761999</v>
      </c>
      <c r="I492" s="6">
        <v>16</v>
      </c>
      <c r="J492" s="6" t="s">
        <v>58</v>
      </c>
      <c r="K492" s="6" t="s">
        <v>59</v>
      </c>
      <c r="L492" s="6" t="s">
        <v>60</v>
      </c>
      <c r="M492" s="4" t="s">
        <v>61</v>
      </c>
      <c r="N492" s="4"/>
      <c r="O492" s="4" t="s">
        <v>562</v>
      </c>
      <c r="P492" s="4">
        <v>1</v>
      </c>
      <c r="Q492" s="4" t="s">
        <v>63</v>
      </c>
      <c r="X492" s="4"/>
      <c r="Y492" s="7"/>
      <c r="Z492" s="7"/>
      <c r="AA492" s="7"/>
      <c r="AB492" s="7"/>
      <c r="AH492" s="8">
        <v>100</v>
      </c>
      <c r="AI492" s="8">
        <v>50</v>
      </c>
      <c r="AJ492" s="8">
        <v>88</v>
      </c>
      <c r="AK492" s="8">
        <v>60</v>
      </c>
      <c r="AL492" s="8">
        <v>80</v>
      </c>
      <c r="AM492" s="8">
        <v>100</v>
      </c>
      <c r="AN492" s="8">
        <v>33.33</v>
      </c>
      <c r="AO492" s="8">
        <v>76</v>
      </c>
      <c r="AP492" s="8">
        <v>50</v>
      </c>
      <c r="AQ492" s="8">
        <f t="shared" si="70"/>
        <v>74.5</v>
      </c>
      <c r="AR492" s="8">
        <f t="shared" si="71"/>
        <v>72.3325</v>
      </c>
      <c r="AS492" s="8">
        <f t="shared" si="67"/>
        <v>73.41625</v>
      </c>
      <c r="AU492" s="9">
        <v>3</v>
      </c>
      <c r="AV492" s="9">
        <v>0</v>
      </c>
      <c r="AW492" s="9">
        <v>1</v>
      </c>
      <c r="AX492" s="9">
        <v>0</v>
      </c>
      <c r="AY492" s="9">
        <v>1</v>
      </c>
      <c r="AZ492" s="9">
        <v>0</v>
      </c>
      <c r="BA492" s="9">
        <v>3</v>
      </c>
      <c r="BB492" s="9">
        <f t="shared" si="68"/>
        <v>8</v>
      </c>
    </row>
    <row r="493" ht="16.8" spans="1:54">
      <c r="A493" s="3" t="s">
        <v>593</v>
      </c>
      <c r="B493" s="3">
        <v>1168</v>
      </c>
      <c r="C493" s="4" t="s">
        <v>203</v>
      </c>
      <c r="D493" s="5" t="s">
        <v>56</v>
      </c>
      <c r="E493" s="4">
        <v>40</v>
      </c>
      <c r="F493" s="6">
        <v>1.6</v>
      </c>
      <c r="G493" s="6">
        <v>55</v>
      </c>
      <c r="H493" s="6">
        <f t="shared" si="69"/>
        <v>21.484375</v>
      </c>
      <c r="I493" s="6">
        <v>14</v>
      </c>
      <c r="J493" s="6" t="s">
        <v>58</v>
      </c>
      <c r="K493" s="6" t="s">
        <v>59</v>
      </c>
      <c r="L493" s="6" t="s">
        <v>60</v>
      </c>
      <c r="M493" s="4" t="s">
        <v>63</v>
      </c>
      <c r="N493" s="4">
        <v>2</v>
      </c>
      <c r="O493" s="4" t="s">
        <v>562</v>
      </c>
      <c r="P493" s="4">
        <v>25</v>
      </c>
      <c r="Q493" s="4" t="s">
        <v>63</v>
      </c>
      <c r="X493" s="4"/>
      <c r="Y493" s="7"/>
      <c r="Z493" s="7"/>
      <c r="AA493" s="7"/>
      <c r="AB493" s="7"/>
      <c r="AH493" s="8">
        <v>100</v>
      </c>
      <c r="AI493" s="8">
        <v>75</v>
      </c>
      <c r="AJ493" s="8">
        <v>62</v>
      </c>
      <c r="AK493" s="8">
        <v>55</v>
      </c>
      <c r="AL493" s="8">
        <v>70</v>
      </c>
      <c r="AM493" s="8">
        <v>88.89</v>
      </c>
      <c r="AN493" s="8">
        <v>66.67</v>
      </c>
      <c r="AO493" s="8">
        <v>60</v>
      </c>
      <c r="AP493" s="8">
        <v>25</v>
      </c>
      <c r="AQ493" s="8">
        <f t="shared" si="70"/>
        <v>73</v>
      </c>
      <c r="AR493" s="8">
        <f t="shared" si="71"/>
        <v>71.39</v>
      </c>
      <c r="AS493" s="8">
        <f t="shared" si="67"/>
        <v>72.195</v>
      </c>
      <c r="AU493" s="9">
        <v>1</v>
      </c>
      <c r="AV493" s="9">
        <v>2</v>
      </c>
      <c r="AW493" s="9">
        <v>2</v>
      </c>
      <c r="AX493" s="9">
        <v>1</v>
      </c>
      <c r="AY493" s="9">
        <v>2</v>
      </c>
      <c r="AZ493" s="9">
        <v>0</v>
      </c>
      <c r="BA493" s="9">
        <v>1</v>
      </c>
      <c r="BB493" s="9">
        <f t="shared" si="68"/>
        <v>9</v>
      </c>
    </row>
    <row r="494" ht="16.8" spans="1:54">
      <c r="A494" s="3" t="s">
        <v>594</v>
      </c>
      <c r="B494" s="3">
        <v>1173</v>
      </c>
      <c r="C494" s="4" t="s">
        <v>203</v>
      </c>
      <c r="D494" s="5" t="s">
        <v>56</v>
      </c>
      <c r="E494" s="4">
        <v>42</v>
      </c>
      <c r="F494" s="6">
        <v>1.45</v>
      </c>
      <c r="G494" s="6">
        <v>53.3</v>
      </c>
      <c r="H494" s="6">
        <f t="shared" si="69"/>
        <v>25.3507728894174</v>
      </c>
      <c r="I494" s="6">
        <v>30</v>
      </c>
      <c r="J494" s="6" t="s">
        <v>73</v>
      </c>
      <c r="K494" s="6" t="s">
        <v>59</v>
      </c>
      <c r="L494" s="6" t="s">
        <v>183</v>
      </c>
      <c r="M494" s="4" t="s">
        <v>61</v>
      </c>
      <c r="N494" s="4">
        <v>8</v>
      </c>
      <c r="O494" s="4" t="s">
        <v>560</v>
      </c>
      <c r="P494" s="4">
        <v>10</v>
      </c>
      <c r="Q494" s="4" t="s">
        <v>63</v>
      </c>
      <c r="X494" s="4"/>
      <c r="Y494" s="7"/>
      <c r="Z494" s="7"/>
      <c r="AA494" s="7"/>
      <c r="AB494" s="7"/>
      <c r="AH494" s="8">
        <v>85</v>
      </c>
      <c r="AI494" s="8">
        <v>0</v>
      </c>
      <c r="AJ494" s="8">
        <v>42</v>
      </c>
      <c r="AK494" s="8">
        <v>45</v>
      </c>
      <c r="AL494" s="8">
        <v>30</v>
      </c>
      <c r="AM494" s="8">
        <v>77.78</v>
      </c>
      <c r="AN494" s="8">
        <v>0</v>
      </c>
      <c r="AO494" s="8">
        <v>56</v>
      </c>
      <c r="AP494" s="8">
        <v>25</v>
      </c>
      <c r="AQ494" s="8">
        <f t="shared" si="70"/>
        <v>43</v>
      </c>
      <c r="AR494" s="8">
        <f t="shared" si="71"/>
        <v>40.945</v>
      </c>
      <c r="AS494" s="8">
        <f t="shared" si="67"/>
        <v>41.9725</v>
      </c>
      <c r="AU494" s="9">
        <v>0</v>
      </c>
      <c r="AV494" s="9">
        <v>0</v>
      </c>
      <c r="AW494" s="9">
        <v>0</v>
      </c>
      <c r="AX494" s="9">
        <v>0</v>
      </c>
      <c r="AY494" s="9">
        <v>0</v>
      </c>
      <c r="AZ494" s="9">
        <v>0</v>
      </c>
      <c r="BA494" s="9">
        <v>0</v>
      </c>
      <c r="BB494" s="9">
        <f t="shared" si="68"/>
        <v>0</v>
      </c>
    </row>
    <row r="495" ht="16.8" spans="1:54">
      <c r="A495" s="3" t="s">
        <v>595</v>
      </c>
      <c r="B495" s="3">
        <v>1174</v>
      </c>
      <c r="C495" s="4" t="s">
        <v>203</v>
      </c>
      <c r="D495" s="5" t="s">
        <v>56</v>
      </c>
      <c r="E495" s="4">
        <v>33</v>
      </c>
      <c r="F495" s="6">
        <v>1.62</v>
      </c>
      <c r="G495" s="6">
        <v>60</v>
      </c>
      <c r="H495" s="6">
        <f t="shared" si="69"/>
        <v>22.8623685413809</v>
      </c>
      <c r="I495" s="6">
        <v>31</v>
      </c>
      <c r="J495" s="6" t="s">
        <v>186</v>
      </c>
      <c r="K495" s="6" t="s">
        <v>59</v>
      </c>
      <c r="L495" s="6" t="s">
        <v>60</v>
      </c>
      <c r="M495" s="4" t="s">
        <v>61</v>
      </c>
      <c r="N495" s="4"/>
      <c r="O495" s="4" t="s">
        <v>296</v>
      </c>
      <c r="P495" s="4">
        <v>2</v>
      </c>
      <c r="Q495" s="4" t="s">
        <v>63</v>
      </c>
      <c r="X495" s="4"/>
      <c r="Y495" s="7"/>
      <c r="Z495" s="7"/>
      <c r="AA495" s="7"/>
      <c r="AB495" s="7"/>
      <c r="AH495" s="8">
        <v>90</v>
      </c>
      <c r="AI495" s="8">
        <v>75</v>
      </c>
      <c r="AJ495" s="8">
        <v>62</v>
      </c>
      <c r="AK495" s="8">
        <v>50</v>
      </c>
      <c r="AL495" s="8">
        <v>80</v>
      </c>
      <c r="AM495" s="8">
        <v>88.89</v>
      </c>
      <c r="AN495" s="8">
        <v>66.67</v>
      </c>
      <c r="AO495" s="8">
        <v>48</v>
      </c>
      <c r="AP495" s="8">
        <v>50</v>
      </c>
      <c r="AQ495" s="8">
        <f t="shared" si="70"/>
        <v>69.25</v>
      </c>
      <c r="AR495" s="8">
        <f t="shared" si="71"/>
        <v>70.89</v>
      </c>
      <c r="AS495" s="8">
        <f t="shared" ref="AS495:AS507" si="72">AVERAGE(AH495:AO495)</f>
        <v>70.07</v>
      </c>
      <c r="AU495" s="9">
        <v>2</v>
      </c>
      <c r="AV495" s="9">
        <v>1</v>
      </c>
      <c r="AW495" s="9">
        <v>2</v>
      </c>
      <c r="AX495" s="9">
        <v>2</v>
      </c>
      <c r="AY495" s="9">
        <v>1</v>
      </c>
      <c r="AZ495" s="9">
        <v>1</v>
      </c>
      <c r="BA495" s="9">
        <v>2</v>
      </c>
      <c r="BB495" s="9">
        <f t="shared" si="68"/>
        <v>11</v>
      </c>
    </row>
    <row r="496" ht="16.8" spans="1:54">
      <c r="A496" s="3" t="s">
        <v>596</v>
      </c>
      <c r="B496" s="3">
        <v>1178</v>
      </c>
      <c r="C496" s="4" t="s">
        <v>203</v>
      </c>
      <c r="D496" s="5" t="s">
        <v>56</v>
      </c>
      <c r="E496" s="4">
        <v>22</v>
      </c>
      <c r="F496" s="6">
        <v>1.63</v>
      </c>
      <c r="G496" s="6">
        <v>46</v>
      </c>
      <c r="H496" s="6">
        <f t="shared" si="69"/>
        <v>17.3134103654635</v>
      </c>
      <c r="I496" s="6">
        <v>22</v>
      </c>
      <c r="J496" s="6" t="s">
        <v>73</v>
      </c>
      <c r="K496" s="6" t="s">
        <v>59</v>
      </c>
      <c r="L496" s="6" t="s">
        <v>60</v>
      </c>
      <c r="M496" s="4" t="s">
        <v>63</v>
      </c>
      <c r="N496" s="4"/>
      <c r="O496" s="4" t="s">
        <v>562</v>
      </c>
      <c r="P496" s="4">
        <v>2</v>
      </c>
      <c r="Q496" s="4" t="s">
        <v>63</v>
      </c>
      <c r="X496" s="4"/>
      <c r="Y496" s="7"/>
      <c r="Z496" s="7"/>
      <c r="AA496" s="7"/>
      <c r="AB496" s="7"/>
      <c r="AH496" s="8">
        <v>95</v>
      </c>
      <c r="AI496" s="8">
        <v>0</v>
      </c>
      <c r="AJ496" s="8">
        <v>31</v>
      </c>
      <c r="AK496" s="8">
        <v>35</v>
      </c>
      <c r="AL496" s="8">
        <v>60</v>
      </c>
      <c r="AM496" s="8">
        <v>22.22</v>
      </c>
      <c r="AN496" s="8">
        <v>66.67</v>
      </c>
      <c r="AO496" s="8">
        <v>36</v>
      </c>
      <c r="AP496" s="8">
        <v>75</v>
      </c>
      <c r="AQ496" s="8">
        <f t="shared" si="70"/>
        <v>40.25</v>
      </c>
      <c r="AR496" s="8">
        <f t="shared" si="71"/>
        <v>46.2225</v>
      </c>
      <c r="AS496" s="8">
        <f t="shared" si="72"/>
        <v>43.23625</v>
      </c>
      <c r="AU496" s="9">
        <v>1</v>
      </c>
      <c r="AV496" s="9">
        <v>1</v>
      </c>
      <c r="AW496" s="9">
        <v>0</v>
      </c>
      <c r="AX496" s="9">
        <v>0</v>
      </c>
      <c r="AY496" s="9">
        <v>1</v>
      </c>
      <c r="AZ496" s="9">
        <v>0</v>
      </c>
      <c r="BA496" s="9">
        <v>3</v>
      </c>
      <c r="BB496" s="9">
        <f t="shared" si="68"/>
        <v>6</v>
      </c>
    </row>
    <row r="497" ht="16.8" spans="1:54">
      <c r="A497" s="3" t="s">
        <v>597</v>
      </c>
      <c r="B497" s="3">
        <v>1179</v>
      </c>
      <c r="C497" s="4" t="s">
        <v>203</v>
      </c>
      <c r="D497" s="5" t="s">
        <v>56</v>
      </c>
      <c r="E497" s="4">
        <v>33</v>
      </c>
      <c r="F497" s="6">
        <v>1.57</v>
      </c>
      <c r="G497" s="6">
        <v>58</v>
      </c>
      <c r="H497" s="6">
        <f t="shared" si="69"/>
        <v>23.5303663434622</v>
      </c>
      <c r="I497" s="6">
        <v>26</v>
      </c>
      <c r="J497" s="6" t="s">
        <v>73</v>
      </c>
      <c r="K497" s="6" t="s">
        <v>59</v>
      </c>
      <c r="L497" s="6" t="s">
        <v>60</v>
      </c>
      <c r="M497" s="4" t="s">
        <v>61</v>
      </c>
      <c r="N497" s="4">
        <v>7</v>
      </c>
      <c r="O497" s="4" t="s">
        <v>560</v>
      </c>
      <c r="P497" s="4">
        <v>2</v>
      </c>
      <c r="Q497" s="4" t="s">
        <v>63</v>
      </c>
      <c r="X497" s="4"/>
      <c r="Y497" s="7"/>
      <c r="Z497" s="7"/>
      <c r="AA497" s="7"/>
      <c r="AB497" s="7"/>
      <c r="AH497" s="8">
        <v>100</v>
      </c>
      <c r="AI497" s="8">
        <v>100</v>
      </c>
      <c r="AJ497" s="8">
        <v>62</v>
      </c>
      <c r="AK497" s="8">
        <v>20</v>
      </c>
      <c r="AL497" s="8">
        <v>60</v>
      </c>
      <c r="AM497" s="8">
        <v>66.67</v>
      </c>
      <c r="AN497" s="8">
        <v>66.67</v>
      </c>
      <c r="AO497" s="8">
        <v>32</v>
      </c>
      <c r="AP497" s="8">
        <v>0</v>
      </c>
      <c r="AQ497" s="8">
        <f t="shared" si="70"/>
        <v>70.5</v>
      </c>
      <c r="AR497" s="8">
        <f t="shared" si="71"/>
        <v>56.335</v>
      </c>
      <c r="AS497" s="8">
        <f t="shared" si="72"/>
        <v>63.4175</v>
      </c>
      <c r="AU497" s="9">
        <v>1</v>
      </c>
      <c r="AV497" s="9">
        <v>1</v>
      </c>
      <c r="AW497" s="9">
        <v>2</v>
      </c>
      <c r="AX497" s="9">
        <v>0</v>
      </c>
      <c r="AY497" s="9">
        <v>1</v>
      </c>
      <c r="AZ497" s="9">
        <v>0</v>
      </c>
      <c r="BA497" s="9">
        <v>2</v>
      </c>
      <c r="BB497" s="9">
        <f t="shared" si="68"/>
        <v>7</v>
      </c>
    </row>
    <row r="498" ht="16.8" spans="1:54">
      <c r="A498" s="3" t="s">
        <v>598</v>
      </c>
      <c r="B498" s="3">
        <v>1190</v>
      </c>
      <c r="C498" s="4" t="s">
        <v>203</v>
      </c>
      <c r="D498" s="5" t="s">
        <v>56</v>
      </c>
      <c r="E498" s="4">
        <v>26</v>
      </c>
      <c r="F498" s="6">
        <v>1.56</v>
      </c>
      <c r="G498" s="6">
        <v>55</v>
      </c>
      <c r="H498" s="6">
        <f t="shared" si="69"/>
        <v>22.6002629848784</v>
      </c>
      <c r="I498" s="6">
        <v>16</v>
      </c>
      <c r="J498" s="6" t="s">
        <v>58</v>
      </c>
      <c r="K498" s="6" t="s">
        <v>59</v>
      </c>
      <c r="L498" s="6" t="s">
        <v>183</v>
      </c>
      <c r="M498" s="4" t="s">
        <v>61</v>
      </c>
      <c r="N498" s="4">
        <v>4</v>
      </c>
      <c r="O498" s="4" t="s">
        <v>296</v>
      </c>
      <c r="P498" s="4">
        <v>2</v>
      </c>
      <c r="Q498" s="4" t="s">
        <v>63</v>
      </c>
      <c r="X498" s="4"/>
      <c r="Y498" s="7"/>
      <c r="Z498" s="7"/>
      <c r="AA498" s="7"/>
      <c r="AB498" s="7"/>
      <c r="AH498" s="8">
        <v>95</v>
      </c>
      <c r="AI498" s="8">
        <v>100</v>
      </c>
      <c r="AJ498" s="8">
        <v>72</v>
      </c>
      <c r="AK498" s="8">
        <v>45</v>
      </c>
      <c r="AL498" s="8">
        <v>60</v>
      </c>
      <c r="AM498" s="8">
        <v>88.89</v>
      </c>
      <c r="AN498" s="8">
        <v>66.67</v>
      </c>
      <c r="AO498" s="8">
        <v>80</v>
      </c>
      <c r="AP498" s="8">
        <v>75</v>
      </c>
      <c r="AQ498" s="8">
        <f t="shared" si="70"/>
        <v>78</v>
      </c>
      <c r="AR498" s="8">
        <f t="shared" si="71"/>
        <v>73.89</v>
      </c>
      <c r="AS498" s="8">
        <f t="shared" si="72"/>
        <v>75.945</v>
      </c>
      <c r="AU498" s="9">
        <v>0</v>
      </c>
      <c r="AV498" s="9">
        <v>1</v>
      </c>
      <c r="AW498" s="9">
        <v>3</v>
      </c>
      <c r="AX498" s="9">
        <v>3</v>
      </c>
      <c r="AY498" s="9">
        <v>1</v>
      </c>
      <c r="AZ498" s="9">
        <v>0</v>
      </c>
      <c r="BA498" s="9">
        <v>1</v>
      </c>
      <c r="BB498" s="9">
        <f t="shared" si="68"/>
        <v>9</v>
      </c>
    </row>
    <row r="499" ht="16.8" spans="1:54">
      <c r="A499" s="3" t="s">
        <v>599</v>
      </c>
      <c r="B499" s="3">
        <v>1201</v>
      </c>
      <c r="C499" s="4" t="s">
        <v>203</v>
      </c>
      <c r="D499" s="5" t="s">
        <v>56</v>
      </c>
      <c r="E499" s="4">
        <v>52</v>
      </c>
      <c r="F499" s="6">
        <v>1.58</v>
      </c>
      <c r="G499" s="6">
        <v>65</v>
      </c>
      <c r="H499" s="6">
        <f t="shared" si="69"/>
        <v>26.0374939913475</v>
      </c>
      <c r="I499" s="6">
        <v>35</v>
      </c>
      <c r="J499" s="6" t="s">
        <v>186</v>
      </c>
      <c r="K499" s="6" t="s">
        <v>59</v>
      </c>
      <c r="L499" s="6" t="s">
        <v>183</v>
      </c>
      <c r="M499" s="4" t="s">
        <v>61</v>
      </c>
      <c r="N499" s="4"/>
      <c r="O499" s="4" t="s">
        <v>562</v>
      </c>
      <c r="P499" s="4">
        <v>5</v>
      </c>
      <c r="Q499" s="4" t="s">
        <v>569</v>
      </c>
      <c r="X499" s="4"/>
      <c r="Y499" s="7"/>
      <c r="Z499" s="7"/>
      <c r="AA499" s="7"/>
      <c r="AB499" s="7"/>
      <c r="AH499" s="8">
        <v>90</v>
      </c>
      <c r="AI499" s="8">
        <v>50</v>
      </c>
      <c r="AJ499" s="8">
        <v>52</v>
      </c>
      <c r="AK499" s="8">
        <v>45</v>
      </c>
      <c r="AL499" s="8">
        <v>65</v>
      </c>
      <c r="AM499" s="8">
        <v>66.67</v>
      </c>
      <c r="AN499" s="8">
        <v>66.67</v>
      </c>
      <c r="AO499" s="8">
        <v>80</v>
      </c>
      <c r="AP499" s="8">
        <v>25</v>
      </c>
      <c r="AQ499" s="8">
        <f t="shared" si="70"/>
        <v>59.25</v>
      </c>
      <c r="AR499" s="8">
        <f t="shared" si="71"/>
        <v>69.585</v>
      </c>
      <c r="AS499" s="8">
        <f t="shared" si="72"/>
        <v>64.4175</v>
      </c>
      <c r="AU499" s="9">
        <v>2</v>
      </c>
      <c r="AV499" s="9">
        <v>3</v>
      </c>
      <c r="AW499" s="9">
        <v>2</v>
      </c>
      <c r="AX499" s="9">
        <v>3</v>
      </c>
      <c r="AY499" s="9">
        <v>1</v>
      </c>
      <c r="AZ499" s="9">
        <v>0</v>
      </c>
      <c r="BA499" s="9">
        <v>3</v>
      </c>
      <c r="BB499" s="9">
        <f t="shared" si="68"/>
        <v>14</v>
      </c>
    </row>
    <row r="500" ht="16.8" spans="1:54">
      <c r="A500" s="3" t="s">
        <v>600</v>
      </c>
      <c r="B500" s="3">
        <v>1203</v>
      </c>
      <c r="C500" s="4" t="s">
        <v>203</v>
      </c>
      <c r="D500" s="5" t="s">
        <v>56</v>
      </c>
      <c r="E500" s="4">
        <v>37</v>
      </c>
      <c r="F500" s="6">
        <v>1.65</v>
      </c>
      <c r="G500" s="6"/>
      <c r="H500" s="6">
        <v>20.1524865</v>
      </c>
      <c r="I500" s="6">
        <v>34</v>
      </c>
      <c r="J500" s="6" t="s">
        <v>186</v>
      </c>
      <c r="K500" s="6" t="s">
        <v>59</v>
      </c>
      <c r="L500" s="6" t="s">
        <v>183</v>
      </c>
      <c r="M500" s="4" t="s">
        <v>63</v>
      </c>
      <c r="N500" s="4">
        <v>2</v>
      </c>
      <c r="O500" s="4" t="s">
        <v>562</v>
      </c>
      <c r="P500" s="4">
        <v>1</v>
      </c>
      <c r="Q500" s="4" t="s">
        <v>63</v>
      </c>
      <c r="X500" s="4"/>
      <c r="Y500" s="7"/>
      <c r="Z500" s="7"/>
      <c r="AA500" s="7"/>
      <c r="AB500" s="7"/>
      <c r="AH500" s="8">
        <v>100</v>
      </c>
      <c r="AI500" s="8">
        <v>100</v>
      </c>
      <c r="AJ500" s="8">
        <v>72</v>
      </c>
      <c r="AK500" s="8">
        <v>100</v>
      </c>
      <c r="AL500" s="8">
        <v>40</v>
      </c>
      <c r="AM500" s="8">
        <v>77.78</v>
      </c>
      <c r="AN500" s="8">
        <v>100</v>
      </c>
      <c r="AO500" s="8">
        <v>92</v>
      </c>
      <c r="AP500" s="8">
        <v>50</v>
      </c>
      <c r="AQ500" s="8">
        <f t="shared" si="70"/>
        <v>93</v>
      </c>
      <c r="AR500" s="8">
        <f t="shared" si="71"/>
        <v>77.445</v>
      </c>
      <c r="AS500" s="8">
        <f t="shared" si="72"/>
        <v>85.2225</v>
      </c>
      <c r="AU500" s="9">
        <v>0</v>
      </c>
      <c r="AV500" s="9">
        <v>2</v>
      </c>
      <c r="AW500" s="9">
        <v>0</v>
      </c>
      <c r="AX500" s="9">
        <v>0</v>
      </c>
      <c r="AY500" s="9">
        <v>1</v>
      </c>
      <c r="AZ500" s="9">
        <v>0</v>
      </c>
      <c r="BA500" s="9">
        <v>0</v>
      </c>
      <c r="BB500" s="9">
        <f t="shared" si="68"/>
        <v>3</v>
      </c>
    </row>
    <row r="501" ht="16.8" spans="1:54">
      <c r="A501" s="3" t="s">
        <v>601</v>
      </c>
      <c r="B501" s="3">
        <v>1205</v>
      </c>
      <c r="C501" s="4" t="s">
        <v>203</v>
      </c>
      <c r="D501" s="5" t="s">
        <v>56</v>
      </c>
      <c r="E501" s="4">
        <v>51</v>
      </c>
      <c r="F501" s="6">
        <v>1.68</v>
      </c>
      <c r="G501" s="6">
        <v>54</v>
      </c>
      <c r="H501" s="6">
        <f t="shared" si="69"/>
        <v>19.1326530612245</v>
      </c>
      <c r="I501" s="6">
        <v>48</v>
      </c>
      <c r="J501" s="6" t="s">
        <v>186</v>
      </c>
      <c r="K501" s="6" t="s">
        <v>167</v>
      </c>
      <c r="L501" s="6" t="s">
        <v>183</v>
      </c>
      <c r="M501" s="4" t="s">
        <v>61</v>
      </c>
      <c r="N501" s="4">
        <v>8</v>
      </c>
      <c r="O501" s="4" t="s">
        <v>560</v>
      </c>
      <c r="P501" s="4">
        <v>15</v>
      </c>
      <c r="Q501" s="4" t="s">
        <v>63</v>
      </c>
      <c r="X501" s="4"/>
      <c r="Y501" s="7"/>
      <c r="Z501" s="7"/>
      <c r="AA501" s="7"/>
      <c r="AB501" s="7"/>
      <c r="AH501" s="8">
        <v>85</v>
      </c>
      <c r="AI501" s="8">
        <v>0</v>
      </c>
      <c r="AJ501" s="8">
        <v>60</v>
      </c>
      <c r="AK501" s="8">
        <v>95</v>
      </c>
      <c r="AL501" s="8">
        <v>45</v>
      </c>
      <c r="AM501" s="8">
        <v>66.67</v>
      </c>
      <c r="AN501" s="8">
        <v>0</v>
      </c>
      <c r="AO501" s="8">
        <v>44</v>
      </c>
      <c r="AP501" s="8">
        <v>0</v>
      </c>
      <c r="AQ501" s="8">
        <f t="shared" si="70"/>
        <v>60</v>
      </c>
      <c r="AR501" s="8">
        <f t="shared" si="71"/>
        <v>38.9175</v>
      </c>
      <c r="AS501" s="8">
        <f t="shared" si="72"/>
        <v>49.45875</v>
      </c>
      <c r="AU501" s="9">
        <v>3</v>
      </c>
      <c r="AV501" s="9">
        <v>3</v>
      </c>
      <c r="AW501" s="9">
        <v>0</v>
      </c>
      <c r="AX501" s="9">
        <v>1</v>
      </c>
      <c r="AY501" s="9">
        <v>1</v>
      </c>
      <c r="AZ501" s="9">
        <v>0</v>
      </c>
      <c r="BA501" s="9">
        <v>1</v>
      </c>
      <c r="BB501" s="9">
        <f t="shared" si="68"/>
        <v>9</v>
      </c>
    </row>
    <row r="502" ht="16.8" spans="1:54">
      <c r="A502" s="3" t="s">
        <v>602</v>
      </c>
      <c r="B502" s="3">
        <v>1210</v>
      </c>
      <c r="C502" s="4" t="s">
        <v>203</v>
      </c>
      <c r="D502" s="5" t="s">
        <v>56</v>
      </c>
      <c r="E502" s="4">
        <v>46</v>
      </c>
      <c r="F502" s="6">
        <v>1.55</v>
      </c>
      <c r="G502" s="6">
        <v>50</v>
      </c>
      <c r="H502" s="6">
        <f t="shared" si="69"/>
        <v>20.8116545265349</v>
      </c>
      <c r="I502" s="6">
        <v>30</v>
      </c>
      <c r="J502" s="6" t="s">
        <v>73</v>
      </c>
      <c r="K502" s="6" t="s">
        <v>59</v>
      </c>
      <c r="L502" s="6" t="s">
        <v>183</v>
      </c>
      <c r="M502" s="4" t="s">
        <v>61</v>
      </c>
      <c r="N502" s="4">
        <v>8</v>
      </c>
      <c r="O502" s="4" t="s">
        <v>560</v>
      </c>
      <c r="P502" s="4">
        <v>15</v>
      </c>
      <c r="Q502" s="4" t="s">
        <v>63</v>
      </c>
      <c r="X502" s="4"/>
      <c r="Y502" s="7"/>
      <c r="Z502" s="7"/>
      <c r="AA502" s="7"/>
      <c r="AB502" s="7"/>
      <c r="AH502" s="8">
        <v>50</v>
      </c>
      <c r="AI502" s="8">
        <v>75</v>
      </c>
      <c r="AJ502" s="8">
        <v>72</v>
      </c>
      <c r="AK502" s="8">
        <v>40</v>
      </c>
      <c r="AL502" s="8">
        <v>40</v>
      </c>
      <c r="AM502" s="8">
        <v>55.56</v>
      </c>
      <c r="AN502" s="8">
        <v>66.67</v>
      </c>
      <c r="AO502" s="8">
        <v>48</v>
      </c>
      <c r="AP502" s="8">
        <v>75</v>
      </c>
      <c r="AQ502" s="8">
        <f t="shared" si="70"/>
        <v>59.25</v>
      </c>
      <c r="AR502" s="8">
        <f t="shared" si="71"/>
        <v>52.5575</v>
      </c>
      <c r="AS502" s="8">
        <f t="shared" si="72"/>
        <v>55.90375</v>
      </c>
      <c r="AU502" s="9">
        <v>1</v>
      </c>
      <c r="AV502" s="9">
        <v>2</v>
      </c>
      <c r="AW502" s="9">
        <v>3</v>
      </c>
      <c r="AX502" s="9">
        <v>3</v>
      </c>
      <c r="AY502" s="9">
        <v>2</v>
      </c>
      <c r="AZ502" s="9">
        <v>0</v>
      </c>
      <c r="BA502" s="9">
        <v>1</v>
      </c>
      <c r="BB502" s="9">
        <f t="shared" si="68"/>
        <v>12</v>
      </c>
    </row>
    <row r="503" ht="16.8" spans="1:54">
      <c r="A503" s="3" t="s">
        <v>603</v>
      </c>
      <c r="B503" s="3">
        <v>1213</v>
      </c>
      <c r="C503" s="4" t="s">
        <v>203</v>
      </c>
      <c r="D503" s="5" t="s">
        <v>56</v>
      </c>
      <c r="E503" s="4">
        <v>66</v>
      </c>
      <c r="F503" s="6">
        <v>1.6</v>
      </c>
      <c r="G503" s="6">
        <v>60</v>
      </c>
      <c r="H503" s="6">
        <f t="shared" si="69"/>
        <v>23.4375</v>
      </c>
      <c r="I503" s="6">
        <v>63</v>
      </c>
      <c r="J503" s="6" t="s">
        <v>186</v>
      </c>
      <c r="K503" s="6" t="s">
        <v>59</v>
      </c>
      <c r="L503" s="6" t="s">
        <v>183</v>
      </c>
      <c r="M503" s="4" t="s">
        <v>61</v>
      </c>
      <c r="N503" s="4"/>
      <c r="O503" s="4" t="s">
        <v>296</v>
      </c>
      <c r="P503" s="4">
        <v>6</v>
      </c>
      <c r="Q503" s="4" t="s">
        <v>569</v>
      </c>
      <c r="X503" s="4"/>
      <c r="Y503" s="7"/>
      <c r="Z503" s="7"/>
      <c r="AA503" s="7"/>
      <c r="AB503" s="7"/>
      <c r="AH503" s="8">
        <v>70</v>
      </c>
      <c r="AI503" s="8">
        <v>0</v>
      </c>
      <c r="AJ503" s="8">
        <v>41</v>
      </c>
      <c r="AK503" s="8">
        <v>50</v>
      </c>
      <c r="AL503" s="8">
        <v>55</v>
      </c>
      <c r="AM503" s="8">
        <v>55.56</v>
      </c>
      <c r="AN503" s="8">
        <v>0</v>
      </c>
      <c r="AO503" s="8">
        <v>60</v>
      </c>
      <c r="AP503" s="8">
        <v>0</v>
      </c>
      <c r="AQ503" s="8">
        <f t="shared" si="70"/>
        <v>40.25</v>
      </c>
      <c r="AR503" s="8">
        <f t="shared" si="71"/>
        <v>42.64</v>
      </c>
      <c r="AS503" s="8">
        <f t="shared" si="72"/>
        <v>41.445</v>
      </c>
      <c r="AU503" s="9">
        <v>2</v>
      </c>
      <c r="AV503" s="9">
        <v>2</v>
      </c>
      <c r="AW503" s="9">
        <v>0</v>
      </c>
      <c r="AX503" s="9">
        <v>1</v>
      </c>
      <c r="AY503" s="9">
        <v>2</v>
      </c>
      <c r="AZ503" s="9">
        <v>0</v>
      </c>
      <c r="BA503" s="9">
        <v>2</v>
      </c>
      <c r="BB503" s="9">
        <f t="shared" si="68"/>
        <v>9</v>
      </c>
    </row>
    <row r="504" ht="16.8" spans="1:54">
      <c r="A504" s="3" t="s">
        <v>604</v>
      </c>
      <c r="B504" s="3">
        <v>1218</v>
      </c>
      <c r="C504" s="4" t="s">
        <v>203</v>
      </c>
      <c r="D504" s="5" t="s">
        <v>56</v>
      </c>
      <c r="E504" s="4">
        <v>22</v>
      </c>
      <c r="F504" s="6">
        <v>1.55</v>
      </c>
      <c r="G504" s="6">
        <v>53</v>
      </c>
      <c r="H504" s="6">
        <f t="shared" si="69"/>
        <v>22.0603537981269</v>
      </c>
      <c r="I504" s="6">
        <v>10</v>
      </c>
      <c r="J504" s="6" t="s">
        <v>58</v>
      </c>
      <c r="K504" s="6" t="s">
        <v>74</v>
      </c>
      <c r="L504" s="6" t="s">
        <v>183</v>
      </c>
      <c r="M504" s="4" t="s">
        <v>61</v>
      </c>
      <c r="N504" s="4">
        <v>5</v>
      </c>
      <c r="O504" s="4" t="s">
        <v>296</v>
      </c>
      <c r="P504" s="4">
        <v>1</v>
      </c>
      <c r="Q504" s="4" t="s">
        <v>63</v>
      </c>
      <c r="X504" s="4"/>
      <c r="Y504" s="7"/>
      <c r="Z504" s="7"/>
      <c r="AA504" s="7"/>
      <c r="AB504" s="7"/>
      <c r="AH504" s="8">
        <v>80</v>
      </c>
      <c r="AI504" s="8">
        <v>100</v>
      </c>
      <c r="AJ504" s="8">
        <v>62</v>
      </c>
      <c r="AK504" s="8">
        <v>45</v>
      </c>
      <c r="AL504" s="8">
        <v>30</v>
      </c>
      <c r="AM504" s="8">
        <v>100</v>
      </c>
      <c r="AN504" s="8">
        <v>0</v>
      </c>
      <c r="AO504" s="8">
        <v>32</v>
      </c>
      <c r="AP504" s="8">
        <v>50</v>
      </c>
      <c r="AQ504" s="8">
        <f t="shared" si="70"/>
        <v>71.75</v>
      </c>
      <c r="AR504" s="8">
        <f t="shared" si="71"/>
        <v>40.5</v>
      </c>
      <c r="AS504" s="8">
        <f t="shared" si="72"/>
        <v>56.125</v>
      </c>
      <c r="AU504" s="9">
        <v>2</v>
      </c>
      <c r="AV504" s="9">
        <v>1</v>
      </c>
      <c r="AW504" s="9">
        <v>0</v>
      </c>
      <c r="AX504" s="9">
        <v>0</v>
      </c>
      <c r="AY504" s="9">
        <v>2</v>
      </c>
      <c r="AZ504" s="9">
        <v>0</v>
      </c>
      <c r="BA504" s="9">
        <v>2</v>
      </c>
      <c r="BB504" s="9">
        <f t="shared" si="68"/>
        <v>7</v>
      </c>
    </row>
    <row r="505" ht="16.8" spans="1:54">
      <c r="A505" s="3" t="s">
        <v>605</v>
      </c>
      <c r="B505" s="3">
        <v>1220</v>
      </c>
      <c r="C505" s="4" t="s">
        <v>203</v>
      </c>
      <c r="D505" s="5" t="s">
        <v>30</v>
      </c>
      <c r="E505" s="4">
        <v>28</v>
      </c>
      <c r="F505" s="6">
        <v>1.62</v>
      </c>
      <c r="G505" s="6"/>
      <c r="H505" s="6">
        <v>20.1524865</v>
      </c>
      <c r="I505" s="6">
        <v>22</v>
      </c>
      <c r="J505" s="6" t="s">
        <v>73</v>
      </c>
      <c r="K505" s="6" t="s">
        <v>59</v>
      </c>
      <c r="L505" s="6" t="s">
        <v>183</v>
      </c>
      <c r="M505" s="4" t="s">
        <v>61</v>
      </c>
      <c r="N505" s="4">
        <v>7</v>
      </c>
      <c r="O505" s="4" t="s">
        <v>560</v>
      </c>
      <c r="P505" s="4">
        <v>2</v>
      </c>
      <c r="Q505" s="4" t="s">
        <v>63</v>
      </c>
      <c r="X505" s="4"/>
      <c r="Y505" s="7"/>
      <c r="Z505" s="7"/>
      <c r="AA505" s="7"/>
      <c r="AB505" s="7"/>
      <c r="AH505" s="8">
        <v>70</v>
      </c>
      <c r="AI505" s="8">
        <v>50</v>
      </c>
      <c r="AJ505" s="8">
        <v>42</v>
      </c>
      <c r="AK505" s="8">
        <v>40</v>
      </c>
      <c r="AL505" s="8">
        <v>40</v>
      </c>
      <c r="AM505" s="8">
        <v>55.56</v>
      </c>
      <c r="AN505" s="8">
        <v>0</v>
      </c>
      <c r="AO505" s="8">
        <v>52</v>
      </c>
      <c r="AP505" s="8">
        <v>50</v>
      </c>
      <c r="AQ505" s="8">
        <f t="shared" si="70"/>
        <v>50.5</v>
      </c>
      <c r="AR505" s="8">
        <f t="shared" si="71"/>
        <v>36.89</v>
      </c>
      <c r="AS505" s="8">
        <f t="shared" si="72"/>
        <v>43.695</v>
      </c>
      <c r="AU505" s="9">
        <v>2</v>
      </c>
      <c r="AV505" s="9">
        <v>2</v>
      </c>
      <c r="AW505" s="9">
        <v>3</v>
      </c>
      <c r="AX505" s="9">
        <v>3</v>
      </c>
      <c r="AY505" s="9">
        <v>2</v>
      </c>
      <c r="AZ505" s="9">
        <v>0</v>
      </c>
      <c r="BA505" s="9">
        <v>2</v>
      </c>
      <c r="BB505" s="9">
        <f t="shared" si="68"/>
        <v>14</v>
      </c>
    </row>
    <row r="506" ht="16.8" spans="1:54">
      <c r="A506" s="3" t="s">
        <v>606</v>
      </c>
      <c r="B506" s="3">
        <v>1224</v>
      </c>
      <c r="C506" s="4" t="s">
        <v>203</v>
      </c>
      <c r="D506" s="5" t="s">
        <v>56</v>
      </c>
      <c r="E506" s="4">
        <v>15</v>
      </c>
      <c r="F506" s="6">
        <v>1.67</v>
      </c>
      <c r="G506" s="6">
        <v>51</v>
      </c>
      <c r="H506" s="6">
        <f>G506/(F506*F506)</f>
        <v>18.2867797339453</v>
      </c>
      <c r="I506" s="6">
        <v>14</v>
      </c>
      <c r="J506" s="6" t="s">
        <v>58</v>
      </c>
      <c r="K506" s="6" t="s">
        <v>59</v>
      </c>
      <c r="L506" s="6" t="s">
        <v>183</v>
      </c>
      <c r="M506" s="4" t="s">
        <v>61</v>
      </c>
      <c r="N506" s="4"/>
      <c r="O506" s="4" t="s">
        <v>296</v>
      </c>
      <c r="P506" s="4">
        <v>4</v>
      </c>
      <c r="Q506" s="4" t="s">
        <v>569</v>
      </c>
      <c r="X506" s="4"/>
      <c r="Y506" s="7"/>
      <c r="Z506" s="7"/>
      <c r="AA506" s="7"/>
      <c r="AB506" s="7"/>
      <c r="AH506" s="8">
        <v>75</v>
      </c>
      <c r="AI506" s="8">
        <v>0</v>
      </c>
      <c r="AJ506" s="8">
        <v>70</v>
      </c>
      <c r="AK506" s="8">
        <v>40</v>
      </c>
      <c r="AL506" s="8">
        <v>75</v>
      </c>
      <c r="AM506" s="8">
        <v>44.44</v>
      </c>
      <c r="AN506" s="8">
        <v>66.67</v>
      </c>
      <c r="AO506" s="8">
        <v>48</v>
      </c>
      <c r="AP506" s="8">
        <v>50</v>
      </c>
      <c r="AQ506" s="8">
        <f t="shared" si="70"/>
        <v>46.25</v>
      </c>
      <c r="AR506" s="8">
        <f t="shared" si="71"/>
        <v>58.5275</v>
      </c>
      <c r="AS506" s="8">
        <f t="shared" si="72"/>
        <v>52.38875</v>
      </c>
      <c r="AU506" s="9">
        <v>2</v>
      </c>
      <c r="AV506" s="9">
        <v>1</v>
      </c>
      <c r="AW506" s="9">
        <v>2</v>
      </c>
      <c r="AX506" s="9">
        <v>0</v>
      </c>
      <c r="AY506" s="9">
        <v>1</v>
      </c>
      <c r="AZ506" s="9">
        <v>0</v>
      </c>
      <c r="BA506" s="9">
        <v>3</v>
      </c>
      <c r="BB506" s="9">
        <f t="shared" si="68"/>
        <v>9</v>
      </c>
    </row>
    <row r="507" customFormat="1" ht="16.8" spans="1:54">
      <c r="A507" s="3" t="s">
        <v>607</v>
      </c>
      <c r="B507" s="3"/>
      <c r="C507" s="4" t="s">
        <v>203</v>
      </c>
      <c r="D507" s="5" t="s">
        <v>56</v>
      </c>
      <c r="E507" s="4">
        <v>33</v>
      </c>
      <c r="F507" s="6">
        <v>1.57</v>
      </c>
      <c r="G507" s="6">
        <v>58</v>
      </c>
      <c r="H507" s="6">
        <f>G507/(F507*F507)</f>
        <v>23.5303663434622</v>
      </c>
      <c r="I507" s="6">
        <v>26</v>
      </c>
      <c r="J507" s="6" t="s">
        <v>73</v>
      </c>
      <c r="K507" s="6" t="s">
        <v>59</v>
      </c>
      <c r="L507" s="6" t="s">
        <v>60</v>
      </c>
      <c r="M507" s="4" t="s">
        <v>61</v>
      </c>
      <c r="N507" s="4">
        <v>5</v>
      </c>
      <c r="O507" s="4" t="s">
        <v>296</v>
      </c>
      <c r="P507" s="4">
        <v>4</v>
      </c>
      <c r="Q507" s="4" t="s">
        <v>63</v>
      </c>
      <c r="X507" s="4"/>
      <c r="Y507" s="7"/>
      <c r="Z507" s="7"/>
      <c r="AA507" s="7"/>
      <c r="AB507" s="7"/>
      <c r="AH507" s="8">
        <v>95</v>
      </c>
      <c r="AI507" s="8">
        <v>100</v>
      </c>
      <c r="AJ507" s="8">
        <v>62</v>
      </c>
      <c r="AK507" s="8">
        <v>65</v>
      </c>
      <c r="AL507" s="8">
        <v>55</v>
      </c>
      <c r="AM507" s="8">
        <v>77.78</v>
      </c>
      <c r="AN507" s="8">
        <v>100</v>
      </c>
      <c r="AO507" s="8">
        <v>56</v>
      </c>
      <c r="AP507" s="8">
        <v>25</v>
      </c>
      <c r="AQ507" s="8">
        <f t="shared" si="70"/>
        <v>80.5</v>
      </c>
      <c r="AR507" s="8">
        <f t="shared" si="71"/>
        <v>72.195</v>
      </c>
      <c r="AS507" s="8">
        <f t="shared" si="72"/>
        <v>76.3475</v>
      </c>
      <c r="AU507" s="9"/>
      <c r="AV507" s="9"/>
      <c r="AW507" s="9"/>
      <c r="AX507" s="9"/>
      <c r="AY507" s="9"/>
      <c r="AZ507" s="9"/>
      <c r="BA507" s="9"/>
      <c r="BB507" s="9"/>
    </row>
  </sheetData>
  <autoFilter ref="A1:BB508"/>
  <dataValidations count="3">
    <dataValidation type="list" allowBlank="1" showInputMessage="1" showErrorMessage="1" errorTitle="错误" error="你选择的不是下拉列表中的选项。" sqref="I39 I47 I79 I80 I82 I399 I405 I406 I409 I410 I411 I412 I397:I398 I400:I401 I402:I404 I407:I408 I413:I418">
      <formula1>"小于5岁,5-10岁,10-15岁,15-20岁,大于20岁"</formula1>
    </dataValidation>
    <dataValidation type="list" allowBlank="1" showInputMessage="1" showErrorMessage="1" errorTitle="错误" error="你选择的不是下拉列表中的选项。" sqref="O242 O243 O244 O265 O266 O267 O268 O269 O270 O271 O273 O274 O275 O276 O277 O278 O279 O280 O281 O282 O283 O284 O285 O286 O287 O288 O289 O290 O291 O292 O293 O294 O295 O296 O297 O298 O299 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9 O400 O405 O406 O408 O409 O410 O411 O412 O419 O420 O421 O423 O424 O425 O426 O427 O428 O429 O430 O431 O432 O433 O434 O435 O436 O437 O438 O439 O440 O441 O442 O443 O444 O447 O448 O449 O450 O451 O452 O453 O454 O455 O456 O245:O259 O260:O264 O397:O398 O402:O404 O413:O418 O445:O446">
      <formula1>"轻度,中度,重度,最重"</formula1>
    </dataValidation>
    <dataValidation type="list" allowBlank="1" showInputMessage="1" showErrorMessage="1" errorTitle="错误" error="你选择的不是下拉列表中的选项。" sqref="Q242 Q250 Q251 Q255 Q256 Q259 Q266 Q267 Q268 Q276 Q277 Q278 Q279 Q280 Q281 Q282 Q283 Q284 Q285 Q286 Q287 Q288 Q292 Q294 Q295 Q298 Q500 Q501 Q502 Q504 Q505 Q507 Q243:Q245 Q246:Q249 Q252:Q254 Q257:Q258 Q260:Q262 Q263:Q265 Q269:Q271 Q272:Q273 Q274:Q275 Q289:Q291 Q296:Q297">
      <formula1>"无,母系,父系,同辈,后辈"</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2020-06-25T09:31:00Z</dcterms:created>
  <dcterms:modified xsi:type="dcterms:W3CDTF">2021-12-25T15:58:48Z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2052-3.9.3.6359</vt:lpwstr>
  </property>
</Properties>
</file>