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/>
  <mc:AlternateContent xmlns:mc="http://schemas.openxmlformats.org/markup-compatibility/2006">
    <mc:Choice Requires="x15">
      <x15ac:absPath xmlns:x15ac="http://schemas.microsoft.com/office/spreadsheetml/2010/11/ac" url="D:\新建文件夹\黄地安消\投稿\补充\"/>
    </mc:Choice>
  </mc:AlternateContent>
  <xr:revisionPtr revIDLastSave="0" documentId="13_ncr:1_{213152FF-9468-4460-90BF-81A0438241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" l="1"/>
  <c r="H12" i="1"/>
  <c r="F12" i="1"/>
  <c r="D12" i="1"/>
  <c r="J11" i="1"/>
  <c r="H11" i="1"/>
  <c r="F11" i="1"/>
  <c r="D11" i="1"/>
  <c r="B16" i="1" s="1"/>
  <c r="J10" i="1"/>
  <c r="H10" i="1"/>
  <c r="F10" i="1"/>
  <c r="D10" i="1"/>
  <c r="J8" i="1"/>
  <c r="H8" i="1"/>
  <c r="F8" i="1"/>
  <c r="D8" i="1"/>
  <c r="J7" i="1"/>
  <c r="H7" i="1"/>
  <c r="F7" i="1"/>
  <c r="D7" i="1"/>
  <c r="J6" i="1"/>
  <c r="H6" i="1"/>
  <c r="F6" i="1"/>
  <c r="D6" i="1"/>
  <c r="J4" i="1"/>
  <c r="E22" i="1" s="1"/>
  <c r="H4" i="1"/>
  <c r="D22" i="1" s="1"/>
  <c r="F4" i="1"/>
  <c r="C22" i="1" s="1"/>
  <c r="D4" i="1"/>
  <c r="B22" i="1" s="1"/>
  <c r="J3" i="1"/>
  <c r="E16" i="1" s="1"/>
  <c r="H3" i="1"/>
  <c r="D16" i="1" s="1"/>
  <c r="F3" i="1"/>
  <c r="C16" i="1" s="1"/>
  <c r="D3" i="1"/>
  <c r="B21" i="1" s="1"/>
  <c r="J2" i="1"/>
  <c r="E20" i="1" s="1"/>
  <c r="H2" i="1"/>
  <c r="D20" i="1" s="1"/>
  <c r="F2" i="1"/>
  <c r="C20" i="1" s="1"/>
  <c r="D2" i="1"/>
  <c r="B20" i="1" s="1"/>
  <c r="B15" i="1" l="1"/>
  <c r="B17" i="1"/>
  <c r="C15" i="1"/>
  <c r="C17" i="1"/>
  <c r="C21" i="1"/>
  <c r="D15" i="1"/>
  <c r="D17" i="1"/>
  <c r="D21" i="1"/>
  <c r="E15" i="1"/>
  <c r="E17" i="1"/>
  <c r="E21" i="1"/>
</calcChain>
</file>

<file path=xl/sharedStrings.xml><?xml version="1.0" encoding="utf-8"?>
<sst xmlns="http://schemas.openxmlformats.org/spreadsheetml/2006/main" count="35" uniqueCount="30">
  <si>
    <t>β-actin</t>
  </si>
  <si>
    <t>AKT1</t>
  </si>
  <si>
    <t>EGFR1</t>
  </si>
  <si>
    <t>SRC</t>
  </si>
  <si>
    <t>VEGFA</t>
  </si>
  <si>
    <t>Group</t>
    <phoneticPr fontId="1" type="noConversion"/>
  </si>
  <si>
    <t>Control-1</t>
    <phoneticPr fontId="1" type="noConversion"/>
  </si>
  <si>
    <t>Model-1</t>
    <phoneticPr fontId="1" type="noConversion"/>
  </si>
  <si>
    <t>HDAXC-1</t>
    <phoneticPr fontId="1" type="noConversion"/>
  </si>
  <si>
    <t>Control-2</t>
    <phoneticPr fontId="1" type="noConversion"/>
  </si>
  <si>
    <t>Modol-2</t>
    <phoneticPr fontId="1" type="noConversion"/>
  </si>
  <si>
    <t>HDAXC-2</t>
    <phoneticPr fontId="1" type="noConversion"/>
  </si>
  <si>
    <t>Control-3</t>
    <phoneticPr fontId="1" type="noConversion"/>
  </si>
  <si>
    <t>Model-3</t>
    <phoneticPr fontId="1" type="noConversion"/>
  </si>
  <si>
    <t>HDAXC-3</t>
    <phoneticPr fontId="1" type="noConversion"/>
  </si>
  <si>
    <t>Relative expression of AKT1</t>
  </si>
  <si>
    <t>Relative expression of EGFR</t>
    <phoneticPr fontId="1" type="noConversion"/>
  </si>
  <si>
    <t>Relative expression of SRC</t>
    <phoneticPr fontId="1" type="noConversion"/>
  </si>
  <si>
    <t>Relative expression of VEGFA</t>
    <phoneticPr fontId="1" type="noConversion"/>
  </si>
  <si>
    <t>Average relative expression of AKT1</t>
    <phoneticPr fontId="1" type="noConversion"/>
  </si>
  <si>
    <t>Average relative expression of EGFR</t>
    <phoneticPr fontId="1" type="noConversion"/>
  </si>
  <si>
    <t>Average relative expression of SRC</t>
    <phoneticPr fontId="1" type="noConversion"/>
  </si>
  <si>
    <t>Average relative expression of VEGFA</t>
    <phoneticPr fontId="1" type="noConversion"/>
  </si>
  <si>
    <t>Control</t>
  </si>
  <si>
    <t>Control</t>
    <phoneticPr fontId="1" type="noConversion"/>
  </si>
  <si>
    <t>Model</t>
  </si>
  <si>
    <t>Model</t>
    <phoneticPr fontId="1" type="noConversion"/>
  </si>
  <si>
    <t>HDAXC</t>
  </si>
  <si>
    <t>HDAXC</t>
    <phoneticPr fontId="1" type="noConversion"/>
  </si>
  <si>
    <t>Standard deviation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</si>
</sst>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"/>
  <sheetViews>
    <sheetView tabSelected="1" workbookViewId="0">
      <selection activeCell="G19" sqref="G19"/>
    </sheetView>
  </sheetViews>
  <sheetFormatPr defaultColWidth="9" defaultRowHeight="14.4" x14ac:dyDescent="0.25"/>
  <cols>
    <col min="1" max="1" width="11" style="1" customWidth="1"/>
    <col min="2" max="2" width="18.6640625" style="1" customWidth="1"/>
    <col min="3" max="3" width="27.6640625" style="1" customWidth="1"/>
    <col min="4" max="4" width="16.109375" style="1" customWidth="1"/>
    <col min="5" max="5" width="14.88671875" style="1" customWidth="1"/>
    <col min="6" max="6" width="20.21875" style="1" customWidth="1"/>
    <col min="7" max="7" width="11.77734375" style="1" customWidth="1"/>
    <col min="8" max="8" width="15.6640625" style="1" customWidth="1"/>
    <col min="9" max="9" width="12.6640625" style="1" customWidth="1"/>
    <col min="10" max="10" width="23.5546875" style="1" customWidth="1"/>
    <col min="11" max="12" width="13.44140625" style="1" customWidth="1"/>
    <col min="13" max="13" width="12.6640625" style="1" customWidth="1"/>
    <col min="14" max="14" width="15.44140625" style="1" customWidth="1"/>
  </cols>
  <sheetData>
    <row r="1" spans="1:14" ht="15" customHeight="1" x14ac:dyDescent="0.25">
      <c r="A1" s="2" t="s">
        <v>5</v>
      </c>
      <c r="B1" s="2" t="s">
        <v>0</v>
      </c>
      <c r="C1" s="2" t="s">
        <v>1</v>
      </c>
      <c r="D1" s="3" t="s">
        <v>15</v>
      </c>
      <c r="E1" s="2" t="s">
        <v>2</v>
      </c>
      <c r="F1" s="3" t="s">
        <v>16</v>
      </c>
      <c r="G1" s="4" t="s">
        <v>3</v>
      </c>
      <c r="H1" s="5" t="s">
        <v>17</v>
      </c>
      <c r="I1" s="4" t="s">
        <v>4</v>
      </c>
      <c r="J1" s="6" t="s">
        <v>18</v>
      </c>
      <c r="M1"/>
      <c r="N1"/>
    </row>
    <row r="2" spans="1:14" ht="15" customHeight="1" x14ac:dyDescent="0.25">
      <c r="A2" s="7" t="s">
        <v>6</v>
      </c>
      <c r="B2" s="2">
        <v>80469</v>
      </c>
      <c r="C2" s="2">
        <v>36573</v>
      </c>
      <c r="D2" s="2">
        <f>C2/B2</f>
        <v>0.45449800544308988</v>
      </c>
      <c r="E2" s="2">
        <v>33375</v>
      </c>
      <c r="F2" s="8">
        <f>E2/B2</f>
        <v>0.41475599299108973</v>
      </c>
      <c r="G2" s="2">
        <v>29778</v>
      </c>
      <c r="H2" s="2">
        <f t="shared" ref="H2:H8" si="0">G2/B2</f>
        <v>0.37005554934198265</v>
      </c>
      <c r="I2" s="2">
        <v>35663</v>
      </c>
      <c r="J2" s="2">
        <f t="shared" ref="J2:J8" si="1">I2/B2</f>
        <v>0.44318930271284596</v>
      </c>
      <c r="M2"/>
      <c r="N2"/>
    </row>
    <row r="3" spans="1:14" ht="15" customHeight="1" x14ac:dyDescent="0.25">
      <c r="A3" s="7" t="s">
        <v>7</v>
      </c>
      <c r="B3" s="2">
        <v>82536</v>
      </c>
      <c r="C3" s="2">
        <v>66156</v>
      </c>
      <c r="D3" s="2">
        <f>C3/B3</f>
        <v>0.80154114568188428</v>
      </c>
      <c r="E3" s="2">
        <v>51720</v>
      </c>
      <c r="F3" s="8">
        <f>E3/B3</f>
        <v>0.62663564989822618</v>
      </c>
      <c r="G3" s="2">
        <v>51311</v>
      </c>
      <c r="H3" s="2">
        <f>G3/B3</f>
        <v>0.62168023650285931</v>
      </c>
      <c r="I3" s="2">
        <v>60602</v>
      </c>
      <c r="J3" s="2">
        <f t="shared" si="1"/>
        <v>0.73424929727634003</v>
      </c>
      <c r="M3"/>
      <c r="N3"/>
    </row>
    <row r="4" spans="1:14" ht="15" customHeight="1" x14ac:dyDescent="0.25">
      <c r="A4" s="7" t="s">
        <v>8</v>
      </c>
      <c r="B4" s="2">
        <v>81281</v>
      </c>
      <c r="C4" s="2">
        <v>49008</v>
      </c>
      <c r="D4" s="2">
        <f>C4/B4</f>
        <v>0.60294533777881665</v>
      </c>
      <c r="E4" s="2">
        <v>41187</v>
      </c>
      <c r="F4" s="8">
        <f>E4/B4</f>
        <v>0.50672358853852684</v>
      </c>
      <c r="G4" s="2">
        <v>37235</v>
      </c>
      <c r="H4" s="2">
        <f t="shared" si="0"/>
        <v>0.45810213949139406</v>
      </c>
      <c r="I4" s="2">
        <v>50786</v>
      </c>
      <c r="J4" s="2">
        <f t="shared" si="1"/>
        <v>0.62482006865073014</v>
      </c>
      <c r="M4"/>
      <c r="N4"/>
    </row>
    <row r="5" spans="1:14" s="1" customFormat="1" ht="15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4" ht="15" customHeight="1" x14ac:dyDescent="0.25">
      <c r="A6" s="7" t="s">
        <v>9</v>
      </c>
      <c r="B6" s="2">
        <v>78746</v>
      </c>
      <c r="C6" s="2">
        <v>37587</v>
      </c>
      <c r="D6" s="2">
        <f>C6/B6</f>
        <v>0.47731948289436926</v>
      </c>
      <c r="E6" s="2">
        <v>34510</v>
      </c>
      <c r="F6" s="2">
        <f>E6/B6</f>
        <v>0.43824448225941637</v>
      </c>
      <c r="G6" s="2">
        <v>27120</v>
      </c>
      <c r="H6" s="2">
        <f t="shared" si="0"/>
        <v>0.34439844563533384</v>
      </c>
      <c r="I6" s="2">
        <v>35174</v>
      </c>
      <c r="J6" s="2">
        <f t="shared" si="1"/>
        <v>0.44667665659208089</v>
      </c>
      <c r="M6"/>
      <c r="N6"/>
    </row>
    <row r="7" spans="1:14" ht="15" customHeight="1" x14ac:dyDescent="0.25">
      <c r="A7" s="7" t="s">
        <v>10</v>
      </c>
      <c r="B7" s="2">
        <v>77006</v>
      </c>
      <c r="C7" s="2">
        <v>65576</v>
      </c>
      <c r="D7" s="2">
        <f>C7/B7</f>
        <v>0.85157000753188061</v>
      </c>
      <c r="E7" s="2">
        <v>51433</v>
      </c>
      <c r="F7" s="2">
        <f>E7/B7</f>
        <v>0.66790899410435556</v>
      </c>
      <c r="G7" s="2">
        <v>47924</v>
      </c>
      <c r="H7" s="2">
        <f t="shared" si="0"/>
        <v>0.62234111627665378</v>
      </c>
      <c r="I7" s="2">
        <v>68273</v>
      </c>
      <c r="J7" s="2">
        <f t="shared" si="1"/>
        <v>0.88659325247383325</v>
      </c>
      <c r="M7"/>
      <c r="N7"/>
    </row>
    <row r="8" spans="1:14" ht="15" customHeight="1" x14ac:dyDescent="0.25">
      <c r="A8" s="7" t="s">
        <v>11</v>
      </c>
      <c r="B8" s="2">
        <v>77863</v>
      </c>
      <c r="C8" s="2">
        <v>47438</v>
      </c>
      <c r="D8" s="2">
        <f>C8/B8</f>
        <v>0.60924957938944047</v>
      </c>
      <c r="E8" s="2">
        <v>41559</v>
      </c>
      <c r="F8" s="2">
        <f>E8/B8</f>
        <v>0.53374516779471637</v>
      </c>
      <c r="G8" s="2">
        <v>38666</v>
      </c>
      <c r="H8" s="2">
        <f t="shared" si="0"/>
        <v>0.49659016477659479</v>
      </c>
      <c r="I8" s="2">
        <v>51106</v>
      </c>
      <c r="J8" s="2">
        <f t="shared" si="1"/>
        <v>0.65635796206156971</v>
      </c>
      <c r="M8"/>
      <c r="N8"/>
    </row>
    <row r="9" spans="1:14" s="1" customFormat="1" ht="1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</row>
    <row r="10" spans="1:14" ht="15" customHeight="1" x14ac:dyDescent="0.25">
      <c r="A10" s="7" t="s">
        <v>12</v>
      </c>
      <c r="B10" s="2">
        <v>83255</v>
      </c>
      <c r="C10" s="2">
        <v>35512</v>
      </c>
      <c r="D10" s="2">
        <f>C10/B10</f>
        <v>0.42654495225511979</v>
      </c>
      <c r="E10" s="2">
        <v>36075</v>
      </c>
      <c r="F10" s="2">
        <f>E10/B10</f>
        <v>0.43330730887033814</v>
      </c>
      <c r="G10" s="2">
        <v>30632</v>
      </c>
      <c r="H10" s="2">
        <f t="shared" ref="H10:H12" si="2">G10/B10</f>
        <v>0.36792985406281903</v>
      </c>
      <c r="I10" s="2">
        <v>41442</v>
      </c>
      <c r="J10" s="2">
        <f t="shared" ref="J10:J12" si="3">I10/B10</f>
        <v>0.49777190559125578</v>
      </c>
      <c r="M10"/>
      <c r="N10"/>
    </row>
    <row r="11" spans="1:14" ht="15" customHeight="1" x14ac:dyDescent="0.25">
      <c r="A11" s="7" t="s">
        <v>13</v>
      </c>
      <c r="B11" s="2">
        <v>85888</v>
      </c>
      <c r="C11" s="2">
        <v>66526</v>
      </c>
      <c r="D11" s="2">
        <f>C11/B11</f>
        <v>0.77456687779433686</v>
      </c>
      <c r="E11" s="2">
        <v>65826</v>
      </c>
      <c r="F11" s="2">
        <f>E11/B11</f>
        <v>0.76641672876304023</v>
      </c>
      <c r="G11" s="2">
        <v>48117</v>
      </c>
      <c r="H11" s="2">
        <f t="shared" si="2"/>
        <v>0.56022960134128164</v>
      </c>
      <c r="I11" s="2">
        <v>73925</v>
      </c>
      <c r="J11" s="2">
        <f t="shared" si="3"/>
        <v>0.86071395305514153</v>
      </c>
      <c r="M11"/>
      <c r="N11"/>
    </row>
    <row r="12" spans="1:14" ht="15" customHeight="1" x14ac:dyDescent="0.25">
      <c r="A12" s="7" t="s">
        <v>14</v>
      </c>
      <c r="B12" s="2">
        <v>82776</v>
      </c>
      <c r="C12" s="2">
        <v>50884</v>
      </c>
      <c r="D12" s="2">
        <f>C12/B12</f>
        <v>0.6147192422924519</v>
      </c>
      <c r="E12" s="2">
        <v>43703</v>
      </c>
      <c r="F12" s="2">
        <f>E12/B12</f>
        <v>0.52796704358751334</v>
      </c>
      <c r="G12" s="2">
        <v>40393</v>
      </c>
      <c r="H12" s="2">
        <f t="shared" si="2"/>
        <v>0.48797960761573406</v>
      </c>
      <c r="I12" s="2">
        <v>61206</v>
      </c>
      <c r="J12" s="2">
        <f t="shared" si="3"/>
        <v>0.73941722238329954</v>
      </c>
      <c r="M12"/>
      <c r="N12"/>
    </row>
    <row r="13" spans="1:14" s="1" customFormat="1" ht="1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4" ht="15" customHeight="1" x14ac:dyDescent="0.25">
      <c r="A14" s="2" t="s">
        <v>5</v>
      </c>
      <c r="B14" s="3" t="s">
        <v>19</v>
      </c>
      <c r="C14" s="3" t="s">
        <v>20</v>
      </c>
      <c r="D14" s="3" t="s">
        <v>21</v>
      </c>
      <c r="E14" s="3" t="s">
        <v>22</v>
      </c>
      <c r="F14" s="9"/>
      <c r="G14" s="4"/>
      <c r="H14" s="4"/>
      <c r="I14" s="4"/>
      <c r="J14" s="4"/>
    </row>
    <row r="15" spans="1:14" ht="15" customHeight="1" x14ac:dyDescent="0.25">
      <c r="A15" s="2" t="s">
        <v>24</v>
      </c>
      <c r="B15" s="2">
        <f>AVERAGE(D2,D6,D10)</f>
        <v>0.45278748019752629</v>
      </c>
      <c r="C15" s="2">
        <f>AVERAGE(F2,F6,F10)</f>
        <v>0.42876926137361471</v>
      </c>
      <c r="D15" s="2">
        <f>AVERAGE(H2,H6,H10)</f>
        <v>0.36079461634671189</v>
      </c>
      <c r="E15" s="2">
        <f>AVERAGE(J2,J6,J10)</f>
        <v>0.46254595496539425</v>
      </c>
      <c r="F15" s="9"/>
      <c r="G15" s="9"/>
      <c r="H15" s="4"/>
      <c r="I15" s="4"/>
      <c r="J15" s="4"/>
    </row>
    <row r="16" spans="1:14" ht="15" customHeight="1" x14ac:dyDescent="0.25">
      <c r="A16" s="2" t="s">
        <v>26</v>
      </c>
      <c r="B16" s="2">
        <f>AVERAGE(D3,D7,D11)</f>
        <v>0.80922601033603392</v>
      </c>
      <c r="C16" s="2">
        <f>AVERAGE(F3,F7,F11)</f>
        <v>0.68698712425520725</v>
      </c>
      <c r="D16" s="2">
        <f>AVERAGE(H3,H7,H11)</f>
        <v>0.60141698470693161</v>
      </c>
      <c r="E16" s="2">
        <f>AVERAGE(J3,J7,J11)</f>
        <v>0.82718550093510501</v>
      </c>
      <c r="F16" s="9"/>
      <c r="G16" s="9"/>
      <c r="H16" s="4"/>
      <c r="I16" s="4"/>
      <c r="J16" s="4"/>
    </row>
    <row r="17" spans="1:10" ht="15" customHeight="1" x14ac:dyDescent="0.25">
      <c r="A17" s="2" t="s">
        <v>28</v>
      </c>
      <c r="B17" s="2">
        <f>AVERAGE(D4,D8,D12)</f>
        <v>0.60897138648690297</v>
      </c>
      <c r="C17" s="2">
        <f>AVERAGE(F4,F8,F12)</f>
        <v>0.52281193330691889</v>
      </c>
      <c r="D17" s="2">
        <f>AVERAGE(H4,H8,H12)</f>
        <v>0.48089063729457432</v>
      </c>
      <c r="E17" s="2">
        <f>AVERAGE(J4,J8,J12)</f>
        <v>0.67353175103186658</v>
      </c>
      <c r="F17" s="9"/>
      <c r="G17" s="9"/>
      <c r="H17" s="4"/>
      <c r="I17" s="4"/>
      <c r="J17" s="4"/>
    </row>
    <row r="18" spans="1:10" s="1" customFormat="1" ht="15" customHeight="1" x14ac:dyDescent="0.25">
      <c r="A18" s="4"/>
      <c r="B18" s="4"/>
      <c r="C18" s="4"/>
      <c r="D18" s="9"/>
      <c r="E18" s="9"/>
      <c r="F18" s="9"/>
      <c r="G18" s="4"/>
      <c r="H18" s="4"/>
      <c r="I18" s="4"/>
      <c r="J18" s="4"/>
    </row>
    <row r="19" spans="1:10" ht="15" customHeight="1" x14ac:dyDescent="0.25">
      <c r="A19" s="2" t="s">
        <v>5</v>
      </c>
      <c r="B19" s="2" t="s">
        <v>29</v>
      </c>
      <c r="C19" s="2" t="s">
        <v>29</v>
      </c>
      <c r="D19" s="2" t="s">
        <v>29</v>
      </c>
      <c r="E19" s="2" t="s">
        <v>29</v>
      </c>
      <c r="F19" s="9"/>
      <c r="G19" s="4"/>
      <c r="H19" s="4"/>
      <c r="I19" s="4"/>
      <c r="J19" s="4"/>
    </row>
    <row r="20" spans="1:10" ht="15" customHeight="1" x14ac:dyDescent="0.25">
      <c r="A20" s="2" t="s">
        <v>23</v>
      </c>
      <c r="B20" s="2">
        <f>STDEV(D2,D6,D10)</f>
        <v>2.5430447555456107E-2</v>
      </c>
      <c r="C20" s="2">
        <f>STDEV(F2,F6,F10)</f>
        <v>1.2384372747093897E-2</v>
      </c>
      <c r="D20" s="2">
        <f>STDEV(H2,H6,H10)</f>
        <v>1.4239222436722165E-2</v>
      </c>
      <c r="E20" s="2">
        <f>STDEV(J2,J6,J10)</f>
        <v>3.0556359524516033E-2</v>
      </c>
      <c r="F20" s="9"/>
      <c r="G20" s="4"/>
      <c r="H20" s="4"/>
      <c r="I20" s="4"/>
      <c r="J20" s="4"/>
    </row>
    <row r="21" spans="1:10" ht="15" customHeight="1" x14ac:dyDescent="0.25">
      <c r="A21" s="2" t="s">
        <v>25</v>
      </c>
      <c r="B21" s="2">
        <f>STDEV(D3,D7,D11)</f>
        <v>3.9072539665456832E-2</v>
      </c>
      <c r="C21" s="2">
        <f>STDEV(F3,F7,F11)</f>
        <v>7.1816911585590143E-2</v>
      </c>
      <c r="D21" s="2">
        <f>STDEV(H3,H7,H11)</f>
        <v>3.567085087155359E-2</v>
      </c>
      <c r="E21" s="2">
        <f>STDEV(J3,J7,J11)</f>
        <v>8.151863589068542E-2</v>
      </c>
      <c r="F21" s="9"/>
      <c r="G21" s="4"/>
      <c r="H21" s="4"/>
      <c r="I21" s="4"/>
      <c r="J21" s="4"/>
    </row>
    <row r="22" spans="1:10" ht="15" customHeight="1" x14ac:dyDescent="0.25">
      <c r="A22" s="2" t="s">
        <v>27</v>
      </c>
      <c r="B22" s="2">
        <f>STDEV(D4,D8,D12)</f>
        <v>5.8918800346168601E-3</v>
      </c>
      <c r="C22" s="2">
        <f>STDEV(F4,F8,F12)</f>
        <v>1.4229294004919969E-2</v>
      </c>
      <c r="D22" s="2">
        <f>STDEV(H4,H8,H12)</f>
        <v>2.0199558107772447E-2</v>
      </c>
      <c r="E22" s="2">
        <f>STDEV(J4,J8,J12)</f>
        <v>5.9197391679015311E-2</v>
      </c>
      <c r="F22" s="9"/>
      <c r="G22" s="4"/>
      <c r="H22" s="4"/>
      <c r="I22" s="4"/>
      <c r="J22" s="4"/>
    </row>
    <row r="23" spans="1:10" ht="15" customHeight="1" x14ac:dyDescent="0.25">
      <c r="F23"/>
    </row>
  </sheetData>
  <phoneticPr fontId="1" type="noConversion"/>
  <pageMargins left="0.7" right="0.7" top="0.75" bottom="0.75" header="0.3" footer="0.3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4" x14ac:dyDescent="0.25"/>
  <sheetData/>
  <phoneticPr fontId="1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Yeexxxx</dc:creator>
  <cp:lastModifiedBy>DELL</cp:lastModifiedBy>
  <dcterms:created xsi:type="dcterms:W3CDTF">2006-09-13T11:21:00Z</dcterms:created>
  <dcterms:modified xsi:type="dcterms:W3CDTF">2021-12-28T11:33:58Z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4292D3BCC6EC44B4B4EDCB37F839CD79</vt:lpwstr>
  </property>
  <property fmtid="{D5CDD505-2E9C-101B-9397-08002B2CF9AE}" pid="3" name="KSOProductBuildVer">
    <vt:lpwstr>2052-11.1.0.11115</vt:lpwstr>
  </property>
  <property fmtid="{D5CDD505-2E9C-101B-9397-08002B2CF9AE}" pid="4" name="KSOReadingLayout">
    <vt:bool>false</vt:bool>
  </property>
</Properties>
</file>