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UMK\Dropbox\Projects\ReturnVariance\"/>
    </mc:Choice>
  </mc:AlternateContent>
  <xr:revisionPtr revIDLastSave="0" documentId="13_ncr:1_{44154036-5D2D-4F3C-BEF0-037857045A1E}" xr6:coauthVersionLast="36" xr6:coauthVersionMax="36" xr10:uidLastSave="{00000000-0000-0000-0000-000000000000}"/>
  <bookViews>
    <workbookView xWindow="0" yWindow="0" windowWidth="19200" windowHeight="7050" activeTab="1" xr2:uid="{00000000-000D-0000-FFFF-FFFF00000000}"/>
  </bookViews>
  <sheets>
    <sheet name="Plant data" sheetId="1" r:id="rId1"/>
    <sheet name="Plot dat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2" l="1"/>
  <c r="M49" i="2"/>
  <c r="H49" i="2"/>
  <c r="C49" i="2"/>
  <c r="R48" i="2"/>
  <c r="M48" i="2"/>
  <c r="H48" i="2"/>
  <c r="C48" i="2"/>
  <c r="R47" i="2"/>
  <c r="M47" i="2"/>
  <c r="H47" i="2"/>
  <c r="C47" i="2"/>
  <c r="R46" i="2"/>
  <c r="M46" i="2"/>
  <c r="H46" i="2"/>
  <c r="C46" i="2"/>
  <c r="R45" i="2"/>
  <c r="M45" i="2"/>
  <c r="H45" i="2"/>
  <c r="C45" i="2"/>
  <c r="R44" i="2"/>
  <c r="M44" i="2"/>
  <c r="H44" i="2"/>
  <c r="C44" i="2"/>
  <c r="R43" i="2"/>
  <c r="M43" i="2"/>
  <c r="H43" i="2"/>
  <c r="C43" i="2"/>
  <c r="R42" i="2"/>
  <c r="M42" i="2"/>
  <c r="H42" i="2"/>
  <c r="C42" i="2"/>
  <c r="R41" i="2"/>
  <c r="M41" i="2"/>
  <c r="H41" i="2"/>
  <c r="C41" i="2"/>
  <c r="R40" i="2"/>
  <c r="M40" i="2"/>
  <c r="H40" i="2"/>
  <c r="C40" i="2"/>
  <c r="R39" i="2"/>
  <c r="M39" i="2"/>
  <c r="H39" i="2"/>
  <c r="C39" i="2"/>
  <c r="R38" i="2"/>
  <c r="M38" i="2"/>
  <c r="H38" i="2"/>
  <c r="C38" i="2"/>
  <c r="R37" i="2"/>
  <c r="M37" i="2"/>
  <c r="H37" i="2"/>
  <c r="C37" i="2"/>
  <c r="R36" i="2"/>
  <c r="M36" i="2"/>
  <c r="H36" i="2"/>
  <c r="C36" i="2"/>
  <c r="R35" i="2"/>
  <c r="M35" i="2"/>
  <c r="H35" i="2"/>
  <c r="C35" i="2"/>
  <c r="R34" i="2"/>
  <c r="M34" i="2"/>
  <c r="H34" i="2"/>
  <c r="C34" i="2"/>
  <c r="R33" i="2"/>
  <c r="M33" i="2"/>
  <c r="H33" i="2"/>
  <c r="C33" i="2"/>
  <c r="R32" i="2"/>
  <c r="M32" i="2"/>
  <c r="H32" i="2"/>
  <c r="C32" i="2"/>
  <c r="R31" i="2"/>
  <c r="M31" i="2"/>
  <c r="H31" i="2"/>
  <c r="C31" i="2"/>
  <c r="R30" i="2"/>
  <c r="M30" i="2"/>
  <c r="H30" i="2"/>
  <c r="C30" i="2"/>
  <c r="R29" i="2"/>
  <c r="M29" i="2"/>
  <c r="H29" i="2"/>
  <c r="C29" i="2"/>
  <c r="R28" i="2"/>
  <c r="M28" i="2"/>
  <c r="H28" i="2"/>
  <c r="C28" i="2"/>
  <c r="R27" i="2"/>
  <c r="M27" i="2"/>
  <c r="H27" i="2"/>
  <c r="C27" i="2"/>
  <c r="R26" i="2"/>
  <c r="M26" i="2"/>
  <c r="H26" i="2"/>
  <c r="C26" i="2"/>
  <c r="R25" i="2"/>
  <c r="M25" i="2"/>
  <c r="H25" i="2"/>
  <c r="C25" i="2"/>
  <c r="R24" i="2"/>
  <c r="M24" i="2"/>
  <c r="H24" i="2"/>
  <c r="C24" i="2"/>
  <c r="R23" i="2"/>
  <c r="M23" i="2"/>
  <c r="H23" i="2"/>
  <c r="C23" i="2"/>
  <c r="R22" i="2"/>
  <c r="M22" i="2"/>
  <c r="H22" i="2"/>
  <c r="C22" i="2"/>
  <c r="R21" i="2"/>
  <c r="M21" i="2"/>
  <c r="H21" i="2"/>
  <c r="C21" i="2"/>
  <c r="R20" i="2"/>
  <c r="M20" i="2"/>
  <c r="H20" i="2"/>
  <c r="C20" i="2"/>
  <c r="R19" i="2"/>
  <c r="M19" i="2"/>
  <c r="H19" i="2"/>
  <c r="C19" i="2"/>
  <c r="R18" i="2"/>
  <c r="M18" i="2"/>
  <c r="H18" i="2"/>
  <c r="C18" i="2"/>
  <c r="R17" i="2"/>
  <c r="M17" i="2"/>
  <c r="H17" i="2"/>
  <c r="C17" i="2"/>
  <c r="R16" i="2"/>
  <c r="M16" i="2"/>
  <c r="H16" i="2"/>
  <c r="C16" i="2"/>
  <c r="R15" i="2"/>
  <c r="M15" i="2"/>
  <c r="H15" i="2"/>
  <c r="C15" i="2"/>
  <c r="R14" i="2"/>
  <c r="M14" i="2"/>
  <c r="H14" i="2"/>
  <c r="C14" i="2"/>
  <c r="R13" i="2"/>
  <c r="M13" i="2"/>
  <c r="H13" i="2"/>
  <c r="C13" i="2"/>
  <c r="R12" i="2"/>
  <c r="M12" i="2"/>
  <c r="H12" i="2"/>
  <c r="C12" i="2"/>
  <c r="R11" i="2"/>
  <c r="M11" i="2"/>
  <c r="H11" i="2"/>
  <c r="C11" i="2"/>
  <c r="R10" i="2"/>
  <c r="M10" i="2"/>
  <c r="H10" i="2"/>
  <c r="C10" i="2"/>
  <c r="R9" i="2"/>
  <c r="M9" i="2"/>
  <c r="H9" i="2"/>
  <c r="C9" i="2"/>
</calcChain>
</file>

<file path=xl/sharedStrings.xml><?xml version="1.0" encoding="utf-8"?>
<sst xmlns="http://schemas.openxmlformats.org/spreadsheetml/2006/main" count="1403" uniqueCount="125">
  <si>
    <t>Appendix 1</t>
  </si>
  <si>
    <t>Intraspecific trait variability determines understorey plant community assembly</t>
  </si>
  <si>
    <t>SLA</t>
  </si>
  <si>
    <t>B14_7</t>
  </si>
  <si>
    <t>BP15_10</t>
  </si>
  <si>
    <t>B27_11</t>
  </si>
  <si>
    <t>B28_10</t>
  </si>
  <si>
    <t>B7_13</t>
  </si>
  <si>
    <t>B8_15</t>
  </si>
  <si>
    <t>B913</t>
  </si>
  <si>
    <t>B10_9</t>
  </si>
  <si>
    <t>BP11_11</t>
  </si>
  <si>
    <t>BP12_13</t>
  </si>
  <si>
    <t>BP13_5</t>
  </si>
  <si>
    <t>BP21_13</t>
  </si>
  <si>
    <t>BP22_14</t>
  </si>
  <si>
    <t>BP23_16</t>
  </si>
  <si>
    <t>BP24_6</t>
  </si>
  <si>
    <t>BP25_9</t>
  </si>
  <si>
    <t>BP26_9</t>
  </si>
  <si>
    <t>BP4_3</t>
  </si>
  <si>
    <t>BP5_16</t>
  </si>
  <si>
    <t>BP6_5</t>
  </si>
  <si>
    <t>BP7_6</t>
  </si>
  <si>
    <t>BP8_14</t>
  </si>
  <si>
    <t>BP9_6</t>
  </si>
  <si>
    <t>LP12_14</t>
  </si>
  <si>
    <t>LP13_4</t>
  </si>
  <si>
    <t>LP13_13</t>
  </si>
  <si>
    <t>LP16_1</t>
  </si>
  <si>
    <t>LP17_8</t>
  </si>
  <si>
    <t>LP18_8</t>
  </si>
  <si>
    <t>LP19_1</t>
  </si>
  <si>
    <t>LP19_16</t>
  </si>
  <si>
    <t>LP2_10</t>
  </si>
  <si>
    <t>LP20_16</t>
  </si>
  <si>
    <t>LP21_15</t>
  </si>
  <si>
    <t>LP22_7</t>
  </si>
  <si>
    <t>LP22_16</t>
  </si>
  <si>
    <t>LP24_16</t>
  </si>
  <si>
    <t>LP24_8</t>
  </si>
  <si>
    <t>LP25_11</t>
  </si>
  <si>
    <t>LP25_10</t>
  </si>
  <si>
    <t>LP3_15</t>
  </si>
  <si>
    <t>LP3_12</t>
  </si>
  <si>
    <t>LP4_14</t>
  </si>
  <si>
    <t>LP5_3</t>
  </si>
  <si>
    <t>LP9_6</t>
  </si>
  <si>
    <t>Number of leaves</t>
  </si>
  <si>
    <t>Number of ramets</t>
  </si>
  <si>
    <t>Number of flowers</t>
  </si>
  <si>
    <t>CV leaves</t>
  </si>
  <si>
    <t>Mean SLA</t>
  </si>
  <si>
    <t>CV SLA</t>
  </si>
  <si>
    <t>Total SLA</t>
  </si>
  <si>
    <t>CV flowers</t>
  </si>
  <si>
    <t>B15_10</t>
  </si>
  <si>
    <t>B11_11</t>
  </si>
  <si>
    <t>B12_13</t>
  </si>
  <si>
    <t>B13_5</t>
  </si>
  <si>
    <t>B21_13</t>
  </si>
  <si>
    <t>B22_14</t>
  </si>
  <si>
    <t>B23_16</t>
  </si>
  <si>
    <t>B24_6</t>
  </si>
  <si>
    <t>B25_9</t>
  </si>
  <si>
    <t>B4_3</t>
  </si>
  <si>
    <t>B5_16</t>
  </si>
  <si>
    <t>B6_5</t>
  </si>
  <si>
    <t>B7_6</t>
  </si>
  <si>
    <t>B8_14</t>
  </si>
  <si>
    <t>B9_6</t>
  </si>
  <si>
    <t>P12_14</t>
  </si>
  <si>
    <t>P13_4</t>
  </si>
  <si>
    <t>P13_13</t>
  </si>
  <si>
    <t>P16_1</t>
  </si>
  <si>
    <t>P17_8</t>
  </si>
  <si>
    <t>P18_8</t>
  </si>
  <si>
    <t>P19_1</t>
  </si>
  <si>
    <t>P19_16</t>
  </si>
  <si>
    <t>P2_10</t>
  </si>
  <si>
    <t>P20_16</t>
  </si>
  <si>
    <t>P21_15</t>
  </si>
  <si>
    <t>P22_7</t>
  </si>
  <si>
    <t>P22_16</t>
  </si>
  <si>
    <t>P24_16</t>
  </si>
  <si>
    <t>P24_8</t>
  </si>
  <si>
    <t>P25_11</t>
  </si>
  <si>
    <t>P25_10</t>
  </si>
  <si>
    <t>P3_15</t>
  </si>
  <si>
    <t>P3_12</t>
  </si>
  <si>
    <t>P4_14</t>
  </si>
  <si>
    <t>P5_3</t>
  </si>
  <si>
    <t>P9_6</t>
  </si>
  <si>
    <t>Sub-plot</t>
  </si>
  <si>
    <t>Variance in SH</t>
  </si>
  <si>
    <t>Skewness in SH</t>
  </si>
  <si>
    <t>Variance in SLA</t>
  </si>
  <si>
    <t>Skewness in SLA</t>
  </si>
  <si>
    <t xml:space="preserve">Total number of flowers </t>
  </si>
  <si>
    <t>Mean number of flowers</t>
  </si>
  <si>
    <t>Variance in flower number</t>
  </si>
  <si>
    <t>Skewness of flower numbers</t>
  </si>
  <si>
    <t>TOC / N</t>
  </si>
  <si>
    <r>
      <t>N</t>
    </r>
    <r>
      <rPr>
        <b/>
        <vertAlign val="subscript"/>
        <sz val="11"/>
        <color theme="1"/>
        <rFont val="Calibri"/>
        <family val="2"/>
        <charset val="238"/>
        <scheme val="minor"/>
      </rPr>
      <t>other</t>
    </r>
  </si>
  <si>
    <r>
      <t>N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</si>
  <si>
    <r>
      <t>S</t>
    </r>
    <r>
      <rPr>
        <b/>
        <vertAlign val="subscript"/>
        <sz val="11"/>
        <color theme="1"/>
        <rFont val="Calibri"/>
        <family val="2"/>
        <charset val="238"/>
        <scheme val="minor"/>
      </rPr>
      <t>other</t>
    </r>
  </si>
  <si>
    <t>CV Stalk</t>
  </si>
  <si>
    <t>Mean SH (cm)</t>
  </si>
  <si>
    <t>SH {cm)</t>
  </si>
  <si>
    <t>SWC %)</t>
  </si>
  <si>
    <t>TOC (%)</t>
  </si>
  <si>
    <t>N (%)</t>
  </si>
  <si>
    <r>
      <t>Mg (cmolxl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</si>
  <si>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K (cmolxl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</si>
  <si>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Na (cmolxl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</si>
  <si>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Ca (cmolxl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</si>
  <si>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Table S2: Sub-plot data of 1315 single Impatiens parviflora ramets from 41 sub-plots. SWC: soil water content, TOC: total soil organic matter content, N: soil  nitrogen content. </t>
  </si>
  <si>
    <t>Total SH (cm)</t>
  </si>
  <si>
    <t>Piotr Olszewski, Radosław Puchałka, Piotr Sewerniak, Marcin Koprowski, Werner Ulrich</t>
  </si>
  <si>
    <t>LDW (g)</t>
  </si>
  <si>
    <t>Table S1: Raw measurements of 1315 single Impatiens parviflora ramets. LDW: leaf dry weight, SH: stem height, SLA: specific leaf area.</t>
  </si>
  <si>
    <t>Mean LDW (g)</t>
  </si>
  <si>
    <t>Variance in LDW</t>
  </si>
  <si>
    <t>Skewness in LDW</t>
  </si>
  <si>
    <t>Total LDW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</si>
</sst>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0" xfId="1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8" fillId="0" borderId="0" xfId="1" applyNumberFormat="1" applyFont="1" applyAlignment="1">
      <alignment horizontal="center" vertical="center" wrapText="1"/>
    </xf>
    <xf numFmtId="0" fontId="7" fillId="0" borderId="0" xfId="1" applyAlignment="1">
      <alignment horizontal="left" vertical="center"/>
    </xf>
    <xf numFmtId="164" fontId="8" fillId="0" borderId="0" xfId="1" applyNumberFormat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" fillId="0" borderId="1" xfId="1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0" xfId="0" applyFont="1"/>
  </cellXfs>
  <cellStyles count="2">
    <cellStyle name="Normalny" xfId="0" builtinId="0"/>
    <cellStyle name="Normalny_Arkusz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23"/>
  <sheetViews>
    <sheetView workbookViewId="0">
      <selection activeCell="A6" sqref="A6"/>
    </sheetView>
  </sheetViews>
  <sheetFormatPr defaultRowHeight="14.5" x14ac:dyDescent="0.35"/>
  <cols>
    <col min="1" max="1" width="13.54296875" customWidth="1"/>
    <col min="2" max="2" width="10" customWidth="1"/>
  </cols>
  <sheetData>
    <row r="1" spans="1:7" x14ac:dyDescent="0.35">
      <c r="A1" s="1" t="s">
        <v>0</v>
      </c>
    </row>
    <row r="2" spans="1:7" ht="15" x14ac:dyDescent="0.35">
      <c r="A2" s="2" t="s">
        <v>1</v>
      </c>
    </row>
    <row r="3" spans="1:7" ht="15.5" x14ac:dyDescent="0.35">
      <c r="A3" s="30" t="s">
        <v>118</v>
      </c>
    </row>
    <row r="5" spans="1:7" x14ac:dyDescent="0.35">
      <c r="A5" t="s">
        <v>120</v>
      </c>
    </row>
    <row r="8" spans="1:7" ht="39" x14ac:dyDescent="0.35">
      <c r="A8" s="7" t="s">
        <v>93</v>
      </c>
      <c r="B8" s="8" t="s">
        <v>119</v>
      </c>
      <c r="C8" s="8" t="s">
        <v>108</v>
      </c>
      <c r="D8" s="9" t="s">
        <v>2</v>
      </c>
      <c r="E8" s="9" t="s">
        <v>48</v>
      </c>
      <c r="F8" s="9" t="s">
        <v>49</v>
      </c>
      <c r="G8" s="8" t="s">
        <v>50</v>
      </c>
    </row>
    <row r="9" spans="1:7" x14ac:dyDescent="0.35">
      <c r="A9" s="6" t="s">
        <v>3</v>
      </c>
      <c r="B9" s="13">
        <v>0.1376</v>
      </c>
      <c r="C9" s="4">
        <v>22</v>
      </c>
      <c r="D9" s="13">
        <v>122.39899613899614</v>
      </c>
      <c r="E9" s="4">
        <v>10</v>
      </c>
      <c r="F9" s="4">
        <v>34</v>
      </c>
      <c r="G9" s="4">
        <v>12</v>
      </c>
    </row>
    <row r="10" spans="1:7" x14ac:dyDescent="0.35">
      <c r="A10" s="6" t="s">
        <v>3</v>
      </c>
      <c r="B10" s="13">
        <v>2.4299999999999999E-2</v>
      </c>
      <c r="C10" s="4">
        <v>14.3</v>
      </c>
      <c r="D10" s="13">
        <v>105.86811023622049</v>
      </c>
      <c r="E10" s="4">
        <v>4</v>
      </c>
      <c r="F10" s="4">
        <v>34</v>
      </c>
      <c r="G10" s="4">
        <v>4</v>
      </c>
    </row>
    <row r="11" spans="1:7" x14ac:dyDescent="0.35">
      <c r="A11" s="6" t="s">
        <v>3</v>
      </c>
      <c r="B11" s="13">
        <v>0.16589999999999999</v>
      </c>
      <c r="C11" s="4">
        <v>19.2</v>
      </c>
      <c r="D11" s="13">
        <v>108.56892592592592</v>
      </c>
      <c r="E11" s="4">
        <v>12</v>
      </c>
      <c r="F11" s="4">
        <v>34</v>
      </c>
      <c r="G11" s="4">
        <v>12</v>
      </c>
    </row>
    <row r="12" spans="1:7" x14ac:dyDescent="0.35">
      <c r="A12" s="6" t="s">
        <v>3</v>
      </c>
      <c r="B12" s="13">
        <v>2.1499999999999998E-2</v>
      </c>
      <c r="C12" s="4">
        <v>11.5</v>
      </c>
      <c r="D12" s="13">
        <v>134.56406250000001</v>
      </c>
      <c r="E12" s="4">
        <v>6</v>
      </c>
      <c r="F12" s="4">
        <v>34</v>
      </c>
      <c r="G12" s="4">
        <v>2</v>
      </c>
    </row>
    <row r="13" spans="1:7" x14ac:dyDescent="0.35">
      <c r="A13" s="6" t="s">
        <v>3</v>
      </c>
      <c r="B13" s="13">
        <v>8.4500000000000006E-2</v>
      </c>
      <c r="C13" s="4">
        <v>18.5</v>
      </c>
      <c r="D13" s="13">
        <v>112.97495238095239</v>
      </c>
      <c r="E13" s="4">
        <v>8</v>
      </c>
      <c r="F13" s="4">
        <v>34</v>
      </c>
      <c r="G13" s="4">
        <v>6</v>
      </c>
    </row>
    <row r="14" spans="1:7" x14ac:dyDescent="0.35">
      <c r="A14" s="6" t="s">
        <v>3</v>
      </c>
      <c r="B14" s="13">
        <v>0.35549999999999998</v>
      </c>
      <c r="C14" s="4">
        <v>28.3</v>
      </c>
      <c r="D14" s="13">
        <v>112.41326732673268</v>
      </c>
      <c r="E14" s="4">
        <v>26</v>
      </c>
      <c r="F14" s="4">
        <v>34</v>
      </c>
      <c r="G14" s="4">
        <v>38</v>
      </c>
    </row>
    <row r="15" spans="1:7" x14ac:dyDescent="0.35">
      <c r="A15" s="6" t="s">
        <v>3</v>
      </c>
      <c r="B15" s="13">
        <v>8.48E-2</v>
      </c>
      <c r="C15" s="4">
        <v>17.100000000000001</v>
      </c>
      <c r="D15" s="13">
        <v>112.67771929824562</v>
      </c>
      <c r="E15" s="4">
        <v>7</v>
      </c>
      <c r="F15" s="4">
        <v>34</v>
      </c>
      <c r="G15" s="4">
        <v>9</v>
      </c>
    </row>
    <row r="16" spans="1:7" x14ac:dyDescent="0.35">
      <c r="A16" s="6" t="s">
        <v>3</v>
      </c>
      <c r="B16" s="13">
        <v>0.15959999999999999</v>
      </c>
      <c r="C16" s="4">
        <v>19.399999999999999</v>
      </c>
      <c r="D16" s="13">
        <v>64.185848375451272</v>
      </c>
      <c r="E16" s="4">
        <v>12</v>
      </c>
      <c r="F16" s="4">
        <v>34</v>
      </c>
      <c r="G16" s="4">
        <v>11</v>
      </c>
    </row>
    <row r="17" spans="1:7" x14ac:dyDescent="0.35">
      <c r="A17" s="6" t="s">
        <v>3</v>
      </c>
      <c r="B17" s="13">
        <v>0.11310000000000001</v>
      </c>
      <c r="C17" s="4">
        <v>22</v>
      </c>
      <c r="D17" s="13">
        <v>107.69454545454546</v>
      </c>
      <c r="E17" s="4">
        <v>5</v>
      </c>
      <c r="F17" s="4">
        <v>34</v>
      </c>
      <c r="G17" s="4">
        <v>15</v>
      </c>
    </row>
    <row r="18" spans="1:7" x14ac:dyDescent="0.35">
      <c r="A18" s="6" t="s">
        <v>3</v>
      </c>
      <c r="B18" s="13">
        <v>0.16439999999999999</v>
      </c>
      <c r="C18" s="4">
        <v>21.2</v>
      </c>
      <c r="D18" s="13">
        <v>129.17142857142858</v>
      </c>
      <c r="E18" s="4">
        <v>18</v>
      </c>
      <c r="F18" s="4">
        <v>34</v>
      </c>
      <c r="G18" s="4">
        <v>9</v>
      </c>
    </row>
    <row r="19" spans="1:7" x14ac:dyDescent="0.35">
      <c r="A19" s="6" t="s">
        <v>3</v>
      </c>
      <c r="B19" s="13">
        <v>6.7400000000000002E-2</v>
      </c>
      <c r="C19" s="4">
        <v>20</v>
      </c>
      <c r="D19" s="13">
        <v>117.2887640449438</v>
      </c>
      <c r="E19" s="4">
        <v>6</v>
      </c>
      <c r="F19" s="4">
        <v>34</v>
      </c>
      <c r="G19" s="4">
        <v>7</v>
      </c>
    </row>
    <row r="20" spans="1:7" x14ac:dyDescent="0.35">
      <c r="A20" s="6" t="s">
        <v>3</v>
      </c>
      <c r="B20" s="13">
        <v>5.0000000000000001E-3</v>
      </c>
      <c r="C20" s="4">
        <v>6.2</v>
      </c>
      <c r="D20" s="13">
        <v>193.02222222222221</v>
      </c>
      <c r="E20" s="4">
        <v>7</v>
      </c>
      <c r="F20" s="4">
        <v>34</v>
      </c>
      <c r="G20" s="4">
        <v>1</v>
      </c>
    </row>
    <row r="21" spans="1:7" x14ac:dyDescent="0.35">
      <c r="A21" s="6" t="s">
        <v>3</v>
      </c>
      <c r="B21" s="13">
        <v>0.21299999999999999</v>
      </c>
      <c r="C21" s="4">
        <v>21.2</v>
      </c>
      <c r="D21" s="13">
        <v>110.02576368876079</v>
      </c>
      <c r="E21" s="4">
        <v>17</v>
      </c>
      <c r="F21" s="4">
        <v>34</v>
      </c>
      <c r="G21" s="4">
        <v>18</v>
      </c>
    </row>
    <row r="22" spans="1:7" x14ac:dyDescent="0.35">
      <c r="A22" s="6" t="s">
        <v>3</v>
      </c>
      <c r="B22" s="13">
        <v>1.01E-2</v>
      </c>
      <c r="C22" s="4">
        <v>8.9</v>
      </c>
      <c r="D22" s="13">
        <v>140.82190476190476</v>
      </c>
      <c r="E22" s="4">
        <v>5</v>
      </c>
      <c r="F22" s="4">
        <v>34</v>
      </c>
      <c r="G22" s="4">
        <v>1</v>
      </c>
    </row>
    <row r="23" spans="1:7" x14ac:dyDescent="0.35">
      <c r="A23" s="6" t="s">
        <v>3</v>
      </c>
      <c r="B23" s="13">
        <v>2.7199999999999998E-2</v>
      </c>
      <c r="C23" s="4">
        <v>11.8</v>
      </c>
      <c r="D23" s="13">
        <v>102.17205882352941</v>
      </c>
      <c r="E23" s="4">
        <v>6</v>
      </c>
      <c r="F23" s="4">
        <v>34</v>
      </c>
      <c r="G23" s="4">
        <v>4</v>
      </c>
    </row>
    <row r="24" spans="1:7" x14ac:dyDescent="0.35">
      <c r="A24" s="6" t="s">
        <v>3</v>
      </c>
      <c r="B24" s="13">
        <v>4.65E-2</v>
      </c>
      <c r="C24" s="4">
        <v>21.8</v>
      </c>
      <c r="D24" s="13">
        <v>121.14705882352941</v>
      </c>
      <c r="E24" s="4">
        <v>5</v>
      </c>
      <c r="F24" s="4">
        <v>34</v>
      </c>
      <c r="G24" s="4">
        <v>6</v>
      </c>
    </row>
    <row r="25" spans="1:7" x14ac:dyDescent="0.35">
      <c r="A25" s="6" t="s">
        <v>3</v>
      </c>
      <c r="B25" s="13">
        <v>0.13400000000000001</v>
      </c>
      <c r="C25" s="4">
        <v>15.2</v>
      </c>
      <c r="D25" s="13">
        <v>106.43993103448275</v>
      </c>
      <c r="E25" s="4">
        <v>9</v>
      </c>
      <c r="F25" s="4">
        <v>34</v>
      </c>
      <c r="G25" s="4">
        <v>8</v>
      </c>
    </row>
    <row r="26" spans="1:7" x14ac:dyDescent="0.35">
      <c r="A26" s="6" t="s">
        <v>3</v>
      </c>
      <c r="B26" s="13">
        <v>8.7499999999999994E-2</v>
      </c>
      <c r="C26" s="4">
        <v>18</v>
      </c>
      <c r="D26" s="13">
        <v>114.61389261744968</v>
      </c>
      <c r="E26" s="4">
        <v>8</v>
      </c>
      <c r="F26" s="4">
        <v>34</v>
      </c>
      <c r="G26" s="4">
        <v>10</v>
      </c>
    </row>
    <row r="27" spans="1:7" x14ac:dyDescent="0.35">
      <c r="A27" s="6" t="s">
        <v>3</v>
      </c>
      <c r="B27" s="13">
        <v>0.2457</v>
      </c>
      <c r="C27" s="4">
        <v>23.9</v>
      </c>
      <c r="D27" s="13">
        <v>96.412366412213728</v>
      </c>
      <c r="E27" s="4">
        <v>14</v>
      </c>
      <c r="F27" s="4">
        <v>34</v>
      </c>
      <c r="G27" s="4">
        <v>16</v>
      </c>
    </row>
    <row r="28" spans="1:7" x14ac:dyDescent="0.35">
      <c r="A28" s="6" t="s">
        <v>3</v>
      </c>
      <c r="B28" s="13">
        <v>0.2515</v>
      </c>
      <c r="C28" s="4">
        <v>20</v>
      </c>
      <c r="D28" s="13">
        <v>103.68034482758621</v>
      </c>
      <c r="E28" s="4">
        <v>16</v>
      </c>
      <c r="F28" s="4">
        <v>34</v>
      </c>
      <c r="G28" s="4">
        <v>20</v>
      </c>
    </row>
    <row r="29" spans="1:7" x14ac:dyDescent="0.35">
      <c r="A29" s="6" t="s">
        <v>3</v>
      </c>
      <c r="B29" s="13">
        <v>0.18579999999999999</v>
      </c>
      <c r="C29" s="4">
        <v>23.3</v>
      </c>
      <c r="D29" s="13">
        <v>116.20242647058825</v>
      </c>
      <c r="E29" s="4">
        <v>25</v>
      </c>
      <c r="F29" s="4">
        <v>34</v>
      </c>
      <c r="G29" s="4">
        <v>23</v>
      </c>
    </row>
    <row r="30" spans="1:7" x14ac:dyDescent="0.35">
      <c r="A30" s="6" t="s">
        <v>3</v>
      </c>
      <c r="B30" s="13">
        <v>0.29360000000000003</v>
      </c>
      <c r="C30" s="4">
        <v>26</v>
      </c>
      <c r="D30" s="13">
        <v>100.85676136363635</v>
      </c>
      <c r="E30" s="4">
        <v>32</v>
      </c>
      <c r="F30" s="4">
        <v>34</v>
      </c>
      <c r="G30" s="4">
        <v>26</v>
      </c>
    </row>
    <row r="31" spans="1:7" x14ac:dyDescent="0.35">
      <c r="A31" s="6" t="s">
        <v>3</v>
      </c>
      <c r="B31" s="13">
        <v>8.4500000000000006E-2</v>
      </c>
      <c r="C31" s="4">
        <v>17</v>
      </c>
      <c r="D31" s="13">
        <v>104.35383720930233</v>
      </c>
      <c r="E31" s="4">
        <v>7</v>
      </c>
      <c r="F31" s="4">
        <v>34</v>
      </c>
      <c r="G31" s="4">
        <v>7</v>
      </c>
    </row>
    <row r="32" spans="1:7" x14ac:dyDescent="0.35">
      <c r="A32" s="6" t="s">
        <v>3</v>
      </c>
      <c r="B32" s="13">
        <v>0.1958</v>
      </c>
      <c r="C32" s="4">
        <v>22</v>
      </c>
      <c r="D32" s="13">
        <v>106.74613924050631</v>
      </c>
      <c r="E32" s="4">
        <v>18</v>
      </c>
      <c r="F32" s="4">
        <v>34</v>
      </c>
      <c r="G32" s="4">
        <v>15</v>
      </c>
    </row>
    <row r="33" spans="1:7" x14ac:dyDescent="0.35">
      <c r="A33" s="6" t="s">
        <v>3</v>
      </c>
      <c r="B33" s="13">
        <v>2.87E-2</v>
      </c>
      <c r="C33" s="4">
        <v>22.6</v>
      </c>
      <c r="D33" s="13">
        <v>12.873163516844699</v>
      </c>
      <c r="E33" s="4">
        <v>17</v>
      </c>
      <c r="F33" s="4">
        <v>34</v>
      </c>
      <c r="G33" s="4">
        <v>19</v>
      </c>
    </row>
    <row r="34" spans="1:7" x14ac:dyDescent="0.35">
      <c r="A34" s="6" t="s">
        <v>3</v>
      </c>
      <c r="B34" s="13">
        <v>0.313</v>
      </c>
      <c r="C34" s="4">
        <v>23.4</v>
      </c>
      <c r="D34" s="13">
        <v>100.22926829268292</v>
      </c>
      <c r="E34" s="4">
        <v>25</v>
      </c>
      <c r="F34" s="4">
        <v>34</v>
      </c>
      <c r="G34" s="4">
        <v>20</v>
      </c>
    </row>
    <row r="35" spans="1:7" x14ac:dyDescent="0.35">
      <c r="A35" s="6" t="s">
        <v>3</v>
      </c>
      <c r="B35" s="13">
        <v>0.22650000000000001</v>
      </c>
      <c r="C35" s="4">
        <v>21.2</v>
      </c>
      <c r="D35" s="13">
        <v>150.26892857142857</v>
      </c>
      <c r="E35" s="4">
        <v>18</v>
      </c>
      <c r="F35" s="4">
        <v>34</v>
      </c>
      <c r="G35" s="4">
        <v>18</v>
      </c>
    </row>
    <row r="36" spans="1:7" x14ac:dyDescent="0.35">
      <c r="A36" s="6" t="s">
        <v>3</v>
      </c>
      <c r="B36" s="13">
        <v>0.3034</v>
      </c>
      <c r="C36" s="4">
        <v>22.6</v>
      </c>
      <c r="D36" s="13">
        <v>100.69267391304349</v>
      </c>
      <c r="E36" s="4">
        <v>23</v>
      </c>
      <c r="F36" s="4">
        <v>34</v>
      </c>
      <c r="G36" s="4">
        <v>7</v>
      </c>
    </row>
    <row r="37" spans="1:7" x14ac:dyDescent="0.35">
      <c r="A37" s="6" t="s">
        <v>3</v>
      </c>
      <c r="B37" s="13">
        <v>1.4800000000000001E-2</v>
      </c>
      <c r="C37" s="4">
        <v>7</v>
      </c>
      <c r="D37" s="13">
        <v>813.19157894736838</v>
      </c>
      <c r="E37" s="4">
        <v>7</v>
      </c>
      <c r="F37" s="4">
        <v>34</v>
      </c>
      <c r="G37" s="4">
        <v>2</v>
      </c>
    </row>
    <row r="38" spans="1:7" x14ac:dyDescent="0.35">
      <c r="A38" s="6" t="s">
        <v>3</v>
      </c>
      <c r="B38" s="13">
        <v>3.3500000000000002E-2</v>
      </c>
      <c r="C38" s="4">
        <v>13.3</v>
      </c>
      <c r="D38" s="13">
        <v>113.46061224489796</v>
      </c>
      <c r="E38" s="4">
        <v>8</v>
      </c>
      <c r="F38" s="4">
        <v>34</v>
      </c>
      <c r="G38" s="4">
        <v>3</v>
      </c>
    </row>
    <row r="39" spans="1:7" x14ac:dyDescent="0.35">
      <c r="A39" s="6" t="s">
        <v>3</v>
      </c>
      <c r="B39" s="13">
        <v>0.03</v>
      </c>
      <c r="C39" s="4">
        <v>14.5</v>
      </c>
      <c r="D39" s="13">
        <v>113.13849999999998</v>
      </c>
      <c r="E39" s="4">
        <v>5</v>
      </c>
      <c r="F39" s="4">
        <v>34</v>
      </c>
      <c r="G39" s="4">
        <v>3</v>
      </c>
    </row>
    <row r="40" spans="1:7" x14ac:dyDescent="0.35">
      <c r="A40" s="6" t="s">
        <v>3</v>
      </c>
      <c r="B40" s="13">
        <v>0.1855</v>
      </c>
      <c r="C40" s="4">
        <v>19</v>
      </c>
      <c r="D40" s="13">
        <v>108.84385869565217</v>
      </c>
      <c r="E40" s="4">
        <v>8</v>
      </c>
      <c r="F40" s="4">
        <v>34</v>
      </c>
      <c r="G40" s="4">
        <v>9</v>
      </c>
    </row>
    <row r="41" spans="1:7" x14ac:dyDescent="0.35">
      <c r="A41" s="6" t="s">
        <v>3</v>
      </c>
      <c r="B41" s="13">
        <v>4.58E-2</v>
      </c>
      <c r="C41" s="4">
        <v>15</v>
      </c>
      <c r="D41" s="13">
        <v>125.39928571428571</v>
      </c>
      <c r="E41" s="4">
        <v>6</v>
      </c>
      <c r="F41" s="4">
        <v>34</v>
      </c>
      <c r="G41" s="4">
        <v>5</v>
      </c>
    </row>
    <row r="42" spans="1:7" x14ac:dyDescent="0.35">
      <c r="A42" s="6" t="s">
        <v>3</v>
      </c>
      <c r="B42" s="13">
        <v>4.6699999999999998E-2</v>
      </c>
      <c r="C42" s="4">
        <v>14</v>
      </c>
      <c r="D42" s="13">
        <v>126.07798245614035</v>
      </c>
      <c r="E42" s="4">
        <v>16</v>
      </c>
      <c r="F42" s="4">
        <v>34</v>
      </c>
      <c r="G42" s="4">
        <v>7</v>
      </c>
    </row>
    <row r="43" spans="1:7" x14ac:dyDescent="0.35">
      <c r="A43" s="6" t="s">
        <v>4</v>
      </c>
      <c r="B43" s="13">
        <v>0.1013</v>
      </c>
      <c r="C43" s="4">
        <v>15.5</v>
      </c>
      <c r="D43" s="13">
        <v>131.46884353741498</v>
      </c>
      <c r="E43" s="4">
        <v>8</v>
      </c>
      <c r="F43" s="4">
        <v>14</v>
      </c>
      <c r="G43" s="4">
        <v>11</v>
      </c>
    </row>
    <row r="44" spans="1:7" x14ac:dyDescent="0.35">
      <c r="A44" s="6" t="s">
        <v>4</v>
      </c>
      <c r="B44" s="13">
        <v>0.1968</v>
      </c>
      <c r="C44" s="4">
        <v>23.3</v>
      </c>
      <c r="D44" s="13">
        <v>114.98109540636042</v>
      </c>
      <c r="E44" s="4">
        <v>15</v>
      </c>
      <c r="F44" s="4">
        <v>14</v>
      </c>
      <c r="G44" s="4">
        <v>12</v>
      </c>
    </row>
    <row r="45" spans="1:7" x14ac:dyDescent="0.35">
      <c r="A45" s="6" t="s">
        <v>4</v>
      </c>
      <c r="B45" s="13">
        <v>6.4799999999999996E-2</v>
      </c>
      <c r="C45" s="4">
        <v>12.3</v>
      </c>
      <c r="D45" s="13">
        <v>123.27882882882882</v>
      </c>
      <c r="E45" s="4">
        <v>7</v>
      </c>
      <c r="F45" s="4">
        <v>14</v>
      </c>
      <c r="G45" s="4">
        <v>4</v>
      </c>
    </row>
    <row r="46" spans="1:7" x14ac:dyDescent="0.35">
      <c r="A46" s="6" t="s">
        <v>4</v>
      </c>
      <c r="B46" s="13">
        <v>0.17130000000000001</v>
      </c>
      <c r="C46" s="4">
        <v>22.2</v>
      </c>
      <c r="D46" s="13">
        <v>98.128333333333345</v>
      </c>
      <c r="E46" s="4">
        <v>12</v>
      </c>
      <c r="F46" s="4">
        <v>14</v>
      </c>
      <c r="G46" s="4">
        <v>11</v>
      </c>
    </row>
    <row r="47" spans="1:7" x14ac:dyDescent="0.35">
      <c r="A47" s="6" t="s">
        <v>4</v>
      </c>
      <c r="B47" s="13">
        <v>0.12540000000000001</v>
      </c>
      <c r="C47" s="4">
        <v>26.5</v>
      </c>
      <c r="D47" s="13">
        <v>114.92380228136884</v>
      </c>
      <c r="E47" s="4">
        <v>8</v>
      </c>
      <c r="F47" s="4">
        <v>14</v>
      </c>
      <c r="G47" s="4">
        <v>13</v>
      </c>
    </row>
    <row r="48" spans="1:7" x14ac:dyDescent="0.35">
      <c r="A48" s="6" t="s">
        <v>4</v>
      </c>
      <c r="B48" s="13">
        <v>0.25729999999999997</v>
      </c>
      <c r="C48" s="4">
        <v>23.8</v>
      </c>
      <c r="D48" s="13">
        <v>118.68685185185184</v>
      </c>
      <c r="E48" s="4">
        <v>21</v>
      </c>
      <c r="F48" s="4">
        <v>14</v>
      </c>
      <c r="G48" s="4">
        <v>21</v>
      </c>
    </row>
    <row r="49" spans="1:7" x14ac:dyDescent="0.35">
      <c r="A49" s="6" t="s">
        <v>4</v>
      </c>
      <c r="B49" s="13">
        <v>7.5899999999999995E-2</v>
      </c>
      <c r="C49" s="4">
        <v>12.2</v>
      </c>
      <c r="D49" s="13">
        <v>114.40057851239671</v>
      </c>
      <c r="E49" s="4">
        <v>8</v>
      </c>
      <c r="F49" s="4">
        <v>14</v>
      </c>
      <c r="G49" s="4">
        <v>7</v>
      </c>
    </row>
    <row r="50" spans="1:7" x14ac:dyDescent="0.35">
      <c r="A50" s="6" t="s">
        <v>4</v>
      </c>
      <c r="B50" s="13">
        <v>0.25530000000000003</v>
      </c>
      <c r="C50" s="4">
        <v>20.7</v>
      </c>
      <c r="D50" s="13">
        <v>123.09677551020408</v>
      </c>
      <c r="E50" s="4">
        <v>24</v>
      </c>
      <c r="F50" s="4">
        <v>14</v>
      </c>
      <c r="G50" s="4">
        <v>21</v>
      </c>
    </row>
    <row r="51" spans="1:7" x14ac:dyDescent="0.35">
      <c r="A51" s="6" t="s">
        <v>4</v>
      </c>
      <c r="B51" s="13">
        <v>0.23269999999999999</v>
      </c>
      <c r="C51" s="4">
        <v>20.6</v>
      </c>
      <c r="D51" s="13">
        <v>117.52502873563219</v>
      </c>
      <c r="E51" s="4">
        <v>12</v>
      </c>
      <c r="F51" s="4">
        <v>14</v>
      </c>
      <c r="G51" s="4">
        <v>13</v>
      </c>
    </row>
    <row r="52" spans="1:7" x14ac:dyDescent="0.35">
      <c r="A52" s="6" t="s">
        <v>4</v>
      </c>
      <c r="B52" s="13">
        <v>0.3674</v>
      </c>
      <c r="C52" s="4">
        <v>24</v>
      </c>
      <c r="D52" s="13">
        <v>141.17156250000002</v>
      </c>
      <c r="E52" s="4">
        <v>23</v>
      </c>
      <c r="F52" s="4">
        <v>14</v>
      </c>
      <c r="G52" s="4">
        <v>24</v>
      </c>
    </row>
    <row r="53" spans="1:7" x14ac:dyDescent="0.35">
      <c r="A53" s="6" t="s">
        <v>4</v>
      </c>
      <c r="B53" s="13">
        <v>0.39710000000000001</v>
      </c>
      <c r="C53" s="4">
        <v>22.5</v>
      </c>
      <c r="D53" s="13">
        <v>105.32744239631337</v>
      </c>
      <c r="E53" s="4">
        <v>23</v>
      </c>
      <c r="F53" s="4">
        <v>14</v>
      </c>
      <c r="G53" s="4">
        <v>22</v>
      </c>
    </row>
    <row r="54" spans="1:7" x14ac:dyDescent="0.35">
      <c r="A54" s="6" t="s">
        <v>4</v>
      </c>
      <c r="B54" s="13">
        <v>2.3199999999999998E-2</v>
      </c>
      <c r="C54" s="4">
        <v>13.5</v>
      </c>
      <c r="D54" s="13">
        <v>141.07741176470589</v>
      </c>
      <c r="E54" s="4">
        <v>4</v>
      </c>
      <c r="F54" s="4">
        <v>14</v>
      </c>
      <c r="G54" s="4">
        <v>4</v>
      </c>
    </row>
    <row r="55" spans="1:7" x14ac:dyDescent="0.35">
      <c r="A55" s="6" t="s">
        <v>4</v>
      </c>
      <c r="B55" s="13">
        <v>0.19009999999999999</v>
      </c>
      <c r="C55" s="4">
        <v>21</v>
      </c>
      <c r="D55" s="13">
        <v>108.91647727272728</v>
      </c>
      <c r="E55" s="4">
        <v>10</v>
      </c>
      <c r="F55" s="4">
        <v>14</v>
      </c>
      <c r="G55" s="4">
        <v>11</v>
      </c>
    </row>
    <row r="56" spans="1:7" x14ac:dyDescent="0.35">
      <c r="A56" s="6" t="s">
        <v>4</v>
      </c>
      <c r="B56" s="13">
        <v>0.30769999999999997</v>
      </c>
      <c r="C56" s="4">
        <v>24.5</v>
      </c>
      <c r="D56" s="13">
        <v>89.963985330073356</v>
      </c>
      <c r="E56" s="4">
        <v>28</v>
      </c>
      <c r="F56" s="4">
        <v>14</v>
      </c>
      <c r="G56" s="4">
        <v>22</v>
      </c>
    </row>
    <row r="57" spans="1:7" x14ac:dyDescent="0.35">
      <c r="A57" s="6" t="s">
        <v>5</v>
      </c>
      <c r="B57" s="3"/>
      <c r="C57" s="3">
        <v>17.399999999999999</v>
      </c>
      <c r="D57" s="3"/>
      <c r="E57" s="3"/>
      <c r="F57" s="3">
        <v>33</v>
      </c>
      <c r="G57" s="3">
        <v>6</v>
      </c>
    </row>
    <row r="58" spans="1:7" x14ac:dyDescent="0.35">
      <c r="A58" s="6" t="s">
        <v>5</v>
      </c>
      <c r="B58" s="3">
        <v>1.2800000000000001E-2</v>
      </c>
      <c r="C58" s="3">
        <v>21</v>
      </c>
      <c r="D58" s="3">
        <v>126.86352941176472</v>
      </c>
      <c r="E58" s="3">
        <v>8</v>
      </c>
      <c r="F58" s="3">
        <v>33</v>
      </c>
      <c r="G58" s="3">
        <v>11</v>
      </c>
    </row>
    <row r="59" spans="1:7" x14ac:dyDescent="0.35">
      <c r="A59" s="6" t="s">
        <v>5</v>
      </c>
      <c r="B59" s="3">
        <v>2.4500000000000001E-2</v>
      </c>
      <c r="C59" s="3">
        <v>18.5</v>
      </c>
      <c r="D59" s="3">
        <v>108.9804347826087</v>
      </c>
      <c r="E59" s="3">
        <v>11</v>
      </c>
      <c r="F59" s="3">
        <v>33</v>
      </c>
      <c r="G59" s="3">
        <v>12</v>
      </c>
    </row>
    <row r="60" spans="1:7" x14ac:dyDescent="0.35">
      <c r="A60" s="6" t="s">
        <v>5</v>
      </c>
      <c r="B60" s="3">
        <v>6.3E-3</v>
      </c>
      <c r="C60" s="3">
        <v>14.5</v>
      </c>
      <c r="D60" s="3">
        <v>108.995</v>
      </c>
      <c r="E60" s="3">
        <v>3</v>
      </c>
      <c r="F60" s="3">
        <v>33</v>
      </c>
      <c r="G60" s="3">
        <v>6</v>
      </c>
    </row>
    <row r="61" spans="1:7" x14ac:dyDescent="0.35">
      <c r="A61" s="6" t="s">
        <v>5</v>
      </c>
      <c r="B61" s="3">
        <v>2.5899999999999999E-2</v>
      </c>
      <c r="C61" s="3">
        <v>20.3</v>
      </c>
      <c r="D61" s="3">
        <v>99.535857142857125</v>
      </c>
      <c r="E61" s="3">
        <v>4</v>
      </c>
      <c r="F61" s="3">
        <v>33</v>
      </c>
      <c r="G61" s="3">
        <v>11</v>
      </c>
    </row>
    <row r="62" spans="1:7" x14ac:dyDescent="0.35">
      <c r="A62" s="6" t="s">
        <v>5</v>
      </c>
      <c r="B62" s="3">
        <v>2.2200000000000001E-2</v>
      </c>
      <c r="C62" s="3">
        <v>23</v>
      </c>
      <c r="D62" s="3">
        <v>108.85478723404255</v>
      </c>
      <c r="E62" s="3">
        <v>12</v>
      </c>
      <c r="F62" s="3">
        <v>33</v>
      </c>
      <c r="G62" s="3">
        <v>16</v>
      </c>
    </row>
    <row r="63" spans="1:7" x14ac:dyDescent="0.35">
      <c r="A63" s="6" t="s">
        <v>5</v>
      </c>
      <c r="B63" s="3">
        <v>1.5900000000000001E-2</v>
      </c>
      <c r="C63" s="3">
        <v>19</v>
      </c>
      <c r="D63" s="3">
        <v>96.330909090909088</v>
      </c>
      <c r="E63" s="3">
        <v>10</v>
      </c>
      <c r="F63" s="3">
        <v>33</v>
      </c>
      <c r="G63" s="3">
        <v>17</v>
      </c>
    </row>
    <row r="64" spans="1:7" x14ac:dyDescent="0.35">
      <c r="A64" s="6" t="s">
        <v>5</v>
      </c>
      <c r="B64" s="3">
        <v>5.8999999999999999E-3</v>
      </c>
      <c r="C64" s="3">
        <v>20.3</v>
      </c>
      <c r="D64" s="3">
        <v>98.714615384615385</v>
      </c>
      <c r="E64" s="3">
        <v>5</v>
      </c>
      <c r="F64" s="3">
        <v>33</v>
      </c>
      <c r="G64" s="3">
        <v>13</v>
      </c>
    </row>
    <row r="65" spans="1:7" x14ac:dyDescent="0.35">
      <c r="A65" s="6" t="s">
        <v>5</v>
      </c>
      <c r="B65" s="3">
        <v>1.6999999999999999E-3</v>
      </c>
      <c r="C65" s="3">
        <v>14</v>
      </c>
      <c r="D65" s="3">
        <v>104.91166666666669</v>
      </c>
      <c r="E65" s="3">
        <v>3</v>
      </c>
      <c r="F65" s="3">
        <v>33</v>
      </c>
      <c r="G65" s="3">
        <v>4</v>
      </c>
    </row>
    <row r="66" spans="1:7" x14ac:dyDescent="0.35">
      <c r="A66" s="6" t="s">
        <v>5</v>
      </c>
      <c r="B66" s="3">
        <v>3.2800000000000003E-2</v>
      </c>
      <c r="C66" s="3">
        <v>21.7</v>
      </c>
      <c r="D66" s="3"/>
      <c r="E66" s="3">
        <v>1</v>
      </c>
      <c r="F66" s="3">
        <v>33</v>
      </c>
      <c r="G66" s="3">
        <v>12</v>
      </c>
    </row>
    <row r="67" spans="1:7" x14ac:dyDescent="0.35">
      <c r="A67" s="6" t="s">
        <v>5</v>
      </c>
      <c r="B67" s="3">
        <v>1.7500000000000002E-2</v>
      </c>
      <c r="C67" s="3">
        <v>17.7</v>
      </c>
      <c r="D67" s="3">
        <v>88.705333333333328</v>
      </c>
      <c r="E67" s="3">
        <v>3</v>
      </c>
      <c r="F67" s="3">
        <v>33</v>
      </c>
      <c r="G67" s="3">
        <v>9</v>
      </c>
    </row>
    <row r="68" spans="1:7" x14ac:dyDescent="0.35">
      <c r="A68" s="6" t="s">
        <v>5</v>
      </c>
      <c r="B68" s="3"/>
      <c r="C68" s="3">
        <v>16</v>
      </c>
      <c r="D68" s="3"/>
      <c r="E68" s="3"/>
      <c r="F68" s="3">
        <v>33</v>
      </c>
      <c r="G68" s="3"/>
    </row>
    <row r="69" spans="1:7" x14ac:dyDescent="0.35">
      <c r="A69" s="6" t="s">
        <v>5</v>
      </c>
      <c r="B69" s="3"/>
      <c r="C69" s="3">
        <v>20</v>
      </c>
      <c r="D69" s="3"/>
      <c r="E69" s="3"/>
      <c r="F69" s="3">
        <v>33</v>
      </c>
      <c r="G69" s="3">
        <v>12</v>
      </c>
    </row>
    <row r="70" spans="1:7" x14ac:dyDescent="0.35">
      <c r="A70" s="6" t="s">
        <v>5</v>
      </c>
      <c r="B70" s="3"/>
      <c r="C70" s="3">
        <v>19.5</v>
      </c>
      <c r="D70" s="3"/>
      <c r="E70" s="3"/>
      <c r="F70" s="3">
        <v>33</v>
      </c>
      <c r="G70" s="3">
        <v>9</v>
      </c>
    </row>
    <row r="71" spans="1:7" x14ac:dyDescent="0.35">
      <c r="A71" s="6" t="s">
        <v>5</v>
      </c>
      <c r="B71" s="3">
        <v>5.0000000000000001E-4</v>
      </c>
      <c r="C71" s="3">
        <v>17</v>
      </c>
      <c r="D71" s="3">
        <v>81.55</v>
      </c>
      <c r="E71" s="3">
        <v>1</v>
      </c>
      <c r="F71" s="3">
        <v>33</v>
      </c>
      <c r="G71" s="3">
        <v>6</v>
      </c>
    </row>
    <row r="72" spans="1:7" x14ac:dyDescent="0.35">
      <c r="A72" s="6" t="s">
        <v>5</v>
      </c>
      <c r="B72" s="3"/>
      <c r="C72" s="3">
        <v>21.3</v>
      </c>
      <c r="D72" s="3"/>
      <c r="E72" s="3"/>
      <c r="F72" s="3">
        <v>33</v>
      </c>
      <c r="G72" s="3">
        <v>4</v>
      </c>
    </row>
    <row r="73" spans="1:7" x14ac:dyDescent="0.35">
      <c r="A73" s="6" t="s">
        <v>5</v>
      </c>
      <c r="B73" s="3"/>
      <c r="C73" s="3">
        <v>20.8</v>
      </c>
      <c r="D73" s="3"/>
      <c r="E73" s="3"/>
      <c r="F73" s="3">
        <v>33</v>
      </c>
      <c r="G73" s="3">
        <v>4</v>
      </c>
    </row>
    <row r="74" spans="1:7" x14ac:dyDescent="0.35">
      <c r="A74" s="6" t="s">
        <v>5</v>
      </c>
      <c r="B74" s="3">
        <v>5.5999999999999999E-3</v>
      </c>
      <c r="C74" s="3">
        <v>15.8</v>
      </c>
      <c r="D74" s="3">
        <v>12.235813953488373</v>
      </c>
      <c r="E74" s="3">
        <v>2</v>
      </c>
      <c r="F74" s="3">
        <v>33</v>
      </c>
      <c r="G74" s="3">
        <v>5</v>
      </c>
    </row>
    <row r="75" spans="1:7" x14ac:dyDescent="0.35">
      <c r="A75" s="6" t="s">
        <v>5</v>
      </c>
      <c r="B75" s="3"/>
      <c r="C75" s="3">
        <v>19</v>
      </c>
      <c r="D75" s="3"/>
      <c r="E75" s="3"/>
      <c r="F75" s="3">
        <v>33</v>
      </c>
      <c r="G75" s="3">
        <v>9</v>
      </c>
    </row>
    <row r="76" spans="1:7" x14ac:dyDescent="0.35">
      <c r="A76" s="6" t="s">
        <v>5</v>
      </c>
      <c r="B76" s="3">
        <v>4.4200000000000003E-2</v>
      </c>
      <c r="C76" s="3">
        <v>29.5</v>
      </c>
      <c r="D76" s="3">
        <v>94.584590163934422</v>
      </c>
      <c r="E76" s="3">
        <v>12</v>
      </c>
      <c r="F76" s="3">
        <v>33</v>
      </c>
      <c r="G76" s="3">
        <v>25</v>
      </c>
    </row>
    <row r="77" spans="1:7" x14ac:dyDescent="0.35">
      <c r="A77" s="6" t="s">
        <v>5</v>
      </c>
      <c r="B77" s="3">
        <v>3.5799999999999998E-2</v>
      </c>
      <c r="C77" s="3">
        <v>19</v>
      </c>
      <c r="D77" s="3">
        <v>103.1576</v>
      </c>
      <c r="E77" s="3">
        <v>5</v>
      </c>
      <c r="F77" s="3">
        <v>33</v>
      </c>
      <c r="G77" s="3">
        <v>12</v>
      </c>
    </row>
    <row r="78" spans="1:7" x14ac:dyDescent="0.35">
      <c r="A78" s="6" t="s">
        <v>5</v>
      </c>
      <c r="B78" s="3">
        <v>4.9299999999999997E-2</v>
      </c>
      <c r="C78" s="3">
        <v>28</v>
      </c>
      <c r="D78" s="3">
        <v>99.991395348837216</v>
      </c>
      <c r="E78" s="3">
        <v>13</v>
      </c>
      <c r="F78" s="3">
        <v>33</v>
      </c>
      <c r="G78" s="3">
        <v>17</v>
      </c>
    </row>
    <row r="79" spans="1:7" x14ac:dyDescent="0.35">
      <c r="A79" s="6" t="s">
        <v>5</v>
      </c>
      <c r="B79" s="3"/>
      <c r="C79" s="3">
        <v>14</v>
      </c>
      <c r="D79" s="3"/>
      <c r="E79" s="3"/>
      <c r="F79" s="3">
        <v>33</v>
      </c>
      <c r="G79" s="3">
        <v>4</v>
      </c>
    </row>
    <row r="80" spans="1:7" x14ac:dyDescent="0.35">
      <c r="A80" s="6" t="s">
        <v>5</v>
      </c>
      <c r="B80" s="3">
        <v>1.2200000000000001E-2</v>
      </c>
      <c r="C80" s="3">
        <v>14.3</v>
      </c>
      <c r="D80" s="3">
        <v>107.75196721311475</v>
      </c>
      <c r="E80" s="3">
        <v>5</v>
      </c>
      <c r="F80" s="3">
        <v>33</v>
      </c>
      <c r="G80" s="3">
        <v>5</v>
      </c>
    </row>
    <row r="81" spans="1:7" x14ac:dyDescent="0.35">
      <c r="A81" s="6" t="s">
        <v>5</v>
      </c>
      <c r="B81" s="3"/>
      <c r="C81" s="3">
        <v>25.3</v>
      </c>
      <c r="D81" s="3"/>
      <c r="E81" s="3"/>
      <c r="F81" s="3">
        <v>33</v>
      </c>
      <c r="G81" s="3">
        <v>3</v>
      </c>
    </row>
    <row r="82" spans="1:7" x14ac:dyDescent="0.35">
      <c r="A82" s="6" t="s">
        <v>5</v>
      </c>
      <c r="B82" s="3">
        <v>2.3699999999999999E-2</v>
      </c>
      <c r="C82" s="3">
        <v>18</v>
      </c>
      <c r="D82" s="3">
        <v>110.41157894736843</v>
      </c>
      <c r="E82" s="3">
        <v>4</v>
      </c>
      <c r="F82" s="3">
        <v>33</v>
      </c>
      <c r="G82" s="3">
        <v>8</v>
      </c>
    </row>
    <row r="83" spans="1:7" x14ac:dyDescent="0.35">
      <c r="A83" s="6" t="s">
        <v>5</v>
      </c>
      <c r="B83" s="3">
        <v>2.3E-3</v>
      </c>
      <c r="C83" s="3">
        <v>11.4</v>
      </c>
      <c r="D83" s="3">
        <v>127.51571428571431</v>
      </c>
      <c r="E83" s="3">
        <v>2</v>
      </c>
      <c r="F83" s="3">
        <v>33</v>
      </c>
      <c r="G83" s="3">
        <v>4</v>
      </c>
    </row>
    <row r="84" spans="1:7" x14ac:dyDescent="0.35">
      <c r="A84" s="6" t="s">
        <v>5</v>
      </c>
      <c r="B84" s="3">
        <v>8.3000000000000001E-3</v>
      </c>
      <c r="C84" s="3">
        <v>17.2</v>
      </c>
      <c r="D84" s="3"/>
      <c r="E84" s="3">
        <v>3</v>
      </c>
      <c r="F84" s="3">
        <v>33</v>
      </c>
      <c r="G84" s="3">
        <v>9</v>
      </c>
    </row>
    <row r="85" spans="1:7" x14ac:dyDescent="0.35">
      <c r="A85" s="6" t="s">
        <v>5</v>
      </c>
      <c r="B85" s="3">
        <v>1.54E-2</v>
      </c>
      <c r="C85" s="3">
        <v>19</v>
      </c>
      <c r="D85" s="3"/>
      <c r="E85" s="3">
        <v>4</v>
      </c>
      <c r="F85" s="3">
        <v>33</v>
      </c>
      <c r="G85" s="3">
        <v>5</v>
      </c>
    </row>
    <row r="86" spans="1:7" x14ac:dyDescent="0.35">
      <c r="A86" s="6" t="s">
        <v>5</v>
      </c>
      <c r="B86" s="3">
        <v>7.0000000000000001E-3</v>
      </c>
      <c r="C86" s="3">
        <v>13</v>
      </c>
      <c r="D86" s="3">
        <v>109.58875</v>
      </c>
      <c r="E86" s="3">
        <v>4</v>
      </c>
      <c r="F86" s="3">
        <v>33</v>
      </c>
      <c r="G86" s="3">
        <v>5</v>
      </c>
    </row>
    <row r="87" spans="1:7" x14ac:dyDescent="0.35">
      <c r="A87" s="6" t="s">
        <v>5</v>
      </c>
      <c r="B87" s="3">
        <v>5.3E-3</v>
      </c>
      <c r="C87" s="3">
        <v>21</v>
      </c>
      <c r="D87" s="3">
        <v>11.760952380952382</v>
      </c>
      <c r="E87" s="3">
        <v>1</v>
      </c>
      <c r="F87" s="3">
        <v>33</v>
      </c>
      <c r="G87" s="3">
        <v>6</v>
      </c>
    </row>
    <row r="88" spans="1:7" x14ac:dyDescent="0.35">
      <c r="A88" s="6" t="s">
        <v>5</v>
      </c>
      <c r="B88" s="3"/>
      <c r="C88" s="3">
        <v>14.7</v>
      </c>
      <c r="D88" s="3"/>
      <c r="E88" s="3"/>
      <c r="F88" s="3">
        <v>33</v>
      </c>
      <c r="G88" s="3">
        <v>4</v>
      </c>
    </row>
    <row r="89" spans="1:7" x14ac:dyDescent="0.35">
      <c r="A89" s="6" t="s">
        <v>5</v>
      </c>
      <c r="B89" s="3">
        <v>1.2200000000000001E-2</v>
      </c>
      <c r="C89" s="3">
        <v>13.2</v>
      </c>
      <c r="D89" s="3">
        <v>102.18806451612905</v>
      </c>
      <c r="E89" s="3">
        <v>4</v>
      </c>
      <c r="F89" s="3">
        <v>33</v>
      </c>
      <c r="G89" s="3">
        <v>6</v>
      </c>
    </row>
    <row r="90" spans="1:7" x14ac:dyDescent="0.35">
      <c r="A90" s="6" t="s">
        <v>6</v>
      </c>
      <c r="B90" s="3">
        <v>5.0599999999999999E-2</v>
      </c>
      <c r="C90" s="3">
        <v>24</v>
      </c>
      <c r="D90" s="3">
        <v>60.007281553398059</v>
      </c>
      <c r="E90" s="3">
        <v>6</v>
      </c>
      <c r="F90" s="3">
        <v>39</v>
      </c>
      <c r="G90" s="3">
        <v>12</v>
      </c>
    </row>
    <row r="91" spans="1:7" x14ac:dyDescent="0.35">
      <c r="A91" s="6" t="s">
        <v>6</v>
      </c>
      <c r="B91" s="3">
        <v>2.1600000000000001E-2</v>
      </c>
      <c r="C91" s="3">
        <v>14.5</v>
      </c>
      <c r="D91" s="3">
        <v>62.301315789473684</v>
      </c>
      <c r="E91" s="3">
        <v>6</v>
      </c>
      <c r="F91" s="3">
        <v>39</v>
      </c>
      <c r="G91" s="3">
        <v>7</v>
      </c>
    </row>
    <row r="92" spans="1:7" x14ac:dyDescent="0.35">
      <c r="A92" s="6" t="s">
        <v>6</v>
      </c>
      <c r="B92" s="5">
        <v>4.7999999999999996E-3</v>
      </c>
      <c r="C92" s="5">
        <v>13</v>
      </c>
      <c r="D92" s="3">
        <v>89.694791666666688</v>
      </c>
      <c r="E92" s="5">
        <v>1</v>
      </c>
      <c r="F92" s="3">
        <v>39</v>
      </c>
      <c r="G92" s="3">
        <v>4</v>
      </c>
    </row>
    <row r="93" spans="1:7" x14ac:dyDescent="0.35">
      <c r="A93" s="6" t="s">
        <v>6</v>
      </c>
      <c r="B93" s="5"/>
      <c r="C93" s="5">
        <v>16</v>
      </c>
      <c r="D93" s="3"/>
      <c r="E93" s="5"/>
      <c r="F93" s="3">
        <v>39</v>
      </c>
      <c r="G93" s="3">
        <v>2</v>
      </c>
    </row>
    <row r="94" spans="1:7" x14ac:dyDescent="0.35">
      <c r="A94" s="6" t="s">
        <v>6</v>
      </c>
      <c r="B94" s="5"/>
      <c r="C94" s="5">
        <v>20.6</v>
      </c>
      <c r="D94" s="3"/>
      <c r="E94" s="5"/>
      <c r="F94" s="3">
        <v>39</v>
      </c>
      <c r="G94" s="3">
        <v>1</v>
      </c>
    </row>
    <row r="95" spans="1:7" x14ac:dyDescent="0.35">
      <c r="A95" s="6" t="s">
        <v>6</v>
      </c>
      <c r="B95" s="5"/>
      <c r="C95" s="5">
        <v>16.2</v>
      </c>
      <c r="D95" s="3"/>
      <c r="E95" s="5"/>
      <c r="F95" s="3">
        <v>39</v>
      </c>
      <c r="G95" s="3">
        <v>1</v>
      </c>
    </row>
    <row r="96" spans="1:7" x14ac:dyDescent="0.35">
      <c r="A96" s="6" t="s">
        <v>6</v>
      </c>
      <c r="B96" s="5">
        <v>2.7000000000000001E-3</v>
      </c>
      <c r="C96" s="5">
        <v>18</v>
      </c>
      <c r="D96" s="3">
        <v>18.941481481481482</v>
      </c>
      <c r="E96" s="5">
        <v>1</v>
      </c>
      <c r="F96" s="3">
        <v>39</v>
      </c>
      <c r="G96" s="3">
        <v>8</v>
      </c>
    </row>
    <row r="97" spans="1:7" x14ac:dyDescent="0.35">
      <c r="A97" s="6" t="s">
        <v>6</v>
      </c>
      <c r="B97" s="5"/>
      <c r="C97" s="5">
        <v>12</v>
      </c>
      <c r="D97" s="3"/>
      <c r="E97" s="5">
        <v>1</v>
      </c>
      <c r="F97" s="3">
        <v>39</v>
      </c>
      <c r="G97" s="3">
        <v>3</v>
      </c>
    </row>
    <row r="98" spans="1:7" x14ac:dyDescent="0.35">
      <c r="A98" s="6" t="s">
        <v>6</v>
      </c>
      <c r="B98" s="5">
        <v>1.6000000000000001E-3</v>
      </c>
      <c r="C98" s="5">
        <v>21.5</v>
      </c>
      <c r="D98" s="3">
        <v>32.966250000000002</v>
      </c>
      <c r="E98" s="5">
        <v>3</v>
      </c>
      <c r="F98" s="3">
        <v>39</v>
      </c>
      <c r="G98" s="3">
        <v>7</v>
      </c>
    </row>
    <row r="99" spans="1:7" x14ac:dyDescent="0.35">
      <c r="A99" s="6" t="s">
        <v>6</v>
      </c>
      <c r="B99" s="5"/>
      <c r="C99" s="5">
        <v>19</v>
      </c>
      <c r="D99" s="3"/>
      <c r="E99" s="5"/>
      <c r="F99" s="3">
        <v>39</v>
      </c>
      <c r="G99" s="3">
        <v>9</v>
      </c>
    </row>
    <row r="100" spans="1:7" x14ac:dyDescent="0.35">
      <c r="A100" s="6" t="s">
        <v>6</v>
      </c>
      <c r="B100" s="5"/>
      <c r="C100" s="5">
        <v>15.5</v>
      </c>
      <c r="D100" s="3"/>
      <c r="E100" s="5"/>
      <c r="F100" s="3">
        <v>39</v>
      </c>
      <c r="G100" s="3">
        <v>3</v>
      </c>
    </row>
    <row r="101" spans="1:7" x14ac:dyDescent="0.35">
      <c r="A101" s="6" t="s">
        <v>6</v>
      </c>
      <c r="B101" s="3">
        <v>0.1696</v>
      </c>
      <c r="C101" s="3">
        <v>36.5</v>
      </c>
      <c r="D101" s="3">
        <v>52.539336099585064</v>
      </c>
      <c r="E101" s="3">
        <v>13</v>
      </c>
      <c r="F101" s="3">
        <v>39</v>
      </c>
      <c r="G101" s="3">
        <v>18</v>
      </c>
    </row>
    <row r="102" spans="1:7" x14ac:dyDescent="0.35">
      <c r="A102" s="6" t="s">
        <v>6</v>
      </c>
      <c r="B102" s="5">
        <v>6.8999999999999999E-3</v>
      </c>
      <c r="C102" s="5">
        <v>14</v>
      </c>
      <c r="D102" s="3">
        <v>122.73666666666666</v>
      </c>
      <c r="E102" s="5">
        <v>4</v>
      </c>
      <c r="F102" s="3">
        <v>39</v>
      </c>
      <c r="G102" s="3">
        <v>4</v>
      </c>
    </row>
    <row r="103" spans="1:7" x14ac:dyDescent="0.35">
      <c r="A103" s="6" t="s">
        <v>6</v>
      </c>
      <c r="B103" s="5">
        <v>2.64E-2</v>
      </c>
      <c r="C103" s="5">
        <v>22.5</v>
      </c>
      <c r="D103" s="3">
        <v>98.436315789473682</v>
      </c>
      <c r="E103" s="5">
        <v>7</v>
      </c>
      <c r="F103" s="3">
        <v>39</v>
      </c>
      <c r="G103" s="3">
        <v>18</v>
      </c>
    </row>
    <row r="104" spans="1:7" x14ac:dyDescent="0.35">
      <c r="A104" s="6" t="s">
        <v>6</v>
      </c>
      <c r="B104" s="5">
        <v>3.0200000000000001E-2</v>
      </c>
      <c r="C104" s="5">
        <v>18</v>
      </c>
      <c r="D104" s="3">
        <v>88.376263736263738</v>
      </c>
      <c r="E104" s="5">
        <v>5</v>
      </c>
      <c r="F104" s="3">
        <v>39</v>
      </c>
      <c r="G104" s="3">
        <v>10</v>
      </c>
    </row>
    <row r="105" spans="1:7" x14ac:dyDescent="0.35">
      <c r="A105" s="6" t="s">
        <v>6</v>
      </c>
      <c r="B105" s="5">
        <v>6.3E-3</v>
      </c>
      <c r="C105" s="5">
        <v>19</v>
      </c>
      <c r="D105" s="3">
        <v>79.664000000000001</v>
      </c>
      <c r="E105" s="5">
        <v>3</v>
      </c>
      <c r="F105" s="3">
        <v>39</v>
      </c>
      <c r="G105" s="3">
        <v>8</v>
      </c>
    </row>
    <row r="106" spans="1:7" x14ac:dyDescent="0.35">
      <c r="A106" s="6" t="s">
        <v>6</v>
      </c>
      <c r="B106" s="5">
        <v>9.7000000000000003E-3</v>
      </c>
      <c r="C106" s="5">
        <v>15.7</v>
      </c>
      <c r="D106" s="3">
        <v>40.820999999999998</v>
      </c>
      <c r="E106" s="5">
        <v>5</v>
      </c>
      <c r="F106" s="3">
        <v>39</v>
      </c>
      <c r="G106" s="3">
        <v>10</v>
      </c>
    </row>
    <row r="107" spans="1:7" x14ac:dyDescent="0.35">
      <c r="A107" s="6" t="s">
        <v>6</v>
      </c>
      <c r="B107" s="5">
        <v>2.5100000000000001E-2</v>
      </c>
      <c r="C107" s="5">
        <v>21</v>
      </c>
      <c r="D107" s="3">
        <v>99.114519230769233</v>
      </c>
      <c r="E107" s="5">
        <v>9</v>
      </c>
      <c r="F107" s="3">
        <v>39</v>
      </c>
      <c r="G107" s="3">
        <v>21</v>
      </c>
    </row>
    <row r="108" spans="1:7" x14ac:dyDescent="0.35">
      <c r="A108" s="6" t="s">
        <v>6</v>
      </c>
      <c r="B108" s="3">
        <v>7.7000000000000002E-3</v>
      </c>
      <c r="C108" s="3">
        <v>13.5</v>
      </c>
      <c r="D108" s="3">
        <v>123.74736842105264</v>
      </c>
      <c r="E108" s="3">
        <v>4</v>
      </c>
      <c r="F108" s="3">
        <v>39</v>
      </c>
      <c r="G108" s="3">
        <v>7</v>
      </c>
    </row>
    <row r="109" spans="1:7" x14ac:dyDescent="0.35">
      <c r="A109" s="6" t="s">
        <v>6</v>
      </c>
      <c r="B109" s="3">
        <v>1.2500000000000001E-2</v>
      </c>
      <c r="C109" s="3">
        <v>17.5</v>
      </c>
      <c r="D109" s="3">
        <v>105.78971014492754</v>
      </c>
      <c r="E109" s="3">
        <v>4</v>
      </c>
      <c r="F109" s="3">
        <v>39</v>
      </c>
      <c r="G109" s="3">
        <v>14</v>
      </c>
    </row>
    <row r="110" spans="1:7" x14ac:dyDescent="0.35">
      <c r="A110" s="6" t="s">
        <v>6</v>
      </c>
      <c r="B110" s="3">
        <v>2.0199999999999999E-2</v>
      </c>
      <c r="C110" s="3">
        <v>17.5</v>
      </c>
      <c r="D110" s="3">
        <v>120.09514705882354</v>
      </c>
      <c r="E110" s="3">
        <v>7</v>
      </c>
      <c r="F110" s="3">
        <v>39</v>
      </c>
      <c r="G110" s="3">
        <v>21</v>
      </c>
    </row>
    <row r="111" spans="1:7" x14ac:dyDescent="0.35">
      <c r="A111" s="6" t="s">
        <v>6</v>
      </c>
      <c r="B111" s="3">
        <v>3.1600000000000003E-2</v>
      </c>
      <c r="C111" s="3">
        <v>19.5</v>
      </c>
      <c r="D111" s="3">
        <v>135.19843750000001</v>
      </c>
      <c r="E111" s="3">
        <v>15</v>
      </c>
      <c r="F111" s="3">
        <v>39</v>
      </c>
      <c r="G111" s="3">
        <v>17</v>
      </c>
    </row>
    <row r="112" spans="1:7" x14ac:dyDescent="0.35">
      <c r="A112" s="6" t="s">
        <v>6</v>
      </c>
      <c r="B112" s="3">
        <v>1.52E-2</v>
      </c>
      <c r="C112" s="3">
        <v>9</v>
      </c>
      <c r="D112" s="3">
        <v>80.551071428571433</v>
      </c>
      <c r="E112" s="3">
        <v>6</v>
      </c>
      <c r="F112" s="3">
        <v>39</v>
      </c>
      <c r="G112" s="3">
        <v>5</v>
      </c>
    </row>
    <row r="113" spans="1:7" x14ac:dyDescent="0.35">
      <c r="A113" s="6" t="s">
        <v>6</v>
      </c>
      <c r="B113" s="3">
        <v>2.41E-2</v>
      </c>
      <c r="C113" s="3">
        <v>12.7</v>
      </c>
      <c r="D113" s="3">
        <v>122.20212121212121</v>
      </c>
      <c r="E113" s="3">
        <v>6</v>
      </c>
      <c r="F113" s="3">
        <v>39</v>
      </c>
      <c r="G113" s="3">
        <v>5</v>
      </c>
    </row>
    <row r="114" spans="1:7" x14ac:dyDescent="0.35">
      <c r="A114" s="6" t="s">
        <v>6</v>
      </c>
      <c r="B114" s="3">
        <v>3.3999999999999998E-3</v>
      </c>
      <c r="C114" s="3">
        <v>18</v>
      </c>
      <c r="D114" s="3"/>
      <c r="E114" s="3">
        <v>2</v>
      </c>
      <c r="F114" s="3">
        <v>39</v>
      </c>
      <c r="G114" s="3">
        <v>10</v>
      </c>
    </row>
    <row r="115" spans="1:7" x14ac:dyDescent="0.35">
      <c r="A115" s="6" t="s">
        <v>6</v>
      </c>
      <c r="B115" s="3">
        <v>2.0999999999999999E-3</v>
      </c>
      <c r="C115" s="3">
        <v>20</v>
      </c>
      <c r="D115" s="3">
        <v>49.216666666666669</v>
      </c>
      <c r="E115" s="3">
        <v>2</v>
      </c>
      <c r="F115" s="3">
        <v>39</v>
      </c>
      <c r="G115" s="3">
        <v>8</v>
      </c>
    </row>
    <row r="116" spans="1:7" x14ac:dyDescent="0.35">
      <c r="A116" s="6" t="s">
        <v>6</v>
      </c>
      <c r="B116" s="3"/>
      <c r="C116" s="3">
        <v>16</v>
      </c>
      <c r="D116" s="3"/>
      <c r="E116" s="3"/>
      <c r="F116" s="3">
        <v>39</v>
      </c>
      <c r="G116" s="3">
        <v>5</v>
      </c>
    </row>
    <row r="117" spans="1:7" x14ac:dyDescent="0.35">
      <c r="A117" s="6" t="s">
        <v>6</v>
      </c>
      <c r="B117" s="3">
        <v>2E-3</v>
      </c>
      <c r="C117" s="3">
        <v>12.5</v>
      </c>
      <c r="D117" s="3"/>
      <c r="E117" s="3">
        <v>1</v>
      </c>
      <c r="F117" s="3">
        <v>39</v>
      </c>
      <c r="G117" s="3">
        <v>2</v>
      </c>
    </row>
    <row r="118" spans="1:7" x14ac:dyDescent="0.35">
      <c r="A118" s="6" t="s">
        <v>6</v>
      </c>
      <c r="B118" s="3"/>
      <c r="C118" s="3">
        <v>12.3</v>
      </c>
      <c r="D118" s="3"/>
      <c r="E118" s="3"/>
      <c r="F118" s="3">
        <v>39</v>
      </c>
      <c r="G118" s="3">
        <v>2</v>
      </c>
    </row>
    <row r="119" spans="1:7" x14ac:dyDescent="0.35">
      <c r="A119" s="6" t="s">
        <v>6</v>
      </c>
      <c r="B119" s="3"/>
      <c r="C119" s="3">
        <v>14</v>
      </c>
      <c r="D119" s="3"/>
      <c r="E119" s="3"/>
      <c r="F119" s="3">
        <v>39</v>
      </c>
      <c r="G119" s="3">
        <v>1</v>
      </c>
    </row>
    <row r="120" spans="1:7" x14ac:dyDescent="0.35">
      <c r="A120" s="6" t="s">
        <v>6</v>
      </c>
      <c r="B120" s="3">
        <v>1.43E-2</v>
      </c>
      <c r="C120" s="3">
        <v>16</v>
      </c>
      <c r="D120" s="3"/>
      <c r="E120" s="3">
        <v>2</v>
      </c>
      <c r="F120" s="3">
        <v>39</v>
      </c>
      <c r="G120" s="3">
        <v>10</v>
      </c>
    </row>
    <row r="121" spans="1:7" x14ac:dyDescent="0.35">
      <c r="A121" s="6" t="s">
        <v>6</v>
      </c>
      <c r="B121" s="3">
        <v>8.3000000000000001E-3</v>
      </c>
      <c r="C121" s="3">
        <v>16.399999999999999</v>
      </c>
      <c r="D121" s="3"/>
      <c r="E121" s="3">
        <v>6</v>
      </c>
      <c r="F121" s="3">
        <v>39</v>
      </c>
      <c r="G121" s="3">
        <v>8</v>
      </c>
    </row>
    <row r="122" spans="1:7" x14ac:dyDescent="0.35">
      <c r="A122" s="6" t="s">
        <v>6</v>
      </c>
      <c r="B122" s="3"/>
      <c r="C122" s="3">
        <v>13</v>
      </c>
      <c r="D122" s="3"/>
      <c r="E122" s="3"/>
      <c r="F122" s="3">
        <v>39</v>
      </c>
      <c r="G122" s="3">
        <v>3</v>
      </c>
    </row>
    <row r="123" spans="1:7" x14ac:dyDescent="0.35">
      <c r="A123" s="6" t="s">
        <v>6</v>
      </c>
      <c r="B123" s="3">
        <v>1.47E-2</v>
      </c>
      <c r="C123" s="3">
        <v>16.600000000000001</v>
      </c>
      <c r="D123" s="3">
        <v>55.116153846153843</v>
      </c>
      <c r="E123" s="3">
        <v>5</v>
      </c>
      <c r="F123" s="3">
        <v>39</v>
      </c>
      <c r="G123" s="3">
        <v>11</v>
      </c>
    </row>
    <row r="124" spans="1:7" x14ac:dyDescent="0.35">
      <c r="A124" s="6" t="s">
        <v>6</v>
      </c>
      <c r="B124" s="3">
        <v>3.5499999999999997E-2</v>
      </c>
      <c r="C124" s="3">
        <v>18</v>
      </c>
      <c r="D124" s="3">
        <v>78.83250000000001</v>
      </c>
      <c r="E124" s="3">
        <v>7</v>
      </c>
      <c r="F124" s="3">
        <v>39</v>
      </c>
      <c r="G124" s="3">
        <v>9</v>
      </c>
    </row>
    <row r="125" spans="1:7" x14ac:dyDescent="0.35">
      <c r="A125" s="6" t="s">
        <v>6</v>
      </c>
      <c r="B125" s="3">
        <v>3.4700000000000002E-2</v>
      </c>
      <c r="C125" s="3">
        <v>13.5</v>
      </c>
      <c r="D125" s="3">
        <v>77.843043478260867</v>
      </c>
      <c r="E125" s="3">
        <v>10</v>
      </c>
      <c r="F125" s="3">
        <v>39</v>
      </c>
      <c r="G125" s="3">
        <v>9</v>
      </c>
    </row>
    <row r="126" spans="1:7" x14ac:dyDescent="0.35">
      <c r="A126" s="6" t="s">
        <v>6</v>
      </c>
      <c r="B126" s="3">
        <v>6.2300000000000001E-2</v>
      </c>
      <c r="C126" s="3">
        <v>24</v>
      </c>
      <c r="D126" s="3">
        <v>60.461639344262288</v>
      </c>
      <c r="E126" s="3">
        <v>9</v>
      </c>
      <c r="F126" s="3">
        <v>39</v>
      </c>
      <c r="G126" s="3">
        <v>12</v>
      </c>
    </row>
    <row r="127" spans="1:7" x14ac:dyDescent="0.35">
      <c r="A127" s="6" t="s">
        <v>6</v>
      </c>
      <c r="B127" s="3">
        <v>1.38E-2</v>
      </c>
      <c r="C127" s="3">
        <v>24</v>
      </c>
      <c r="D127" s="3">
        <v>66.09142857142858</v>
      </c>
      <c r="E127" s="3">
        <v>4</v>
      </c>
      <c r="F127" s="3">
        <v>39</v>
      </c>
      <c r="G127" s="3">
        <v>11</v>
      </c>
    </row>
    <row r="128" spans="1:7" x14ac:dyDescent="0.35">
      <c r="A128" s="6" t="s">
        <v>6</v>
      </c>
      <c r="B128" s="3">
        <v>1.9599999999999999E-2</v>
      </c>
      <c r="C128" s="3">
        <v>14</v>
      </c>
      <c r="D128" s="3">
        <v>91.700714285714284</v>
      </c>
      <c r="E128" s="3">
        <v>6</v>
      </c>
      <c r="F128" s="3">
        <v>39</v>
      </c>
      <c r="G128" s="3">
        <v>9</v>
      </c>
    </row>
    <row r="129" spans="1:7" x14ac:dyDescent="0.35">
      <c r="A129" s="6" t="s">
        <v>7</v>
      </c>
      <c r="B129" s="4">
        <v>4.87E-2</v>
      </c>
      <c r="C129" s="4">
        <v>17.8</v>
      </c>
      <c r="D129" s="4">
        <v>89.566999999999993</v>
      </c>
      <c r="E129" s="4">
        <v>5</v>
      </c>
      <c r="F129" s="4">
        <v>30</v>
      </c>
      <c r="G129" s="4">
        <v>8</v>
      </c>
    </row>
    <row r="130" spans="1:7" x14ac:dyDescent="0.35">
      <c r="A130" s="6" t="s">
        <v>7</v>
      </c>
      <c r="B130" s="4">
        <v>3.5900000000000001E-2</v>
      </c>
      <c r="C130" s="4">
        <v>9</v>
      </c>
      <c r="D130" s="4">
        <v>80.352692307692308</v>
      </c>
      <c r="E130" s="4">
        <v>7</v>
      </c>
      <c r="F130" s="4">
        <v>30</v>
      </c>
      <c r="G130" s="4">
        <v>5</v>
      </c>
    </row>
    <row r="131" spans="1:7" x14ac:dyDescent="0.35">
      <c r="A131" s="6" t="s">
        <v>7</v>
      </c>
      <c r="B131" s="4">
        <v>0.13619999999999999</v>
      </c>
      <c r="C131" s="4">
        <v>22.2</v>
      </c>
      <c r="D131" s="4">
        <v>72.391529850746267</v>
      </c>
      <c r="E131" s="4">
        <v>8</v>
      </c>
      <c r="F131" s="4">
        <v>30</v>
      </c>
      <c r="G131" s="4">
        <v>17</v>
      </c>
    </row>
    <row r="132" spans="1:7" x14ac:dyDescent="0.35">
      <c r="A132" s="6" t="s">
        <v>7</v>
      </c>
      <c r="B132" s="4">
        <v>8.43E-2</v>
      </c>
      <c r="C132" s="4">
        <v>16</v>
      </c>
      <c r="D132" s="4">
        <v>89.89014084507042</v>
      </c>
      <c r="E132" s="4">
        <v>19</v>
      </c>
      <c r="F132" s="4">
        <v>30</v>
      </c>
      <c r="G132" s="4">
        <v>14</v>
      </c>
    </row>
    <row r="133" spans="1:7" x14ac:dyDescent="0.35">
      <c r="A133" s="6" t="s">
        <v>7</v>
      </c>
      <c r="B133" s="4">
        <v>0.18840000000000001</v>
      </c>
      <c r="C133" s="4">
        <v>21.2</v>
      </c>
      <c r="D133" s="4">
        <v>87.35587570621469</v>
      </c>
      <c r="E133" s="4">
        <v>21</v>
      </c>
      <c r="F133" s="4">
        <v>30</v>
      </c>
      <c r="G133" s="4">
        <v>22</v>
      </c>
    </row>
    <row r="134" spans="1:7" x14ac:dyDescent="0.35">
      <c r="A134" s="6" t="s">
        <v>7</v>
      </c>
      <c r="B134" s="4">
        <v>8.2799999999999999E-2</v>
      </c>
      <c r="C134" s="4">
        <v>17.5</v>
      </c>
      <c r="D134" s="4">
        <v>98.590606060606063</v>
      </c>
      <c r="E134" s="4">
        <v>15</v>
      </c>
      <c r="F134" s="4">
        <v>30</v>
      </c>
      <c r="G134" s="4">
        <v>12</v>
      </c>
    </row>
    <row r="135" spans="1:7" x14ac:dyDescent="0.35">
      <c r="A135" s="6" t="s">
        <v>7</v>
      </c>
      <c r="B135" s="4">
        <v>6.5000000000000002E-2</v>
      </c>
      <c r="C135" s="4">
        <v>19.8</v>
      </c>
      <c r="D135" s="4">
        <v>79.956495726495717</v>
      </c>
      <c r="E135" s="4">
        <v>7</v>
      </c>
      <c r="F135" s="4">
        <v>30</v>
      </c>
      <c r="G135" s="4">
        <v>14</v>
      </c>
    </row>
    <row r="136" spans="1:7" x14ac:dyDescent="0.35">
      <c r="A136" s="6" t="s">
        <v>7</v>
      </c>
      <c r="B136" s="4">
        <v>0.12330000000000001</v>
      </c>
      <c r="C136" s="4">
        <v>17.5</v>
      </c>
      <c r="D136" s="4">
        <v>64.738444444444454</v>
      </c>
      <c r="E136" s="4">
        <v>23</v>
      </c>
      <c r="F136" s="4">
        <v>30</v>
      </c>
      <c r="G136" s="4">
        <v>15</v>
      </c>
    </row>
    <row r="137" spans="1:7" x14ac:dyDescent="0.35">
      <c r="A137" s="6" t="s">
        <v>7</v>
      </c>
      <c r="B137" s="4">
        <v>6.0400000000000002E-2</v>
      </c>
      <c r="C137" s="4">
        <v>24.3</v>
      </c>
      <c r="D137" s="4">
        <v>64.581162790697675</v>
      </c>
      <c r="E137" s="4">
        <v>13</v>
      </c>
      <c r="F137" s="4">
        <v>30</v>
      </c>
      <c r="G137" s="4">
        <v>14</v>
      </c>
    </row>
    <row r="138" spans="1:7" x14ac:dyDescent="0.35">
      <c r="A138" s="6" t="s">
        <v>7</v>
      </c>
      <c r="B138" s="4">
        <v>4.7600000000000003E-2</v>
      </c>
      <c r="C138" s="4">
        <v>17.7</v>
      </c>
      <c r="D138" s="4">
        <v>84.242692307692309</v>
      </c>
      <c r="E138" s="4">
        <v>7</v>
      </c>
      <c r="F138" s="4">
        <v>30</v>
      </c>
      <c r="G138" s="4">
        <v>3</v>
      </c>
    </row>
    <row r="139" spans="1:7" x14ac:dyDescent="0.35">
      <c r="A139" s="6" t="s">
        <v>7</v>
      </c>
      <c r="B139" s="4">
        <v>6.5799999999999997E-2</v>
      </c>
      <c r="C139" s="4">
        <v>18</v>
      </c>
      <c r="D139" s="4">
        <v>81.9951572327044</v>
      </c>
      <c r="E139" s="4">
        <v>8</v>
      </c>
      <c r="F139" s="4">
        <v>30</v>
      </c>
      <c r="G139" s="4">
        <v>7</v>
      </c>
    </row>
    <row r="140" spans="1:7" x14ac:dyDescent="0.35">
      <c r="A140" s="6" t="s">
        <v>7</v>
      </c>
      <c r="B140" s="4">
        <v>2.8000000000000001E-2</v>
      </c>
      <c r="C140" s="4">
        <v>11</v>
      </c>
      <c r="D140" s="4">
        <v>84.950256410256401</v>
      </c>
      <c r="E140" s="4">
        <v>6</v>
      </c>
      <c r="F140" s="4">
        <v>30</v>
      </c>
      <c r="G140" s="4">
        <v>11</v>
      </c>
    </row>
    <row r="141" spans="1:7" x14ac:dyDescent="0.35">
      <c r="A141" s="6" t="s">
        <v>7</v>
      </c>
      <c r="B141" s="4">
        <v>6.7900000000000002E-2</v>
      </c>
      <c r="C141" s="4">
        <v>15.2</v>
      </c>
      <c r="D141" s="4">
        <v>89.002631578947359</v>
      </c>
      <c r="E141" s="4">
        <v>7</v>
      </c>
      <c r="F141" s="4">
        <v>30</v>
      </c>
      <c r="G141" s="4">
        <v>8</v>
      </c>
    </row>
    <row r="142" spans="1:7" x14ac:dyDescent="0.35">
      <c r="A142" s="6" t="s">
        <v>7</v>
      </c>
      <c r="B142" s="4">
        <v>2.75E-2</v>
      </c>
      <c r="C142" s="4">
        <v>9.5</v>
      </c>
      <c r="D142" s="4">
        <v>81.277857142857158</v>
      </c>
      <c r="E142" s="4">
        <v>7</v>
      </c>
      <c r="F142" s="4">
        <v>30</v>
      </c>
      <c r="G142" s="4">
        <v>1</v>
      </c>
    </row>
    <row r="143" spans="1:7" x14ac:dyDescent="0.35">
      <c r="A143" s="6" t="s">
        <v>7</v>
      </c>
      <c r="B143" s="4">
        <v>3.8300000000000001E-2</v>
      </c>
      <c r="C143" s="4">
        <v>8.5</v>
      </c>
      <c r="D143" s="4">
        <v>78.694512195121931</v>
      </c>
      <c r="E143" s="4">
        <v>7</v>
      </c>
      <c r="F143" s="4">
        <v>30</v>
      </c>
      <c r="G143" s="4">
        <v>5</v>
      </c>
    </row>
    <row r="144" spans="1:7" x14ac:dyDescent="0.35">
      <c r="A144" s="6" t="s">
        <v>7</v>
      </c>
      <c r="B144" s="4">
        <v>2.5600000000000001E-2</v>
      </c>
      <c r="C144" s="4">
        <v>17.5</v>
      </c>
      <c r="D144" s="4">
        <v>62.626666666666672</v>
      </c>
      <c r="E144" s="4">
        <v>13</v>
      </c>
      <c r="F144" s="4">
        <v>30</v>
      </c>
      <c r="G144" s="4">
        <v>7</v>
      </c>
    </row>
    <row r="145" spans="1:7" x14ac:dyDescent="0.35">
      <c r="A145" s="6" t="s">
        <v>7</v>
      </c>
      <c r="B145" s="4">
        <v>2.46E-2</v>
      </c>
      <c r="C145" s="4">
        <v>7.9</v>
      </c>
      <c r="D145" s="4">
        <v>91.157307692307683</v>
      </c>
      <c r="E145" s="4">
        <v>5</v>
      </c>
      <c r="F145" s="4">
        <v>30</v>
      </c>
      <c r="G145" s="4">
        <v>2</v>
      </c>
    </row>
    <row r="146" spans="1:7" x14ac:dyDescent="0.35">
      <c r="A146" s="6" t="s">
        <v>7</v>
      </c>
      <c r="B146" s="4">
        <v>2.4E-2</v>
      </c>
      <c r="C146" s="4">
        <v>16</v>
      </c>
      <c r="D146" s="4">
        <v>73.254126984126984</v>
      </c>
      <c r="E146" s="4">
        <v>6</v>
      </c>
      <c r="F146" s="4">
        <v>30</v>
      </c>
      <c r="G146" s="4">
        <v>4</v>
      </c>
    </row>
    <row r="147" spans="1:7" x14ac:dyDescent="0.35">
      <c r="A147" s="6" t="s">
        <v>7</v>
      </c>
      <c r="B147" s="4">
        <v>3.4000000000000002E-2</v>
      </c>
      <c r="C147" s="4">
        <v>14.3</v>
      </c>
      <c r="D147" s="4">
        <v>78.362692307692313</v>
      </c>
      <c r="E147" s="4">
        <v>6</v>
      </c>
      <c r="F147" s="4">
        <v>30</v>
      </c>
      <c r="G147" s="4">
        <v>5</v>
      </c>
    </row>
    <row r="148" spans="1:7" x14ac:dyDescent="0.35">
      <c r="A148" s="6" t="s">
        <v>7</v>
      </c>
      <c r="B148" s="4">
        <v>3.9800000000000002E-2</v>
      </c>
      <c r="C148" s="4">
        <v>16.7</v>
      </c>
      <c r="D148" s="4">
        <v>67.497047619047621</v>
      </c>
      <c r="E148" s="4">
        <v>6</v>
      </c>
      <c r="F148" s="4">
        <v>30</v>
      </c>
      <c r="G148" s="4">
        <v>8</v>
      </c>
    </row>
    <row r="149" spans="1:7" x14ac:dyDescent="0.35">
      <c r="A149" s="6" t="s">
        <v>7</v>
      </c>
      <c r="B149" s="4">
        <v>2.8299999999999999E-2</v>
      </c>
      <c r="C149" s="4">
        <v>14.2</v>
      </c>
      <c r="D149" s="4">
        <v>67.701585365853646</v>
      </c>
      <c r="E149" s="4">
        <v>5</v>
      </c>
      <c r="F149" s="4">
        <v>30</v>
      </c>
      <c r="G149" s="4">
        <v>9</v>
      </c>
    </row>
    <row r="150" spans="1:7" x14ac:dyDescent="0.35">
      <c r="A150" s="6" t="s">
        <v>7</v>
      </c>
      <c r="B150" s="4">
        <v>3.2500000000000001E-2</v>
      </c>
      <c r="C150" s="4">
        <v>13.3</v>
      </c>
      <c r="D150" s="4">
        <v>110.73018518518518</v>
      </c>
      <c r="E150" s="4">
        <v>13</v>
      </c>
      <c r="F150" s="4">
        <v>30</v>
      </c>
      <c r="G150" s="4">
        <v>5</v>
      </c>
    </row>
    <row r="151" spans="1:7" x14ac:dyDescent="0.35">
      <c r="A151" s="6" t="s">
        <v>7</v>
      </c>
      <c r="B151" s="4">
        <v>4.8300000000000003E-2</v>
      </c>
      <c r="C151" s="4">
        <v>13.5</v>
      </c>
      <c r="D151" s="4">
        <v>17.541736526946107</v>
      </c>
      <c r="E151" s="4">
        <v>6</v>
      </c>
      <c r="F151" s="4">
        <v>30</v>
      </c>
      <c r="G151" s="4">
        <v>10</v>
      </c>
    </row>
    <row r="152" spans="1:7" x14ac:dyDescent="0.35">
      <c r="A152" s="6" t="s">
        <v>7</v>
      </c>
      <c r="B152" s="4">
        <v>6.5000000000000002E-2</v>
      </c>
      <c r="C152" s="4">
        <v>13.8</v>
      </c>
      <c r="D152" s="4">
        <v>87.02445652173914</v>
      </c>
      <c r="E152" s="4">
        <v>8</v>
      </c>
      <c r="F152" s="4">
        <v>30</v>
      </c>
      <c r="G152" s="4">
        <v>8</v>
      </c>
    </row>
    <row r="153" spans="1:7" x14ac:dyDescent="0.35">
      <c r="A153" s="6" t="s">
        <v>7</v>
      </c>
      <c r="B153" s="4">
        <v>3.0200000000000001E-2</v>
      </c>
      <c r="C153" s="4">
        <v>14.2</v>
      </c>
      <c r="D153" s="4">
        <v>110.23151162790698</v>
      </c>
      <c r="E153" s="4">
        <v>5</v>
      </c>
      <c r="F153" s="4">
        <v>30</v>
      </c>
      <c r="G153" s="4">
        <v>11</v>
      </c>
    </row>
    <row r="154" spans="1:7" x14ac:dyDescent="0.35">
      <c r="A154" s="6" t="s">
        <v>7</v>
      </c>
      <c r="B154" s="4">
        <v>3.4000000000000002E-2</v>
      </c>
      <c r="C154" s="4">
        <v>15.2</v>
      </c>
      <c r="D154" s="4">
        <v>76.042765957446818</v>
      </c>
      <c r="E154" s="4">
        <v>6</v>
      </c>
      <c r="F154" s="4">
        <v>30</v>
      </c>
      <c r="G154" s="4">
        <v>12</v>
      </c>
    </row>
    <row r="155" spans="1:7" x14ac:dyDescent="0.35">
      <c r="A155" s="6" t="s">
        <v>7</v>
      </c>
      <c r="B155" s="4">
        <v>5.8099999999999999E-2</v>
      </c>
      <c r="C155" s="4">
        <v>19.5</v>
      </c>
      <c r="D155" s="4">
        <v>79.367881355932212</v>
      </c>
      <c r="E155" s="4">
        <v>7</v>
      </c>
      <c r="F155" s="4">
        <v>30</v>
      </c>
      <c r="G155" s="4">
        <v>12</v>
      </c>
    </row>
    <row r="156" spans="1:7" x14ac:dyDescent="0.35">
      <c r="A156" s="6" t="s">
        <v>7</v>
      </c>
      <c r="B156" s="4">
        <v>3.9399999999999998E-2</v>
      </c>
      <c r="C156" s="4">
        <v>9.5</v>
      </c>
      <c r="D156" s="4">
        <v>93.902966101694929</v>
      </c>
      <c r="E156" s="4">
        <v>8</v>
      </c>
      <c r="F156" s="4">
        <v>30</v>
      </c>
      <c r="G156" s="4">
        <v>4</v>
      </c>
    </row>
    <row r="157" spans="1:7" x14ac:dyDescent="0.35">
      <c r="A157" s="6" t="s">
        <v>7</v>
      </c>
      <c r="B157" s="4">
        <v>5.8900000000000001E-2</v>
      </c>
      <c r="C157" s="4">
        <v>11.5</v>
      </c>
      <c r="D157" s="4">
        <v>96.437359999999998</v>
      </c>
      <c r="E157" s="4">
        <v>6</v>
      </c>
      <c r="F157" s="4">
        <v>30</v>
      </c>
      <c r="G157" s="4">
        <v>7</v>
      </c>
    </row>
    <row r="158" spans="1:7" x14ac:dyDescent="0.35">
      <c r="A158" s="6" t="s">
        <v>7</v>
      </c>
      <c r="B158" s="4">
        <v>3.5400000000000001E-2</v>
      </c>
      <c r="C158" s="4">
        <v>17.2</v>
      </c>
      <c r="D158" s="4">
        <v>80.625466666666668</v>
      </c>
      <c r="E158" s="4">
        <v>7</v>
      </c>
      <c r="F158" s="4">
        <v>30</v>
      </c>
      <c r="G158" s="4">
        <v>7</v>
      </c>
    </row>
    <row r="159" spans="1:7" x14ac:dyDescent="0.35">
      <c r="A159" s="6" t="s">
        <v>8</v>
      </c>
      <c r="B159" s="4">
        <v>5.1400000000000001E-2</v>
      </c>
      <c r="C159" s="4">
        <v>12</v>
      </c>
      <c r="D159" s="4">
        <v>104.82617886178862</v>
      </c>
      <c r="E159" s="4">
        <v>6</v>
      </c>
      <c r="F159" s="4">
        <v>21</v>
      </c>
      <c r="G159" s="4">
        <v>9</v>
      </c>
    </row>
    <row r="160" spans="1:7" x14ac:dyDescent="0.35">
      <c r="A160" s="6" t="s">
        <v>8</v>
      </c>
      <c r="B160" s="4">
        <v>3.2199999999999999E-2</v>
      </c>
      <c r="C160" s="4">
        <v>15</v>
      </c>
      <c r="D160" s="4">
        <v>108.43585365853659</v>
      </c>
      <c r="E160" s="4">
        <v>5</v>
      </c>
      <c r="F160" s="4">
        <v>21</v>
      </c>
      <c r="G160" s="4">
        <v>11</v>
      </c>
    </row>
    <row r="161" spans="1:7" x14ac:dyDescent="0.35">
      <c r="A161" s="6" t="s">
        <v>8</v>
      </c>
      <c r="B161" s="4">
        <v>0.1043</v>
      </c>
      <c r="C161" s="4">
        <v>19.399999999999999</v>
      </c>
      <c r="D161" s="4">
        <v>109.74566502463055</v>
      </c>
      <c r="E161" s="4">
        <v>15</v>
      </c>
      <c r="F161" s="4">
        <v>21</v>
      </c>
      <c r="G161" s="4">
        <v>14</v>
      </c>
    </row>
    <row r="162" spans="1:7" x14ac:dyDescent="0.35">
      <c r="A162" s="6" t="s">
        <v>8</v>
      </c>
      <c r="B162" s="4">
        <v>7.1900000000000006E-2</v>
      </c>
      <c r="C162" s="4">
        <v>18.5</v>
      </c>
      <c r="D162" s="4">
        <v>106.20099999999999</v>
      </c>
      <c r="E162" s="4">
        <v>7</v>
      </c>
      <c r="F162" s="4">
        <v>21</v>
      </c>
      <c r="G162" s="4">
        <v>16</v>
      </c>
    </row>
    <row r="163" spans="1:7" x14ac:dyDescent="0.35">
      <c r="A163" s="6" t="s">
        <v>8</v>
      </c>
      <c r="B163" s="4">
        <v>3.2599999999999997E-2</v>
      </c>
      <c r="C163" s="4">
        <v>15</v>
      </c>
      <c r="D163" s="4">
        <v>114.42581196581196</v>
      </c>
      <c r="E163" s="4">
        <v>5</v>
      </c>
      <c r="F163" s="4">
        <v>21</v>
      </c>
      <c r="G163" s="4">
        <v>8</v>
      </c>
    </row>
    <row r="164" spans="1:7" x14ac:dyDescent="0.35">
      <c r="A164" s="6" t="s">
        <v>8</v>
      </c>
      <c r="B164" s="4">
        <v>1.01E-2</v>
      </c>
      <c r="C164" s="4">
        <v>13.8</v>
      </c>
      <c r="D164" s="4">
        <v>109.89304347826086</v>
      </c>
      <c r="E164" s="4">
        <v>5</v>
      </c>
      <c r="F164" s="4">
        <v>21</v>
      </c>
      <c r="G164" s="4">
        <v>2</v>
      </c>
    </row>
    <row r="165" spans="1:7" x14ac:dyDescent="0.35">
      <c r="A165" s="6" t="s">
        <v>8</v>
      </c>
      <c r="B165" s="4">
        <v>2.2800000000000001E-2</v>
      </c>
      <c r="C165" s="4">
        <v>8.1999999999999993</v>
      </c>
      <c r="D165" s="4">
        <v>75.935252525252523</v>
      </c>
      <c r="E165" s="4">
        <v>5</v>
      </c>
      <c r="F165" s="4">
        <v>21</v>
      </c>
      <c r="G165" s="4">
        <v>4</v>
      </c>
    </row>
    <row r="166" spans="1:7" x14ac:dyDescent="0.35">
      <c r="A166" s="6" t="s">
        <v>8</v>
      </c>
      <c r="B166" s="4">
        <v>0.1176</v>
      </c>
      <c r="C166" s="4">
        <v>17.399999999999999</v>
      </c>
      <c r="D166" s="4">
        <v>83.587615894039729</v>
      </c>
      <c r="E166" s="4">
        <v>8</v>
      </c>
      <c r="F166" s="4">
        <v>21</v>
      </c>
      <c r="G166" s="4">
        <v>17</v>
      </c>
    </row>
    <row r="167" spans="1:7" x14ac:dyDescent="0.35">
      <c r="A167" s="6" t="s">
        <v>8</v>
      </c>
      <c r="B167" s="4">
        <v>1.44E-2</v>
      </c>
      <c r="C167" s="4">
        <v>14.3</v>
      </c>
      <c r="D167" s="4">
        <v>98.850681818181812</v>
      </c>
      <c r="E167" s="4">
        <v>3</v>
      </c>
      <c r="F167" s="4">
        <v>21</v>
      </c>
      <c r="G167" s="4">
        <v>7</v>
      </c>
    </row>
    <row r="168" spans="1:7" x14ac:dyDescent="0.35">
      <c r="A168" s="6" t="s">
        <v>8</v>
      </c>
      <c r="B168" s="4">
        <v>8.9399999999999993E-2</v>
      </c>
      <c r="C168" s="4">
        <v>18.8</v>
      </c>
      <c r="D168" s="4">
        <v>105.04181250000001</v>
      </c>
      <c r="E168" s="4">
        <v>9</v>
      </c>
      <c r="F168" s="4">
        <v>21</v>
      </c>
      <c r="G168" s="4">
        <v>17</v>
      </c>
    </row>
    <row r="169" spans="1:7" x14ac:dyDescent="0.35">
      <c r="A169" s="6" t="s">
        <v>8</v>
      </c>
      <c r="B169" s="4">
        <v>2.2599999999999999E-2</v>
      </c>
      <c r="C169" s="4">
        <v>8.8000000000000007</v>
      </c>
      <c r="D169" s="4">
        <v>123.00981481481482</v>
      </c>
      <c r="E169" s="4">
        <v>7</v>
      </c>
      <c r="F169" s="4">
        <v>21</v>
      </c>
      <c r="G169" s="4">
        <v>4</v>
      </c>
    </row>
    <row r="170" spans="1:7" x14ac:dyDescent="0.35">
      <c r="A170" s="6" t="s">
        <v>8</v>
      </c>
      <c r="B170" s="4">
        <v>0.06</v>
      </c>
      <c r="C170" s="4">
        <v>14</v>
      </c>
      <c r="D170" s="4">
        <v>85.26444444444445</v>
      </c>
      <c r="E170" s="4">
        <v>7</v>
      </c>
      <c r="F170" s="4">
        <v>21</v>
      </c>
      <c r="G170" s="4">
        <v>7</v>
      </c>
    </row>
    <row r="171" spans="1:7" x14ac:dyDescent="0.35">
      <c r="A171" s="6" t="s">
        <v>8</v>
      </c>
      <c r="B171" s="4">
        <v>7.1499999999999994E-2</v>
      </c>
      <c r="C171" s="4">
        <v>16</v>
      </c>
      <c r="D171" s="4">
        <v>100.37666666666667</v>
      </c>
      <c r="E171" s="4">
        <v>7</v>
      </c>
      <c r="F171" s="4">
        <v>21</v>
      </c>
      <c r="G171" s="4">
        <v>13</v>
      </c>
    </row>
    <row r="172" spans="1:7" x14ac:dyDescent="0.35">
      <c r="A172" s="6" t="s">
        <v>8</v>
      </c>
      <c r="B172" s="4">
        <v>3.8199999999999998E-2</v>
      </c>
      <c r="C172" s="4">
        <v>15.6</v>
      </c>
      <c r="D172" s="4">
        <v>103.06901234567901</v>
      </c>
      <c r="E172" s="4">
        <v>6</v>
      </c>
      <c r="F172" s="4">
        <v>21</v>
      </c>
      <c r="G172" s="4">
        <v>6</v>
      </c>
    </row>
    <row r="173" spans="1:7" x14ac:dyDescent="0.35">
      <c r="A173" s="6" t="s">
        <v>8</v>
      </c>
      <c r="B173" s="4">
        <v>8.4500000000000006E-2</v>
      </c>
      <c r="C173" s="4">
        <v>17.8</v>
      </c>
      <c r="D173" s="4">
        <v>110.83407894736843</v>
      </c>
      <c r="E173" s="4">
        <v>7</v>
      </c>
      <c r="F173" s="4">
        <v>21</v>
      </c>
      <c r="G173" s="4">
        <v>12</v>
      </c>
    </row>
    <row r="174" spans="1:7" x14ac:dyDescent="0.35">
      <c r="A174" s="6" t="s">
        <v>8</v>
      </c>
      <c r="B174" s="4">
        <v>2.8799999999999999E-2</v>
      </c>
      <c r="C174" s="4">
        <v>12.3</v>
      </c>
      <c r="D174" s="4">
        <v>97.656818181818181</v>
      </c>
      <c r="E174" s="4">
        <v>4</v>
      </c>
      <c r="F174" s="4">
        <v>21</v>
      </c>
      <c r="G174" s="4">
        <v>5</v>
      </c>
    </row>
    <row r="175" spans="1:7" x14ac:dyDescent="0.35">
      <c r="A175" s="6" t="s">
        <v>8</v>
      </c>
      <c r="B175" s="4">
        <v>1.95E-2</v>
      </c>
      <c r="C175" s="4">
        <v>13.3</v>
      </c>
      <c r="D175" s="4">
        <v>92.940952380952382</v>
      </c>
      <c r="E175" s="4">
        <v>5</v>
      </c>
      <c r="F175" s="4">
        <v>21</v>
      </c>
      <c r="G175" s="4">
        <v>9</v>
      </c>
    </row>
    <row r="176" spans="1:7" x14ac:dyDescent="0.35">
      <c r="A176" s="6" t="s">
        <v>8</v>
      </c>
      <c r="B176" s="4">
        <v>2.0299999999999999E-2</v>
      </c>
      <c r="C176" s="4">
        <v>11</v>
      </c>
      <c r="D176" s="4">
        <v>106.45761194029849</v>
      </c>
      <c r="E176" s="4">
        <v>4</v>
      </c>
      <c r="F176" s="4">
        <v>21</v>
      </c>
      <c r="G176" s="4">
        <v>6</v>
      </c>
    </row>
    <row r="177" spans="1:7" x14ac:dyDescent="0.35">
      <c r="A177" s="6" t="s">
        <v>8</v>
      </c>
      <c r="B177" s="4">
        <v>1.5599999999999999E-2</v>
      </c>
      <c r="C177" s="4">
        <v>9.1999999999999993</v>
      </c>
      <c r="D177" s="4">
        <v>78.9921875</v>
      </c>
      <c r="E177" s="4">
        <v>5</v>
      </c>
      <c r="F177" s="4">
        <v>21</v>
      </c>
      <c r="G177" s="4">
        <v>2</v>
      </c>
    </row>
    <row r="178" spans="1:7" x14ac:dyDescent="0.35">
      <c r="A178" s="6" t="s">
        <v>8</v>
      </c>
      <c r="B178" s="4">
        <v>7.0000000000000001E-3</v>
      </c>
      <c r="C178" s="4">
        <v>7</v>
      </c>
      <c r="D178" s="4">
        <v>76.118421052631575</v>
      </c>
      <c r="E178" s="4">
        <v>5</v>
      </c>
      <c r="F178" s="4">
        <v>21</v>
      </c>
      <c r="G178" s="4">
        <v>2</v>
      </c>
    </row>
    <row r="179" spans="1:7" x14ac:dyDescent="0.35">
      <c r="A179" s="6" t="s">
        <v>8</v>
      </c>
      <c r="B179" s="4">
        <v>3.5499999999999997E-2</v>
      </c>
      <c r="C179" s="4">
        <v>8.1999999999999993</v>
      </c>
      <c r="D179" s="4">
        <v>106.14447368421052</v>
      </c>
      <c r="E179" s="4">
        <v>7</v>
      </c>
      <c r="F179" s="4">
        <v>21</v>
      </c>
      <c r="G179" s="4">
        <v>6</v>
      </c>
    </row>
    <row r="180" spans="1:7" x14ac:dyDescent="0.35">
      <c r="A180" s="6" t="s">
        <v>9</v>
      </c>
      <c r="B180" s="4">
        <v>0.11700000000000001</v>
      </c>
      <c r="C180" s="4">
        <v>22</v>
      </c>
      <c r="D180" s="4">
        <v>95.24527272727272</v>
      </c>
      <c r="E180" s="4">
        <v>17</v>
      </c>
      <c r="F180" s="4">
        <v>49</v>
      </c>
      <c r="G180" s="4">
        <v>21</v>
      </c>
    </row>
    <row r="181" spans="1:7" x14ac:dyDescent="0.35">
      <c r="A181" s="6" t="s">
        <v>9</v>
      </c>
      <c r="B181" s="4">
        <v>0.1042</v>
      </c>
      <c r="C181" s="4">
        <v>19.600000000000001</v>
      </c>
      <c r="D181" s="4">
        <v>124.27458100558658</v>
      </c>
      <c r="E181" s="4">
        <v>10</v>
      </c>
      <c r="F181" s="4">
        <v>49</v>
      </c>
      <c r="G181" s="4">
        <v>11</v>
      </c>
    </row>
    <row r="182" spans="1:7" x14ac:dyDescent="0.35">
      <c r="A182" s="6" t="s">
        <v>9</v>
      </c>
      <c r="B182" s="4">
        <v>0.19189999999999999</v>
      </c>
      <c r="C182" s="4">
        <v>24</v>
      </c>
      <c r="D182" s="4">
        <v>98.864999999999981</v>
      </c>
      <c r="E182" s="4">
        <v>19</v>
      </c>
      <c r="F182" s="4">
        <v>49</v>
      </c>
      <c r="G182" s="4">
        <v>22</v>
      </c>
    </row>
    <row r="183" spans="1:7" x14ac:dyDescent="0.35">
      <c r="A183" s="6" t="s">
        <v>9</v>
      </c>
      <c r="B183" s="4">
        <v>0.30420000000000003</v>
      </c>
      <c r="C183" s="4">
        <v>26.4</v>
      </c>
      <c r="D183" s="4">
        <v>85.45387596899225</v>
      </c>
      <c r="E183" s="4">
        <v>33</v>
      </c>
      <c r="F183" s="4">
        <v>49</v>
      </c>
      <c r="G183" s="4">
        <v>39</v>
      </c>
    </row>
    <row r="184" spans="1:7" x14ac:dyDescent="0.35">
      <c r="A184" s="6" t="s">
        <v>9</v>
      </c>
      <c r="B184" s="4">
        <v>4.9099999999999998E-2</v>
      </c>
      <c r="C184" s="4">
        <v>18.5</v>
      </c>
      <c r="D184" s="4">
        <v>93.451379310344834</v>
      </c>
      <c r="E184" s="4">
        <v>9</v>
      </c>
      <c r="F184" s="4">
        <v>49</v>
      </c>
      <c r="G184" s="4">
        <v>9</v>
      </c>
    </row>
    <row r="185" spans="1:7" x14ac:dyDescent="0.35">
      <c r="A185" s="6" t="s">
        <v>9</v>
      </c>
      <c r="B185" s="4">
        <v>0.14879999999999999</v>
      </c>
      <c r="C185" s="4">
        <v>21.4</v>
      </c>
      <c r="D185" s="4">
        <v>94.842910052910057</v>
      </c>
      <c r="E185" s="4">
        <v>17</v>
      </c>
      <c r="F185" s="4">
        <v>49</v>
      </c>
      <c r="G185" s="4">
        <v>17</v>
      </c>
    </row>
    <row r="186" spans="1:7" x14ac:dyDescent="0.35">
      <c r="A186" s="6" t="s">
        <v>9</v>
      </c>
      <c r="B186" s="4">
        <v>0.19750000000000001</v>
      </c>
      <c r="C186" s="4">
        <v>22</v>
      </c>
      <c r="D186" s="4">
        <v>102.28680722891565</v>
      </c>
      <c r="E186" s="4">
        <v>21</v>
      </c>
      <c r="F186" s="4">
        <v>49</v>
      </c>
      <c r="G186" s="4">
        <v>28</v>
      </c>
    </row>
    <row r="187" spans="1:7" x14ac:dyDescent="0.35">
      <c r="A187" s="6" t="s">
        <v>9</v>
      </c>
      <c r="B187" s="4"/>
      <c r="C187" s="4">
        <v>24</v>
      </c>
      <c r="D187" s="4"/>
      <c r="E187" s="4"/>
      <c r="F187" s="4">
        <v>49</v>
      </c>
      <c r="G187" s="4">
        <v>3</v>
      </c>
    </row>
    <row r="188" spans="1:7" x14ac:dyDescent="0.35">
      <c r="A188" s="6" t="s">
        <v>9</v>
      </c>
      <c r="B188" s="4">
        <v>3.0599999999999999E-2</v>
      </c>
      <c r="C188" s="4">
        <v>17.600000000000001</v>
      </c>
      <c r="D188" s="4">
        <v>78.784782608695664</v>
      </c>
      <c r="E188" s="4">
        <v>5</v>
      </c>
      <c r="F188" s="4">
        <v>49</v>
      </c>
      <c r="G188" s="4">
        <v>11</v>
      </c>
    </row>
    <row r="189" spans="1:7" x14ac:dyDescent="0.35">
      <c r="A189" s="6" t="s">
        <v>9</v>
      </c>
      <c r="B189" s="4">
        <v>1.2500000000000001E-2</v>
      </c>
      <c r="C189" s="4">
        <v>15</v>
      </c>
      <c r="D189" s="4">
        <v>120.14625000000001</v>
      </c>
      <c r="E189" s="4">
        <v>4</v>
      </c>
      <c r="F189" s="4">
        <v>49</v>
      </c>
      <c r="G189" s="4">
        <v>11</v>
      </c>
    </row>
    <row r="190" spans="1:7" x14ac:dyDescent="0.35">
      <c r="A190" s="6" t="s">
        <v>9</v>
      </c>
      <c r="B190" s="4">
        <v>0.16930000000000001</v>
      </c>
      <c r="C190" s="4">
        <v>31.6</v>
      </c>
      <c r="D190" s="4">
        <v>64.027209302325574</v>
      </c>
      <c r="E190" s="4">
        <v>19</v>
      </c>
      <c r="F190" s="4">
        <v>49</v>
      </c>
      <c r="G190" s="4">
        <v>38</v>
      </c>
    </row>
    <row r="191" spans="1:7" x14ac:dyDescent="0.35">
      <c r="A191" s="6" t="s">
        <v>9</v>
      </c>
      <c r="B191" s="4">
        <v>0.24590000000000001</v>
      </c>
      <c r="C191" s="4">
        <v>25</v>
      </c>
      <c r="D191" s="4">
        <v>101.62437810945273</v>
      </c>
      <c r="E191" s="4">
        <v>21</v>
      </c>
      <c r="F191" s="4">
        <v>49</v>
      </c>
      <c r="G191" s="4">
        <v>31</v>
      </c>
    </row>
    <row r="192" spans="1:7" x14ac:dyDescent="0.35">
      <c r="A192" s="6" t="s">
        <v>9</v>
      </c>
      <c r="B192" s="4">
        <v>6.1800000000000001E-2</v>
      </c>
      <c r="C192" s="4">
        <v>18.7</v>
      </c>
      <c r="D192" s="4">
        <v>92.548417266187059</v>
      </c>
      <c r="E192" s="4">
        <v>6</v>
      </c>
      <c r="F192" s="4">
        <v>49</v>
      </c>
      <c r="G192" s="4">
        <v>16</v>
      </c>
    </row>
    <row r="193" spans="1:7" x14ac:dyDescent="0.35">
      <c r="A193" s="6" t="s">
        <v>9</v>
      </c>
      <c r="B193" s="4">
        <v>8.2600000000000007E-2</v>
      </c>
      <c r="C193" s="4">
        <v>20.3</v>
      </c>
      <c r="D193" s="4">
        <v>70.058888888888887</v>
      </c>
      <c r="E193" s="4">
        <v>6</v>
      </c>
      <c r="F193" s="4">
        <v>49</v>
      </c>
      <c r="G193" s="4">
        <v>18</v>
      </c>
    </row>
    <row r="194" spans="1:7" x14ac:dyDescent="0.35">
      <c r="A194" s="6" t="s">
        <v>9</v>
      </c>
      <c r="B194" s="4">
        <v>2.8400000000000002E-2</v>
      </c>
      <c r="C194" s="4">
        <v>25</v>
      </c>
      <c r="D194" s="4">
        <v>75.051607142857151</v>
      </c>
      <c r="E194" s="4">
        <v>9</v>
      </c>
      <c r="F194" s="4">
        <v>49</v>
      </c>
      <c r="G194" s="4">
        <v>22</v>
      </c>
    </row>
    <row r="195" spans="1:7" x14ac:dyDescent="0.35">
      <c r="A195" s="6" t="s">
        <v>9</v>
      </c>
      <c r="B195" s="4">
        <v>0.2853</v>
      </c>
      <c r="C195" s="4">
        <v>33.200000000000003</v>
      </c>
      <c r="D195" s="4">
        <v>80.341800000000006</v>
      </c>
      <c r="E195" s="4">
        <v>29</v>
      </c>
      <c r="F195" s="4">
        <v>49</v>
      </c>
      <c r="G195" s="4">
        <v>41</v>
      </c>
    </row>
    <row r="196" spans="1:7" x14ac:dyDescent="0.35">
      <c r="A196" s="6" t="s">
        <v>9</v>
      </c>
      <c r="B196" s="4">
        <v>4.4200000000000003E-2</v>
      </c>
      <c r="C196" s="4">
        <v>10.8</v>
      </c>
      <c r="D196" s="4">
        <v>81.771341463414615</v>
      </c>
      <c r="E196" s="4">
        <v>6</v>
      </c>
      <c r="F196" s="4">
        <v>49</v>
      </c>
      <c r="G196" s="4">
        <v>6</v>
      </c>
    </row>
    <row r="197" spans="1:7" x14ac:dyDescent="0.35">
      <c r="A197" s="6" t="s">
        <v>9</v>
      </c>
      <c r="B197" s="4">
        <v>3.2199999999999999E-2</v>
      </c>
      <c r="C197" s="4">
        <v>12.5</v>
      </c>
      <c r="D197" s="4">
        <v>94.848076923076931</v>
      </c>
      <c r="E197" s="4">
        <v>6</v>
      </c>
      <c r="F197" s="4">
        <v>49</v>
      </c>
      <c r="G197" s="4">
        <v>10</v>
      </c>
    </row>
    <row r="198" spans="1:7" x14ac:dyDescent="0.35">
      <c r="A198" s="6" t="s">
        <v>9</v>
      </c>
      <c r="B198" s="4">
        <v>4.4400000000000002E-2</v>
      </c>
      <c r="C198" s="4">
        <v>10.4</v>
      </c>
      <c r="D198" s="4">
        <v>102.04931506849316</v>
      </c>
      <c r="E198" s="4">
        <v>7</v>
      </c>
      <c r="F198" s="4">
        <v>49</v>
      </c>
      <c r="G198" s="4">
        <v>4</v>
      </c>
    </row>
    <row r="199" spans="1:7" x14ac:dyDescent="0.35">
      <c r="A199" s="6" t="s">
        <v>9</v>
      </c>
      <c r="B199" s="4">
        <v>6.93E-2</v>
      </c>
      <c r="C199" s="4">
        <v>22.6</v>
      </c>
      <c r="D199" s="4">
        <v>72.685471698113204</v>
      </c>
      <c r="E199" s="4">
        <v>13</v>
      </c>
      <c r="F199" s="4">
        <v>49</v>
      </c>
      <c r="G199" s="4">
        <v>24</v>
      </c>
    </row>
    <row r="200" spans="1:7" x14ac:dyDescent="0.35">
      <c r="A200" s="6" t="s">
        <v>9</v>
      </c>
      <c r="B200" s="4">
        <v>7.3999999999999996E-2</v>
      </c>
      <c r="C200" s="4">
        <v>29.6</v>
      </c>
      <c r="D200" s="4">
        <v>86.596470588235306</v>
      </c>
      <c r="E200" s="4">
        <v>17</v>
      </c>
      <c r="F200" s="4">
        <v>49</v>
      </c>
      <c r="G200" s="4">
        <v>25</v>
      </c>
    </row>
    <row r="201" spans="1:7" x14ac:dyDescent="0.35">
      <c r="A201" s="6" t="s">
        <v>9</v>
      </c>
      <c r="B201" s="4">
        <v>3.7600000000000001E-2</v>
      </c>
      <c r="C201" s="4">
        <v>15.6</v>
      </c>
      <c r="D201" s="4">
        <v>70.843249999999998</v>
      </c>
      <c r="E201" s="4">
        <v>10</v>
      </c>
      <c r="F201" s="4">
        <v>49</v>
      </c>
      <c r="G201" s="4">
        <v>13</v>
      </c>
    </row>
    <row r="202" spans="1:7" x14ac:dyDescent="0.35">
      <c r="A202" s="6" t="s">
        <v>9</v>
      </c>
      <c r="B202" s="4">
        <v>5.0599999999999999E-2</v>
      </c>
      <c r="C202" s="4">
        <v>24</v>
      </c>
      <c r="D202" s="4">
        <v>85.843414634146342</v>
      </c>
      <c r="E202" s="4">
        <v>8</v>
      </c>
      <c r="F202" s="4">
        <v>49</v>
      </c>
      <c r="G202" s="4">
        <v>13</v>
      </c>
    </row>
    <row r="203" spans="1:7" x14ac:dyDescent="0.35">
      <c r="A203" s="6" t="s">
        <v>9</v>
      </c>
      <c r="B203" s="4">
        <v>0.1258</v>
      </c>
      <c r="C203" s="4">
        <v>20.3</v>
      </c>
      <c r="D203" s="4">
        <v>101.07977375565609</v>
      </c>
      <c r="E203" s="4">
        <v>15</v>
      </c>
      <c r="F203" s="4">
        <v>49</v>
      </c>
      <c r="G203" s="4">
        <v>19</v>
      </c>
    </row>
    <row r="204" spans="1:7" x14ac:dyDescent="0.35">
      <c r="A204" s="6" t="s">
        <v>9</v>
      </c>
      <c r="B204" s="4">
        <v>3.7699999999999997E-2</v>
      </c>
      <c r="C204" s="4">
        <v>8.5</v>
      </c>
      <c r="D204" s="4">
        <v>98.217272727272714</v>
      </c>
      <c r="E204" s="4">
        <v>5</v>
      </c>
      <c r="F204" s="4">
        <v>49</v>
      </c>
      <c r="G204" s="4">
        <v>6</v>
      </c>
    </row>
    <row r="205" spans="1:7" x14ac:dyDescent="0.35">
      <c r="A205" s="6" t="s">
        <v>9</v>
      </c>
      <c r="B205" s="4">
        <v>0.2475</v>
      </c>
      <c r="C205" s="4">
        <v>24.3</v>
      </c>
      <c r="D205" s="4">
        <v>105.17228813559322</v>
      </c>
      <c r="E205" s="4">
        <v>27</v>
      </c>
      <c r="F205" s="4">
        <v>49</v>
      </c>
      <c r="G205" s="4">
        <v>35</v>
      </c>
    </row>
    <row r="206" spans="1:7" x14ac:dyDescent="0.35">
      <c r="A206" s="6" t="s">
        <v>9</v>
      </c>
      <c r="B206" s="4">
        <v>8.0600000000000005E-2</v>
      </c>
      <c r="C206" s="4">
        <v>18</v>
      </c>
      <c r="D206" s="4">
        <v>104.76542553191489</v>
      </c>
      <c r="E206" s="4">
        <v>13</v>
      </c>
      <c r="F206" s="4">
        <v>49</v>
      </c>
      <c r="G206" s="4">
        <v>15</v>
      </c>
    </row>
    <row r="207" spans="1:7" x14ac:dyDescent="0.35">
      <c r="A207" s="6" t="s">
        <v>9</v>
      </c>
      <c r="B207" s="4">
        <v>5.8599999999999999E-2</v>
      </c>
      <c r="C207" s="4">
        <v>10.7</v>
      </c>
      <c r="D207" s="4">
        <v>98.391650485436884</v>
      </c>
      <c r="E207" s="4">
        <v>7</v>
      </c>
      <c r="F207" s="4">
        <v>49</v>
      </c>
      <c r="G207" s="4">
        <v>8</v>
      </c>
    </row>
    <row r="208" spans="1:7" x14ac:dyDescent="0.35">
      <c r="A208" s="6" t="s">
        <v>9</v>
      </c>
      <c r="B208" s="4">
        <v>4.6300000000000001E-2</v>
      </c>
      <c r="C208" s="4">
        <v>21</v>
      </c>
      <c r="D208" s="4">
        <v>101.26657142857142</v>
      </c>
      <c r="E208" s="4">
        <v>10</v>
      </c>
      <c r="F208" s="4">
        <v>49</v>
      </c>
      <c r="G208" s="4">
        <v>21</v>
      </c>
    </row>
    <row r="209" spans="1:7" x14ac:dyDescent="0.35">
      <c r="A209" s="6" t="s">
        <v>9</v>
      </c>
      <c r="B209" s="4">
        <v>5.6899999999999999E-2</v>
      </c>
      <c r="C209" s="4">
        <v>18</v>
      </c>
      <c r="D209" s="4">
        <v>92.990992907801427</v>
      </c>
      <c r="E209" s="4">
        <v>6</v>
      </c>
      <c r="F209" s="4">
        <v>49</v>
      </c>
      <c r="G209" s="4">
        <v>12</v>
      </c>
    </row>
    <row r="210" spans="1:7" x14ac:dyDescent="0.35">
      <c r="A210" s="6" t="s">
        <v>9</v>
      </c>
      <c r="B210" s="4">
        <v>9.2799999999999994E-2</v>
      </c>
      <c r="C210" s="4">
        <v>18.600000000000001</v>
      </c>
      <c r="D210" s="4">
        <v>95.799206349206344</v>
      </c>
      <c r="E210" s="4">
        <v>13</v>
      </c>
      <c r="F210" s="4">
        <v>49</v>
      </c>
      <c r="G210" s="4">
        <v>18</v>
      </c>
    </row>
    <row r="211" spans="1:7" x14ac:dyDescent="0.35">
      <c r="A211" s="6" t="s">
        <v>9</v>
      </c>
      <c r="B211" s="4">
        <v>4.7399999999999998E-2</v>
      </c>
      <c r="C211" s="4">
        <v>13.3</v>
      </c>
      <c r="D211" s="4">
        <v>92.663069306930709</v>
      </c>
      <c r="E211" s="4">
        <v>6</v>
      </c>
      <c r="F211" s="4">
        <v>49</v>
      </c>
      <c r="G211" s="4">
        <v>11</v>
      </c>
    </row>
    <row r="212" spans="1:7" x14ac:dyDescent="0.35">
      <c r="A212" s="6" t="s">
        <v>9</v>
      </c>
      <c r="B212" s="4">
        <v>0.16159999999999999</v>
      </c>
      <c r="C212" s="4">
        <v>21.2</v>
      </c>
      <c r="D212" s="4">
        <v>139.83164285714287</v>
      </c>
      <c r="E212" s="4">
        <v>12</v>
      </c>
      <c r="F212" s="4">
        <v>49</v>
      </c>
      <c r="G212" s="4">
        <v>21</v>
      </c>
    </row>
    <row r="213" spans="1:7" x14ac:dyDescent="0.35">
      <c r="A213" s="6" t="s">
        <v>9</v>
      </c>
      <c r="B213" s="4">
        <v>6.3299999999999995E-2</v>
      </c>
      <c r="C213" s="4">
        <v>18.2</v>
      </c>
      <c r="D213" s="4">
        <v>103.41601398601398</v>
      </c>
      <c r="E213" s="4">
        <v>7</v>
      </c>
      <c r="F213" s="4">
        <v>49</v>
      </c>
      <c r="G213" s="4">
        <v>6</v>
      </c>
    </row>
    <row r="214" spans="1:7" x14ac:dyDescent="0.35">
      <c r="A214" s="6" t="s">
        <v>9</v>
      </c>
      <c r="B214" s="4">
        <v>0.2142</v>
      </c>
      <c r="C214" s="4">
        <v>22.6</v>
      </c>
      <c r="D214" s="4">
        <v>89.559447852760741</v>
      </c>
      <c r="E214" s="4">
        <v>19</v>
      </c>
      <c r="F214" s="4">
        <v>49</v>
      </c>
      <c r="G214" s="4">
        <v>28</v>
      </c>
    </row>
    <row r="215" spans="1:7" x14ac:dyDescent="0.35">
      <c r="A215" s="6" t="s">
        <v>9</v>
      </c>
      <c r="B215" s="4">
        <v>4.5600000000000002E-2</v>
      </c>
      <c r="C215" s="4">
        <v>16.8</v>
      </c>
      <c r="D215" s="4">
        <v>100.4466935483871</v>
      </c>
      <c r="E215" s="4">
        <v>6</v>
      </c>
      <c r="F215" s="4">
        <v>49</v>
      </c>
      <c r="G215" s="4">
        <v>9</v>
      </c>
    </row>
    <row r="216" spans="1:7" x14ac:dyDescent="0.35">
      <c r="A216" s="6" t="s">
        <v>9</v>
      </c>
      <c r="B216" s="4">
        <v>2.4299999999999999E-2</v>
      </c>
      <c r="C216" s="4">
        <v>16.7</v>
      </c>
      <c r="D216" s="4">
        <v>102.2835</v>
      </c>
      <c r="E216" s="4">
        <v>5</v>
      </c>
      <c r="F216" s="4">
        <v>49</v>
      </c>
      <c r="G216" s="4">
        <v>8</v>
      </c>
    </row>
    <row r="217" spans="1:7" x14ac:dyDescent="0.35">
      <c r="A217" s="6" t="s">
        <v>9</v>
      </c>
      <c r="B217" s="4">
        <v>2.4500000000000001E-2</v>
      </c>
      <c r="C217" s="4">
        <v>15.7</v>
      </c>
      <c r="D217" s="4">
        <v>111.23253012048193</v>
      </c>
      <c r="E217" s="4">
        <v>6</v>
      </c>
      <c r="F217" s="4">
        <v>49</v>
      </c>
      <c r="G217" s="4">
        <v>6</v>
      </c>
    </row>
    <row r="218" spans="1:7" x14ac:dyDescent="0.35">
      <c r="A218" s="6" t="s">
        <v>9</v>
      </c>
      <c r="B218" s="4">
        <v>4.9200000000000001E-2</v>
      </c>
      <c r="C218" s="4">
        <v>14.5</v>
      </c>
      <c r="D218" s="4">
        <v>81.34348837209302</v>
      </c>
      <c r="E218" s="4">
        <v>6</v>
      </c>
      <c r="F218" s="4">
        <v>49</v>
      </c>
      <c r="G218" s="4">
        <v>10</v>
      </c>
    </row>
    <row r="219" spans="1:7" x14ac:dyDescent="0.35">
      <c r="A219" s="6" t="s">
        <v>9</v>
      </c>
      <c r="B219" s="4">
        <v>4.58E-2</v>
      </c>
      <c r="C219" s="4">
        <v>11.8</v>
      </c>
      <c r="D219" s="4">
        <v>96.327717391304347</v>
      </c>
      <c r="E219" s="4">
        <v>8</v>
      </c>
      <c r="F219" s="4">
        <v>49</v>
      </c>
      <c r="G219" s="4">
        <v>6</v>
      </c>
    </row>
    <row r="220" spans="1:7" x14ac:dyDescent="0.35">
      <c r="A220" s="6" t="s">
        <v>9</v>
      </c>
      <c r="B220" s="4">
        <v>4.58E-2</v>
      </c>
      <c r="C220" s="4">
        <v>14</v>
      </c>
      <c r="D220" s="4">
        <v>76.06944</v>
      </c>
      <c r="E220" s="4">
        <v>6</v>
      </c>
      <c r="F220" s="4">
        <v>49</v>
      </c>
      <c r="G220" s="4">
        <v>10</v>
      </c>
    </row>
    <row r="221" spans="1:7" x14ac:dyDescent="0.35">
      <c r="A221" s="6" t="s">
        <v>9</v>
      </c>
      <c r="B221" s="4">
        <v>1.2E-2</v>
      </c>
      <c r="C221" s="4">
        <v>9</v>
      </c>
      <c r="D221" s="4">
        <v>88.288205128205135</v>
      </c>
      <c r="E221" s="4">
        <v>3</v>
      </c>
      <c r="F221" s="4">
        <v>49</v>
      </c>
      <c r="G221" s="4">
        <v>3</v>
      </c>
    </row>
    <row r="222" spans="1:7" x14ac:dyDescent="0.35">
      <c r="A222" s="6" t="s">
        <v>9</v>
      </c>
      <c r="B222" s="4">
        <v>2.1999999999999999E-2</v>
      </c>
      <c r="C222" s="4">
        <v>6</v>
      </c>
      <c r="D222" s="4">
        <v>99.532075471698107</v>
      </c>
      <c r="E222" s="4">
        <v>6</v>
      </c>
      <c r="F222" s="4">
        <v>49</v>
      </c>
      <c r="G222" s="4">
        <v>1</v>
      </c>
    </row>
    <row r="223" spans="1:7" x14ac:dyDescent="0.35">
      <c r="A223" s="6" t="s">
        <v>9</v>
      </c>
      <c r="B223" s="4">
        <v>2.2800000000000001E-2</v>
      </c>
      <c r="C223" s="4">
        <v>16.7</v>
      </c>
      <c r="D223" s="4">
        <v>77.861791044776112</v>
      </c>
      <c r="E223" s="4">
        <v>4</v>
      </c>
      <c r="F223" s="4">
        <v>49</v>
      </c>
      <c r="G223" s="4">
        <v>5</v>
      </c>
    </row>
    <row r="224" spans="1:7" x14ac:dyDescent="0.35">
      <c r="A224" s="6" t="s">
        <v>9</v>
      </c>
      <c r="B224" s="4">
        <v>3.1099999999999999E-2</v>
      </c>
      <c r="C224" s="4">
        <v>13.5</v>
      </c>
      <c r="D224" s="4">
        <v>86.952432432432431</v>
      </c>
      <c r="E224" s="4">
        <v>4</v>
      </c>
      <c r="F224" s="4">
        <v>49</v>
      </c>
      <c r="G224" s="4">
        <v>9</v>
      </c>
    </row>
    <row r="225" spans="1:7" x14ac:dyDescent="0.35">
      <c r="A225" s="6" t="s">
        <v>9</v>
      </c>
      <c r="B225" s="4">
        <v>3.4500000000000003E-2</v>
      </c>
      <c r="C225" s="4">
        <v>15.3</v>
      </c>
      <c r="D225" s="4">
        <v>77.789681528662427</v>
      </c>
      <c r="E225" s="4">
        <v>2</v>
      </c>
      <c r="F225" s="4">
        <v>49</v>
      </c>
      <c r="G225" s="4">
        <v>6</v>
      </c>
    </row>
    <row r="226" spans="1:7" x14ac:dyDescent="0.35">
      <c r="A226" s="6" t="s">
        <v>9</v>
      </c>
      <c r="B226" s="4">
        <v>0.19320000000000001</v>
      </c>
      <c r="C226" s="4">
        <v>28</v>
      </c>
      <c r="D226" s="4">
        <v>72.149468599033824</v>
      </c>
      <c r="E226" s="4">
        <v>18</v>
      </c>
      <c r="F226" s="4">
        <v>49</v>
      </c>
      <c r="G226" s="4">
        <v>26</v>
      </c>
    </row>
    <row r="227" spans="1:7" x14ac:dyDescent="0.35">
      <c r="A227" s="6" t="s">
        <v>9</v>
      </c>
      <c r="B227" s="4">
        <v>1.17E-2</v>
      </c>
      <c r="C227" s="4">
        <v>8.3000000000000007</v>
      </c>
      <c r="D227" s="4">
        <v>129.36645161290323</v>
      </c>
      <c r="E227" s="4">
        <v>4</v>
      </c>
      <c r="F227" s="4">
        <v>49</v>
      </c>
      <c r="G227" s="4">
        <v>2</v>
      </c>
    </row>
    <row r="228" spans="1:7" x14ac:dyDescent="0.35">
      <c r="A228" s="6" t="s">
        <v>9</v>
      </c>
      <c r="B228" s="4">
        <v>7.8799999999999995E-2</v>
      </c>
      <c r="C228" s="4">
        <v>18</v>
      </c>
      <c r="D228" s="4">
        <v>107.43742424242424</v>
      </c>
      <c r="E228" s="4">
        <v>8</v>
      </c>
      <c r="F228" s="4">
        <v>49</v>
      </c>
      <c r="G228" s="4">
        <v>12</v>
      </c>
    </row>
    <row r="229" spans="1:7" x14ac:dyDescent="0.35">
      <c r="A229" s="6" t="s">
        <v>10</v>
      </c>
      <c r="B229" s="4">
        <v>6.0499999999999998E-2</v>
      </c>
      <c r="C229" s="4">
        <v>18.5</v>
      </c>
      <c r="D229" s="4">
        <v>114.28120967741937</v>
      </c>
      <c r="E229" s="4">
        <v>8</v>
      </c>
      <c r="F229" s="4">
        <v>46</v>
      </c>
      <c r="G229" s="4">
        <v>4</v>
      </c>
    </row>
    <row r="230" spans="1:7" x14ac:dyDescent="0.35">
      <c r="A230" s="6" t="s">
        <v>10</v>
      </c>
      <c r="B230" s="4">
        <v>3.8300000000000001E-2</v>
      </c>
      <c r="C230" s="4">
        <v>16.2</v>
      </c>
      <c r="D230" s="4">
        <v>137.04858695652172</v>
      </c>
      <c r="E230" s="4">
        <v>6</v>
      </c>
      <c r="F230" s="4">
        <v>46</v>
      </c>
      <c r="G230" s="4">
        <v>3</v>
      </c>
    </row>
    <row r="231" spans="1:7" x14ac:dyDescent="0.35">
      <c r="A231" s="6" t="s">
        <v>10</v>
      </c>
      <c r="B231" s="4">
        <v>2.8500000000000001E-2</v>
      </c>
      <c r="C231" s="4">
        <v>15</v>
      </c>
      <c r="D231" s="4">
        <v>135.62984615384616</v>
      </c>
      <c r="E231" s="4">
        <v>6</v>
      </c>
      <c r="F231" s="4">
        <v>46</v>
      </c>
      <c r="G231" s="4">
        <v>1</v>
      </c>
    </row>
    <row r="232" spans="1:7" x14ac:dyDescent="0.35">
      <c r="A232" s="6" t="s">
        <v>10</v>
      </c>
      <c r="B232" s="4">
        <v>3.5299999999999998E-2</v>
      </c>
      <c r="C232" s="4">
        <v>17</v>
      </c>
      <c r="D232" s="4">
        <v>142.4977922077922</v>
      </c>
      <c r="E232" s="4">
        <v>7</v>
      </c>
      <c r="F232" s="4">
        <v>46</v>
      </c>
      <c r="G232" s="4">
        <v>2</v>
      </c>
    </row>
    <row r="233" spans="1:7" x14ac:dyDescent="0.35">
      <c r="A233" s="6" t="s">
        <v>10</v>
      </c>
      <c r="B233" s="4">
        <v>1.52E-2</v>
      </c>
      <c r="C233" s="4">
        <v>9.6</v>
      </c>
      <c r="D233" s="4">
        <v>138.98631578947368</v>
      </c>
      <c r="E233" s="4">
        <v>5</v>
      </c>
      <c r="F233" s="4">
        <v>46</v>
      </c>
      <c r="G233" s="4">
        <v>1</v>
      </c>
    </row>
    <row r="234" spans="1:7" x14ac:dyDescent="0.35">
      <c r="A234" s="6" t="s">
        <v>10</v>
      </c>
      <c r="B234" s="4">
        <v>4.6600000000000003E-2</v>
      </c>
      <c r="C234" s="4">
        <v>18.5</v>
      </c>
      <c r="D234" s="4">
        <v>128.89324324324323</v>
      </c>
      <c r="E234" s="4">
        <v>6</v>
      </c>
      <c r="F234" s="4">
        <v>46</v>
      </c>
      <c r="G234" s="4">
        <v>4</v>
      </c>
    </row>
    <row r="235" spans="1:7" x14ac:dyDescent="0.35">
      <c r="A235" s="6" t="s">
        <v>10</v>
      </c>
      <c r="B235" s="4">
        <v>2.3800000000000002E-2</v>
      </c>
      <c r="C235" s="4">
        <v>13.8</v>
      </c>
      <c r="D235" s="4">
        <v>130.27229166666669</v>
      </c>
      <c r="E235" s="4">
        <v>6</v>
      </c>
      <c r="F235" s="4">
        <v>46</v>
      </c>
      <c r="G235" s="4">
        <v>1</v>
      </c>
    </row>
    <row r="236" spans="1:7" x14ac:dyDescent="0.35">
      <c r="A236" s="6" t="s">
        <v>10</v>
      </c>
      <c r="B236" s="4">
        <v>1.5299999999999999E-2</v>
      </c>
      <c r="C236" s="4">
        <v>11.6</v>
      </c>
      <c r="D236" s="4">
        <v>127.03294117647059</v>
      </c>
      <c r="E236" s="4">
        <v>5</v>
      </c>
      <c r="F236" s="4">
        <v>46</v>
      </c>
      <c r="G236" s="4">
        <v>1</v>
      </c>
    </row>
    <row r="237" spans="1:7" x14ac:dyDescent="0.35">
      <c r="A237" s="6" t="s">
        <v>10</v>
      </c>
      <c r="B237" s="4">
        <v>1.03E-2</v>
      </c>
      <c r="C237" s="4">
        <v>13.5</v>
      </c>
      <c r="D237" s="4">
        <v>145.44724137931038</v>
      </c>
      <c r="E237" s="4">
        <v>5</v>
      </c>
      <c r="F237" s="4">
        <v>46</v>
      </c>
      <c r="G237" s="4">
        <v>1</v>
      </c>
    </row>
    <row r="238" spans="1:7" x14ac:dyDescent="0.35">
      <c r="A238" s="6" t="s">
        <v>10</v>
      </c>
      <c r="B238" s="4">
        <v>1.0500000000000001E-2</v>
      </c>
      <c r="C238" s="4">
        <v>14</v>
      </c>
      <c r="D238" s="4">
        <v>129.66636363636363</v>
      </c>
      <c r="E238" s="4">
        <v>4</v>
      </c>
      <c r="F238" s="4">
        <v>46</v>
      </c>
      <c r="G238" s="4"/>
    </row>
    <row r="239" spans="1:7" x14ac:dyDescent="0.35">
      <c r="A239" s="6" t="s">
        <v>10</v>
      </c>
      <c r="B239" s="4">
        <v>9.4000000000000004E-3</v>
      </c>
      <c r="C239" s="4">
        <v>9.6</v>
      </c>
      <c r="D239" s="4">
        <v>146.13777777777779</v>
      </c>
      <c r="E239" s="4">
        <v>6</v>
      </c>
      <c r="F239" s="4">
        <v>46</v>
      </c>
      <c r="G239" s="4"/>
    </row>
    <row r="240" spans="1:7" x14ac:dyDescent="0.35">
      <c r="A240" s="6" t="s">
        <v>10</v>
      </c>
      <c r="B240" s="4">
        <v>4.8500000000000001E-2</v>
      </c>
      <c r="C240" s="4">
        <v>21.2</v>
      </c>
      <c r="D240" s="4">
        <v>136.48238461538463</v>
      </c>
      <c r="E240" s="4">
        <v>6</v>
      </c>
      <c r="F240" s="4">
        <v>46</v>
      </c>
      <c r="G240" s="4">
        <v>4</v>
      </c>
    </row>
    <row r="241" spans="1:7" x14ac:dyDescent="0.35">
      <c r="A241" s="6" t="s">
        <v>10</v>
      </c>
      <c r="B241" s="4">
        <v>4.0000000000000001E-3</v>
      </c>
      <c r="C241" s="4">
        <v>20.399999999999999</v>
      </c>
      <c r="D241" s="4">
        <v>73.833749999999995</v>
      </c>
      <c r="E241" s="4">
        <v>2</v>
      </c>
      <c r="F241" s="4">
        <v>46</v>
      </c>
      <c r="G241" s="4">
        <v>2</v>
      </c>
    </row>
    <row r="242" spans="1:7" x14ac:dyDescent="0.35">
      <c r="A242" s="6" t="s">
        <v>10</v>
      </c>
      <c r="B242" s="4">
        <v>8.6999999999999994E-3</v>
      </c>
      <c r="C242" s="4">
        <v>11.5</v>
      </c>
      <c r="D242" s="4">
        <v>147.2332258064516</v>
      </c>
      <c r="E242" s="4">
        <v>5</v>
      </c>
      <c r="F242" s="4">
        <v>46</v>
      </c>
      <c r="G242" s="4"/>
    </row>
    <row r="243" spans="1:7" x14ac:dyDescent="0.35">
      <c r="A243" s="6" t="s">
        <v>10</v>
      </c>
      <c r="B243" s="4">
        <v>1.34E-2</v>
      </c>
      <c r="C243" s="4">
        <v>9</v>
      </c>
      <c r="D243" s="4">
        <v>111.98288888888889</v>
      </c>
      <c r="E243" s="4">
        <v>6</v>
      </c>
      <c r="F243" s="4">
        <v>46</v>
      </c>
      <c r="G243" s="4"/>
    </row>
    <row r="244" spans="1:7" x14ac:dyDescent="0.35">
      <c r="A244" s="6" t="s">
        <v>10</v>
      </c>
      <c r="B244" s="4">
        <v>6.3E-3</v>
      </c>
      <c r="C244" s="4">
        <v>9.1999999999999993</v>
      </c>
      <c r="D244" s="4">
        <v>172.42833333333334</v>
      </c>
      <c r="E244" s="4">
        <v>4</v>
      </c>
      <c r="F244" s="4">
        <v>46</v>
      </c>
      <c r="G244" s="4">
        <v>1</v>
      </c>
    </row>
    <row r="245" spans="1:7" x14ac:dyDescent="0.35">
      <c r="A245" s="6" t="s">
        <v>10</v>
      </c>
      <c r="B245" s="4">
        <v>3.04E-2</v>
      </c>
      <c r="C245" s="4">
        <v>17.5</v>
      </c>
      <c r="D245" s="4">
        <v>118.09626262626261</v>
      </c>
      <c r="E245" s="4">
        <v>6</v>
      </c>
      <c r="F245" s="4">
        <v>46</v>
      </c>
      <c r="G245" s="4">
        <v>3</v>
      </c>
    </row>
    <row r="246" spans="1:7" x14ac:dyDescent="0.35">
      <c r="A246" s="6" t="s">
        <v>10</v>
      </c>
      <c r="B246" s="4">
        <v>4.1099999999999998E-2</v>
      </c>
      <c r="C246" s="4">
        <v>16</v>
      </c>
      <c r="D246" s="4">
        <v>114.5779012345679</v>
      </c>
      <c r="E246" s="4">
        <v>7</v>
      </c>
      <c r="F246" s="4">
        <v>46</v>
      </c>
      <c r="G246" s="4">
        <v>1</v>
      </c>
    </row>
    <row r="247" spans="1:7" x14ac:dyDescent="0.35">
      <c r="A247" s="6" t="s">
        <v>10</v>
      </c>
      <c r="B247" s="4">
        <v>2.92E-2</v>
      </c>
      <c r="C247" s="4">
        <v>12.7</v>
      </c>
      <c r="D247" s="4">
        <v>136.02588235294118</v>
      </c>
      <c r="E247" s="4">
        <v>5</v>
      </c>
      <c r="F247" s="4">
        <v>46</v>
      </c>
      <c r="G247" s="4">
        <v>7</v>
      </c>
    </row>
    <row r="248" spans="1:7" x14ac:dyDescent="0.35">
      <c r="A248" s="6" t="s">
        <v>10</v>
      </c>
      <c r="B248" s="4">
        <v>4.7899999999999998E-2</v>
      </c>
      <c r="C248" s="4">
        <v>16</v>
      </c>
      <c r="D248" s="4">
        <v>120.40873786407768</v>
      </c>
      <c r="E248" s="4">
        <v>6</v>
      </c>
      <c r="F248" s="4">
        <v>46</v>
      </c>
      <c r="G248" s="4">
        <v>2</v>
      </c>
    </row>
    <row r="249" spans="1:7" x14ac:dyDescent="0.35">
      <c r="A249" s="6" t="s">
        <v>10</v>
      </c>
      <c r="B249" s="4">
        <v>4.5999999999999999E-2</v>
      </c>
      <c r="C249" s="4">
        <v>15.9</v>
      </c>
      <c r="D249" s="4">
        <v>151.87073170731705</v>
      </c>
      <c r="E249" s="4">
        <v>7</v>
      </c>
      <c r="F249" s="4">
        <v>46</v>
      </c>
      <c r="G249" s="4">
        <v>2</v>
      </c>
    </row>
    <row r="250" spans="1:7" x14ac:dyDescent="0.35">
      <c r="A250" s="6" t="s">
        <v>10</v>
      </c>
      <c r="B250" s="4">
        <v>3.4200000000000001E-2</v>
      </c>
      <c r="C250" s="4">
        <v>16.899999999999999</v>
      </c>
      <c r="D250" s="4">
        <v>133.80603448275863</v>
      </c>
      <c r="E250" s="4">
        <v>6</v>
      </c>
      <c r="F250" s="4">
        <v>46</v>
      </c>
      <c r="G250" s="4">
        <v>4</v>
      </c>
    </row>
    <row r="251" spans="1:7" x14ac:dyDescent="0.35">
      <c r="A251" s="6" t="s">
        <v>10</v>
      </c>
      <c r="B251" s="4">
        <v>0.1033</v>
      </c>
      <c r="C251" s="4">
        <v>15</v>
      </c>
      <c r="D251" s="4">
        <v>105.46178260869566</v>
      </c>
      <c r="E251" s="4">
        <v>7</v>
      </c>
      <c r="F251" s="4">
        <v>46</v>
      </c>
      <c r="G251" s="4">
        <v>9</v>
      </c>
    </row>
    <row r="252" spans="1:7" x14ac:dyDescent="0.35">
      <c r="A252" s="6" t="s">
        <v>10</v>
      </c>
      <c r="B252" s="4">
        <v>7.2300000000000003E-2</v>
      </c>
      <c r="C252" s="4">
        <v>11.8</v>
      </c>
      <c r="D252" s="4">
        <v>152.33631999999997</v>
      </c>
      <c r="E252" s="4">
        <v>8</v>
      </c>
      <c r="F252" s="4">
        <v>46</v>
      </c>
      <c r="G252" s="4">
        <v>6</v>
      </c>
    </row>
    <row r="253" spans="1:7" x14ac:dyDescent="0.35">
      <c r="A253" s="6" t="s">
        <v>10</v>
      </c>
      <c r="B253" s="4">
        <v>5.0599999999999999E-2</v>
      </c>
      <c r="C253" s="4">
        <v>21.2</v>
      </c>
      <c r="D253" s="4">
        <v>135.30657657657656</v>
      </c>
      <c r="E253" s="4">
        <v>6</v>
      </c>
      <c r="F253" s="4">
        <v>46</v>
      </c>
      <c r="G253" s="4">
        <v>3</v>
      </c>
    </row>
    <row r="254" spans="1:7" x14ac:dyDescent="0.35">
      <c r="A254" s="6" t="s">
        <v>10</v>
      </c>
      <c r="B254" s="4">
        <v>3.6999999999999998E-2</v>
      </c>
      <c r="C254" s="4">
        <v>18.5</v>
      </c>
      <c r="D254" s="4">
        <v>144.0379761904762</v>
      </c>
      <c r="E254" s="4">
        <v>7</v>
      </c>
      <c r="F254" s="4">
        <v>46</v>
      </c>
      <c r="G254" s="4">
        <v>2</v>
      </c>
    </row>
    <row r="255" spans="1:7" x14ac:dyDescent="0.35">
      <c r="A255" s="6" t="s">
        <v>10</v>
      </c>
      <c r="B255" s="4">
        <v>4.53E-2</v>
      </c>
      <c r="C255" s="4">
        <v>15.3</v>
      </c>
      <c r="D255" s="4">
        <v>142.77977528089886</v>
      </c>
      <c r="E255" s="4">
        <v>7</v>
      </c>
      <c r="F255" s="4">
        <v>46</v>
      </c>
      <c r="G255" s="4">
        <v>4</v>
      </c>
    </row>
    <row r="256" spans="1:7" x14ac:dyDescent="0.35">
      <c r="A256" s="6" t="s">
        <v>10</v>
      </c>
      <c r="B256" s="4">
        <v>0.1057</v>
      </c>
      <c r="C256" s="4">
        <v>24.5</v>
      </c>
      <c r="D256" s="4">
        <v>134.76011764705882</v>
      </c>
      <c r="E256" s="4">
        <v>9</v>
      </c>
      <c r="F256" s="4">
        <v>46</v>
      </c>
      <c r="G256" s="4">
        <v>5</v>
      </c>
    </row>
    <row r="257" spans="1:7" x14ac:dyDescent="0.35">
      <c r="A257" s="6" t="s">
        <v>10</v>
      </c>
      <c r="B257" s="4">
        <v>6.4299999999999996E-2</v>
      </c>
      <c r="C257" s="4">
        <v>19.5</v>
      </c>
      <c r="D257" s="4">
        <v>126.85765957446809</v>
      </c>
      <c r="E257" s="4">
        <v>8</v>
      </c>
      <c r="F257" s="4">
        <v>46</v>
      </c>
      <c r="G257" s="4">
        <v>4</v>
      </c>
    </row>
    <row r="258" spans="1:7" x14ac:dyDescent="0.35">
      <c r="A258" s="6" t="s">
        <v>10</v>
      </c>
      <c r="B258" s="4">
        <v>0.11070000000000001</v>
      </c>
      <c r="C258" s="4">
        <v>22</v>
      </c>
      <c r="D258" s="4">
        <v>123.91756345177666</v>
      </c>
      <c r="E258" s="4">
        <v>11</v>
      </c>
      <c r="F258" s="4">
        <v>46</v>
      </c>
      <c r="G258" s="4">
        <v>5</v>
      </c>
    </row>
    <row r="259" spans="1:7" x14ac:dyDescent="0.35">
      <c r="A259" s="6" t="s">
        <v>10</v>
      </c>
      <c r="B259" s="4">
        <v>9.4899999999999998E-2</v>
      </c>
      <c r="C259" s="4">
        <v>18.8</v>
      </c>
      <c r="D259" s="4">
        <v>118.1286338797814</v>
      </c>
      <c r="E259" s="4">
        <v>9</v>
      </c>
      <c r="F259" s="4">
        <v>46</v>
      </c>
      <c r="G259" s="4">
        <v>5</v>
      </c>
    </row>
    <row r="260" spans="1:7" x14ac:dyDescent="0.35">
      <c r="A260" s="6" t="s">
        <v>10</v>
      </c>
      <c r="B260" s="4">
        <v>6.93E-2</v>
      </c>
      <c r="C260" s="4">
        <v>17.7</v>
      </c>
      <c r="D260" s="4">
        <v>129.552868852459</v>
      </c>
      <c r="E260" s="4">
        <v>8</v>
      </c>
      <c r="F260" s="4">
        <v>46</v>
      </c>
      <c r="G260" s="4">
        <v>5</v>
      </c>
    </row>
    <row r="261" spans="1:7" x14ac:dyDescent="0.35">
      <c r="A261" s="6" t="s">
        <v>10</v>
      </c>
      <c r="B261" s="4">
        <v>7.0099999999999996E-2</v>
      </c>
      <c r="C261" s="4">
        <v>15.6</v>
      </c>
      <c r="D261" s="4">
        <v>128.84164948453608</v>
      </c>
      <c r="E261" s="4">
        <v>7</v>
      </c>
      <c r="F261" s="4">
        <v>46</v>
      </c>
      <c r="G261" s="4">
        <v>6</v>
      </c>
    </row>
    <row r="262" spans="1:7" x14ac:dyDescent="0.35">
      <c r="A262" s="6" t="s">
        <v>10</v>
      </c>
      <c r="B262" s="4">
        <v>5.45E-2</v>
      </c>
      <c r="C262" s="4">
        <v>22.5</v>
      </c>
      <c r="D262" s="4">
        <v>123.7177358490566</v>
      </c>
      <c r="E262" s="4">
        <v>6</v>
      </c>
      <c r="F262" s="4">
        <v>46</v>
      </c>
      <c r="G262" s="4">
        <v>1</v>
      </c>
    </row>
    <row r="263" spans="1:7" x14ac:dyDescent="0.35">
      <c r="A263" s="6" t="s">
        <v>10</v>
      </c>
      <c r="B263" s="4">
        <v>0.1094</v>
      </c>
      <c r="C263" s="4">
        <v>21</v>
      </c>
      <c r="D263" s="4">
        <v>120.34378238341969</v>
      </c>
      <c r="E263" s="4">
        <v>13</v>
      </c>
      <c r="F263" s="4">
        <v>46</v>
      </c>
      <c r="G263" s="4">
        <v>5</v>
      </c>
    </row>
    <row r="264" spans="1:7" x14ac:dyDescent="0.35">
      <c r="A264" s="6" t="s">
        <v>10</v>
      </c>
      <c r="B264" s="4">
        <v>0.115</v>
      </c>
      <c r="C264" s="4">
        <v>21.3</v>
      </c>
      <c r="D264" s="4">
        <v>124.3037037037037</v>
      </c>
      <c r="E264" s="4">
        <v>8</v>
      </c>
      <c r="F264" s="4">
        <v>46</v>
      </c>
      <c r="G264" s="4">
        <v>5</v>
      </c>
    </row>
    <row r="265" spans="1:7" x14ac:dyDescent="0.35">
      <c r="A265" s="6" t="s">
        <v>10</v>
      </c>
      <c r="B265" s="4">
        <v>6.6199999999999995E-2</v>
      </c>
      <c r="C265" s="4">
        <v>19.3</v>
      </c>
      <c r="D265" s="4">
        <v>167.68318181818182</v>
      </c>
      <c r="E265" s="4">
        <v>13</v>
      </c>
      <c r="F265" s="4">
        <v>46</v>
      </c>
      <c r="G265" s="4">
        <v>8</v>
      </c>
    </row>
    <row r="266" spans="1:7" x14ac:dyDescent="0.35">
      <c r="A266" s="6" t="s">
        <v>10</v>
      </c>
      <c r="B266" s="4">
        <v>5.2200000000000003E-2</v>
      </c>
      <c r="C266" s="4">
        <v>19.100000000000001</v>
      </c>
      <c r="D266" s="4">
        <v>137.0338888888889</v>
      </c>
      <c r="E266" s="4">
        <v>6</v>
      </c>
      <c r="F266" s="4">
        <v>46</v>
      </c>
      <c r="G266" s="4">
        <v>5</v>
      </c>
    </row>
    <row r="267" spans="1:7" x14ac:dyDescent="0.35">
      <c r="A267" s="6" t="s">
        <v>10</v>
      </c>
      <c r="B267" s="4">
        <v>0.10199999999999999</v>
      </c>
      <c r="C267" s="4">
        <v>19.3</v>
      </c>
      <c r="D267" s="4">
        <v>131.66904522613063</v>
      </c>
      <c r="E267" s="4">
        <v>9</v>
      </c>
      <c r="F267" s="4">
        <v>46</v>
      </c>
      <c r="G267" s="4">
        <v>6</v>
      </c>
    </row>
    <row r="268" spans="1:7" x14ac:dyDescent="0.35">
      <c r="A268" s="6" t="s">
        <v>10</v>
      </c>
      <c r="B268" s="4">
        <v>6.83E-2</v>
      </c>
      <c r="C268" s="4">
        <v>19.8</v>
      </c>
      <c r="D268" s="4">
        <v>92.458776978417276</v>
      </c>
      <c r="E268" s="4">
        <v>6</v>
      </c>
      <c r="F268" s="4">
        <v>46</v>
      </c>
      <c r="G268" s="4">
        <v>5</v>
      </c>
    </row>
    <row r="269" spans="1:7" x14ac:dyDescent="0.35">
      <c r="A269" s="6" t="s">
        <v>10</v>
      </c>
      <c r="B269" s="4">
        <v>0.1263</v>
      </c>
      <c r="C269" s="4">
        <v>20</v>
      </c>
      <c r="D269" s="4">
        <v>107.29335849056604</v>
      </c>
      <c r="E269" s="4">
        <v>8</v>
      </c>
      <c r="F269" s="4">
        <v>46</v>
      </c>
      <c r="G269" s="4">
        <v>7</v>
      </c>
    </row>
    <row r="270" spans="1:7" x14ac:dyDescent="0.35">
      <c r="A270" s="6" t="s">
        <v>10</v>
      </c>
      <c r="B270" s="4">
        <v>5.7599999999999998E-2</v>
      </c>
      <c r="C270" s="4">
        <v>21.8</v>
      </c>
      <c r="D270" s="4">
        <v>125.93262626262624</v>
      </c>
      <c r="E270" s="4">
        <v>7</v>
      </c>
      <c r="F270" s="4">
        <v>46</v>
      </c>
      <c r="G270" s="4">
        <v>4</v>
      </c>
    </row>
    <row r="271" spans="1:7" x14ac:dyDescent="0.35">
      <c r="A271" s="6" t="s">
        <v>10</v>
      </c>
      <c r="B271" s="4">
        <v>0.13239999999999999</v>
      </c>
      <c r="C271" s="4">
        <v>19</v>
      </c>
      <c r="D271" s="4">
        <v>124.01128404669261</v>
      </c>
      <c r="E271" s="4">
        <v>9</v>
      </c>
      <c r="F271" s="4">
        <v>46</v>
      </c>
      <c r="G271" s="4">
        <v>5</v>
      </c>
    </row>
    <row r="272" spans="1:7" x14ac:dyDescent="0.35">
      <c r="A272" s="6" t="s">
        <v>10</v>
      </c>
      <c r="B272" s="4">
        <v>8.0799999999999997E-2</v>
      </c>
      <c r="C272" s="4">
        <v>18.8</v>
      </c>
      <c r="D272" s="4">
        <v>131.87647058823529</v>
      </c>
      <c r="E272" s="4">
        <v>8</v>
      </c>
      <c r="F272" s="4">
        <v>46</v>
      </c>
      <c r="G272" s="4">
        <v>5</v>
      </c>
    </row>
    <row r="273" spans="1:7" x14ac:dyDescent="0.35">
      <c r="A273" s="6" t="s">
        <v>10</v>
      </c>
      <c r="B273" s="4">
        <v>2.9000000000000001E-2</v>
      </c>
      <c r="C273" s="4">
        <v>18.5</v>
      </c>
      <c r="D273" s="4">
        <v>137.76561643835618</v>
      </c>
      <c r="E273" s="4">
        <v>6</v>
      </c>
      <c r="F273" s="4">
        <v>46</v>
      </c>
      <c r="G273" s="4">
        <v>1</v>
      </c>
    </row>
    <row r="274" spans="1:7" x14ac:dyDescent="0.35">
      <c r="A274" s="6" t="s">
        <v>10</v>
      </c>
      <c r="B274" s="4">
        <v>2.0799999999999999E-2</v>
      </c>
      <c r="C274" s="4">
        <v>14.2</v>
      </c>
      <c r="D274" s="4">
        <v>147.02357142857142</v>
      </c>
      <c r="E274" s="4">
        <v>5</v>
      </c>
      <c r="F274" s="4">
        <v>46</v>
      </c>
      <c r="G274" s="4"/>
    </row>
    <row r="275" spans="1:7" x14ac:dyDescent="0.35">
      <c r="A275" s="6" t="s">
        <v>11</v>
      </c>
      <c r="B275" s="4">
        <v>7.0699999999999999E-2</v>
      </c>
      <c r="C275" s="4">
        <v>17.5</v>
      </c>
      <c r="D275" s="4">
        <v>173.13882716049386</v>
      </c>
      <c r="E275" s="4">
        <v>6</v>
      </c>
      <c r="F275" s="4">
        <v>27</v>
      </c>
      <c r="G275" s="4">
        <v>4</v>
      </c>
    </row>
    <row r="276" spans="1:7" x14ac:dyDescent="0.35">
      <c r="A276" s="6" t="s">
        <v>11</v>
      </c>
      <c r="B276" s="4">
        <v>9.1000000000000004E-3</v>
      </c>
      <c r="C276" s="4">
        <v>11.2</v>
      </c>
      <c r="D276" s="4">
        <v>116.73942857142858</v>
      </c>
      <c r="E276" s="4">
        <v>7</v>
      </c>
      <c r="F276" s="4">
        <v>27</v>
      </c>
      <c r="G276" s="4"/>
    </row>
    <row r="277" spans="1:7" x14ac:dyDescent="0.35">
      <c r="A277" s="6" t="s">
        <v>11</v>
      </c>
      <c r="B277" s="4">
        <v>0.02</v>
      </c>
      <c r="C277" s="4">
        <v>9.5</v>
      </c>
      <c r="D277" s="4">
        <v>127.31267857142858</v>
      </c>
      <c r="E277" s="4">
        <v>6</v>
      </c>
      <c r="F277" s="4">
        <v>27</v>
      </c>
      <c r="G277" s="4">
        <v>1</v>
      </c>
    </row>
    <row r="278" spans="1:7" x14ac:dyDescent="0.35">
      <c r="A278" s="6" t="s">
        <v>11</v>
      </c>
      <c r="B278" s="4">
        <v>0.1148</v>
      </c>
      <c r="C278" s="4">
        <v>20.8</v>
      </c>
      <c r="D278" s="4">
        <v>119.89608910891089</v>
      </c>
      <c r="E278" s="4">
        <v>11</v>
      </c>
      <c r="F278" s="4">
        <v>27</v>
      </c>
      <c r="G278" s="4">
        <v>8</v>
      </c>
    </row>
    <row r="279" spans="1:7" x14ac:dyDescent="0.35">
      <c r="A279" s="6" t="s">
        <v>11</v>
      </c>
      <c r="B279" s="4">
        <v>0.13350000000000001</v>
      </c>
      <c r="C279" s="4">
        <v>17.2</v>
      </c>
      <c r="D279" s="4">
        <v>121.76092783505153</v>
      </c>
      <c r="E279" s="4">
        <v>16</v>
      </c>
      <c r="F279" s="4">
        <v>27</v>
      </c>
      <c r="G279" s="4">
        <v>8</v>
      </c>
    </row>
    <row r="280" spans="1:7" x14ac:dyDescent="0.35">
      <c r="A280" s="6" t="s">
        <v>11</v>
      </c>
      <c r="B280" s="4">
        <v>4.48E-2</v>
      </c>
      <c r="C280" s="4">
        <v>11.6</v>
      </c>
      <c r="D280" s="4">
        <v>141.358</v>
      </c>
      <c r="E280" s="4">
        <v>6</v>
      </c>
      <c r="F280" s="4">
        <v>27</v>
      </c>
      <c r="G280" s="4">
        <v>5</v>
      </c>
    </row>
    <row r="281" spans="1:7" x14ac:dyDescent="0.35">
      <c r="A281" s="6" t="s">
        <v>11</v>
      </c>
      <c r="B281" s="4">
        <v>0.16789999999999999</v>
      </c>
      <c r="C281" s="4">
        <v>18.5</v>
      </c>
      <c r="D281" s="4">
        <v>131.6810303030303</v>
      </c>
      <c r="E281" s="4">
        <v>9</v>
      </c>
      <c r="F281" s="4">
        <v>27</v>
      </c>
      <c r="G281" s="4">
        <v>7</v>
      </c>
    </row>
    <row r="282" spans="1:7" x14ac:dyDescent="0.35">
      <c r="A282" s="6" t="s">
        <v>11</v>
      </c>
      <c r="B282" s="4">
        <v>0.1163</v>
      </c>
      <c r="C282" s="4">
        <v>19.100000000000001</v>
      </c>
      <c r="D282" s="4">
        <v>125.64800925925924</v>
      </c>
      <c r="E282" s="4">
        <v>8</v>
      </c>
      <c r="F282" s="4">
        <v>27</v>
      </c>
      <c r="G282" s="4">
        <v>5</v>
      </c>
    </row>
    <row r="283" spans="1:7" x14ac:dyDescent="0.35">
      <c r="A283" s="6" t="s">
        <v>11</v>
      </c>
      <c r="B283" s="4">
        <v>3.2599999999999997E-2</v>
      </c>
      <c r="C283" s="4">
        <v>10.5</v>
      </c>
      <c r="D283" s="4">
        <v>161.7876712328767</v>
      </c>
      <c r="E283" s="4">
        <v>6</v>
      </c>
      <c r="F283" s="4">
        <v>27</v>
      </c>
      <c r="G283" s="4">
        <v>3</v>
      </c>
    </row>
    <row r="284" spans="1:7" x14ac:dyDescent="0.35">
      <c r="A284" s="6" t="s">
        <v>11</v>
      </c>
      <c r="B284" s="4">
        <v>0.21560000000000001</v>
      </c>
      <c r="C284" s="4">
        <v>21.5</v>
      </c>
      <c r="D284" s="4">
        <v>136.72107843137255</v>
      </c>
      <c r="E284" s="4">
        <v>17</v>
      </c>
      <c r="F284" s="4">
        <v>27</v>
      </c>
      <c r="G284" s="4">
        <v>12</v>
      </c>
    </row>
    <row r="285" spans="1:7" x14ac:dyDescent="0.35">
      <c r="A285" s="6" t="s">
        <v>11</v>
      </c>
      <c r="B285" s="4">
        <v>0.2384</v>
      </c>
      <c r="C285" s="4">
        <v>24.6</v>
      </c>
      <c r="D285" s="4">
        <v>14.552525597269625</v>
      </c>
      <c r="E285" s="4">
        <v>25</v>
      </c>
      <c r="F285" s="4">
        <v>27</v>
      </c>
      <c r="G285" s="4">
        <v>14</v>
      </c>
    </row>
    <row r="286" spans="1:7" x14ac:dyDescent="0.35">
      <c r="A286" s="6" t="s">
        <v>11</v>
      </c>
      <c r="B286" s="4">
        <v>8.0000000000000002E-3</v>
      </c>
      <c r="C286" s="4">
        <v>15.8</v>
      </c>
      <c r="D286" s="4">
        <v>832.4988461538461</v>
      </c>
      <c r="E286" s="4">
        <v>4</v>
      </c>
      <c r="F286" s="4">
        <v>27</v>
      </c>
      <c r="G286" s="4">
        <v>1</v>
      </c>
    </row>
    <row r="287" spans="1:7" x14ac:dyDescent="0.35">
      <c r="A287" s="6" t="s">
        <v>11</v>
      </c>
      <c r="B287" s="4">
        <v>8.1199999999999994E-2</v>
      </c>
      <c r="C287" s="4">
        <v>17.3</v>
      </c>
      <c r="D287" s="4">
        <v>53.464885057471271</v>
      </c>
      <c r="E287" s="4">
        <v>7</v>
      </c>
      <c r="F287" s="4">
        <v>27</v>
      </c>
      <c r="G287" s="4">
        <v>5</v>
      </c>
    </row>
    <row r="288" spans="1:7" x14ac:dyDescent="0.35">
      <c r="A288" s="6" t="s">
        <v>11</v>
      </c>
      <c r="B288" s="4">
        <v>2.58E-2</v>
      </c>
      <c r="C288" s="4">
        <v>19.2</v>
      </c>
      <c r="D288" s="4">
        <v>210.8744827586207</v>
      </c>
      <c r="E288" s="4">
        <v>5</v>
      </c>
      <c r="F288" s="4">
        <v>27</v>
      </c>
      <c r="G288" s="4"/>
    </row>
    <row r="289" spans="1:7" x14ac:dyDescent="0.35">
      <c r="A289" s="6" t="s">
        <v>11</v>
      </c>
      <c r="B289" s="4">
        <v>0.15859999999999999</v>
      </c>
      <c r="C289" s="4">
        <v>19.600000000000001</v>
      </c>
      <c r="D289" s="4">
        <v>24.970379746835444</v>
      </c>
      <c r="E289" s="4">
        <v>18</v>
      </c>
      <c r="F289" s="4">
        <v>27</v>
      </c>
      <c r="G289" s="4">
        <v>8</v>
      </c>
    </row>
    <row r="290" spans="1:7" x14ac:dyDescent="0.35">
      <c r="A290" s="6" t="s">
        <v>11</v>
      </c>
      <c r="B290" s="4">
        <v>0.39589999999999997</v>
      </c>
      <c r="C290" s="4">
        <v>25.2</v>
      </c>
      <c r="D290" s="4">
        <v>37.063281250000003</v>
      </c>
      <c r="E290" s="4">
        <v>30</v>
      </c>
      <c r="F290" s="4">
        <v>27</v>
      </c>
      <c r="G290" s="4">
        <v>21</v>
      </c>
    </row>
    <row r="291" spans="1:7" x14ac:dyDescent="0.35">
      <c r="A291" s="6" t="s">
        <v>11</v>
      </c>
      <c r="B291" s="4">
        <v>0.26939999999999997</v>
      </c>
      <c r="C291" s="4">
        <v>23.8</v>
      </c>
      <c r="D291" s="4">
        <v>55.890464480874307</v>
      </c>
      <c r="E291" s="4">
        <v>16</v>
      </c>
      <c r="F291" s="4">
        <v>27</v>
      </c>
      <c r="G291" s="4">
        <v>11</v>
      </c>
    </row>
    <row r="292" spans="1:7" x14ac:dyDescent="0.35">
      <c r="A292" s="6" t="s">
        <v>11</v>
      </c>
      <c r="B292" s="4">
        <v>2.3999999999999998E-3</v>
      </c>
      <c r="C292" s="4">
        <v>1</v>
      </c>
      <c r="D292" s="4">
        <v>2123.2570000000001</v>
      </c>
      <c r="E292" s="4">
        <v>3</v>
      </c>
      <c r="F292" s="4">
        <v>27</v>
      </c>
      <c r="G292" s="4">
        <v>3</v>
      </c>
    </row>
    <row r="293" spans="1:7" x14ac:dyDescent="0.35">
      <c r="A293" s="6" t="s">
        <v>11</v>
      </c>
      <c r="B293" s="4">
        <v>4.3E-3</v>
      </c>
      <c r="C293" s="4">
        <v>9</v>
      </c>
      <c r="D293" s="4">
        <v>1067.6761904761906</v>
      </c>
      <c r="E293" s="4">
        <v>4</v>
      </c>
      <c r="F293" s="4">
        <v>27</v>
      </c>
      <c r="G293" s="4">
        <v>1</v>
      </c>
    </row>
    <row r="294" spans="1:7" x14ac:dyDescent="0.35">
      <c r="A294" s="6" t="s">
        <v>11</v>
      </c>
      <c r="B294" s="4">
        <v>4.5999999999999999E-3</v>
      </c>
      <c r="C294" s="4">
        <v>1.5</v>
      </c>
      <c r="D294" s="4">
        <v>2116.3066666666664</v>
      </c>
      <c r="E294" s="4">
        <v>5</v>
      </c>
      <c r="F294" s="4">
        <v>27</v>
      </c>
      <c r="G294" s="4">
        <v>1</v>
      </c>
    </row>
    <row r="295" spans="1:7" x14ac:dyDescent="0.35">
      <c r="A295" s="6" t="s">
        <v>11</v>
      </c>
      <c r="B295" s="4">
        <v>2.0500000000000001E-2</v>
      </c>
      <c r="C295" s="4">
        <v>7</v>
      </c>
      <c r="D295" s="4">
        <v>57.468955223880592</v>
      </c>
      <c r="E295" s="4">
        <v>5</v>
      </c>
      <c r="F295" s="4">
        <v>27</v>
      </c>
      <c r="G295" s="4">
        <v>2</v>
      </c>
    </row>
    <row r="296" spans="1:7" x14ac:dyDescent="0.35">
      <c r="A296" s="6" t="s">
        <v>11</v>
      </c>
      <c r="B296" s="4">
        <v>9.4100000000000003E-2</v>
      </c>
      <c r="C296" s="4">
        <v>15</v>
      </c>
      <c r="D296" s="4">
        <v>141.69343750000002</v>
      </c>
      <c r="E296" s="4">
        <v>10</v>
      </c>
      <c r="F296" s="4">
        <v>27</v>
      </c>
      <c r="G296" s="4">
        <v>4</v>
      </c>
    </row>
    <row r="297" spans="1:7" x14ac:dyDescent="0.35">
      <c r="A297" s="6" t="s">
        <v>11</v>
      </c>
      <c r="B297" s="4">
        <v>1.2E-2</v>
      </c>
      <c r="C297" s="4">
        <v>10</v>
      </c>
      <c r="D297" s="4">
        <v>397.69400000000002</v>
      </c>
      <c r="E297" s="4">
        <v>6</v>
      </c>
      <c r="F297" s="4">
        <v>27</v>
      </c>
      <c r="G297" s="4">
        <v>2</v>
      </c>
    </row>
    <row r="298" spans="1:7" x14ac:dyDescent="0.35">
      <c r="A298" s="6" t="s">
        <v>11</v>
      </c>
      <c r="B298" s="4">
        <v>1.43E-2</v>
      </c>
      <c r="C298" s="4">
        <v>9.1999999999999993</v>
      </c>
      <c r="D298" s="4">
        <v>1195.2024242424243</v>
      </c>
      <c r="E298" s="4">
        <v>5</v>
      </c>
      <c r="F298" s="4">
        <v>27</v>
      </c>
      <c r="G298" s="4">
        <v>7</v>
      </c>
    </row>
    <row r="299" spans="1:7" x14ac:dyDescent="0.35">
      <c r="A299" s="6" t="s">
        <v>11</v>
      </c>
      <c r="B299" s="4">
        <v>4.1200000000000001E-2</v>
      </c>
      <c r="C299" s="4">
        <v>14.6</v>
      </c>
      <c r="D299" s="4">
        <v>13.203708609271523</v>
      </c>
      <c r="E299" s="4">
        <v>8</v>
      </c>
      <c r="F299" s="4">
        <v>27</v>
      </c>
      <c r="G299" s="4">
        <v>9</v>
      </c>
    </row>
    <row r="300" spans="1:7" x14ac:dyDescent="0.35">
      <c r="A300" s="6" t="s">
        <v>11</v>
      </c>
      <c r="B300" s="4">
        <v>0.1036</v>
      </c>
      <c r="C300" s="4">
        <v>15.6</v>
      </c>
      <c r="D300" s="4">
        <v>21.13808641975309</v>
      </c>
      <c r="E300" s="4">
        <v>7</v>
      </c>
      <c r="F300" s="4">
        <v>27</v>
      </c>
      <c r="G300" s="4">
        <v>7</v>
      </c>
    </row>
    <row r="301" spans="1:7" x14ac:dyDescent="0.35">
      <c r="A301" s="6" t="s">
        <v>11</v>
      </c>
      <c r="B301" s="4">
        <v>0.18640000000000001</v>
      </c>
      <c r="C301" s="4">
        <v>16</v>
      </c>
      <c r="D301" s="4">
        <v>10.771949999999999</v>
      </c>
      <c r="E301" s="4">
        <v>16</v>
      </c>
      <c r="F301" s="4">
        <v>27</v>
      </c>
      <c r="G301" s="4">
        <v>9</v>
      </c>
    </row>
    <row r="302" spans="1:7" x14ac:dyDescent="0.35">
      <c r="A302" s="6" t="s">
        <v>12</v>
      </c>
      <c r="B302" s="4">
        <v>6.6600000000000006E-2</v>
      </c>
      <c r="C302" s="4">
        <v>22.2</v>
      </c>
      <c r="D302" s="4">
        <v>104.0738961038961</v>
      </c>
      <c r="E302" s="4">
        <v>7</v>
      </c>
      <c r="F302" s="4">
        <v>67</v>
      </c>
      <c r="G302" s="4">
        <v>2</v>
      </c>
    </row>
    <row r="303" spans="1:7" x14ac:dyDescent="0.35">
      <c r="A303" s="6" t="s">
        <v>12</v>
      </c>
      <c r="B303" s="4">
        <v>3.8300000000000001E-2</v>
      </c>
      <c r="C303" s="4">
        <v>19.5</v>
      </c>
      <c r="D303" s="4">
        <v>138.3576146788991</v>
      </c>
      <c r="E303" s="4">
        <v>5</v>
      </c>
      <c r="F303" s="4">
        <v>67</v>
      </c>
      <c r="G303" s="4">
        <v>4</v>
      </c>
    </row>
    <row r="304" spans="1:7" x14ac:dyDescent="0.35">
      <c r="A304" s="6" t="s">
        <v>12</v>
      </c>
      <c r="B304" s="4">
        <v>9.5899999999999999E-2</v>
      </c>
      <c r="C304" s="4">
        <v>19.3</v>
      </c>
      <c r="D304" s="4">
        <v>138.70980132450333</v>
      </c>
      <c r="E304" s="4">
        <v>9</v>
      </c>
      <c r="F304" s="4">
        <v>67</v>
      </c>
      <c r="G304" s="4">
        <v>4</v>
      </c>
    </row>
    <row r="305" spans="1:7" x14ac:dyDescent="0.35">
      <c r="A305" s="6" t="s">
        <v>12</v>
      </c>
      <c r="B305" s="4">
        <v>8.0299999999999996E-2</v>
      </c>
      <c r="C305" s="4">
        <v>17</v>
      </c>
      <c r="D305" s="4">
        <v>126.64993670886074</v>
      </c>
      <c r="E305" s="4">
        <v>9</v>
      </c>
      <c r="F305" s="4">
        <v>67</v>
      </c>
      <c r="G305" s="4">
        <v>5</v>
      </c>
    </row>
    <row r="306" spans="1:7" x14ac:dyDescent="0.35">
      <c r="A306" s="6" t="s">
        <v>12</v>
      </c>
      <c r="B306" s="4">
        <v>3.5000000000000003E-2</v>
      </c>
      <c r="C306" s="4">
        <v>15.7</v>
      </c>
      <c r="D306" s="4">
        <v>144.01465116279073</v>
      </c>
      <c r="E306" s="4">
        <v>5</v>
      </c>
      <c r="F306" s="4">
        <v>67</v>
      </c>
      <c r="G306" s="4">
        <v>5</v>
      </c>
    </row>
    <row r="307" spans="1:7" x14ac:dyDescent="0.35">
      <c r="A307" s="6" t="s">
        <v>12</v>
      </c>
      <c r="B307" s="4">
        <v>0.1118</v>
      </c>
      <c r="C307" s="4">
        <v>20.6</v>
      </c>
      <c r="D307" s="4">
        <v>131.44361842105263</v>
      </c>
      <c r="E307" s="4">
        <v>14</v>
      </c>
      <c r="F307" s="4">
        <v>67</v>
      </c>
      <c r="G307" s="4">
        <v>4</v>
      </c>
    </row>
    <row r="308" spans="1:7" x14ac:dyDescent="0.35">
      <c r="A308" s="6" t="s">
        <v>12</v>
      </c>
      <c r="B308" s="4">
        <v>6.25E-2</v>
      </c>
      <c r="C308" s="4">
        <v>16.100000000000001</v>
      </c>
      <c r="D308" s="4">
        <v>137.22073394495411</v>
      </c>
      <c r="E308" s="4">
        <v>8</v>
      </c>
      <c r="F308" s="4">
        <v>67</v>
      </c>
      <c r="G308" s="4">
        <v>7</v>
      </c>
    </row>
    <row r="309" spans="1:7" x14ac:dyDescent="0.35">
      <c r="A309" s="6" t="s">
        <v>12</v>
      </c>
      <c r="B309" s="4">
        <v>2.92E-2</v>
      </c>
      <c r="C309" s="4">
        <v>19.399999999999999</v>
      </c>
      <c r="D309" s="4">
        <v>160.36490000000001</v>
      </c>
      <c r="E309" s="4">
        <v>4</v>
      </c>
      <c r="F309" s="4">
        <v>67</v>
      </c>
      <c r="G309" s="4">
        <v>3</v>
      </c>
    </row>
    <row r="310" spans="1:7" x14ac:dyDescent="0.35">
      <c r="A310" s="6" t="s">
        <v>12</v>
      </c>
      <c r="B310" s="4">
        <v>0.1188</v>
      </c>
      <c r="C310" s="4">
        <v>20.5</v>
      </c>
      <c r="D310" s="4">
        <v>118.0072972972973</v>
      </c>
      <c r="E310" s="4">
        <v>12</v>
      </c>
      <c r="F310" s="4">
        <v>67</v>
      </c>
      <c r="G310" s="4">
        <v>4</v>
      </c>
    </row>
    <row r="311" spans="1:7" x14ac:dyDescent="0.35">
      <c r="A311" s="6" t="s">
        <v>12</v>
      </c>
      <c r="B311" s="4">
        <v>9.2600000000000002E-2</v>
      </c>
      <c r="C311" s="4">
        <v>22.3</v>
      </c>
      <c r="D311" s="4">
        <v>122.88254901960785</v>
      </c>
      <c r="E311" s="4">
        <v>8</v>
      </c>
      <c r="F311" s="4">
        <v>67</v>
      </c>
      <c r="G311" s="4">
        <v>8</v>
      </c>
    </row>
    <row r="312" spans="1:7" x14ac:dyDescent="0.35">
      <c r="A312" s="6" t="s">
        <v>12</v>
      </c>
      <c r="B312" s="4">
        <v>0.18990000000000001</v>
      </c>
      <c r="C312" s="4">
        <v>23.8</v>
      </c>
      <c r="D312" s="4">
        <v>122.04140298507463</v>
      </c>
      <c r="E312" s="4">
        <v>16</v>
      </c>
      <c r="F312" s="4">
        <v>67</v>
      </c>
      <c r="G312" s="4">
        <v>6</v>
      </c>
    </row>
    <row r="313" spans="1:7" x14ac:dyDescent="0.35">
      <c r="A313" s="6" t="s">
        <v>12</v>
      </c>
      <c r="B313" s="4">
        <v>0.10829999999999999</v>
      </c>
      <c r="C313" s="4">
        <v>19</v>
      </c>
      <c r="D313" s="4">
        <v>149.03758620689655</v>
      </c>
      <c r="E313" s="4">
        <v>11</v>
      </c>
      <c r="F313" s="4">
        <v>67</v>
      </c>
      <c r="G313" s="4">
        <v>2</v>
      </c>
    </row>
    <row r="314" spans="1:7" x14ac:dyDescent="0.35">
      <c r="A314" s="6" t="s">
        <v>12</v>
      </c>
      <c r="B314" s="4">
        <v>0.2006</v>
      </c>
      <c r="C314" s="4">
        <v>26.8</v>
      </c>
      <c r="D314" s="4">
        <v>132.86192468619248</v>
      </c>
      <c r="E314" s="4">
        <v>21</v>
      </c>
      <c r="F314" s="4">
        <v>67</v>
      </c>
      <c r="G314" s="4">
        <v>8</v>
      </c>
    </row>
    <row r="315" spans="1:7" x14ac:dyDescent="0.35">
      <c r="A315" s="6" t="s">
        <v>12</v>
      </c>
      <c r="B315" s="4">
        <v>3.04E-2</v>
      </c>
      <c r="C315" s="4">
        <v>15.2</v>
      </c>
      <c r="D315" s="4">
        <v>122.16067961165049</v>
      </c>
      <c r="E315" s="4">
        <v>4</v>
      </c>
      <c r="F315" s="4">
        <v>67</v>
      </c>
      <c r="G315" s="4">
        <v>10</v>
      </c>
    </row>
    <row r="316" spans="1:7" x14ac:dyDescent="0.35">
      <c r="A316" s="6" t="s">
        <v>12</v>
      </c>
      <c r="B316" s="4">
        <v>3.39E-2</v>
      </c>
      <c r="C316" s="4">
        <v>14</v>
      </c>
      <c r="D316" s="4">
        <v>150.78597222222226</v>
      </c>
      <c r="E316" s="4">
        <v>6</v>
      </c>
      <c r="F316" s="4">
        <v>67</v>
      </c>
      <c r="G316" s="4">
        <v>3</v>
      </c>
    </row>
    <row r="317" spans="1:7" x14ac:dyDescent="0.35">
      <c r="A317" s="6" t="s">
        <v>12</v>
      </c>
      <c r="B317" s="4">
        <v>3.2300000000000002E-2</v>
      </c>
      <c r="C317" s="4">
        <v>12</v>
      </c>
      <c r="D317" s="4">
        <v>142.66364864864863</v>
      </c>
      <c r="E317" s="4">
        <v>6</v>
      </c>
      <c r="F317" s="4">
        <v>67</v>
      </c>
      <c r="G317" s="4">
        <v>3</v>
      </c>
    </row>
    <row r="318" spans="1:7" x14ac:dyDescent="0.35">
      <c r="A318" s="6" t="s">
        <v>12</v>
      </c>
      <c r="B318" s="4">
        <v>2.8799999999999999E-2</v>
      </c>
      <c r="C318" s="4">
        <v>16.899999999999999</v>
      </c>
      <c r="D318" s="4">
        <v>106.94826666666667</v>
      </c>
      <c r="E318" s="4">
        <v>5</v>
      </c>
      <c r="F318" s="4">
        <v>67</v>
      </c>
      <c r="G318" s="4">
        <v>2</v>
      </c>
    </row>
    <row r="319" spans="1:7" x14ac:dyDescent="0.35">
      <c r="A319" s="6" t="s">
        <v>12</v>
      </c>
      <c r="B319" s="4">
        <v>2.24E-2</v>
      </c>
      <c r="C319" s="4">
        <v>12.2</v>
      </c>
      <c r="D319" s="4">
        <v>111.36661971830985</v>
      </c>
      <c r="E319" s="4">
        <v>5</v>
      </c>
      <c r="F319" s="4">
        <v>67</v>
      </c>
      <c r="G319" s="4">
        <v>4</v>
      </c>
    </row>
    <row r="320" spans="1:7" x14ac:dyDescent="0.35">
      <c r="A320" s="6" t="s">
        <v>12</v>
      </c>
      <c r="B320" s="4">
        <v>4.8300000000000003E-2</v>
      </c>
      <c r="C320" s="4">
        <v>13.2</v>
      </c>
      <c r="D320" s="4">
        <v>133.51563218390805</v>
      </c>
      <c r="E320" s="4">
        <v>6</v>
      </c>
      <c r="F320" s="4">
        <v>67</v>
      </c>
      <c r="G320" s="4">
        <v>3</v>
      </c>
    </row>
    <row r="321" spans="1:7" x14ac:dyDescent="0.35">
      <c r="A321" s="6" t="s">
        <v>12</v>
      </c>
      <c r="B321" s="4">
        <v>3.2500000000000001E-2</v>
      </c>
      <c r="C321" s="4">
        <v>11.1</v>
      </c>
      <c r="D321" s="4">
        <v>128.3569117647059</v>
      </c>
      <c r="E321" s="4">
        <v>8</v>
      </c>
      <c r="F321" s="4">
        <v>67</v>
      </c>
      <c r="G321" s="4">
        <v>4</v>
      </c>
    </row>
    <row r="322" spans="1:7" x14ac:dyDescent="0.35">
      <c r="A322" s="6" t="s">
        <v>12</v>
      </c>
      <c r="B322" s="4">
        <v>2.9499999999999998E-2</v>
      </c>
      <c r="C322" s="4">
        <v>9.5</v>
      </c>
      <c r="D322" s="4">
        <v>131.29589743589744</v>
      </c>
      <c r="E322" s="4">
        <v>6</v>
      </c>
      <c r="F322" s="4">
        <v>67</v>
      </c>
      <c r="G322" s="4">
        <v>3</v>
      </c>
    </row>
    <row r="323" spans="1:7" x14ac:dyDescent="0.35">
      <c r="A323" s="6" t="s">
        <v>12</v>
      </c>
      <c r="B323" s="4">
        <v>3.4500000000000003E-2</v>
      </c>
      <c r="C323" s="4">
        <v>13.3</v>
      </c>
      <c r="D323" s="4">
        <v>97.588271604938285</v>
      </c>
      <c r="E323" s="4">
        <v>6</v>
      </c>
      <c r="F323" s="4">
        <v>67</v>
      </c>
      <c r="G323" s="4">
        <v>4</v>
      </c>
    </row>
    <row r="324" spans="1:7" x14ac:dyDescent="0.35">
      <c r="A324" s="6" t="s">
        <v>12</v>
      </c>
      <c r="B324" s="4">
        <v>6.2399999999999997E-2</v>
      </c>
      <c r="C324" s="4">
        <v>16</v>
      </c>
      <c r="D324" s="4">
        <v>127.76415999999999</v>
      </c>
      <c r="E324" s="4">
        <v>8</v>
      </c>
      <c r="F324" s="4">
        <v>67</v>
      </c>
      <c r="G324" s="4">
        <v>3</v>
      </c>
    </row>
    <row r="325" spans="1:7" x14ac:dyDescent="0.35">
      <c r="A325" s="6" t="s">
        <v>12</v>
      </c>
      <c r="B325" s="4">
        <v>3.4500000000000003E-2</v>
      </c>
      <c r="C325" s="4">
        <v>12.4</v>
      </c>
      <c r="D325" s="4">
        <v>104.96666666666667</v>
      </c>
      <c r="E325" s="4">
        <v>5</v>
      </c>
      <c r="F325" s="4">
        <v>67</v>
      </c>
      <c r="G325" s="4">
        <v>4</v>
      </c>
    </row>
    <row r="326" spans="1:7" x14ac:dyDescent="0.35">
      <c r="A326" s="6" t="s">
        <v>12</v>
      </c>
      <c r="B326" s="4">
        <v>3.8699999999999998E-2</v>
      </c>
      <c r="C326" s="4">
        <v>14.7</v>
      </c>
      <c r="D326" s="4">
        <v>117.07175438596491</v>
      </c>
      <c r="E326" s="4">
        <v>7</v>
      </c>
      <c r="F326" s="4">
        <v>67</v>
      </c>
      <c r="G326" s="4">
        <v>3</v>
      </c>
    </row>
    <row r="327" spans="1:7" x14ac:dyDescent="0.35">
      <c r="A327" s="6" t="s">
        <v>12</v>
      </c>
      <c r="B327" s="4">
        <v>2.1000000000000001E-2</v>
      </c>
      <c r="C327" s="4">
        <v>10.3</v>
      </c>
      <c r="D327" s="4">
        <v>119.67818181818181</v>
      </c>
      <c r="E327" s="4">
        <v>4</v>
      </c>
      <c r="F327" s="4">
        <v>67</v>
      </c>
      <c r="G327" s="4">
        <v>4</v>
      </c>
    </row>
    <row r="328" spans="1:7" x14ac:dyDescent="0.35">
      <c r="A328" s="6" t="s">
        <v>12</v>
      </c>
      <c r="B328" s="4">
        <v>1.35E-2</v>
      </c>
      <c r="C328" s="4">
        <v>10.199999999999999</v>
      </c>
      <c r="D328" s="4">
        <v>99.088437499999998</v>
      </c>
      <c r="E328" s="4">
        <v>4</v>
      </c>
      <c r="F328" s="4">
        <v>67</v>
      </c>
      <c r="G328" s="4">
        <v>2</v>
      </c>
    </row>
    <row r="329" spans="1:7" x14ac:dyDescent="0.35">
      <c r="A329" s="6" t="s">
        <v>12</v>
      </c>
      <c r="B329" s="4">
        <v>9.1999999999999998E-3</v>
      </c>
      <c r="C329" s="4">
        <v>6.1</v>
      </c>
      <c r="D329" s="4">
        <v>127.03296296296296</v>
      </c>
      <c r="E329" s="4">
        <v>3</v>
      </c>
      <c r="F329" s="4">
        <v>67</v>
      </c>
      <c r="G329" s="4"/>
    </row>
    <row r="330" spans="1:7" x14ac:dyDescent="0.35">
      <c r="A330" s="6" t="s">
        <v>12</v>
      </c>
      <c r="B330" s="4">
        <v>6.1000000000000004E-3</v>
      </c>
      <c r="C330" s="4">
        <v>8.6</v>
      </c>
      <c r="D330" s="4">
        <v>16.807368421052633</v>
      </c>
      <c r="E330" s="4">
        <v>3</v>
      </c>
      <c r="F330" s="4">
        <v>67</v>
      </c>
      <c r="G330" s="4">
        <v>1</v>
      </c>
    </row>
    <row r="331" spans="1:7" x14ac:dyDescent="0.35">
      <c r="A331" s="6" t="s">
        <v>12</v>
      </c>
      <c r="B331" s="4">
        <v>1.23E-2</v>
      </c>
      <c r="C331" s="4">
        <v>16</v>
      </c>
      <c r="D331" s="4">
        <v>142.25727272727275</v>
      </c>
      <c r="E331" s="4">
        <v>4</v>
      </c>
      <c r="F331" s="4">
        <v>67</v>
      </c>
      <c r="G331" s="4"/>
    </row>
    <row r="332" spans="1:7" x14ac:dyDescent="0.35">
      <c r="A332" s="6" t="s">
        <v>12</v>
      </c>
      <c r="B332" s="4">
        <v>1.7399999999999999E-2</v>
      </c>
      <c r="C332" s="4">
        <v>7.2</v>
      </c>
      <c r="D332" s="4">
        <v>138.8617857142857</v>
      </c>
      <c r="E332" s="4">
        <v>7</v>
      </c>
      <c r="F332" s="4">
        <v>67</v>
      </c>
      <c r="G332" s="4">
        <v>2</v>
      </c>
    </row>
    <row r="333" spans="1:7" x14ac:dyDescent="0.35">
      <c r="A333" s="6" t="s">
        <v>12</v>
      </c>
      <c r="B333" s="4">
        <v>2.3699999999999999E-2</v>
      </c>
      <c r="C333" s="4">
        <v>12.4</v>
      </c>
      <c r="D333" s="4">
        <v>138.92912280701754</v>
      </c>
      <c r="E333" s="4">
        <v>5</v>
      </c>
      <c r="F333" s="4">
        <v>67</v>
      </c>
      <c r="G333" s="4"/>
    </row>
    <row r="334" spans="1:7" x14ac:dyDescent="0.35">
      <c r="A334" s="6" t="s">
        <v>12</v>
      </c>
      <c r="B334" s="4">
        <v>1.14E-2</v>
      </c>
      <c r="C334" s="4">
        <v>6.6</v>
      </c>
      <c r="D334" s="4">
        <v>131.65833333333333</v>
      </c>
      <c r="E334" s="4">
        <v>4</v>
      </c>
      <c r="F334" s="4">
        <v>67</v>
      </c>
      <c r="G334" s="4">
        <v>3</v>
      </c>
    </row>
    <row r="335" spans="1:7" x14ac:dyDescent="0.35">
      <c r="A335" s="6" t="s">
        <v>12</v>
      </c>
      <c r="B335" s="4">
        <v>6.3500000000000001E-2</v>
      </c>
      <c r="C335" s="4">
        <v>15.8</v>
      </c>
      <c r="D335" s="4">
        <v>135.92105263157896</v>
      </c>
      <c r="E335" s="4">
        <v>8</v>
      </c>
      <c r="F335" s="4">
        <v>67</v>
      </c>
      <c r="G335" s="4">
        <v>5</v>
      </c>
    </row>
    <row r="336" spans="1:7" x14ac:dyDescent="0.35">
      <c r="A336" s="6" t="s">
        <v>12</v>
      </c>
      <c r="B336" s="4">
        <v>2.35E-2</v>
      </c>
      <c r="C336" s="4">
        <v>10.5</v>
      </c>
      <c r="D336" s="4">
        <v>126.24417910447761</v>
      </c>
      <c r="E336" s="4">
        <v>5</v>
      </c>
      <c r="F336" s="4">
        <v>67</v>
      </c>
      <c r="G336" s="4">
        <v>1</v>
      </c>
    </row>
    <row r="337" spans="1:7" x14ac:dyDescent="0.35">
      <c r="A337" s="6" t="s">
        <v>12</v>
      </c>
      <c r="B337" s="4">
        <v>5.4100000000000002E-2</v>
      </c>
      <c r="C337" s="4">
        <v>13.7</v>
      </c>
      <c r="D337" s="4">
        <v>115.34500000000001</v>
      </c>
      <c r="E337" s="4">
        <v>8</v>
      </c>
      <c r="F337" s="4">
        <v>67</v>
      </c>
      <c r="G337" s="4">
        <v>1</v>
      </c>
    </row>
    <row r="338" spans="1:7" x14ac:dyDescent="0.35">
      <c r="A338" s="6" t="s">
        <v>12</v>
      </c>
      <c r="B338" s="4">
        <v>2.8199999999999999E-2</v>
      </c>
      <c r="C338" s="4">
        <v>13.8</v>
      </c>
      <c r="D338" s="4">
        <v>126.3443925233645</v>
      </c>
      <c r="E338" s="4">
        <v>4</v>
      </c>
      <c r="F338" s="4">
        <v>67</v>
      </c>
      <c r="G338" s="4">
        <v>3</v>
      </c>
    </row>
    <row r="339" spans="1:7" x14ac:dyDescent="0.35">
      <c r="A339" s="6" t="s">
        <v>12</v>
      </c>
      <c r="B339" s="4">
        <v>4.8300000000000003E-2</v>
      </c>
      <c r="C339" s="4">
        <v>18.5</v>
      </c>
      <c r="D339" s="4">
        <v>128.49350000000001</v>
      </c>
      <c r="E339" s="4">
        <v>5</v>
      </c>
      <c r="F339" s="4">
        <v>67</v>
      </c>
      <c r="G339" s="4">
        <v>7</v>
      </c>
    </row>
    <row r="340" spans="1:7" x14ac:dyDescent="0.35">
      <c r="A340" s="6" t="s">
        <v>12</v>
      </c>
      <c r="B340" s="4">
        <v>4.4999999999999997E-3</v>
      </c>
      <c r="C340" s="4">
        <v>9.5</v>
      </c>
      <c r="D340" s="4">
        <v>140.36000000000001</v>
      </c>
      <c r="E340" s="4">
        <v>3</v>
      </c>
      <c r="F340" s="4">
        <v>67</v>
      </c>
      <c r="G340" s="4">
        <v>6</v>
      </c>
    </row>
    <row r="341" spans="1:7" x14ac:dyDescent="0.35">
      <c r="A341" s="6" t="s">
        <v>12</v>
      </c>
      <c r="B341" s="4">
        <v>7.7000000000000002E-3</v>
      </c>
      <c r="C341" s="4">
        <v>6.5</v>
      </c>
      <c r="D341" s="4">
        <v>137.16933333333333</v>
      </c>
      <c r="E341" s="4">
        <v>4</v>
      </c>
      <c r="F341" s="4">
        <v>67</v>
      </c>
      <c r="G341" s="4"/>
    </row>
    <row r="342" spans="1:7" x14ac:dyDescent="0.35">
      <c r="A342" s="6" t="s">
        <v>12</v>
      </c>
      <c r="B342" s="4">
        <v>1.3100000000000001E-2</v>
      </c>
      <c r="C342" s="4">
        <v>14</v>
      </c>
      <c r="D342" s="4">
        <v>145.42645161290324</v>
      </c>
      <c r="E342" s="4">
        <v>5</v>
      </c>
      <c r="F342" s="4">
        <v>67</v>
      </c>
      <c r="G342" s="4"/>
    </row>
    <row r="343" spans="1:7" x14ac:dyDescent="0.35">
      <c r="A343" s="6" t="s">
        <v>12</v>
      </c>
      <c r="B343" s="4">
        <v>2.4199999999999999E-2</v>
      </c>
      <c r="C343" s="4">
        <v>17.8</v>
      </c>
      <c r="D343" s="4">
        <v>133.95956521739129</v>
      </c>
      <c r="E343" s="4">
        <v>5</v>
      </c>
      <c r="F343" s="4">
        <v>67</v>
      </c>
      <c r="G343" s="4">
        <v>1</v>
      </c>
    </row>
    <row r="344" spans="1:7" x14ac:dyDescent="0.35">
      <c r="A344" s="6" t="s">
        <v>12</v>
      </c>
      <c r="B344" s="4">
        <v>3.04E-2</v>
      </c>
      <c r="C344" s="4">
        <v>9.1999999999999993</v>
      </c>
      <c r="D344" s="4">
        <v>111.84532608695653</v>
      </c>
      <c r="E344" s="4">
        <v>5</v>
      </c>
      <c r="F344" s="4">
        <v>67</v>
      </c>
      <c r="G344" s="4">
        <v>4</v>
      </c>
    </row>
    <row r="345" spans="1:7" x14ac:dyDescent="0.35">
      <c r="A345" s="6" t="s">
        <v>12</v>
      </c>
      <c r="B345" s="4">
        <v>8.8999999999999999E-3</v>
      </c>
      <c r="C345" s="4">
        <v>7</v>
      </c>
      <c r="D345" s="4">
        <v>129.13272727272727</v>
      </c>
      <c r="E345" s="4">
        <v>3</v>
      </c>
      <c r="F345" s="4">
        <v>67</v>
      </c>
      <c r="G345" s="4">
        <v>3</v>
      </c>
    </row>
    <row r="346" spans="1:7" x14ac:dyDescent="0.35">
      <c r="A346" s="6" t="s">
        <v>12</v>
      </c>
      <c r="B346" s="4">
        <v>7.7399999999999997E-2</v>
      </c>
      <c r="C346" s="4">
        <v>17</v>
      </c>
      <c r="D346" s="4">
        <v>131.24341463414632</v>
      </c>
      <c r="E346" s="4">
        <v>8</v>
      </c>
      <c r="F346" s="4">
        <v>67</v>
      </c>
      <c r="G346" s="4">
        <v>4</v>
      </c>
    </row>
    <row r="347" spans="1:7" x14ac:dyDescent="0.35">
      <c r="A347" s="6" t="s">
        <v>12</v>
      </c>
      <c r="B347" s="4">
        <v>3.0499999999999999E-2</v>
      </c>
      <c r="C347" s="4">
        <v>12.8</v>
      </c>
      <c r="D347" s="4">
        <v>125.69946666666668</v>
      </c>
      <c r="E347" s="4">
        <v>5</v>
      </c>
      <c r="F347" s="4">
        <v>67</v>
      </c>
      <c r="G347" s="4"/>
    </row>
    <row r="348" spans="1:7" x14ac:dyDescent="0.35">
      <c r="A348" s="6" t="s">
        <v>12</v>
      </c>
      <c r="B348" s="4">
        <v>1.49E-2</v>
      </c>
      <c r="C348" s="4">
        <v>11.5</v>
      </c>
      <c r="D348" s="4">
        <v>139.74627450980392</v>
      </c>
      <c r="E348" s="4">
        <v>4</v>
      </c>
      <c r="F348" s="4">
        <v>67</v>
      </c>
      <c r="G348" s="4">
        <v>3</v>
      </c>
    </row>
    <row r="349" spans="1:7" x14ac:dyDescent="0.35">
      <c r="A349" s="6" t="s">
        <v>12</v>
      </c>
      <c r="B349" s="4">
        <v>6.3E-3</v>
      </c>
      <c r="C349" s="4">
        <v>6.7</v>
      </c>
      <c r="D349" s="4">
        <v>132.33444444444444</v>
      </c>
      <c r="E349" s="4">
        <v>4</v>
      </c>
      <c r="F349" s="4">
        <v>67</v>
      </c>
      <c r="G349" s="4">
        <v>1</v>
      </c>
    </row>
    <row r="350" spans="1:7" x14ac:dyDescent="0.35">
      <c r="A350" s="6" t="s">
        <v>12</v>
      </c>
      <c r="B350" s="4">
        <v>6.7000000000000002E-3</v>
      </c>
      <c r="C350" s="4">
        <v>8.3000000000000007</v>
      </c>
      <c r="D350" s="4">
        <v>123.8642105263158</v>
      </c>
      <c r="E350" s="4">
        <v>3</v>
      </c>
      <c r="F350" s="4">
        <v>67</v>
      </c>
      <c r="G350" s="4"/>
    </row>
    <row r="351" spans="1:7" x14ac:dyDescent="0.35">
      <c r="A351" s="6" t="s">
        <v>12</v>
      </c>
      <c r="B351" s="4">
        <v>4.3799999999999999E-2</v>
      </c>
      <c r="C351" s="4">
        <v>12.9</v>
      </c>
      <c r="D351" s="4">
        <v>134.36980000000003</v>
      </c>
      <c r="E351" s="4">
        <v>6</v>
      </c>
      <c r="F351" s="4">
        <v>67</v>
      </c>
      <c r="G351" s="4"/>
    </row>
    <row r="352" spans="1:7" x14ac:dyDescent="0.35">
      <c r="A352" s="6" t="s">
        <v>12</v>
      </c>
      <c r="B352" s="4">
        <v>5.7700000000000001E-2</v>
      </c>
      <c r="C352" s="4">
        <v>12.3</v>
      </c>
      <c r="D352" s="4">
        <v>94.754724409448826</v>
      </c>
      <c r="E352" s="4">
        <v>6</v>
      </c>
      <c r="F352" s="4">
        <v>67</v>
      </c>
      <c r="G352" s="4">
        <v>2</v>
      </c>
    </row>
    <row r="353" spans="1:7" x14ac:dyDescent="0.35">
      <c r="A353" s="6" t="s">
        <v>12</v>
      </c>
      <c r="B353" s="4">
        <v>2.1600000000000001E-2</v>
      </c>
      <c r="C353" s="4">
        <v>8</v>
      </c>
      <c r="D353" s="4">
        <v>147.55235294117648</v>
      </c>
      <c r="E353" s="4">
        <v>6</v>
      </c>
      <c r="F353" s="4">
        <v>67</v>
      </c>
      <c r="G353" s="4">
        <v>3</v>
      </c>
    </row>
    <row r="354" spans="1:7" x14ac:dyDescent="0.35">
      <c r="A354" s="6" t="s">
        <v>12</v>
      </c>
      <c r="B354" s="4">
        <v>3.4299999999999997E-2</v>
      </c>
      <c r="C354" s="4">
        <v>10.6</v>
      </c>
      <c r="D354" s="4">
        <v>128.8956818181818</v>
      </c>
      <c r="E354" s="4">
        <v>6</v>
      </c>
      <c r="F354" s="4">
        <v>67</v>
      </c>
      <c r="G354" s="4">
        <v>1</v>
      </c>
    </row>
    <row r="355" spans="1:7" x14ac:dyDescent="0.35">
      <c r="A355" s="6" t="s">
        <v>12</v>
      </c>
      <c r="B355" s="4">
        <v>2.18E-2</v>
      </c>
      <c r="C355" s="4">
        <v>14</v>
      </c>
      <c r="D355" s="4">
        <v>121.63615384615386</v>
      </c>
      <c r="E355" s="4">
        <v>6</v>
      </c>
      <c r="F355" s="4">
        <v>67</v>
      </c>
      <c r="G355" s="4">
        <v>3</v>
      </c>
    </row>
    <row r="356" spans="1:7" x14ac:dyDescent="0.35">
      <c r="A356" s="6" t="s">
        <v>12</v>
      </c>
      <c r="B356" s="4">
        <v>6.3700000000000007E-2</v>
      </c>
      <c r="C356" s="4">
        <v>17.5</v>
      </c>
      <c r="D356" s="4">
        <v>88.196120689655189</v>
      </c>
      <c r="E356" s="4">
        <v>5</v>
      </c>
      <c r="F356" s="4">
        <v>67</v>
      </c>
      <c r="G356" s="4">
        <v>3</v>
      </c>
    </row>
    <row r="357" spans="1:7" x14ac:dyDescent="0.35">
      <c r="A357" s="6" t="s">
        <v>12</v>
      </c>
      <c r="B357" s="4">
        <v>5.0500000000000003E-2</v>
      </c>
      <c r="C357" s="4">
        <v>16</v>
      </c>
      <c r="D357" s="4">
        <v>96.094311926605513</v>
      </c>
      <c r="E357" s="4">
        <v>7</v>
      </c>
      <c r="F357" s="4">
        <v>67</v>
      </c>
      <c r="G357" s="4">
        <v>5</v>
      </c>
    </row>
    <row r="358" spans="1:7" x14ac:dyDescent="0.35">
      <c r="A358" s="6" t="s">
        <v>12</v>
      </c>
      <c r="B358" s="4">
        <v>4.5999999999999999E-2</v>
      </c>
      <c r="C358" s="4">
        <v>18.8</v>
      </c>
      <c r="D358" s="4">
        <v>122.17252747252746</v>
      </c>
      <c r="E358" s="4">
        <v>6</v>
      </c>
      <c r="F358" s="4">
        <v>67</v>
      </c>
      <c r="G358" s="4">
        <v>4</v>
      </c>
    </row>
    <row r="359" spans="1:7" x14ac:dyDescent="0.35">
      <c r="A359" s="6" t="s">
        <v>12</v>
      </c>
      <c r="B359" s="4">
        <v>3.7499999999999999E-2</v>
      </c>
      <c r="C359" s="4">
        <v>13.9</v>
      </c>
      <c r="D359" s="4">
        <v>130.18028985507246</v>
      </c>
      <c r="E359" s="4">
        <v>7</v>
      </c>
      <c r="F359" s="4">
        <v>67</v>
      </c>
      <c r="G359" s="4">
        <v>4</v>
      </c>
    </row>
    <row r="360" spans="1:7" x14ac:dyDescent="0.35">
      <c r="A360" s="6" t="s">
        <v>12</v>
      </c>
      <c r="B360" s="4">
        <v>3.7600000000000001E-2</v>
      </c>
      <c r="C360" s="4">
        <v>19.600000000000001</v>
      </c>
      <c r="D360" s="4">
        <v>136.7096629213483</v>
      </c>
      <c r="E360" s="4">
        <v>7</v>
      </c>
      <c r="F360" s="4">
        <v>67</v>
      </c>
      <c r="G360" s="4">
        <v>3</v>
      </c>
    </row>
    <row r="361" spans="1:7" x14ac:dyDescent="0.35">
      <c r="A361" s="6" t="s">
        <v>12</v>
      </c>
      <c r="B361" s="4">
        <v>8.7300000000000003E-2</v>
      </c>
      <c r="C361" s="4">
        <v>28</v>
      </c>
      <c r="D361" s="4">
        <v>123.95380952380951</v>
      </c>
      <c r="E361" s="4">
        <v>27</v>
      </c>
      <c r="F361" s="4">
        <v>67</v>
      </c>
      <c r="G361" s="4">
        <v>5</v>
      </c>
    </row>
    <row r="362" spans="1:7" x14ac:dyDescent="0.35">
      <c r="A362" s="6" t="s">
        <v>12</v>
      </c>
      <c r="B362" s="4">
        <v>0.3614</v>
      </c>
      <c r="C362" s="4">
        <v>18.399999999999999</v>
      </c>
      <c r="D362" s="4">
        <v>134.08133333333333</v>
      </c>
      <c r="E362" s="4">
        <v>7</v>
      </c>
      <c r="F362" s="4">
        <v>67</v>
      </c>
      <c r="G362" s="4">
        <v>15</v>
      </c>
    </row>
    <row r="363" spans="1:7" x14ac:dyDescent="0.35">
      <c r="A363" s="6" t="s">
        <v>12</v>
      </c>
      <c r="B363" s="4">
        <v>7.1300000000000002E-2</v>
      </c>
      <c r="C363" s="4">
        <v>15.5</v>
      </c>
      <c r="D363" s="4">
        <v>116.69708029197079</v>
      </c>
      <c r="E363" s="4">
        <v>7</v>
      </c>
      <c r="F363" s="4">
        <v>67</v>
      </c>
      <c r="G363" s="4">
        <v>5</v>
      </c>
    </row>
    <row r="364" spans="1:7" x14ac:dyDescent="0.35">
      <c r="A364" s="6" t="s">
        <v>12</v>
      </c>
      <c r="B364" s="4">
        <v>7.0300000000000001E-2</v>
      </c>
      <c r="C364" s="4">
        <v>22</v>
      </c>
      <c r="D364" s="4">
        <v>134.33775</v>
      </c>
      <c r="E364" s="4">
        <v>8</v>
      </c>
      <c r="F364" s="4">
        <v>67</v>
      </c>
      <c r="G364" s="4">
        <v>3</v>
      </c>
    </row>
    <row r="365" spans="1:7" x14ac:dyDescent="0.35">
      <c r="A365" s="6" t="s">
        <v>12</v>
      </c>
      <c r="B365" s="4">
        <v>0.1133</v>
      </c>
      <c r="C365" s="4">
        <v>9.6</v>
      </c>
      <c r="D365" s="4">
        <v>109.78400000000002</v>
      </c>
      <c r="E365" s="4">
        <v>5</v>
      </c>
      <c r="F365" s="4">
        <v>67</v>
      </c>
      <c r="G365" s="4">
        <v>6</v>
      </c>
    </row>
    <row r="366" spans="1:7" x14ac:dyDescent="0.35">
      <c r="A366" s="6" t="s">
        <v>12</v>
      </c>
      <c r="B366" s="4">
        <v>5.2600000000000001E-2</v>
      </c>
      <c r="C366" s="4">
        <v>15.8</v>
      </c>
      <c r="D366" s="4">
        <v>106.86642276422765</v>
      </c>
      <c r="E366" s="4">
        <v>6</v>
      </c>
      <c r="F366" s="4">
        <v>67</v>
      </c>
      <c r="G366" s="4">
        <v>3</v>
      </c>
    </row>
    <row r="367" spans="1:7" x14ac:dyDescent="0.35">
      <c r="A367" s="6" t="s">
        <v>12</v>
      </c>
      <c r="B367" s="4">
        <v>5.6599999999999998E-2</v>
      </c>
      <c r="C367" s="4">
        <v>17.5</v>
      </c>
      <c r="D367" s="4">
        <v>122.33514018691591</v>
      </c>
      <c r="E367" s="4">
        <v>7</v>
      </c>
      <c r="F367" s="4">
        <v>67</v>
      </c>
      <c r="G367" s="4">
        <v>5</v>
      </c>
    </row>
    <row r="368" spans="1:7" x14ac:dyDescent="0.35">
      <c r="A368" s="6" t="s">
        <v>12</v>
      </c>
      <c r="B368" s="4">
        <v>6.9900000000000004E-2</v>
      </c>
      <c r="C368" s="4">
        <v>16</v>
      </c>
      <c r="D368" s="4">
        <v>126.91021276595745</v>
      </c>
      <c r="E368" s="4">
        <v>7</v>
      </c>
      <c r="F368" s="4">
        <v>67</v>
      </c>
      <c r="G368" s="4">
        <v>5</v>
      </c>
    </row>
    <row r="369" spans="1:7" x14ac:dyDescent="0.35">
      <c r="A369" s="6" t="s">
        <v>13</v>
      </c>
      <c r="B369" s="4">
        <v>8.6699999999999999E-2</v>
      </c>
      <c r="C369" s="4">
        <v>13.3</v>
      </c>
      <c r="D369" s="4">
        <v>128.48033707865167</v>
      </c>
      <c r="E369" s="4">
        <v>7</v>
      </c>
      <c r="F369" s="4">
        <v>10</v>
      </c>
      <c r="G369" s="4">
        <v>5</v>
      </c>
    </row>
    <row r="370" spans="1:7" x14ac:dyDescent="0.35">
      <c r="A370" s="6" t="s">
        <v>13</v>
      </c>
      <c r="B370" s="4">
        <v>2.1999999999999999E-2</v>
      </c>
      <c r="C370" s="4">
        <v>9</v>
      </c>
      <c r="D370" s="4">
        <v>134.40785714285713</v>
      </c>
      <c r="E370" s="4">
        <v>5</v>
      </c>
      <c r="F370" s="4">
        <v>10</v>
      </c>
      <c r="G370" s="4">
        <v>1</v>
      </c>
    </row>
    <row r="371" spans="1:7" x14ac:dyDescent="0.35">
      <c r="A371" s="6" t="s">
        <v>13</v>
      </c>
      <c r="B371" s="4">
        <v>0.1242</v>
      </c>
      <c r="C371" s="4">
        <v>19.100000000000001</v>
      </c>
      <c r="D371" s="4">
        <v>116.47762931034484</v>
      </c>
      <c r="E371" s="4">
        <v>10</v>
      </c>
      <c r="F371" s="4">
        <v>10</v>
      </c>
      <c r="G371" s="4">
        <v>5</v>
      </c>
    </row>
    <row r="372" spans="1:7" x14ac:dyDescent="0.35">
      <c r="A372" s="6" t="s">
        <v>13</v>
      </c>
      <c r="B372" s="4">
        <v>0.13469999999999999</v>
      </c>
      <c r="C372" s="4">
        <v>19.8</v>
      </c>
      <c r="D372" s="4">
        <v>127.01212121212122</v>
      </c>
      <c r="E372" s="4">
        <v>12</v>
      </c>
      <c r="F372" s="4">
        <v>10</v>
      </c>
      <c r="G372" s="4">
        <v>6</v>
      </c>
    </row>
    <row r="373" spans="1:7" x14ac:dyDescent="0.35">
      <c r="A373" s="6" t="s">
        <v>13</v>
      </c>
      <c r="B373" s="4">
        <v>0.11600000000000001</v>
      </c>
      <c r="C373" s="4">
        <v>15</v>
      </c>
      <c r="D373" s="4">
        <v>133.52642201834865</v>
      </c>
      <c r="E373" s="4">
        <v>8</v>
      </c>
      <c r="F373" s="4">
        <v>10</v>
      </c>
      <c r="G373" s="4">
        <v>4</v>
      </c>
    </row>
    <row r="374" spans="1:7" x14ac:dyDescent="0.35">
      <c r="A374" s="6" t="s">
        <v>13</v>
      </c>
      <c r="B374" s="4">
        <v>0.18099999999999999</v>
      </c>
      <c r="C374" s="4">
        <v>21</v>
      </c>
      <c r="D374" s="4">
        <v>106.91905956112852</v>
      </c>
      <c r="E374" s="4">
        <v>17</v>
      </c>
      <c r="F374" s="4">
        <v>10</v>
      </c>
      <c r="G374" s="4">
        <v>8</v>
      </c>
    </row>
    <row r="375" spans="1:7" x14ac:dyDescent="0.35">
      <c r="A375" s="6" t="s">
        <v>13</v>
      </c>
      <c r="B375" s="4">
        <v>6.8900000000000003E-2</v>
      </c>
      <c r="C375" s="4">
        <v>15.5</v>
      </c>
      <c r="D375" s="4">
        <v>138.01737179487179</v>
      </c>
      <c r="E375" s="4">
        <v>7</v>
      </c>
      <c r="F375" s="4">
        <v>10</v>
      </c>
      <c r="G375" s="4">
        <v>5</v>
      </c>
    </row>
    <row r="376" spans="1:7" x14ac:dyDescent="0.35">
      <c r="A376" s="6" t="s">
        <v>13</v>
      </c>
      <c r="B376" s="4">
        <v>8.3000000000000001E-3</v>
      </c>
      <c r="C376" s="4">
        <v>5.6</v>
      </c>
      <c r="D376" s="4">
        <v>112.095</v>
      </c>
      <c r="E376" s="4">
        <v>4</v>
      </c>
      <c r="F376" s="4">
        <v>10</v>
      </c>
      <c r="G376" s="4">
        <v>1</v>
      </c>
    </row>
    <row r="377" spans="1:7" x14ac:dyDescent="0.35">
      <c r="A377" s="6" t="s">
        <v>13</v>
      </c>
      <c r="B377" s="4">
        <v>1.1599999999999999E-2</v>
      </c>
      <c r="C377" s="4">
        <v>6</v>
      </c>
      <c r="D377" s="4">
        <v>164.46961538461537</v>
      </c>
      <c r="E377" s="4">
        <v>5</v>
      </c>
      <c r="F377" s="4">
        <v>10</v>
      </c>
      <c r="G377" s="4">
        <v>1</v>
      </c>
    </row>
    <row r="378" spans="1:7" x14ac:dyDescent="0.35">
      <c r="A378" s="6" t="s">
        <v>13</v>
      </c>
      <c r="B378" s="4">
        <v>3.39E-2</v>
      </c>
      <c r="C378" s="4">
        <v>10.8</v>
      </c>
      <c r="D378" s="4">
        <v>113.69174418604652</v>
      </c>
      <c r="E378" s="4">
        <v>4</v>
      </c>
      <c r="F378" s="4">
        <v>10</v>
      </c>
      <c r="G378" s="4">
        <v>4</v>
      </c>
    </row>
    <row r="379" spans="1:7" x14ac:dyDescent="0.35">
      <c r="A379" s="6" t="s">
        <v>14</v>
      </c>
      <c r="B379" s="4">
        <v>5.2299999999999999E-2</v>
      </c>
      <c r="C379" s="4">
        <v>13.8</v>
      </c>
      <c r="D379" s="4">
        <v>102.60191860465116</v>
      </c>
      <c r="E379" s="4">
        <v>7</v>
      </c>
      <c r="F379" s="4">
        <v>21</v>
      </c>
      <c r="G379" s="4">
        <v>6</v>
      </c>
    </row>
    <row r="380" spans="1:7" x14ac:dyDescent="0.35">
      <c r="A380" s="6" t="s">
        <v>14</v>
      </c>
      <c r="B380" s="4">
        <v>3.9600000000000003E-2</v>
      </c>
      <c r="C380" s="4">
        <v>9.5</v>
      </c>
      <c r="D380" s="4">
        <v>135.42956521739129</v>
      </c>
      <c r="E380" s="4">
        <v>7</v>
      </c>
      <c r="F380" s="4">
        <v>21</v>
      </c>
      <c r="G380" s="4">
        <v>6</v>
      </c>
    </row>
    <row r="381" spans="1:7" x14ac:dyDescent="0.35">
      <c r="A381" s="6" t="s">
        <v>14</v>
      </c>
      <c r="B381" s="4">
        <v>0.13159999999999999</v>
      </c>
      <c r="C381" s="4">
        <v>17</v>
      </c>
      <c r="D381" s="4">
        <v>94.620628930817603</v>
      </c>
      <c r="E381" s="4">
        <v>10</v>
      </c>
      <c r="F381" s="4">
        <v>21</v>
      </c>
      <c r="G381" s="4">
        <v>9</v>
      </c>
    </row>
    <row r="382" spans="1:7" x14ac:dyDescent="0.35">
      <c r="A382" s="6" t="s">
        <v>14</v>
      </c>
      <c r="B382" s="4">
        <v>0.1191</v>
      </c>
      <c r="C382" s="4">
        <v>18.3</v>
      </c>
      <c r="D382" s="4">
        <v>117.26828571428571</v>
      </c>
      <c r="E382" s="4">
        <v>27</v>
      </c>
      <c r="F382" s="4">
        <v>21</v>
      </c>
      <c r="G382" s="4">
        <v>13</v>
      </c>
    </row>
    <row r="383" spans="1:7" x14ac:dyDescent="0.35">
      <c r="A383" s="6" t="s">
        <v>14</v>
      </c>
      <c r="B383" s="4">
        <v>6.7000000000000004E-2</v>
      </c>
      <c r="C383" s="4">
        <v>16</v>
      </c>
      <c r="D383" s="4">
        <v>121.79872881355931</v>
      </c>
      <c r="E383" s="4">
        <v>8</v>
      </c>
      <c r="F383" s="4">
        <v>21</v>
      </c>
      <c r="G383" s="4">
        <v>9</v>
      </c>
    </row>
    <row r="384" spans="1:7" x14ac:dyDescent="0.35">
      <c r="A384" s="6" t="s">
        <v>14</v>
      </c>
      <c r="B384" s="4">
        <v>0.13350000000000001</v>
      </c>
      <c r="C384" s="4">
        <v>16</v>
      </c>
      <c r="D384" s="4">
        <v>113.87253164556964</v>
      </c>
      <c r="E384" s="4">
        <v>9</v>
      </c>
      <c r="F384" s="4">
        <v>21</v>
      </c>
      <c r="G384" s="4">
        <v>10</v>
      </c>
    </row>
    <row r="385" spans="1:7" x14ac:dyDescent="0.35">
      <c r="A385" s="6" t="s">
        <v>14</v>
      </c>
      <c r="B385" s="4">
        <v>4.1099999999999998E-2</v>
      </c>
      <c r="C385" s="4">
        <v>12</v>
      </c>
      <c r="D385" s="4">
        <v>132.92885714285714</v>
      </c>
      <c r="E385" s="4">
        <v>6</v>
      </c>
      <c r="F385" s="4">
        <v>21</v>
      </c>
      <c r="G385" s="4">
        <v>4</v>
      </c>
    </row>
    <row r="386" spans="1:7" x14ac:dyDescent="0.35">
      <c r="A386" s="6" t="s">
        <v>14</v>
      </c>
      <c r="B386" s="4">
        <v>2.7300000000000001E-2</v>
      </c>
      <c r="C386" s="4">
        <v>13</v>
      </c>
      <c r="D386" s="4">
        <v>89.260769230769228</v>
      </c>
      <c r="E386" s="4">
        <v>4</v>
      </c>
      <c r="F386" s="4">
        <v>21</v>
      </c>
      <c r="G386" s="4">
        <v>3</v>
      </c>
    </row>
    <row r="387" spans="1:7" x14ac:dyDescent="0.35">
      <c r="A387" s="6" t="s">
        <v>14</v>
      </c>
      <c r="B387" s="4">
        <v>2.29E-2</v>
      </c>
      <c r="C387" s="4">
        <v>8.5</v>
      </c>
      <c r="D387" s="4">
        <v>137.59480000000002</v>
      </c>
      <c r="E387" s="4">
        <v>6</v>
      </c>
      <c r="F387" s="4">
        <v>21</v>
      </c>
      <c r="G387" s="4">
        <v>2</v>
      </c>
    </row>
    <row r="388" spans="1:7" x14ac:dyDescent="0.35">
      <c r="A388" s="6" t="s">
        <v>14</v>
      </c>
      <c r="B388" s="4">
        <v>1.95E-2</v>
      </c>
      <c r="C388" s="4">
        <v>9.8000000000000007</v>
      </c>
      <c r="D388" s="4">
        <v>143.94483870967741</v>
      </c>
      <c r="E388" s="4">
        <v>5</v>
      </c>
      <c r="F388" s="4">
        <v>21</v>
      </c>
      <c r="G388" s="4">
        <v>2</v>
      </c>
    </row>
    <row r="389" spans="1:7" x14ac:dyDescent="0.35">
      <c r="A389" s="6" t="s">
        <v>14</v>
      </c>
      <c r="B389" s="4">
        <v>4.0300000000000002E-2</v>
      </c>
      <c r="C389" s="4">
        <v>11.5</v>
      </c>
      <c r="D389" s="4">
        <v>110.26556701030927</v>
      </c>
      <c r="E389" s="4">
        <v>6</v>
      </c>
      <c r="F389" s="4">
        <v>21</v>
      </c>
      <c r="G389" s="4">
        <v>3</v>
      </c>
    </row>
    <row r="390" spans="1:7" x14ac:dyDescent="0.35">
      <c r="A390" s="6" t="s">
        <v>14</v>
      </c>
      <c r="B390" s="4">
        <v>5.8099999999999999E-2</v>
      </c>
      <c r="C390" s="4">
        <v>18</v>
      </c>
      <c r="D390" s="4">
        <v>119.44815126050419</v>
      </c>
      <c r="E390" s="4">
        <v>10</v>
      </c>
      <c r="F390" s="4">
        <v>21</v>
      </c>
      <c r="G390" s="4">
        <v>9</v>
      </c>
    </row>
    <row r="391" spans="1:7" x14ac:dyDescent="0.35">
      <c r="A391" s="6" t="s">
        <v>14</v>
      </c>
      <c r="B391" s="4">
        <v>4.2000000000000003E-2</v>
      </c>
      <c r="C391" s="4">
        <v>13</v>
      </c>
      <c r="D391" s="4">
        <v>110.51226666666666</v>
      </c>
      <c r="E391" s="4">
        <v>7</v>
      </c>
      <c r="F391" s="4">
        <v>21</v>
      </c>
      <c r="G391" s="4">
        <v>6</v>
      </c>
    </row>
    <row r="392" spans="1:7" x14ac:dyDescent="0.35">
      <c r="A392" s="6" t="s">
        <v>14</v>
      </c>
      <c r="B392" s="4">
        <v>7.7399999999999997E-2</v>
      </c>
      <c r="C392" s="4">
        <v>12.8</v>
      </c>
      <c r="D392" s="4">
        <v>129.40742857142857</v>
      </c>
      <c r="E392" s="4">
        <v>9</v>
      </c>
      <c r="F392" s="4">
        <v>21</v>
      </c>
      <c r="G392" s="4">
        <v>5</v>
      </c>
    </row>
    <row r="393" spans="1:7" x14ac:dyDescent="0.35">
      <c r="A393" s="6" t="s">
        <v>14</v>
      </c>
      <c r="B393" s="4">
        <v>3.44E-2</v>
      </c>
      <c r="C393" s="4">
        <v>16</v>
      </c>
      <c r="D393" s="4">
        <v>110.66494505494505</v>
      </c>
      <c r="E393" s="4">
        <v>5</v>
      </c>
      <c r="F393" s="4">
        <v>21</v>
      </c>
      <c r="G393" s="4">
        <v>4</v>
      </c>
    </row>
    <row r="394" spans="1:7" x14ac:dyDescent="0.35">
      <c r="A394" s="6" t="s">
        <v>14</v>
      </c>
      <c r="B394" s="4">
        <v>4.87E-2</v>
      </c>
      <c r="C394" s="4">
        <v>18.2</v>
      </c>
      <c r="D394" s="4">
        <v>130.32473684210524</v>
      </c>
      <c r="E394" s="4">
        <v>6</v>
      </c>
      <c r="F394" s="4">
        <v>21</v>
      </c>
      <c r="G394" s="4">
        <v>6</v>
      </c>
    </row>
    <row r="395" spans="1:7" x14ac:dyDescent="0.35">
      <c r="A395" s="6" t="s">
        <v>14</v>
      </c>
      <c r="B395" s="4">
        <v>3.9E-2</v>
      </c>
      <c r="C395" s="4">
        <v>13.5</v>
      </c>
      <c r="D395" s="4">
        <v>128.8372</v>
      </c>
      <c r="E395" s="4">
        <v>4</v>
      </c>
      <c r="F395" s="4">
        <v>21</v>
      </c>
      <c r="G395" s="4">
        <v>4</v>
      </c>
    </row>
    <row r="396" spans="1:7" x14ac:dyDescent="0.35">
      <c r="A396" s="6" t="s">
        <v>14</v>
      </c>
      <c r="B396" s="4">
        <v>3.9199999999999999E-2</v>
      </c>
      <c r="C396" s="4">
        <v>12.1</v>
      </c>
      <c r="D396" s="4">
        <v>110.5663025210084</v>
      </c>
      <c r="E396" s="4">
        <v>6</v>
      </c>
      <c r="F396" s="4">
        <v>21</v>
      </c>
      <c r="G396" s="4">
        <v>4</v>
      </c>
    </row>
    <row r="397" spans="1:7" x14ac:dyDescent="0.35">
      <c r="A397" s="6" t="s">
        <v>14</v>
      </c>
      <c r="B397" s="4">
        <v>4.9500000000000002E-2</v>
      </c>
      <c r="C397" s="4">
        <v>12.3</v>
      </c>
      <c r="D397" s="4">
        <v>115.80223300970873</v>
      </c>
      <c r="E397" s="4">
        <v>6</v>
      </c>
      <c r="F397" s="4">
        <v>21</v>
      </c>
      <c r="G397" s="4">
        <v>8</v>
      </c>
    </row>
    <row r="398" spans="1:7" x14ac:dyDescent="0.35">
      <c r="A398" s="6" t="s">
        <v>14</v>
      </c>
      <c r="B398" s="4">
        <v>9.4500000000000001E-2</v>
      </c>
      <c r="C398" s="4">
        <v>18</v>
      </c>
      <c r="D398" s="4">
        <v>116.06330708661416</v>
      </c>
      <c r="E398" s="4">
        <v>9</v>
      </c>
      <c r="F398" s="4">
        <v>21</v>
      </c>
      <c r="G398" s="4">
        <v>10</v>
      </c>
    </row>
    <row r="399" spans="1:7" x14ac:dyDescent="0.35">
      <c r="A399" s="6" t="s">
        <v>14</v>
      </c>
      <c r="B399" s="4">
        <v>2.8799999999999999E-2</v>
      </c>
      <c r="C399" s="4">
        <v>10.6</v>
      </c>
      <c r="D399" s="4">
        <v>126.2431884057971</v>
      </c>
      <c r="E399" s="4">
        <v>5</v>
      </c>
      <c r="F399" s="4">
        <v>21</v>
      </c>
      <c r="G399" s="4">
        <v>2</v>
      </c>
    </row>
    <row r="400" spans="1:7" x14ac:dyDescent="0.35">
      <c r="A400" s="6" t="s">
        <v>15</v>
      </c>
      <c r="B400" s="4">
        <v>5.3800000000000001E-2</v>
      </c>
      <c r="C400" s="4">
        <v>9.9</v>
      </c>
      <c r="D400" s="4">
        <v>118.71112903225807</v>
      </c>
      <c r="E400" s="4">
        <v>7</v>
      </c>
      <c r="F400" s="4">
        <v>13</v>
      </c>
      <c r="G400" s="4">
        <v>4</v>
      </c>
    </row>
    <row r="401" spans="1:7" x14ac:dyDescent="0.35">
      <c r="A401" s="6" t="s">
        <v>15</v>
      </c>
      <c r="B401" s="4">
        <v>0.21510000000000001</v>
      </c>
      <c r="C401" s="4">
        <v>24.3</v>
      </c>
      <c r="D401" s="4">
        <v>100.32333333333332</v>
      </c>
      <c r="E401" s="4">
        <v>21</v>
      </c>
      <c r="F401" s="4">
        <v>13</v>
      </c>
      <c r="G401" s="4">
        <v>12</v>
      </c>
    </row>
    <row r="402" spans="1:7" x14ac:dyDescent="0.35">
      <c r="A402" s="6" t="s">
        <v>15</v>
      </c>
      <c r="B402" s="4">
        <v>0.19109999999999999</v>
      </c>
      <c r="C402" s="4">
        <v>18.7</v>
      </c>
      <c r="D402" s="4">
        <v>101.81953929539296</v>
      </c>
      <c r="E402" s="4">
        <v>12</v>
      </c>
      <c r="F402" s="4">
        <v>13</v>
      </c>
      <c r="G402" s="4">
        <v>15</v>
      </c>
    </row>
    <row r="403" spans="1:7" x14ac:dyDescent="0.35">
      <c r="A403" s="6" t="s">
        <v>15</v>
      </c>
      <c r="B403" s="4">
        <v>2.8899999999999999E-2</v>
      </c>
      <c r="C403" s="4">
        <v>13</v>
      </c>
      <c r="D403" s="4">
        <v>126.26754385964912</v>
      </c>
      <c r="E403" s="4">
        <v>7</v>
      </c>
      <c r="F403" s="4">
        <v>13</v>
      </c>
      <c r="G403" s="4">
        <v>3</v>
      </c>
    </row>
    <row r="404" spans="1:7" x14ac:dyDescent="0.35">
      <c r="A404" s="6" t="s">
        <v>15</v>
      </c>
      <c r="B404" s="4">
        <v>4.4200000000000003E-2</v>
      </c>
      <c r="C404" s="4">
        <v>11</v>
      </c>
      <c r="D404" s="4">
        <v>108.21307086614175</v>
      </c>
      <c r="E404" s="4">
        <v>5</v>
      </c>
      <c r="F404" s="4">
        <v>13</v>
      </c>
      <c r="G404" s="4">
        <v>4</v>
      </c>
    </row>
    <row r="405" spans="1:7" x14ac:dyDescent="0.35">
      <c r="A405" s="6" t="s">
        <v>15</v>
      </c>
      <c r="B405" s="4">
        <v>0.16109999999999999</v>
      </c>
      <c r="C405" s="4">
        <v>15</v>
      </c>
      <c r="D405" s="4">
        <v>100.29145348837208</v>
      </c>
      <c r="E405" s="4">
        <v>9</v>
      </c>
      <c r="F405" s="4">
        <v>13</v>
      </c>
      <c r="G405" s="4">
        <v>10</v>
      </c>
    </row>
    <row r="406" spans="1:7" x14ac:dyDescent="0.35">
      <c r="A406" s="6" t="s">
        <v>15</v>
      </c>
      <c r="B406" s="4">
        <v>0.1893</v>
      </c>
      <c r="C406" s="4">
        <v>19</v>
      </c>
      <c r="D406" s="4">
        <v>93.193270676691725</v>
      </c>
      <c r="E406" s="4">
        <v>14</v>
      </c>
      <c r="F406" s="4">
        <v>13</v>
      </c>
      <c r="G406" s="4">
        <v>19</v>
      </c>
    </row>
    <row r="407" spans="1:7" x14ac:dyDescent="0.35">
      <c r="A407" s="6" t="s">
        <v>15</v>
      </c>
      <c r="B407" s="4">
        <v>8.7400000000000005E-2</v>
      </c>
      <c r="C407" s="4">
        <v>18.100000000000001</v>
      </c>
      <c r="D407" s="4">
        <v>114.39090909090909</v>
      </c>
      <c r="E407" s="4">
        <v>7</v>
      </c>
      <c r="F407" s="4">
        <v>13</v>
      </c>
      <c r="G407" s="4">
        <v>11</v>
      </c>
    </row>
    <row r="408" spans="1:7" x14ac:dyDescent="0.35">
      <c r="A408" s="6" t="s">
        <v>15</v>
      </c>
      <c r="B408" s="4">
        <v>0.10249999999999999</v>
      </c>
      <c r="C408" s="4">
        <v>21.5</v>
      </c>
      <c r="D408" s="4">
        <v>102.36113074204948</v>
      </c>
      <c r="E408" s="4">
        <v>10</v>
      </c>
      <c r="F408" s="4">
        <v>13</v>
      </c>
      <c r="G408" s="4">
        <v>8</v>
      </c>
    </row>
    <row r="409" spans="1:7" x14ac:dyDescent="0.35">
      <c r="A409" s="6" t="s">
        <v>15</v>
      </c>
      <c r="B409" s="4">
        <v>3.2599999999999997E-2</v>
      </c>
      <c r="C409" s="4">
        <v>13.2</v>
      </c>
      <c r="D409" s="4">
        <v>119.08370967741935</v>
      </c>
      <c r="E409" s="4">
        <v>7</v>
      </c>
      <c r="F409" s="4">
        <v>13</v>
      </c>
      <c r="G409" s="4">
        <v>1</v>
      </c>
    </row>
    <row r="410" spans="1:7" x14ac:dyDescent="0.35">
      <c r="A410" s="6" t="s">
        <v>15</v>
      </c>
      <c r="B410" s="4">
        <v>3.2300000000000002E-2</v>
      </c>
      <c r="C410" s="4">
        <v>16</v>
      </c>
      <c r="D410" s="4">
        <v>109.28807017543859</v>
      </c>
      <c r="E410" s="4">
        <v>5</v>
      </c>
      <c r="F410" s="4">
        <v>13</v>
      </c>
      <c r="G410" s="4">
        <v>5</v>
      </c>
    </row>
    <row r="411" spans="1:7" x14ac:dyDescent="0.35">
      <c r="A411" s="6" t="s">
        <v>15</v>
      </c>
      <c r="B411" s="4">
        <v>3.2500000000000001E-2</v>
      </c>
      <c r="C411" s="4">
        <v>13.2</v>
      </c>
      <c r="D411" s="4">
        <v>131.16279661016949</v>
      </c>
      <c r="E411" s="4">
        <v>5</v>
      </c>
      <c r="F411" s="4">
        <v>13</v>
      </c>
      <c r="G411" s="4">
        <v>7</v>
      </c>
    </row>
    <row r="412" spans="1:7" x14ac:dyDescent="0.35">
      <c r="A412" s="6" t="s">
        <v>15</v>
      </c>
      <c r="B412" s="4">
        <v>0.1172</v>
      </c>
      <c r="C412" s="4">
        <v>20.100000000000001</v>
      </c>
      <c r="D412" s="4">
        <v>124.03666666666668</v>
      </c>
      <c r="E412" s="4">
        <v>14</v>
      </c>
      <c r="F412" s="4">
        <v>13</v>
      </c>
      <c r="G412" s="4">
        <v>12</v>
      </c>
    </row>
    <row r="413" spans="1:7" x14ac:dyDescent="0.35">
      <c r="A413" s="6" t="s">
        <v>16</v>
      </c>
      <c r="B413" s="4">
        <v>0.15409999999999999</v>
      </c>
      <c r="C413" s="4">
        <v>22.2</v>
      </c>
      <c r="D413" s="4">
        <v>29.264345794392526</v>
      </c>
      <c r="E413" s="4">
        <v>13</v>
      </c>
      <c r="F413" s="4">
        <v>15</v>
      </c>
      <c r="G413" s="4">
        <v>18</v>
      </c>
    </row>
    <row r="414" spans="1:7" x14ac:dyDescent="0.35">
      <c r="A414" s="6" t="s">
        <v>16</v>
      </c>
      <c r="B414" s="4">
        <v>0.10059999999999999</v>
      </c>
      <c r="C414" s="4">
        <v>12.2</v>
      </c>
      <c r="D414" s="4">
        <v>109.06838709677422</v>
      </c>
      <c r="E414" s="4">
        <v>8</v>
      </c>
      <c r="F414" s="4">
        <v>15</v>
      </c>
      <c r="G414" s="4">
        <v>13</v>
      </c>
    </row>
    <row r="415" spans="1:7" x14ac:dyDescent="0.35">
      <c r="A415" s="6" t="s">
        <v>16</v>
      </c>
      <c r="B415" s="4">
        <v>3.1E-2</v>
      </c>
      <c r="C415" s="4">
        <v>12.3</v>
      </c>
      <c r="D415" s="4">
        <v>95.538888888888891</v>
      </c>
      <c r="E415" s="4">
        <v>6</v>
      </c>
      <c r="F415" s="4">
        <v>15</v>
      </c>
      <c r="G415" s="4">
        <v>4</v>
      </c>
    </row>
    <row r="416" spans="1:7" x14ac:dyDescent="0.35">
      <c r="A416" s="6" t="s">
        <v>16</v>
      </c>
      <c r="B416" s="4">
        <v>8.4699999999999998E-2</v>
      </c>
      <c r="C416" s="4">
        <v>23.3</v>
      </c>
      <c r="D416" s="4">
        <v>102.61483695652174</v>
      </c>
      <c r="E416" s="4">
        <v>10</v>
      </c>
      <c r="F416" s="4">
        <v>15</v>
      </c>
      <c r="G416" s="4">
        <v>10</v>
      </c>
    </row>
    <row r="417" spans="1:7" x14ac:dyDescent="0.35">
      <c r="A417" s="6" t="s">
        <v>16</v>
      </c>
      <c r="B417" s="4">
        <v>2.9600000000000001E-2</v>
      </c>
      <c r="C417" s="4">
        <v>19</v>
      </c>
      <c r="D417" s="4">
        <v>107.63916666666667</v>
      </c>
      <c r="E417" s="4">
        <v>5</v>
      </c>
      <c r="F417" s="4">
        <v>15</v>
      </c>
      <c r="G417" s="4">
        <v>7</v>
      </c>
    </row>
    <row r="418" spans="1:7" x14ac:dyDescent="0.35">
      <c r="A418" s="6" t="s">
        <v>16</v>
      </c>
      <c r="B418" s="4">
        <v>5.0500000000000003E-2</v>
      </c>
      <c r="C418" s="4">
        <v>16</v>
      </c>
      <c r="D418" s="4">
        <v>111.66084507042254</v>
      </c>
      <c r="E418" s="4">
        <v>6</v>
      </c>
      <c r="F418" s="4">
        <v>15</v>
      </c>
      <c r="G418" s="4">
        <v>7</v>
      </c>
    </row>
    <row r="419" spans="1:7" x14ac:dyDescent="0.35">
      <c r="A419" s="6" t="s">
        <v>16</v>
      </c>
      <c r="B419" s="4">
        <v>8.3000000000000001E-3</v>
      </c>
      <c r="C419" s="4">
        <v>12.7</v>
      </c>
      <c r="D419" s="4">
        <v>108.92874999999999</v>
      </c>
      <c r="E419" s="4">
        <v>4</v>
      </c>
      <c r="F419" s="4">
        <v>15</v>
      </c>
      <c r="G419" s="4">
        <v>2</v>
      </c>
    </row>
    <row r="420" spans="1:7" x14ac:dyDescent="0.35">
      <c r="A420" s="6" t="s">
        <v>16</v>
      </c>
      <c r="B420" s="4">
        <v>4.82E-2</v>
      </c>
      <c r="C420" s="4">
        <v>22</v>
      </c>
      <c r="D420" s="4">
        <v>92.803168316831687</v>
      </c>
      <c r="E420" s="4">
        <v>7</v>
      </c>
      <c r="F420" s="4">
        <v>15</v>
      </c>
      <c r="G420" s="4">
        <v>12</v>
      </c>
    </row>
    <row r="421" spans="1:7" x14ac:dyDescent="0.35">
      <c r="A421" s="6" t="s">
        <v>16</v>
      </c>
      <c r="B421" s="4">
        <v>0.12529999999999999</v>
      </c>
      <c r="C421" s="4">
        <v>20</v>
      </c>
      <c r="D421" s="4">
        <v>89.878111111111124</v>
      </c>
      <c r="E421" s="4">
        <v>9</v>
      </c>
      <c r="F421" s="4">
        <v>15</v>
      </c>
      <c r="G421" s="4">
        <v>15</v>
      </c>
    </row>
    <row r="422" spans="1:7" x14ac:dyDescent="0.35">
      <c r="A422" s="6" t="s">
        <v>16</v>
      </c>
      <c r="B422" s="4">
        <v>0.2611</v>
      </c>
      <c r="C422" s="4">
        <v>29.5</v>
      </c>
      <c r="D422" s="4">
        <v>119.23887323943661</v>
      </c>
      <c r="E422" s="4">
        <v>21</v>
      </c>
      <c r="F422" s="4">
        <v>15</v>
      </c>
      <c r="G422" s="4">
        <v>26</v>
      </c>
    </row>
    <row r="423" spans="1:7" x14ac:dyDescent="0.35">
      <c r="A423" s="6" t="s">
        <v>16</v>
      </c>
      <c r="B423" s="4">
        <v>9.7600000000000006E-2</v>
      </c>
      <c r="C423" s="4">
        <v>18</v>
      </c>
      <c r="D423" s="4">
        <v>96.570614525139661</v>
      </c>
      <c r="E423" s="4">
        <v>8</v>
      </c>
      <c r="F423" s="4">
        <v>15</v>
      </c>
      <c r="G423" s="4">
        <v>9</v>
      </c>
    </row>
    <row r="424" spans="1:7" x14ac:dyDescent="0.35">
      <c r="A424" s="6" t="s">
        <v>16</v>
      </c>
      <c r="B424" s="4">
        <v>0.249</v>
      </c>
      <c r="C424" s="4">
        <v>24.2</v>
      </c>
      <c r="D424" s="4">
        <v>108.51423076923076</v>
      </c>
      <c r="E424" s="4">
        <v>19</v>
      </c>
      <c r="F424" s="4">
        <v>15</v>
      </c>
      <c r="G424" s="4">
        <v>19</v>
      </c>
    </row>
    <row r="425" spans="1:7" x14ac:dyDescent="0.35">
      <c r="A425" s="6" t="s">
        <v>16</v>
      </c>
      <c r="B425" s="4">
        <v>3.1E-2</v>
      </c>
      <c r="C425" s="4">
        <v>17</v>
      </c>
      <c r="D425" s="4">
        <v>117.33087912087912</v>
      </c>
      <c r="E425" s="4">
        <v>4</v>
      </c>
      <c r="F425" s="4">
        <v>15</v>
      </c>
      <c r="G425" s="4">
        <v>7</v>
      </c>
    </row>
    <row r="426" spans="1:7" x14ac:dyDescent="0.35">
      <c r="A426" s="6" t="s">
        <v>16</v>
      </c>
      <c r="B426" s="4">
        <v>1.72E-2</v>
      </c>
      <c r="C426" s="4">
        <v>7.8</v>
      </c>
      <c r="D426" s="4">
        <v>133.10702702702702</v>
      </c>
      <c r="E426" s="4">
        <v>6</v>
      </c>
      <c r="F426" s="4">
        <v>15</v>
      </c>
      <c r="G426" s="4">
        <v>2</v>
      </c>
    </row>
    <row r="427" spans="1:7" x14ac:dyDescent="0.35">
      <c r="A427" s="6" t="s">
        <v>16</v>
      </c>
      <c r="B427" s="4">
        <v>0.1895</v>
      </c>
      <c r="C427" s="4">
        <v>25.5</v>
      </c>
      <c r="D427" s="4">
        <v>101.56407821229051</v>
      </c>
      <c r="E427" s="4">
        <v>16</v>
      </c>
      <c r="F427" s="4">
        <v>15</v>
      </c>
      <c r="G427" s="4">
        <v>25</v>
      </c>
    </row>
    <row r="428" spans="1:7" x14ac:dyDescent="0.35">
      <c r="A428" s="6" t="s">
        <v>17</v>
      </c>
      <c r="B428" s="4">
        <v>0.1163</v>
      </c>
      <c r="C428" s="4">
        <v>19</v>
      </c>
      <c r="D428" s="4">
        <v>100.92055813953489</v>
      </c>
      <c r="E428" s="4">
        <v>8</v>
      </c>
      <c r="F428" s="4">
        <v>26</v>
      </c>
      <c r="G428" s="4">
        <v>9</v>
      </c>
    </row>
    <row r="429" spans="1:7" x14ac:dyDescent="0.35">
      <c r="A429" s="6" t="s">
        <v>17</v>
      </c>
      <c r="B429" s="4">
        <v>3.4599999999999999E-2</v>
      </c>
      <c r="C429" s="4">
        <v>21</v>
      </c>
      <c r="D429" s="4">
        <v>104.49877551020408</v>
      </c>
      <c r="E429" s="4">
        <v>7</v>
      </c>
      <c r="F429" s="4">
        <v>26</v>
      </c>
      <c r="G429" s="4">
        <v>9</v>
      </c>
    </row>
    <row r="430" spans="1:7" x14ac:dyDescent="0.35">
      <c r="A430" s="6" t="s">
        <v>17</v>
      </c>
      <c r="B430" s="4">
        <v>7.2999999999999995E-2</v>
      </c>
      <c r="C430" s="4">
        <v>14.2</v>
      </c>
      <c r="D430" s="4">
        <v>109.27657657657657</v>
      </c>
      <c r="E430" s="4">
        <v>13</v>
      </c>
      <c r="F430" s="4">
        <v>26</v>
      </c>
      <c r="G430" s="4">
        <v>8</v>
      </c>
    </row>
    <row r="431" spans="1:7" x14ac:dyDescent="0.35">
      <c r="A431" s="6" t="s">
        <v>17</v>
      </c>
      <c r="B431" s="4">
        <v>7.5800000000000006E-2</v>
      </c>
      <c r="C431" s="4">
        <v>19</v>
      </c>
      <c r="D431" s="4">
        <v>109.46238993710691</v>
      </c>
      <c r="E431" s="4">
        <v>6</v>
      </c>
      <c r="F431" s="4">
        <v>26</v>
      </c>
      <c r="G431" s="4">
        <v>13</v>
      </c>
    </row>
    <row r="432" spans="1:7" x14ac:dyDescent="0.35">
      <c r="A432" s="6" t="s">
        <v>17</v>
      </c>
      <c r="B432" s="4">
        <v>0.115</v>
      </c>
      <c r="C432" s="4">
        <v>18</v>
      </c>
      <c r="D432" s="4">
        <v>96.323879310344822</v>
      </c>
      <c r="E432" s="4">
        <v>8</v>
      </c>
      <c r="F432" s="4">
        <v>26</v>
      </c>
      <c r="G432" s="4">
        <v>4</v>
      </c>
    </row>
    <row r="433" spans="1:7" x14ac:dyDescent="0.35">
      <c r="A433" s="6" t="s">
        <v>17</v>
      </c>
      <c r="B433" s="4">
        <v>3.1699999999999999E-2</v>
      </c>
      <c r="C433" s="4">
        <v>13.7</v>
      </c>
      <c r="D433" s="4">
        <v>116.22694444444444</v>
      </c>
      <c r="E433" s="4">
        <v>9</v>
      </c>
      <c r="F433" s="4">
        <v>26</v>
      </c>
      <c r="G433" s="4">
        <v>6</v>
      </c>
    </row>
    <row r="434" spans="1:7" x14ac:dyDescent="0.35">
      <c r="A434" s="6" t="s">
        <v>17</v>
      </c>
      <c r="B434" s="4">
        <v>2.87E-2</v>
      </c>
      <c r="C434" s="4">
        <v>17.600000000000001</v>
      </c>
      <c r="D434" s="4">
        <v>120.47103773584905</v>
      </c>
      <c r="E434" s="4">
        <v>5</v>
      </c>
      <c r="F434" s="4">
        <v>26</v>
      </c>
      <c r="G434" s="4">
        <v>7</v>
      </c>
    </row>
    <row r="435" spans="1:7" x14ac:dyDescent="0.35">
      <c r="A435" s="6" t="s">
        <v>17</v>
      </c>
      <c r="B435" s="4">
        <v>0.1048</v>
      </c>
      <c r="C435" s="4">
        <v>20</v>
      </c>
      <c r="D435" s="4">
        <v>107.946</v>
      </c>
      <c r="E435" s="4">
        <v>8</v>
      </c>
      <c r="F435" s="4">
        <v>26</v>
      </c>
      <c r="G435" s="4">
        <v>7</v>
      </c>
    </row>
    <row r="436" spans="1:7" x14ac:dyDescent="0.35">
      <c r="A436" s="6" t="s">
        <v>17</v>
      </c>
      <c r="B436" s="4">
        <v>7.8600000000000003E-2</v>
      </c>
      <c r="C436" s="4">
        <v>16.5</v>
      </c>
      <c r="D436" s="4">
        <v>112.09607142857143</v>
      </c>
      <c r="E436" s="4">
        <v>8</v>
      </c>
      <c r="F436" s="4">
        <v>26</v>
      </c>
      <c r="G436" s="4">
        <v>8</v>
      </c>
    </row>
    <row r="437" spans="1:7" x14ac:dyDescent="0.35">
      <c r="A437" s="6" t="s">
        <v>17</v>
      </c>
      <c r="B437" s="4">
        <v>0.10050000000000001</v>
      </c>
      <c r="C437" s="4">
        <v>15.5</v>
      </c>
      <c r="D437" s="4">
        <v>102.63608108108107</v>
      </c>
      <c r="E437" s="4">
        <v>8</v>
      </c>
      <c r="F437" s="4">
        <v>26</v>
      </c>
      <c r="G437" s="4">
        <v>6</v>
      </c>
    </row>
    <row r="438" spans="1:7" x14ac:dyDescent="0.35">
      <c r="A438" s="6" t="s">
        <v>17</v>
      </c>
      <c r="B438" s="4">
        <v>6.59E-2</v>
      </c>
      <c r="C438" s="4">
        <v>11.2</v>
      </c>
      <c r="D438" s="4">
        <v>98.982516129032263</v>
      </c>
      <c r="E438" s="4">
        <v>7</v>
      </c>
      <c r="F438" s="4">
        <v>26</v>
      </c>
      <c r="G438" s="4">
        <v>7</v>
      </c>
    </row>
    <row r="439" spans="1:7" x14ac:dyDescent="0.35">
      <c r="A439" s="6" t="s">
        <v>17</v>
      </c>
      <c r="B439" s="4">
        <v>2.4199999999999999E-2</v>
      </c>
      <c r="C439" s="4">
        <v>17.5</v>
      </c>
      <c r="D439" s="4">
        <v>102.1048148148148</v>
      </c>
      <c r="E439" s="4">
        <v>4</v>
      </c>
      <c r="F439" s="4">
        <v>26</v>
      </c>
      <c r="G439" s="4">
        <v>3</v>
      </c>
    </row>
    <row r="440" spans="1:7" x14ac:dyDescent="0.35">
      <c r="A440" s="6" t="s">
        <v>17</v>
      </c>
      <c r="B440" s="4">
        <v>8.2000000000000003E-2</v>
      </c>
      <c r="C440" s="4">
        <v>17.2</v>
      </c>
      <c r="D440" s="4">
        <v>116.15297468354429</v>
      </c>
      <c r="E440" s="4">
        <v>10</v>
      </c>
      <c r="F440" s="4">
        <v>26</v>
      </c>
      <c r="G440" s="4">
        <v>15</v>
      </c>
    </row>
    <row r="441" spans="1:7" x14ac:dyDescent="0.35">
      <c r="A441" s="6" t="s">
        <v>17</v>
      </c>
      <c r="B441" s="4">
        <v>0.183</v>
      </c>
      <c r="C441" s="4">
        <v>18</v>
      </c>
      <c r="D441" s="4">
        <v>93.365451895043734</v>
      </c>
      <c r="E441" s="4">
        <v>9</v>
      </c>
      <c r="F441" s="4">
        <v>26</v>
      </c>
      <c r="G441" s="4">
        <v>11</v>
      </c>
    </row>
    <row r="442" spans="1:7" x14ac:dyDescent="0.35">
      <c r="A442" s="6" t="s">
        <v>17</v>
      </c>
      <c r="B442" s="4">
        <v>0.1176</v>
      </c>
      <c r="C442" s="4">
        <v>22.5</v>
      </c>
      <c r="D442" s="4">
        <v>98.26306666666666</v>
      </c>
      <c r="E442" s="4">
        <v>8</v>
      </c>
      <c r="F442" s="4">
        <v>26</v>
      </c>
      <c r="G442" s="4">
        <v>10</v>
      </c>
    </row>
    <row r="443" spans="1:7" x14ac:dyDescent="0.35">
      <c r="A443" s="6" t="s">
        <v>17</v>
      </c>
      <c r="B443" s="4">
        <v>0.18229999999999999</v>
      </c>
      <c r="C443" s="4">
        <v>17.5</v>
      </c>
      <c r="D443" s="4">
        <v>92.930000000000021</v>
      </c>
      <c r="E443" s="4">
        <v>13</v>
      </c>
      <c r="F443" s="4">
        <v>26</v>
      </c>
      <c r="G443" s="4">
        <v>13</v>
      </c>
    </row>
    <row r="444" spans="1:7" x14ac:dyDescent="0.35">
      <c r="A444" s="6" t="s">
        <v>17</v>
      </c>
      <c r="B444" s="4">
        <v>1.3299999999999999E-2</v>
      </c>
      <c r="C444" s="4">
        <v>11.2</v>
      </c>
      <c r="D444" s="4">
        <v>96.926078431372531</v>
      </c>
      <c r="E444" s="4">
        <v>4</v>
      </c>
      <c r="F444" s="4">
        <v>26</v>
      </c>
      <c r="G444" s="4">
        <v>2</v>
      </c>
    </row>
    <row r="445" spans="1:7" x14ac:dyDescent="0.35">
      <c r="A445" s="6" t="s">
        <v>17</v>
      </c>
      <c r="B445" s="4">
        <v>0.1575</v>
      </c>
      <c r="C445" s="4">
        <v>21</v>
      </c>
      <c r="D445" s="4">
        <v>85.253693693693691</v>
      </c>
      <c r="E445" s="4">
        <v>13</v>
      </c>
      <c r="F445" s="4">
        <v>26</v>
      </c>
      <c r="G445" s="4">
        <v>16</v>
      </c>
    </row>
    <row r="446" spans="1:7" x14ac:dyDescent="0.35">
      <c r="A446" s="6" t="s">
        <v>17</v>
      </c>
      <c r="B446" s="4">
        <v>5.6800000000000003E-2</v>
      </c>
      <c r="C446" s="4">
        <v>21</v>
      </c>
      <c r="D446" s="4">
        <v>97.895454545454541</v>
      </c>
      <c r="E446" s="4">
        <v>6</v>
      </c>
      <c r="F446" s="4">
        <v>26</v>
      </c>
      <c r="G446" s="4">
        <v>5</v>
      </c>
    </row>
    <row r="447" spans="1:7" x14ac:dyDescent="0.35">
      <c r="A447" s="6" t="s">
        <v>17</v>
      </c>
      <c r="B447" s="4">
        <v>2.93E-2</v>
      </c>
      <c r="C447" s="4">
        <v>11</v>
      </c>
      <c r="D447" s="4">
        <v>91.258550724637686</v>
      </c>
      <c r="E447" s="4">
        <v>5</v>
      </c>
      <c r="F447" s="4">
        <v>26</v>
      </c>
      <c r="G447" s="4">
        <v>4</v>
      </c>
    </row>
    <row r="448" spans="1:7" x14ac:dyDescent="0.35">
      <c r="A448" s="6" t="s">
        <v>17</v>
      </c>
      <c r="B448" s="4">
        <v>3.6600000000000001E-2</v>
      </c>
      <c r="C448" s="4">
        <v>16.3</v>
      </c>
      <c r="D448" s="4">
        <v>103.68623376623377</v>
      </c>
      <c r="E448" s="4">
        <v>5</v>
      </c>
      <c r="F448" s="4">
        <v>26</v>
      </c>
      <c r="G448" s="4">
        <v>4</v>
      </c>
    </row>
    <row r="449" spans="1:7" x14ac:dyDescent="0.35">
      <c r="A449" s="6" t="s">
        <v>17</v>
      </c>
      <c r="B449" s="4">
        <v>2.3800000000000002E-2</v>
      </c>
      <c r="C449" s="4">
        <v>8.9</v>
      </c>
      <c r="D449" s="4">
        <v>99.098709677419365</v>
      </c>
      <c r="E449" s="4">
        <v>6</v>
      </c>
      <c r="F449" s="4">
        <v>26</v>
      </c>
      <c r="G449" s="4">
        <v>1</v>
      </c>
    </row>
    <row r="450" spans="1:7" x14ac:dyDescent="0.35">
      <c r="A450" s="6" t="s">
        <v>17</v>
      </c>
      <c r="B450" s="4">
        <v>3.3599999999999998E-2</v>
      </c>
      <c r="C450" s="4">
        <v>18</v>
      </c>
      <c r="D450" s="4">
        <v>98.371506024096391</v>
      </c>
      <c r="E450" s="4">
        <v>5</v>
      </c>
      <c r="F450" s="4">
        <v>26</v>
      </c>
      <c r="G450" s="4">
        <v>6</v>
      </c>
    </row>
    <row r="451" spans="1:7" x14ac:dyDescent="0.35">
      <c r="A451" s="6" t="s">
        <v>17</v>
      </c>
      <c r="B451" s="4">
        <v>1.61E-2</v>
      </c>
      <c r="C451" s="4">
        <v>11.5</v>
      </c>
      <c r="D451" s="4">
        <v>117.78211764705881</v>
      </c>
      <c r="E451" s="4">
        <v>4</v>
      </c>
      <c r="F451" s="4">
        <v>26</v>
      </c>
      <c r="G451" s="4">
        <v>4</v>
      </c>
    </row>
    <row r="452" spans="1:7" x14ac:dyDescent="0.35">
      <c r="A452" s="6" t="s">
        <v>17</v>
      </c>
      <c r="B452" s="4">
        <v>0.1183</v>
      </c>
      <c r="C452" s="4">
        <v>18</v>
      </c>
      <c r="D452" s="4">
        <v>109.33099667774087</v>
      </c>
      <c r="E452" s="4">
        <v>7</v>
      </c>
      <c r="F452" s="4">
        <v>26</v>
      </c>
      <c r="G452" s="4">
        <v>10</v>
      </c>
    </row>
    <row r="453" spans="1:7" x14ac:dyDescent="0.35">
      <c r="A453" s="6" t="s">
        <v>17</v>
      </c>
      <c r="B453" s="4">
        <v>3.2399999999999998E-2</v>
      </c>
      <c r="C453" s="4">
        <v>10</v>
      </c>
      <c r="D453" s="4">
        <v>122.02294117647058</v>
      </c>
      <c r="E453" s="4">
        <v>5</v>
      </c>
      <c r="F453" s="4">
        <v>26</v>
      </c>
      <c r="G453" s="4">
        <v>5</v>
      </c>
    </row>
    <row r="454" spans="1:7" x14ac:dyDescent="0.35">
      <c r="A454" s="6" t="s">
        <v>18</v>
      </c>
      <c r="B454" s="4">
        <v>2.3800000000000002E-2</v>
      </c>
      <c r="C454" s="4">
        <v>13.7</v>
      </c>
      <c r="D454" s="4">
        <v>98.168211382113824</v>
      </c>
      <c r="E454" s="4">
        <v>5</v>
      </c>
      <c r="F454" s="4">
        <v>9</v>
      </c>
      <c r="G454" s="4">
        <v>5</v>
      </c>
    </row>
    <row r="455" spans="1:7" x14ac:dyDescent="0.35">
      <c r="A455" s="6" t="s">
        <v>18</v>
      </c>
      <c r="B455" s="4">
        <v>0.10050000000000001</v>
      </c>
      <c r="C455" s="4">
        <v>15</v>
      </c>
      <c r="D455" s="4">
        <v>109.2740119760479</v>
      </c>
      <c r="E455" s="4">
        <v>8</v>
      </c>
      <c r="F455" s="4">
        <v>9</v>
      </c>
      <c r="G455" s="4">
        <v>9</v>
      </c>
    </row>
    <row r="456" spans="1:7" x14ac:dyDescent="0.35">
      <c r="A456" s="6" t="s">
        <v>18</v>
      </c>
      <c r="B456" s="4">
        <v>0.185</v>
      </c>
      <c r="C456" s="4">
        <v>16.8</v>
      </c>
      <c r="D456" s="4">
        <v>103.93029787234042</v>
      </c>
      <c r="E456" s="4">
        <v>13</v>
      </c>
      <c r="F456" s="4">
        <v>9</v>
      </c>
      <c r="G456" s="4">
        <v>12</v>
      </c>
    </row>
    <row r="457" spans="1:7" x14ac:dyDescent="0.35">
      <c r="A457" s="6" t="s">
        <v>18</v>
      </c>
      <c r="B457" s="4">
        <v>3.9699999999999999E-2</v>
      </c>
      <c r="C457" s="4">
        <v>8</v>
      </c>
      <c r="D457" s="4">
        <v>121.92565217391305</v>
      </c>
      <c r="E457" s="4">
        <v>8</v>
      </c>
      <c r="F457" s="4">
        <v>9</v>
      </c>
      <c r="G457" s="4">
        <v>3</v>
      </c>
    </row>
    <row r="458" spans="1:7" x14ac:dyDescent="0.35">
      <c r="A458" s="6" t="s">
        <v>18</v>
      </c>
      <c r="B458" s="4">
        <v>2.64E-2</v>
      </c>
      <c r="C458" s="4">
        <v>10.199999999999999</v>
      </c>
      <c r="D458" s="4">
        <v>129.09086419753086</v>
      </c>
      <c r="E458" s="4">
        <v>5</v>
      </c>
      <c r="F458" s="4">
        <v>9</v>
      </c>
      <c r="G458" s="4">
        <v>5</v>
      </c>
    </row>
    <row r="459" spans="1:7" x14ac:dyDescent="0.35">
      <c r="A459" s="6" t="s">
        <v>18</v>
      </c>
      <c r="B459" s="4">
        <v>2.3599999999999999E-2</v>
      </c>
      <c r="C459" s="4">
        <v>14.1</v>
      </c>
      <c r="D459" s="4">
        <v>98.431515151515157</v>
      </c>
      <c r="E459" s="4">
        <v>4</v>
      </c>
      <c r="F459" s="4">
        <v>9</v>
      </c>
      <c r="G459" s="4">
        <v>6</v>
      </c>
    </row>
    <row r="460" spans="1:7" x14ac:dyDescent="0.35">
      <c r="A460" s="6" t="s">
        <v>18</v>
      </c>
      <c r="B460" s="4">
        <v>0.14030000000000001</v>
      </c>
      <c r="C460" s="4">
        <v>16.600000000000001</v>
      </c>
      <c r="D460" s="4">
        <v>103.2319138755981</v>
      </c>
      <c r="E460" s="4">
        <v>13</v>
      </c>
      <c r="F460" s="4">
        <v>9</v>
      </c>
      <c r="G460" s="4">
        <v>16</v>
      </c>
    </row>
    <row r="461" spans="1:7" x14ac:dyDescent="0.35">
      <c r="A461" s="6" t="s">
        <v>18</v>
      </c>
      <c r="B461" s="4">
        <v>0.1489</v>
      </c>
      <c r="C461" s="4">
        <v>25.5</v>
      </c>
      <c r="D461" s="4">
        <v>91.720233644859817</v>
      </c>
      <c r="E461" s="4">
        <v>16</v>
      </c>
      <c r="F461" s="4">
        <v>9</v>
      </c>
      <c r="G461" s="4">
        <v>20</v>
      </c>
    </row>
    <row r="462" spans="1:7" x14ac:dyDescent="0.35">
      <c r="A462" s="6" t="s">
        <v>18</v>
      </c>
      <c r="B462" s="4">
        <v>0.16569999999999999</v>
      </c>
      <c r="C462" s="4">
        <v>17</v>
      </c>
      <c r="D462" s="4">
        <v>103.64784232365145</v>
      </c>
      <c r="E462" s="4">
        <v>10</v>
      </c>
      <c r="F462" s="4">
        <v>9</v>
      </c>
      <c r="G462" s="4">
        <v>14</v>
      </c>
    </row>
    <row r="463" spans="1:7" x14ac:dyDescent="0.35">
      <c r="A463" s="6" t="s">
        <v>19</v>
      </c>
      <c r="B463" s="4">
        <v>0.14280000000000001</v>
      </c>
      <c r="C463" s="4">
        <v>26.1</v>
      </c>
      <c r="D463" s="4">
        <v>110.70425414364641</v>
      </c>
      <c r="E463" s="4">
        <v>17</v>
      </c>
      <c r="F463" s="4">
        <v>41</v>
      </c>
      <c r="G463" s="4">
        <v>15</v>
      </c>
    </row>
    <row r="464" spans="1:7" x14ac:dyDescent="0.35">
      <c r="A464" s="6" t="s">
        <v>19</v>
      </c>
      <c r="B464" s="4">
        <v>5.4899999999999997E-2</v>
      </c>
      <c r="C464" s="4">
        <v>13.9</v>
      </c>
      <c r="D464" s="4">
        <v>104.23482758620689</v>
      </c>
      <c r="E464" s="4">
        <v>6</v>
      </c>
      <c r="F464" s="4">
        <v>41</v>
      </c>
      <c r="G464" s="4">
        <v>4</v>
      </c>
    </row>
    <row r="465" spans="1:7" x14ac:dyDescent="0.35">
      <c r="A465" s="6" t="s">
        <v>19</v>
      </c>
      <c r="B465" s="4">
        <v>5.8900000000000001E-2</v>
      </c>
      <c r="C465" s="4">
        <v>15</v>
      </c>
      <c r="D465" s="4">
        <v>132.30444444444444</v>
      </c>
      <c r="E465" s="4">
        <v>7</v>
      </c>
      <c r="F465" s="4">
        <v>41</v>
      </c>
      <c r="G465" s="4">
        <v>4</v>
      </c>
    </row>
    <row r="466" spans="1:7" x14ac:dyDescent="0.35">
      <c r="A466" s="6" t="s">
        <v>19</v>
      </c>
      <c r="B466" s="4">
        <v>9.1499999999999998E-2</v>
      </c>
      <c r="C466" s="4">
        <v>25.4</v>
      </c>
      <c r="D466" s="4">
        <v>120.5198275862069</v>
      </c>
      <c r="E466" s="4">
        <v>19</v>
      </c>
      <c r="F466" s="4">
        <v>41</v>
      </c>
      <c r="G466" s="4">
        <v>13</v>
      </c>
    </row>
    <row r="467" spans="1:7" x14ac:dyDescent="0.35">
      <c r="A467" s="6" t="s">
        <v>19</v>
      </c>
      <c r="B467" s="4">
        <v>3.7499999999999999E-2</v>
      </c>
      <c r="C467" s="4">
        <v>15.4</v>
      </c>
      <c r="D467" s="4">
        <v>111.2350806451613</v>
      </c>
      <c r="E467" s="4">
        <v>6</v>
      </c>
      <c r="F467" s="4">
        <v>41</v>
      </c>
      <c r="G467" s="4">
        <v>6</v>
      </c>
    </row>
    <row r="468" spans="1:7" x14ac:dyDescent="0.35">
      <c r="A468" s="6" t="s">
        <v>19</v>
      </c>
      <c r="B468" s="4">
        <v>6.2899999999999998E-2</v>
      </c>
      <c r="C468" s="4">
        <v>19.2</v>
      </c>
      <c r="D468" s="4">
        <v>104.52769784172662</v>
      </c>
      <c r="E468" s="4">
        <v>7</v>
      </c>
      <c r="F468" s="4">
        <v>41</v>
      </c>
      <c r="G468" s="4">
        <v>13</v>
      </c>
    </row>
    <row r="469" spans="1:7" x14ac:dyDescent="0.35">
      <c r="A469" s="6" t="s">
        <v>19</v>
      </c>
      <c r="B469" s="4">
        <v>0.1171</v>
      </c>
      <c r="C469" s="4">
        <v>23.2</v>
      </c>
      <c r="D469" s="4">
        <v>102.97544776119403</v>
      </c>
      <c r="E469" s="4">
        <v>7</v>
      </c>
      <c r="F469" s="4">
        <v>41</v>
      </c>
      <c r="G469" s="4">
        <v>11</v>
      </c>
    </row>
    <row r="470" spans="1:7" x14ac:dyDescent="0.35">
      <c r="A470" s="6" t="s">
        <v>19</v>
      </c>
      <c r="B470" s="4">
        <v>0.1457</v>
      </c>
      <c r="C470" s="4">
        <v>20.3</v>
      </c>
      <c r="D470" s="4">
        <v>115.55323699421966</v>
      </c>
      <c r="E470" s="4">
        <v>14</v>
      </c>
      <c r="F470" s="4">
        <v>41</v>
      </c>
      <c r="G470" s="4">
        <v>17</v>
      </c>
    </row>
    <row r="471" spans="1:7" x14ac:dyDescent="0.35">
      <c r="A471" s="6" t="s">
        <v>19</v>
      </c>
      <c r="B471" s="4">
        <v>0.31519999999999998</v>
      </c>
      <c r="C471" s="4">
        <v>30.1</v>
      </c>
      <c r="D471" s="4">
        <v>91.11545454545454</v>
      </c>
      <c r="E471" s="4">
        <v>27</v>
      </c>
      <c r="F471" s="4">
        <v>41</v>
      </c>
      <c r="G471" s="4">
        <v>20</v>
      </c>
    </row>
    <row r="472" spans="1:7" x14ac:dyDescent="0.35">
      <c r="A472" s="6" t="s">
        <v>19</v>
      </c>
      <c r="B472" s="4">
        <v>0.28439999999999999</v>
      </c>
      <c r="C472" s="4">
        <v>26</v>
      </c>
      <c r="D472" s="4">
        <v>110.07060439560441</v>
      </c>
      <c r="E472" s="4">
        <v>30</v>
      </c>
      <c r="F472" s="4">
        <v>41</v>
      </c>
      <c r="G472" s="4">
        <v>18</v>
      </c>
    </row>
    <row r="473" spans="1:7" x14ac:dyDescent="0.35">
      <c r="A473" s="6" t="s">
        <v>19</v>
      </c>
      <c r="B473" s="4">
        <v>0.2505</v>
      </c>
      <c r="C473" s="4">
        <v>29.4</v>
      </c>
      <c r="D473" s="4">
        <v>99.559042553191489</v>
      </c>
      <c r="E473" s="4">
        <v>23</v>
      </c>
      <c r="F473" s="4">
        <v>41</v>
      </c>
      <c r="G473" s="4">
        <v>22</v>
      </c>
    </row>
    <row r="474" spans="1:7" x14ac:dyDescent="0.35">
      <c r="A474" s="6" t="s">
        <v>19</v>
      </c>
      <c r="B474" s="4">
        <v>0.18240000000000001</v>
      </c>
      <c r="C474" s="4">
        <v>19.2</v>
      </c>
      <c r="D474" s="4">
        <v>106.73963133640552</v>
      </c>
      <c r="E474" s="4">
        <v>19</v>
      </c>
      <c r="F474" s="4">
        <v>41</v>
      </c>
      <c r="G474" s="4">
        <v>18</v>
      </c>
    </row>
    <row r="475" spans="1:7" x14ac:dyDescent="0.35">
      <c r="A475" s="6" t="s">
        <v>19</v>
      </c>
      <c r="B475" s="4">
        <v>0.15670000000000001</v>
      </c>
      <c r="C475" s="4">
        <v>28.7</v>
      </c>
      <c r="D475" s="4">
        <v>104.81621468926555</v>
      </c>
      <c r="E475" s="4">
        <v>20</v>
      </c>
      <c r="F475" s="4">
        <v>41</v>
      </c>
      <c r="G475" s="4">
        <v>15</v>
      </c>
    </row>
    <row r="476" spans="1:7" x14ac:dyDescent="0.35">
      <c r="A476" s="6" t="s">
        <v>19</v>
      </c>
      <c r="B476" s="4">
        <v>0.152</v>
      </c>
      <c r="C476" s="4">
        <v>25</v>
      </c>
      <c r="D476" s="4">
        <v>107.7883606557377</v>
      </c>
      <c r="E476" s="4">
        <v>13</v>
      </c>
      <c r="F476" s="4">
        <v>41</v>
      </c>
      <c r="G476" s="4">
        <v>14</v>
      </c>
    </row>
    <row r="477" spans="1:7" x14ac:dyDescent="0.35">
      <c r="A477" s="6" t="s">
        <v>19</v>
      </c>
      <c r="B477" s="4">
        <v>0.1152</v>
      </c>
      <c r="C477" s="4">
        <v>21.3</v>
      </c>
      <c r="D477" s="4">
        <v>114.77591549295774</v>
      </c>
      <c r="E477" s="4">
        <v>8</v>
      </c>
      <c r="F477" s="4">
        <v>41</v>
      </c>
      <c r="G477" s="4">
        <v>9</v>
      </c>
    </row>
    <row r="478" spans="1:7" x14ac:dyDescent="0.35">
      <c r="A478" s="6" t="s">
        <v>19</v>
      </c>
      <c r="B478" s="4">
        <v>8.5300000000000001E-2</v>
      </c>
      <c r="C478" s="4">
        <v>22</v>
      </c>
      <c r="D478" s="4">
        <v>100.40370786516853</v>
      </c>
      <c r="E478" s="4">
        <v>10</v>
      </c>
      <c r="F478" s="4">
        <v>41</v>
      </c>
      <c r="G478" s="4">
        <v>12</v>
      </c>
    </row>
    <row r="479" spans="1:7" x14ac:dyDescent="0.35">
      <c r="A479" s="6" t="s">
        <v>19</v>
      </c>
      <c r="B479" s="4">
        <v>0.2198</v>
      </c>
      <c r="C479" s="4">
        <v>24.7</v>
      </c>
      <c r="D479" s="4">
        <v>100.63463840399002</v>
      </c>
      <c r="E479" s="4">
        <v>11</v>
      </c>
      <c r="F479" s="4">
        <v>41</v>
      </c>
      <c r="G479" s="4">
        <v>17</v>
      </c>
    </row>
    <row r="480" spans="1:7" x14ac:dyDescent="0.35">
      <c r="A480" s="6" t="s">
        <v>19</v>
      </c>
      <c r="B480" s="4">
        <v>8.8599999999999998E-2</v>
      </c>
      <c r="C480" s="4">
        <v>21.6</v>
      </c>
      <c r="D480" s="4">
        <v>99.094999999999999</v>
      </c>
      <c r="E480" s="4">
        <v>10</v>
      </c>
      <c r="F480" s="4">
        <v>41</v>
      </c>
      <c r="G480" s="4">
        <v>15</v>
      </c>
    </row>
    <row r="481" spans="1:7" x14ac:dyDescent="0.35">
      <c r="A481" s="6" t="s">
        <v>19</v>
      </c>
      <c r="B481" s="4">
        <v>7.0300000000000001E-2</v>
      </c>
      <c r="C481" s="4">
        <v>21</v>
      </c>
      <c r="D481" s="4">
        <v>119.0810465116279</v>
      </c>
      <c r="E481" s="4">
        <v>13</v>
      </c>
      <c r="F481" s="4">
        <v>41</v>
      </c>
      <c r="G481" s="4">
        <v>6</v>
      </c>
    </row>
    <row r="482" spans="1:7" x14ac:dyDescent="0.35">
      <c r="A482" s="6" t="s">
        <v>19</v>
      </c>
      <c r="B482" s="4">
        <v>9.3100000000000002E-2</v>
      </c>
      <c r="C482" s="4">
        <v>24.5</v>
      </c>
      <c r="D482" s="4">
        <v>123.89634703196347</v>
      </c>
      <c r="E482" s="4">
        <v>6</v>
      </c>
      <c r="F482" s="4">
        <v>41</v>
      </c>
      <c r="G482" s="4">
        <v>11</v>
      </c>
    </row>
    <row r="483" spans="1:7" x14ac:dyDescent="0.35">
      <c r="A483" s="6" t="s">
        <v>19</v>
      </c>
      <c r="B483" s="4">
        <v>0.1348</v>
      </c>
      <c r="C483" s="4">
        <v>25.5</v>
      </c>
      <c r="D483" s="4">
        <v>98.201775700934576</v>
      </c>
      <c r="E483" s="4">
        <v>11</v>
      </c>
      <c r="F483" s="4">
        <v>41</v>
      </c>
      <c r="G483" s="4">
        <v>14</v>
      </c>
    </row>
    <row r="484" spans="1:7" x14ac:dyDescent="0.35">
      <c r="A484" s="6" t="s">
        <v>19</v>
      </c>
      <c r="B484" s="4">
        <v>0.1159</v>
      </c>
      <c r="C484" s="4">
        <v>17.3</v>
      </c>
      <c r="D484" s="4">
        <v>140.34463576158942</v>
      </c>
      <c r="E484" s="4">
        <v>8</v>
      </c>
      <c r="F484" s="4">
        <v>41</v>
      </c>
      <c r="G484" s="4">
        <v>9</v>
      </c>
    </row>
    <row r="485" spans="1:7" x14ac:dyDescent="0.35">
      <c r="A485" s="6" t="s">
        <v>19</v>
      </c>
      <c r="B485" s="4">
        <v>1.77E-2</v>
      </c>
      <c r="C485" s="4">
        <v>12.8</v>
      </c>
      <c r="D485" s="4">
        <v>96.163703703703689</v>
      </c>
      <c r="E485" s="4">
        <v>4</v>
      </c>
      <c r="F485" s="4">
        <v>41</v>
      </c>
      <c r="G485" s="4">
        <v>1</v>
      </c>
    </row>
    <row r="486" spans="1:7" x14ac:dyDescent="0.35">
      <c r="A486" s="6" t="s">
        <v>19</v>
      </c>
      <c r="B486" s="4">
        <v>0.26029999999999998</v>
      </c>
      <c r="C486" s="4">
        <v>25.2</v>
      </c>
      <c r="D486" s="4">
        <v>140.83353535353535</v>
      </c>
      <c r="E486" s="4">
        <v>26</v>
      </c>
      <c r="F486" s="4">
        <v>41</v>
      </c>
      <c r="G486" s="4">
        <v>17</v>
      </c>
    </row>
    <row r="487" spans="1:7" x14ac:dyDescent="0.35">
      <c r="A487" s="6" t="s">
        <v>19</v>
      </c>
      <c r="B487" s="4">
        <v>5.4100000000000002E-2</v>
      </c>
      <c r="C487" s="4">
        <v>18</v>
      </c>
      <c r="D487" s="4">
        <v>101.12208333333332</v>
      </c>
      <c r="E487" s="4">
        <v>6</v>
      </c>
      <c r="F487" s="4">
        <v>41</v>
      </c>
      <c r="G487" s="4">
        <v>3</v>
      </c>
    </row>
    <row r="488" spans="1:7" x14ac:dyDescent="0.35">
      <c r="A488" s="6" t="s">
        <v>19</v>
      </c>
      <c r="B488" s="4">
        <v>0.13689999999999999</v>
      </c>
      <c r="C488" s="4">
        <v>25.3</v>
      </c>
      <c r="D488" s="4">
        <v>110.27092436974789</v>
      </c>
      <c r="E488" s="4">
        <v>12</v>
      </c>
      <c r="F488" s="4">
        <v>41</v>
      </c>
      <c r="G488" s="4">
        <v>19</v>
      </c>
    </row>
    <row r="489" spans="1:7" x14ac:dyDescent="0.35">
      <c r="A489" s="6" t="s">
        <v>19</v>
      </c>
      <c r="B489" s="4">
        <v>2.58E-2</v>
      </c>
      <c r="C489" s="4">
        <v>13.8</v>
      </c>
      <c r="D489" s="4">
        <v>122.24741379310345</v>
      </c>
      <c r="E489" s="4">
        <v>4</v>
      </c>
      <c r="F489" s="4">
        <v>41</v>
      </c>
      <c r="G489" s="4">
        <v>8</v>
      </c>
    </row>
    <row r="490" spans="1:7" x14ac:dyDescent="0.35">
      <c r="A490" s="6" t="s">
        <v>19</v>
      </c>
      <c r="B490" s="4">
        <v>0.26329999999999998</v>
      </c>
      <c r="C490" s="4">
        <v>25.3</v>
      </c>
      <c r="D490" s="4">
        <v>107.37868167202572</v>
      </c>
      <c r="E490" s="4">
        <v>27</v>
      </c>
      <c r="F490" s="4">
        <v>41</v>
      </c>
      <c r="G490" s="4">
        <v>14</v>
      </c>
    </row>
    <row r="491" spans="1:7" x14ac:dyDescent="0.35">
      <c r="A491" s="6" t="s">
        <v>19</v>
      </c>
      <c r="B491" s="4">
        <v>8.9499999999999996E-2</v>
      </c>
      <c r="C491" s="4">
        <v>20.6</v>
      </c>
      <c r="D491" s="4">
        <v>118.0020231213873</v>
      </c>
      <c r="E491" s="4">
        <v>9</v>
      </c>
      <c r="F491" s="4">
        <v>41</v>
      </c>
      <c r="G491" s="4">
        <v>12</v>
      </c>
    </row>
    <row r="492" spans="1:7" x14ac:dyDescent="0.35">
      <c r="A492" s="6" t="s">
        <v>19</v>
      </c>
      <c r="B492" s="4">
        <v>0.16059999999999999</v>
      </c>
      <c r="C492" s="4">
        <v>26</v>
      </c>
      <c r="D492" s="4">
        <v>114.28904761904762</v>
      </c>
      <c r="E492" s="4">
        <v>15</v>
      </c>
      <c r="F492" s="4">
        <v>41</v>
      </c>
      <c r="G492" s="4">
        <v>18</v>
      </c>
    </row>
    <row r="493" spans="1:7" x14ac:dyDescent="0.35">
      <c r="A493" s="6" t="s">
        <v>19</v>
      </c>
      <c r="B493" s="4">
        <v>0.1135</v>
      </c>
      <c r="C493" s="4">
        <v>25.6</v>
      </c>
      <c r="D493" s="4">
        <v>99.440977777777775</v>
      </c>
      <c r="E493" s="4">
        <v>15</v>
      </c>
      <c r="F493" s="4">
        <v>41</v>
      </c>
      <c r="G493" s="4">
        <v>12</v>
      </c>
    </row>
    <row r="494" spans="1:7" x14ac:dyDescent="0.35">
      <c r="A494" s="6" t="s">
        <v>19</v>
      </c>
      <c r="B494" s="4">
        <v>9.2799999999999994E-2</v>
      </c>
      <c r="C494" s="4">
        <v>18.5</v>
      </c>
      <c r="D494" s="4">
        <v>110.61512820512819</v>
      </c>
      <c r="E494" s="4">
        <v>7</v>
      </c>
      <c r="F494" s="4">
        <v>41</v>
      </c>
      <c r="G494" s="4">
        <v>9</v>
      </c>
    </row>
    <row r="495" spans="1:7" x14ac:dyDescent="0.35">
      <c r="A495" s="6" t="s">
        <v>19</v>
      </c>
      <c r="B495" s="4">
        <v>8.0699999999999994E-2</v>
      </c>
      <c r="C495" s="4">
        <v>24.5</v>
      </c>
      <c r="D495" s="4">
        <v>354.11736842105262</v>
      </c>
      <c r="E495" s="4">
        <v>15</v>
      </c>
      <c r="F495" s="4">
        <v>41</v>
      </c>
      <c r="G495" s="4">
        <v>11</v>
      </c>
    </row>
    <row r="496" spans="1:7" x14ac:dyDescent="0.35">
      <c r="A496" s="6" t="s">
        <v>19</v>
      </c>
      <c r="B496" s="4">
        <v>2.01E-2</v>
      </c>
      <c r="C496" s="4">
        <v>16.5</v>
      </c>
      <c r="D496" s="4">
        <v>87.997812499999995</v>
      </c>
      <c r="E496" s="4">
        <v>6</v>
      </c>
      <c r="F496" s="4">
        <v>41</v>
      </c>
      <c r="G496" s="4">
        <v>2</v>
      </c>
    </row>
    <row r="497" spans="1:7" x14ac:dyDescent="0.35">
      <c r="A497" s="6" t="s">
        <v>19</v>
      </c>
      <c r="B497" s="4">
        <v>3.95E-2</v>
      </c>
      <c r="C497" s="4">
        <v>28.3</v>
      </c>
      <c r="D497" s="4">
        <v>63.358857142857147</v>
      </c>
      <c r="E497" s="4">
        <v>15</v>
      </c>
      <c r="F497" s="4">
        <v>41</v>
      </c>
      <c r="G497" s="4">
        <v>32</v>
      </c>
    </row>
    <row r="498" spans="1:7" x14ac:dyDescent="0.35">
      <c r="A498" s="6" t="s">
        <v>19</v>
      </c>
      <c r="B498" s="4">
        <v>1.6799999999999999E-2</v>
      </c>
      <c r="C498" s="4">
        <v>36.799999999999997</v>
      </c>
      <c r="D498" s="4"/>
      <c r="E498" s="4">
        <v>6</v>
      </c>
      <c r="F498" s="4">
        <v>41</v>
      </c>
      <c r="G498" s="4">
        <v>31</v>
      </c>
    </row>
    <row r="499" spans="1:7" x14ac:dyDescent="0.35">
      <c r="A499" s="6" t="s">
        <v>19</v>
      </c>
      <c r="B499" s="4">
        <v>1.35E-2</v>
      </c>
      <c r="C499" s="4">
        <v>14</v>
      </c>
      <c r="D499" s="4">
        <v>127.4427027027027</v>
      </c>
      <c r="E499" s="4">
        <v>5</v>
      </c>
      <c r="F499" s="4">
        <v>41</v>
      </c>
      <c r="G499" s="4">
        <v>1</v>
      </c>
    </row>
    <row r="500" spans="1:7" x14ac:dyDescent="0.35">
      <c r="A500" s="6" t="s">
        <v>19</v>
      </c>
      <c r="B500" s="4">
        <v>2.64E-2</v>
      </c>
      <c r="C500" s="4">
        <v>13.2</v>
      </c>
      <c r="D500" s="4">
        <v>114.25314814814814</v>
      </c>
      <c r="E500" s="4">
        <v>5</v>
      </c>
      <c r="F500" s="4">
        <v>41</v>
      </c>
      <c r="G500" s="4">
        <v>2</v>
      </c>
    </row>
    <row r="501" spans="1:7" x14ac:dyDescent="0.35">
      <c r="A501" s="6" t="s">
        <v>19</v>
      </c>
      <c r="B501" s="4">
        <v>4.6699999999999998E-2</v>
      </c>
      <c r="C501" s="4">
        <v>16</v>
      </c>
      <c r="D501" s="4">
        <v>124.93534246575342</v>
      </c>
      <c r="E501" s="4">
        <v>6</v>
      </c>
      <c r="F501" s="4">
        <v>41</v>
      </c>
      <c r="G501" s="4">
        <v>8</v>
      </c>
    </row>
    <row r="502" spans="1:7" x14ac:dyDescent="0.35">
      <c r="A502" s="6" t="s">
        <v>19</v>
      </c>
      <c r="B502" s="4">
        <v>0.08</v>
      </c>
      <c r="C502" s="4">
        <v>22.8</v>
      </c>
      <c r="D502" s="4">
        <v>128.96640000000002</v>
      </c>
      <c r="E502" s="4">
        <v>11</v>
      </c>
      <c r="F502" s="4">
        <v>41</v>
      </c>
      <c r="G502" s="4">
        <v>9</v>
      </c>
    </row>
    <row r="503" spans="1:7" x14ac:dyDescent="0.35">
      <c r="A503" s="6" t="s">
        <v>19</v>
      </c>
      <c r="B503" s="4">
        <v>4.1599999999999998E-2</v>
      </c>
      <c r="C503" s="4">
        <v>14</v>
      </c>
      <c r="D503" s="4">
        <v>131.81718749999999</v>
      </c>
      <c r="E503" s="4">
        <v>6</v>
      </c>
      <c r="F503" s="4">
        <v>41</v>
      </c>
      <c r="G503" s="4">
        <v>4</v>
      </c>
    </row>
    <row r="504" spans="1:7" x14ac:dyDescent="0.35">
      <c r="A504" s="6" t="s">
        <v>20</v>
      </c>
      <c r="B504" s="4">
        <v>0.22869999999999999</v>
      </c>
      <c r="C504" s="4">
        <v>24</v>
      </c>
      <c r="D504" s="4">
        <v>87.004007352941173</v>
      </c>
      <c r="E504" s="4">
        <v>19</v>
      </c>
      <c r="F504" s="4">
        <v>28</v>
      </c>
      <c r="G504" s="4">
        <v>4</v>
      </c>
    </row>
    <row r="505" spans="1:7" x14ac:dyDescent="0.35">
      <c r="A505" s="6" t="s">
        <v>20</v>
      </c>
      <c r="B505" s="4">
        <v>2.1100000000000001E-2</v>
      </c>
      <c r="C505" s="4">
        <v>9.6999999999999993</v>
      </c>
      <c r="D505" s="4">
        <v>149.8386274509804</v>
      </c>
      <c r="E505" s="4">
        <v>6</v>
      </c>
      <c r="F505" s="4">
        <v>28</v>
      </c>
      <c r="G505" s="4">
        <v>3</v>
      </c>
    </row>
    <row r="506" spans="1:7" x14ac:dyDescent="0.35">
      <c r="A506" s="6" t="s">
        <v>20</v>
      </c>
      <c r="B506" s="4">
        <v>8.6E-3</v>
      </c>
      <c r="C506" s="4">
        <v>12.2</v>
      </c>
      <c r="D506" s="4">
        <v>147.07676470588234</v>
      </c>
      <c r="E506" s="4">
        <v>3</v>
      </c>
      <c r="F506" s="4">
        <v>28</v>
      </c>
      <c r="G506" s="4">
        <v>1</v>
      </c>
    </row>
    <row r="507" spans="1:7" x14ac:dyDescent="0.35">
      <c r="A507" s="6" t="s">
        <v>20</v>
      </c>
      <c r="B507" s="4">
        <v>1.6400000000000001E-2</v>
      </c>
      <c r="C507" s="4">
        <v>6.3</v>
      </c>
      <c r="D507" s="4">
        <v>120.04566037735847</v>
      </c>
      <c r="E507" s="4">
        <v>5</v>
      </c>
      <c r="F507" s="4">
        <v>28</v>
      </c>
      <c r="G507" s="4">
        <v>1</v>
      </c>
    </row>
    <row r="508" spans="1:7" x14ac:dyDescent="0.35">
      <c r="A508" s="6" t="s">
        <v>20</v>
      </c>
      <c r="B508" s="4">
        <v>0.1142</v>
      </c>
      <c r="C508" s="4">
        <v>18.5</v>
      </c>
      <c r="D508" s="4">
        <v>17.644999999999996</v>
      </c>
      <c r="E508" s="4">
        <v>8</v>
      </c>
      <c r="F508" s="4">
        <v>28</v>
      </c>
      <c r="G508" s="4">
        <v>5</v>
      </c>
    </row>
    <row r="509" spans="1:7" x14ac:dyDescent="0.35">
      <c r="A509" s="6" t="s">
        <v>20</v>
      </c>
      <c r="B509" s="4">
        <v>9.8500000000000004E-2</v>
      </c>
      <c r="C509" s="4">
        <v>18.8</v>
      </c>
      <c r="D509" s="4">
        <v>119.58700598802396</v>
      </c>
      <c r="E509" s="4">
        <v>8</v>
      </c>
      <c r="F509" s="4">
        <v>28</v>
      </c>
      <c r="G509" s="4">
        <v>5</v>
      </c>
    </row>
    <row r="510" spans="1:7" x14ac:dyDescent="0.35">
      <c r="A510" s="6" t="s">
        <v>20</v>
      </c>
      <c r="B510" s="4">
        <v>0.1072</v>
      </c>
      <c r="C510" s="4">
        <v>17.399999999999999</v>
      </c>
      <c r="D510" s="4">
        <v>105.61478632478631</v>
      </c>
      <c r="E510" s="4">
        <v>7</v>
      </c>
      <c r="F510" s="4">
        <v>28</v>
      </c>
      <c r="G510" s="4">
        <v>6</v>
      </c>
    </row>
    <row r="511" spans="1:7" x14ac:dyDescent="0.35">
      <c r="A511" s="6" t="s">
        <v>20</v>
      </c>
      <c r="B511" s="4">
        <v>6.0299999999999999E-2</v>
      </c>
      <c r="C511" s="4">
        <v>15.5</v>
      </c>
      <c r="D511" s="4">
        <v>137.25078787878786</v>
      </c>
      <c r="E511" s="4">
        <v>9</v>
      </c>
      <c r="F511" s="4">
        <v>28</v>
      </c>
      <c r="G511" s="4">
        <v>4</v>
      </c>
    </row>
    <row r="512" spans="1:7" x14ac:dyDescent="0.35">
      <c r="A512" s="6" t="s">
        <v>20</v>
      </c>
      <c r="B512" s="4">
        <v>3.3099999999999997E-2</v>
      </c>
      <c r="C512" s="4">
        <v>14.2</v>
      </c>
      <c r="D512" s="4">
        <v>134.30721649484533</v>
      </c>
      <c r="E512" s="4">
        <v>5</v>
      </c>
      <c r="F512" s="4">
        <v>28</v>
      </c>
      <c r="G512" s="4">
        <v>1</v>
      </c>
    </row>
    <row r="513" spans="1:7" x14ac:dyDescent="0.35">
      <c r="A513" s="6" t="s">
        <v>20</v>
      </c>
      <c r="B513" s="4">
        <v>3.6499999999999998E-2</v>
      </c>
      <c r="C513" s="4">
        <v>13.2</v>
      </c>
      <c r="D513" s="4">
        <v>119.96875</v>
      </c>
      <c r="E513" s="4">
        <v>6</v>
      </c>
      <c r="F513" s="4">
        <v>28</v>
      </c>
      <c r="G513" s="4">
        <v>4</v>
      </c>
    </row>
    <row r="514" spans="1:7" x14ac:dyDescent="0.35">
      <c r="A514" s="6" t="s">
        <v>20</v>
      </c>
      <c r="B514" s="4">
        <v>4.58E-2</v>
      </c>
      <c r="C514" s="4">
        <v>15.1</v>
      </c>
      <c r="D514" s="4">
        <v>108.11244444444445</v>
      </c>
      <c r="E514" s="4">
        <v>6</v>
      </c>
      <c r="F514" s="4">
        <v>28</v>
      </c>
      <c r="G514" s="4">
        <v>4</v>
      </c>
    </row>
    <row r="515" spans="1:7" x14ac:dyDescent="0.35">
      <c r="A515" s="6" t="s">
        <v>20</v>
      </c>
      <c r="B515" s="4">
        <v>0.23980000000000001</v>
      </c>
      <c r="C515" s="4">
        <v>25</v>
      </c>
      <c r="D515" s="4">
        <v>100.5973556231003</v>
      </c>
      <c r="E515" s="4">
        <v>20</v>
      </c>
      <c r="F515" s="4">
        <v>28</v>
      </c>
      <c r="G515" s="4">
        <v>7</v>
      </c>
    </row>
    <row r="516" spans="1:7" x14ac:dyDescent="0.35">
      <c r="A516" s="6" t="s">
        <v>20</v>
      </c>
      <c r="B516" s="4">
        <v>9.4399999999999998E-2</v>
      </c>
      <c r="C516" s="4">
        <v>18.2</v>
      </c>
      <c r="D516" s="4">
        <v>122.11189189189189</v>
      </c>
      <c r="E516" s="4">
        <v>8</v>
      </c>
      <c r="F516" s="4">
        <v>28</v>
      </c>
      <c r="G516" s="4">
        <v>3</v>
      </c>
    </row>
    <row r="517" spans="1:7" x14ac:dyDescent="0.35">
      <c r="A517" s="6" t="s">
        <v>20</v>
      </c>
      <c r="B517" s="4">
        <v>6.4899999999999999E-2</v>
      </c>
      <c r="C517" s="4">
        <v>12.9</v>
      </c>
      <c r="D517" s="4">
        <v>131.58628787878789</v>
      </c>
      <c r="E517" s="4">
        <v>7</v>
      </c>
      <c r="F517" s="4">
        <v>28</v>
      </c>
      <c r="G517" s="4">
        <v>3</v>
      </c>
    </row>
    <row r="518" spans="1:7" x14ac:dyDescent="0.35">
      <c r="A518" s="6" t="s">
        <v>20</v>
      </c>
      <c r="B518" s="4">
        <v>3.6200000000000003E-2</v>
      </c>
      <c r="C518" s="4">
        <v>14</v>
      </c>
      <c r="D518" s="4">
        <v>141.9950892857143</v>
      </c>
      <c r="E518" s="4">
        <v>5</v>
      </c>
      <c r="F518" s="4">
        <v>28</v>
      </c>
      <c r="G518" s="4">
        <v>1</v>
      </c>
    </row>
    <row r="519" spans="1:7" x14ac:dyDescent="0.35">
      <c r="A519" s="6" t="s">
        <v>20</v>
      </c>
      <c r="B519" s="4">
        <v>7.6600000000000001E-2</v>
      </c>
      <c r="C519" s="4">
        <v>16.5</v>
      </c>
      <c r="D519" s="4">
        <v>121.57917525773196</v>
      </c>
      <c r="E519" s="4">
        <v>9</v>
      </c>
      <c r="F519" s="4">
        <v>28</v>
      </c>
      <c r="G519" s="4">
        <v>5</v>
      </c>
    </row>
    <row r="520" spans="1:7" x14ac:dyDescent="0.35">
      <c r="A520" s="6" t="s">
        <v>20</v>
      </c>
      <c r="B520" s="4">
        <v>5.8900000000000001E-2</v>
      </c>
      <c r="C520" s="4">
        <v>9</v>
      </c>
      <c r="D520" s="4">
        <v>108.42434782608696</v>
      </c>
      <c r="E520" s="4">
        <v>8</v>
      </c>
      <c r="F520" s="4">
        <v>28</v>
      </c>
      <c r="G520" s="4">
        <v>3</v>
      </c>
    </row>
    <row r="521" spans="1:7" x14ac:dyDescent="0.35">
      <c r="A521" s="6" t="s">
        <v>20</v>
      </c>
      <c r="B521" s="4">
        <v>0.1008</v>
      </c>
      <c r="C521" s="4">
        <v>14.8</v>
      </c>
      <c r="D521" s="4">
        <v>109.96578125000001</v>
      </c>
      <c r="E521" s="4">
        <v>10</v>
      </c>
      <c r="F521" s="4">
        <v>28</v>
      </c>
      <c r="G521" s="4">
        <v>3</v>
      </c>
    </row>
    <row r="522" spans="1:7" x14ac:dyDescent="0.35">
      <c r="A522" s="6" t="s">
        <v>20</v>
      </c>
      <c r="B522" s="4">
        <v>9.1300000000000006E-2</v>
      </c>
      <c r="C522" s="4">
        <v>17</v>
      </c>
      <c r="D522" s="4">
        <v>106.80494318181817</v>
      </c>
      <c r="E522" s="4">
        <v>10</v>
      </c>
      <c r="F522" s="4">
        <v>28</v>
      </c>
      <c r="G522" s="4">
        <v>3</v>
      </c>
    </row>
    <row r="523" spans="1:7" x14ac:dyDescent="0.35">
      <c r="A523" s="6" t="s">
        <v>20</v>
      </c>
      <c r="B523" s="4">
        <v>3.6400000000000002E-2</v>
      </c>
      <c r="C523" s="4">
        <v>9.5</v>
      </c>
      <c r="D523" s="4">
        <v>120.91218750000002</v>
      </c>
      <c r="E523" s="4">
        <v>6</v>
      </c>
      <c r="F523" s="4">
        <v>28</v>
      </c>
      <c r="G523" s="4">
        <v>4</v>
      </c>
    </row>
    <row r="524" spans="1:7" x14ac:dyDescent="0.35">
      <c r="A524" s="6" t="s">
        <v>20</v>
      </c>
      <c r="B524" s="4">
        <v>3.5099999999999999E-2</v>
      </c>
      <c r="C524" s="4">
        <v>14.5</v>
      </c>
      <c r="D524" s="4">
        <v>116.54892857142856</v>
      </c>
      <c r="E524" s="4">
        <v>7</v>
      </c>
      <c r="F524" s="4">
        <v>28</v>
      </c>
      <c r="G524" s="4">
        <v>2</v>
      </c>
    </row>
    <row r="525" spans="1:7" x14ac:dyDescent="0.35">
      <c r="A525" s="6" t="s">
        <v>20</v>
      </c>
      <c r="B525" s="4">
        <v>0.28060000000000002</v>
      </c>
      <c r="C525" s="4">
        <v>25.2</v>
      </c>
      <c r="D525" s="4">
        <v>103.0161204819277</v>
      </c>
      <c r="E525" s="4">
        <v>21</v>
      </c>
      <c r="F525" s="4">
        <v>28</v>
      </c>
      <c r="G525" s="4">
        <v>5</v>
      </c>
    </row>
    <row r="526" spans="1:7" x14ac:dyDescent="0.35">
      <c r="A526" s="6" t="s">
        <v>20</v>
      </c>
      <c r="B526" s="4">
        <v>9.9599999999999994E-2</v>
      </c>
      <c r="C526" s="4">
        <v>15.8</v>
      </c>
      <c r="D526" s="4">
        <v>117.16202970297029</v>
      </c>
      <c r="E526" s="4">
        <v>9</v>
      </c>
      <c r="F526" s="4">
        <v>28</v>
      </c>
      <c r="G526" s="4">
        <v>2</v>
      </c>
    </row>
    <row r="527" spans="1:7" x14ac:dyDescent="0.35">
      <c r="A527" s="6" t="s">
        <v>20</v>
      </c>
      <c r="B527" s="4">
        <v>0.1391</v>
      </c>
      <c r="C527" s="4">
        <v>22.2</v>
      </c>
      <c r="D527" s="4">
        <v>121.56942857142856</v>
      </c>
      <c r="E527" s="4">
        <v>10</v>
      </c>
      <c r="F527" s="4">
        <v>28</v>
      </c>
      <c r="G527" s="4">
        <v>2</v>
      </c>
    </row>
    <row r="528" spans="1:7" x14ac:dyDescent="0.35">
      <c r="A528" s="6" t="s">
        <v>20</v>
      </c>
      <c r="B528" s="4">
        <v>0.25230000000000002</v>
      </c>
      <c r="C528" s="4">
        <v>25.4</v>
      </c>
      <c r="D528" s="4">
        <v>114.69252173913043</v>
      </c>
      <c r="E528" s="4">
        <v>20</v>
      </c>
      <c r="F528" s="4">
        <v>28</v>
      </c>
      <c r="G528" s="4">
        <v>9</v>
      </c>
    </row>
    <row r="529" spans="1:7" x14ac:dyDescent="0.35">
      <c r="A529" s="6" t="s">
        <v>20</v>
      </c>
      <c r="B529" s="4">
        <v>0.34100000000000003</v>
      </c>
      <c r="C529" s="4">
        <v>22.5</v>
      </c>
      <c r="D529" s="4">
        <v>95.027122302158276</v>
      </c>
      <c r="E529" s="4">
        <v>24</v>
      </c>
      <c r="F529" s="4">
        <v>28</v>
      </c>
      <c r="G529" s="4">
        <v>10</v>
      </c>
    </row>
    <row r="530" spans="1:7" x14ac:dyDescent="0.35">
      <c r="A530" s="6" t="s">
        <v>20</v>
      </c>
      <c r="B530" s="4">
        <v>7.3599999999999999E-2</v>
      </c>
      <c r="C530" s="4">
        <v>19.2</v>
      </c>
      <c r="D530" s="4">
        <v>126.24507352941178</v>
      </c>
      <c r="E530" s="4">
        <v>6</v>
      </c>
      <c r="F530" s="4">
        <v>28</v>
      </c>
      <c r="G530" s="4">
        <v>4</v>
      </c>
    </row>
    <row r="531" spans="1:7" x14ac:dyDescent="0.35">
      <c r="A531" s="6" t="s">
        <v>20</v>
      </c>
      <c r="B531" s="4">
        <v>0.2727</v>
      </c>
      <c r="C531" s="4">
        <v>28.8</v>
      </c>
      <c r="D531" s="4">
        <v>116.41932642487046</v>
      </c>
      <c r="E531" s="4">
        <v>20</v>
      </c>
      <c r="F531" s="4">
        <v>28</v>
      </c>
      <c r="G531" s="4">
        <v>11</v>
      </c>
    </row>
    <row r="532" spans="1:7" x14ac:dyDescent="0.35">
      <c r="A532" s="6" t="s">
        <v>21</v>
      </c>
      <c r="B532" s="4">
        <v>0.17649999999999999</v>
      </c>
      <c r="C532" s="4">
        <v>24.7</v>
      </c>
      <c r="D532" s="4">
        <v>104.04211920529802</v>
      </c>
      <c r="E532" s="4">
        <v>16</v>
      </c>
      <c r="F532" s="4">
        <v>23</v>
      </c>
      <c r="G532" s="4">
        <v>10</v>
      </c>
    </row>
    <row r="533" spans="1:7" x14ac:dyDescent="0.35">
      <c r="A533" s="6" t="s">
        <v>21</v>
      </c>
      <c r="B533" s="4">
        <v>9.3399999999999997E-2</v>
      </c>
      <c r="C533" s="4">
        <v>23.3</v>
      </c>
      <c r="D533" s="4">
        <v>108.68772727272727</v>
      </c>
      <c r="E533" s="4">
        <v>11</v>
      </c>
      <c r="F533" s="4">
        <v>23</v>
      </c>
      <c r="G533" s="4">
        <v>8</v>
      </c>
    </row>
    <row r="534" spans="1:7" x14ac:dyDescent="0.35">
      <c r="A534" s="6" t="s">
        <v>21</v>
      </c>
      <c r="B534" s="4">
        <v>6.3600000000000004E-2</v>
      </c>
      <c r="C534" s="4">
        <v>19.7</v>
      </c>
      <c r="D534" s="4">
        <v>112.47595419847327</v>
      </c>
      <c r="E534" s="4">
        <v>7</v>
      </c>
      <c r="F534" s="4">
        <v>23</v>
      </c>
      <c r="G534" s="4">
        <v>6</v>
      </c>
    </row>
    <row r="535" spans="1:7" x14ac:dyDescent="0.35">
      <c r="A535" s="6" t="s">
        <v>21</v>
      </c>
      <c r="B535" s="4">
        <v>0.13400000000000001</v>
      </c>
      <c r="C535" s="4">
        <v>21</v>
      </c>
      <c r="D535" s="4">
        <v>114.75801801801802</v>
      </c>
      <c r="E535" s="4">
        <v>9</v>
      </c>
      <c r="F535" s="4">
        <v>23</v>
      </c>
      <c r="G535" s="4">
        <v>7</v>
      </c>
    </row>
    <row r="536" spans="1:7" x14ac:dyDescent="0.35">
      <c r="A536" s="6" t="s">
        <v>21</v>
      </c>
      <c r="B536" s="4">
        <v>0.10489999999999999</v>
      </c>
      <c r="C536" s="4">
        <v>19.100000000000001</v>
      </c>
      <c r="D536" s="4">
        <v>110.40790983606556</v>
      </c>
      <c r="E536" s="4">
        <v>9</v>
      </c>
      <c r="F536" s="4">
        <v>23</v>
      </c>
      <c r="G536" s="4">
        <v>5</v>
      </c>
    </row>
    <row r="537" spans="1:7" x14ac:dyDescent="0.35">
      <c r="A537" s="6" t="s">
        <v>21</v>
      </c>
      <c r="B537" s="4">
        <v>4.5499999999999999E-2</v>
      </c>
      <c r="C537" s="4">
        <v>14.7</v>
      </c>
      <c r="D537" s="4">
        <v>122.97193333333334</v>
      </c>
      <c r="E537" s="4">
        <v>5</v>
      </c>
      <c r="F537" s="4">
        <v>23</v>
      </c>
      <c r="G537" s="4">
        <v>3</v>
      </c>
    </row>
    <row r="538" spans="1:7" x14ac:dyDescent="0.35">
      <c r="A538" s="6" t="s">
        <v>21</v>
      </c>
      <c r="B538" s="4">
        <v>9.6600000000000005E-2</v>
      </c>
      <c r="C538" s="4">
        <v>16.399999999999999</v>
      </c>
      <c r="D538" s="4">
        <v>113.03072368421053</v>
      </c>
      <c r="E538" s="4">
        <v>9</v>
      </c>
      <c r="F538" s="4">
        <v>23</v>
      </c>
      <c r="G538" s="4">
        <v>7</v>
      </c>
    </row>
    <row r="539" spans="1:7" x14ac:dyDescent="0.35">
      <c r="A539" s="6" t="s">
        <v>21</v>
      </c>
      <c r="B539" s="4">
        <v>7.6700000000000004E-2</v>
      </c>
      <c r="C539" s="4">
        <v>16.8</v>
      </c>
      <c r="D539" s="4">
        <v>111.11227586206896</v>
      </c>
      <c r="E539" s="4">
        <v>8</v>
      </c>
      <c r="F539" s="4">
        <v>23</v>
      </c>
      <c r="G539" s="4">
        <v>5</v>
      </c>
    </row>
    <row r="540" spans="1:7" x14ac:dyDescent="0.35">
      <c r="A540" s="6" t="s">
        <v>21</v>
      </c>
      <c r="B540" s="4">
        <v>7.4800000000000005E-2</v>
      </c>
      <c r="C540" s="4">
        <v>11.5</v>
      </c>
      <c r="D540" s="4">
        <v>104.639375</v>
      </c>
      <c r="E540" s="4">
        <v>8</v>
      </c>
      <c r="F540" s="4">
        <v>23</v>
      </c>
      <c r="G540" s="4">
        <v>6</v>
      </c>
    </row>
    <row r="541" spans="1:7" x14ac:dyDescent="0.35">
      <c r="A541" s="6" t="s">
        <v>21</v>
      </c>
      <c r="B541" s="4">
        <v>4.6800000000000001E-2</v>
      </c>
      <c r="C541" s="4">
        <v>17.2</v>
      </c>
      <c r="D541" s="4">
        <v>126.49233766233765</v>
      </c>
      <c r="E541" s="4">
        <v>6</v>
      </c>
      <c r="F541" s="4">
        <v>23</v>
      </c>
      <c r="G541" s="4">
        <v>3</v>
      </c>
    </row>
    <row r="542" spans="1:7" x14ac:dyDescent="0.35">
      <c r="A542" s="6" t="s">
        <v>21</v>
      </c>
      <c r="B542" s="4">
        <v>2.7699999999999999E-2</v>
      </c>
      <c r="C542" s="4">
        <v>15.4</v>
      </c>
      <c r="D542" s="4">
        <v>103.75395061728396</v>
      </c>
      <c r="E542" s="4">
        <v>5</v>
      </c>
      <c r="F542" s="4">
        <v>23</v>
      </c>
      <c r="G542" s="4">
        <v>5</v>
      </c>
    </row>
    <row r="543" spans="1:7" x14ac:dyDescent="0.35">
      <c r="A543" s="6" t="s">
        <v>21</v>
      </c>
      <c r="B543" s="4">
        <v>0.24510000000000001</v>
      </c>
      <c r="C543" s="4">
        <v>22.5</v>
      </c>
      <c r="D543" s="4">
        <v>96.044136363636369</v>
      </c>
      <c r="E543" s="4">
        <v>22</v>
      </c>
      <c r="F543" s="4">
        <v>23</v>
      </c>
      <c r="G543" s="4">
        <v>12</v>
      </c>
    </row>
    <row r="544" spans="1:7" x14ac:dyDescent="0.35">
      <c r="A544" s="6" t="s">
        <v>21</v>
      </c>
      <c r="B544" s="4">
        <v>4.6300000000000001E-2</v>
      </c>
      <c r="C544" s="4">
        <v>18.8</v>
      </c>
      <c r="D544" s="4">
        <v>112.6725287356322</v>
      </c>
      <c r="E544" s="4">
        <v>5</v>
      </c>
      <c r="F544" s="4">
        <v>23</v>
      </c>
      <c r="G544" s="4">
        <v>5</v>
      </c>
    </row>
    <row r="545" spans="1:7" x14ac:dyDescent="0.35">
      <c r="A545" s="6" t="s">
        <v>21</v>
      </c>
      <c r="B545" s="4">
        <v>1.9599999999999999E-2</v>
      </c>
      <c r="C545" s="4">
        <v>10.5</v>
      </c>
      <c r="D545" s="4">
        <v>126.48659574468084</v>
      </c>
      <c r="E545" s="4">
        <v>5</v>
      </c>
      <c r="F545" s="4">
        <v>23</v>
      </c>
      <c r="G545" s="4">
        <v>3</v>
      </c>
    </row>
    <row r="546" spans="1:7" x14ac:dyDescent="0.35">
      <c r="A546" s="6" t="s">
        <v>21</v>
      </c>
      <c r="B546" s="4">
        <v>5.4300000000000001E-2</v>
      </c>
      <c r="C546" s="4">
        <v>17.3</v>
      </c>
      <c r="D546" s="4">
        <v>112.29320388349514</v>
      </c>
      <c r="E546" s="4">
        <v>7</v>
      </c>
      <c r="F546" s="4">
        <v>23</v>
      </c>
      <c r="G546" s="4">
        <v>2</v>
      </c>
    </row>
    <row r="547" spans="1:7" x14ac:dyDescent="0.35">
      <c r="A547" s="6" t="s">
        <v>21</v>
      </c>
      <c r="B547" s="4">
        <v>4.3299999999999998E-2</v>
      </c>
      <c r="C547" s="4">
        <v>12.5</v>
      </c>
      <c r="D547" s="4">
        <v>127.11548780487804</v>
      </c>
      <c r="E547" s="4">
        <v>8</v>
      </c>
      <c r="F547" s="4">
        <v>23</v>
      </c>
      <c r="G547" s="4">
        <v>4</v>
      </c>
    </row>
    <row r="548" spans="1:7" x14ac:dyDescent="0.35">
      <c r="A548" s="6" t="s">
        <v>21</v>
      </c>
      <c r="B548" s="4">
        <v>0.1787</v>
      </c>
      <c r="C548" s="4">
        <v>23.2</v>
      </c>
      <c r="D548" s="4">
        <v>102.67819923371646</v>
      </c>
      <c r="E548" s="4">
        <v>10</v>
      </c>
      <c r="F548" s="4">
        <v>23</v>
      </c>
      <c r="G548" s="4">
        <v>10</v>
      </c>
    </row>
    <row r="549" spans="1:7" x14ac:dyDescent="0.35">
      <c r="A549" s="6" t="s">
        <v>21</v>
      </c>
      <c r="B549" s="4">
        <v>0.14680000000000001</v>
      </c>
      <c r="C549" s="4">
        <v>21.2</v>
      </c>
      <c r="D549" s="4">
        <v>92.575098039215675</v>
      </c>
      <c r="E549" s="4">
        <v>14</v>
      </c>
      <c r="F549" s="4">
        <v>23</v>
      </c>
      <c r="G549" s="4">
        <v>6</v>
      </c>
    </row>
    <row r="550" spans="1:7" x14ac:dyDescent="0.35">
      <c r="A550" s="6" t="s">
        <v>21</v>
      </c>
      <c r="B550" s="4">
        <v>0.12529999999999999</v>
      </c>
      <c r="C550" s="4">
        <v>23.3</v>
      </c>
      <c r="D550" s="4">
        <v>95.763887147335424</v>
      </c>
      <c r="E550" s="4">
        <v>11</v>
      </c>
      <c r="F550" s="4">
        <v>23</v>
      </c>
      <c r="G550" s="4">
        <v>8</v>
      </c>
    </row>
    <row r="551" spans="1:7" x14ac:dyDescent="0.35">
      <c r="A551" s="6" t="s">
        <v>21</v>
      </c>
      <c r="B551" s="4">
        <v>0.15040000000000001</v>
      </c>
      <c r="C551" s="4">
        <v>20</v>
      </c>
      <c r="D551" s="4">
        <v>106.37416927899686</v>
      </c>
      <c r="E551" s="4">
        <v>11</v>
      </c>
      <c r="F551" s="4">
        <v>23</v>
      </c>
      <c r="G551" s="4">
        <v>10</v>
      </c>
    </row>
    <row r="552" spans="1:7" x14ac:dyDescent="0.35">
      <c r="A552" s="6" t="s">
        <v>21</v>
      </c>
      <c r="B552" s="4">
        <v>9.2200000000000004E-2</v>
      </c>
      <c r="C552" s="4">
        <v>17</v>
      </c>
      <c r="D552" s="4">
        <v>112.92580459770116</v>
      </c>
      <c r="E552" s="4">
        <v>9</v>
      </c>
      <c r="F552" s="4">
        <v>23</v>
      </c>
      <c r="G552" s="4">
        <v>5</v>
      </c>
    </row>
    <row r="553" spans="1:7" x14ac:dyDescent="0.35">
      <c r="A553" s="6" t="s">
        <v>21</v>
      </c>
      <c r="B553" s="4">
        <v>0.10290000000000001</v>
      </c>
      <c r="C553" s="4">
        <v>21.8</v>
      </c>
      <c r="D553" s="4">
        <v>125.5200966183575</v>
      </c>
      <c r="E553" s="4">
        <v>6</v>
      </c>
      <c r="F553" s="4">
        <v>23</v>
      </c>
      <c r="G553" s="4">
        <v>6</v>
      </c>
    </row>
    <row r="554" spans="1:7" x14ac:dyDescent="0.35">
      <c r="A554" s="6" t="s">
        <v>21</v>
      </c>
      <c r="B554" s="4">
        <v>8.3000000000000004E-2</v>
      </c>
      <c r="C554" s="4">
        <v>15.8</v>
      </c>
      <c r="D554" s="4">
        <v>125.76907975460125</v>
      </c>
      <c r="E554" s="4">
        <v>7</v>
      </c>
      <c r="F554" s="4">
        <v>23</v>
      </c>
      <c r="G554" s="4">
        <v>4</v>
      </c>
    </row>
    <row r="555" spans="1:7" x14ac:dyDescent="0.35">
      <c r="A555" s="6" t="s">
        <v>22</v>
      </c>
      <c r="B555" s="4">
        <v>7.8600000000000003E-2</v>
      </c>
      <c r="C555" s="4">
        <v>16.8</v>
      </c>
      <c r="D555" s="4">
        <v>104.27434782608697</v>
      </c>
      <c r="E555" s="4">
        <v>7</v>
      </c>
      <c r="F555" s="4">
        <v>27</v>
      </c>
      <c r="G555" s="4">
        <v>4</v>
      </c>
    </row>
    <row r="556" spans="1:7" x14ac:dyDescent="0.35">
      <c r="A556" s="6" t="s">
        <v>22</v>
      </c>
      <c r="B556" s="4">
        <v>0.01</v>
      </c>
      <c r="C556" s="4">
        <v>8</v>
      </c>
      <c r="D556" s="4">
        <v>134.36068965517242</v>
      </c>
      <c r="E556" s="4">
        <v>4</v>
      </c>
      <c r="F556" s="4">
        <v>27</v>
      </c>
      <c r="G556" s="4"/>
    </row>
    <row r="557" spans="1:7" x14ac:dyDescent="0.35">
      <c r="A557" s="6" t="s">
        <v>22</v>
      </c>
      <c r="B557" s="4">
        <v>4.4000000000000003E-3</v>
      </c>
      <c r="C557" s="4">
        <v>6</v>
      </c>
      <c r="D557" s="4">
        <v>145.50538461538463</v>
      </c>
      <c r="E557" s="4">
        <v>3</v>
      </c>
      <c r="F557" s="4">
        <v>27</v>
      </c>
      <c r="G557" s="4">
        <v>1</v>
      </c>
    </row>
    <row r="558" spans="1:7" x14ac:dyDescent="0.35">
      <c r="A558" s="6" t="s">
        <v>22</v>
      </c>
      <c r="B558" s="4">
        <v>7.7499999999999999E-2</v>
      </c>
      <c r="C558" s="4">
        <v>14.5</v>
      </c>
      <c r="D558" s="4">
        <v>105.71503816793893</v>
      </c>
      <c r="E558" s="4">
        <v>12</v>
      </c>
      <c r="F558" s="4">
        <v>27</v>
      </c>
      <c r="G558" s="4">
        <v>4</v>
      </c>
    </row>
    <row r="559" spans="1:7" x14ac:dyDescent="0.35">
      <c r="A559" s="6" t="s">
        <v>22</v>
      </c>
      <c r="B559" s="4">
        <v>5.2299999999999999E-2</v>
      </c>
      <c r="C559" s="4">
        <v>18</v>
      </c>
      <c r="D559" s="4">
        <v>119.30666666666666</v>
      </c>
      <c r="E559" s="4">
        <v>6</v>
      </c>
      <c r="F559" s="4">
        <v>27</v>
      </c>
      <c r="G559" s="4">
        <v>5</v>
      </c>
    </row>
    <row r="560" spans="1:7" x14ac:dyDescent="0.35">
      <c r="A560" s="6" t="s">
        <v>22</v>
      </c>
      <c r="B560" s="4">
        <v>0.16400000000000001</v>
      </c>
      <c r="C560" s="4">
        <v>20.3</v>
      </c>
      <c r="D560" s="4">
        <v>101.87905027932962</v>
      </c>
      <c r="E560" s="4">
        <v>18</v>
      </c>
      <c r="F560" s="4">
        <v>27</v>
      </c>
      <c r="G560" s="4">
        <v>10</v>
      </c>
    </row>
    <row r="561" spans="1:7" x14ac:dyDescent="0.35">
      <c r="A561" s="6" t="s">
        <v>22</v>
      </c>
      <c r="B561" s="4">
        <v>7.1800000000000003E-2</v>
      </c>
      <c r="C561" s="4">
        <v>19</v>
      </c>
      <c r="D561" s="4">
        <v>99.284166666666664</v>
      </c>
      <c r="E561" s="4">
        <v>6</v>
      </c>
      <c r="F561" s="4">
        <v>27</v>
      </c>
      <c r="G561" s="4">
        <v>6</v>
      </c>
    </row>
    <row r="562" spans="1:7" x14ac:dyDescent="0.35">
      <c r="A562" s="6" t="s">
        <v>22</v>
      </c>
      <c r="B562" s="4">
        <v>0.10150000000000001</v>
      </c>
      <c r="C562" s="4">
        <v>15.2</v>
      </c>
      <c r="D562" s="4">
        <v>109.99441860465116</v>
      </c>
      <c r="E562" s="4">
        <v>8</v>
      </c>
      <c r="F562" s="4">
        <v>27</v>
      </c>
      <c r="G562" s="4">
        <v>3</v>
      </c>
    </row>
    <row r="563" spans="1:7" x14ac:dyDescent="0.35">
      <c r="A563" s="6" t="s">
        <v>22</v>
      </c>
      <c r="B563" s="4">
        <v>4.3099999999999999E-2</v>
      </c>
      <c r="C563" s="4">
        <v>12.2</v>
      </c>
      <c r="D563" s="4">
        <v>112.16090909090907</v>
      </c>
      <c r="E563" s="4">
        <v>7</v>
      </c>
      <c r="F563" s="4">
        <v>27</v>
      </c>
      <c r="G563" s="4">
        <v>3</v>
      </c>
    </row>
    <row r="564" spans="1:7" x14ac:dyDescent="0.35">
      <c r="A564" s="6" t="s">
        <v>22</v>
      </c>
      <c r="B564" s="4">
        <v>1.5100000000000001E-2</v>
      </c>
      <c r="C564" s="4">
        <v>6.8</v>
      </c>
      <c r="D564" s="4">
        <v>146.62225000000001</v>
      </c>
      <c r="E564" s="4">
        <v>6</v>
      </c>
      <c r="F564" s="4">
        <v>27</v>
      </c>
      <c r="G564" s="4">
        <v>1</v>
      </c>
    </row>
    <row r="565" spans="1:7" x14ac:dyDescent="0.35">
      <c r="A565" s="6" t="s">
        <v>22</v>
      </c>
      <c r="B565" s="4">
        <v>1.9800000000000002E-2</v>
      </c>
      <c r="C565" s="4">
        <v>10</v>
      </c>
      <c r="D565" s="4">
        <v>127.93804347826087</v>
      </c>
      <c r="E565" s="4">
        <v>5</v>
      </c>
      <c r="F565" s="4">
        <v>27</v>
      </c>
      <c r="G565" s="4">
        <v>1</v>
      </c>
    </row>
    <row r="566" spans="1:7" x14ac:dyDescent="0.35">
      <c r="A566" s="6" t="s">
        <v>22</v>
      </c>
      <c r="B566" s="4">
        <v>0.1588</v>
      </c>
      <c r="C566" s="4">
        <v>20.5</v>
      </c>
      <c r="D566" s="4">
        <v>114.16279069767442</v>
      </c>
      <c r="E566" s="4">
        <v>13</v>
      </c>
      <c r="F566" s="4">
        <v>27</v>
      </c>
      <c r="G566" s="4">
        <v>9</v>
      </c>
    </row>
    <row r="567" spans="1:7" x14ac:dyDescent="0.35">
      <c r="A567" s="6" t="s">
        <v>22</v>
      </c>
      <c r="B567" s="4">
        <v>2.63E-2</v>
      </c>
      <c r="C567" s="4">
        <v>13</v>
      </c>
      <c r="D567" s="4">
        <v>121.02808219178083</v>
      </c>
      <c r="E567" s="4">
        <v>5</v>
      </c>
      <c r="F567" s="4">
        <v>27</v>
      </c>
      <c r="G567" s="4">
        <v>4</v>
      </c>
    </row>
    <row r="568" spans="1:7" x14ac:dyDescent="0.35">
      <c r="A568" s="6" t="s">
        <v>22</v>
      </c>
      <c r="B568" s="4">
        <v>4.8399999999999999E-2</v>
      </c>
      <c r="C568" s="4">
        <v>15.8</v>
      </c>
      <c r="D568" s="4">
        <v>133.12171717171714</v>
      </c>
      <c r="E568" s="4">
        <v>5</v>
      </c>
      <c r="F568" s="4">
        <v>27</v>
      </c>
      <c r="G568" s="4">
        <v>4</v>
      </c>
    </row>
    <row r="569" spans="1:7" x14ac:dyDescent="0.35">
      <c r="A569" s="6" t="s">
        <v>22</v>
      </c>
      <c r="B569" s="4">
        <v>3.6400000000000002E-2</v>
      </c>
      <c r="C569" s="4">
        <v>8</v>
      </c>
      <c r="D569" s="4">
        <v>132.89842857142858</v>
      </c>
      <c r="E569" s="4">
        <v>6</v>
      </c>
      <c r="F569" s="4">
        <v>27</v>
      </c>
      <c r="G569" s="4">
        <v>2</v>
      </c>
    </row>
    <row r="570" spans="1:7" x14ac:dyDescent="0.35">
      <c r="A570" s="6" t="s">
        <v>22</v>
      </c>
      <c r="B570" s="4">
        <v>3.5499999999999997E-2</v>
      </c>
      <c r="C570" s="4">
        <v>14.8</v>
      </c>
      <c r="D570" s="4">
        <v>122.33357142857145</v>
      </c>
      <c r="E570" s="4">
        <v>5</v>
      </c>
      <c r="F570" s="4">
        <v>27</v>
      </c>
      <c r="G570" s="4">
        <v>4</v>
      </c>
    </row>
    <row r="571" spans="1:7" x14ac:dyDescent="0.35">
      <c r="A571" s="6" t="s">
        <v>22</v>
      </c>
      <c r="B571" s="4">
        <v>2.1600000000000001E-2</v>
      </c>
      <c r="C571" s="4">
        <v>10.1</v>
      </c>
      <c r="D571" s="4">
        <v>123.74287878787878</v>
      </c>
      <c r="E571" s="4">
        <v>5</v>
      </c>
      <c r="F571" s="4">
        <v>27</v>
      </c>
      <c r="G571" s="4">
        <v>2</v>
      </c>
    </row>
    <row r="572" spans="1:7" x14ac:dyDescent="0.35">
      <c r="A572" s="6" t="s">
        <v>22</v>
      </c>
      <c r="B572" s="4">
        <v>2.9600000000000001E-2</v>
      </c>
      <c r="C572" s="4">
        <v>12</v>
      </c>
      <c r="D572" s="4">
        <v>127.28764705882351</v>
      </c>
      <c r="E572" s="4">
        <v>5</v>
      </c>
      <c r="F572" s="4">
        <v>27</v>
      </c>
      <c r="G572" s="4">
        <v>3</v>
      </c>
    </row>
    <row r="573" spans="1:7" x14ac:dyDescent="0.35">
      <c r="A573" s="6" t="s">
        <v>22</v>
      </c>
      <c r="B573" s="4">
        <v>4.6600000000000003E-2</v>
      </c>
      <c r="C573" s="4">
        <v>9.5</v>
      </c>
      <c r="D573" s="4">
        <v>115.83277777777778</v>
      </c>
      <c r="E573" s="4">
        <v>6</v>
      </c>
      <c r="F573" s="4">
        <v>27</v>
      </c>
      <c r="G573" s="4">
        <v>5</v>
      </c>
    </row>
    <row r="574" spans="1:7" x14ac:dyDescent="0.35">
      <c r="A574" s="6" t="s">
        <v>22</v>
      </c>
      <c r="B574" s="4">
        <v>0.1169</v>
      </c>
      <c r="C574" s="4">
        <v>19.5</v>
      </c>
      <c r="D574" s="4">
        <v>109.57897674418605</v>
      </c>
      <c r="E574" s="4">
        <v>12</v>
      </c>
      <c r="F574" s="4">
        <v>27</v>
      </c>
      <c r="G574" s="4">
        <v>7</v>
      </c>
    </row>
    <row r="575" spans="1:7" x14ac:dyDescent="0.35">
      <c r="A575" s="6" t="s">
        <v>22</v>
      </c>
      <c r="B575" s="4">
        <v>7.0099999999999996E-2</v>
      </c>
      <c r="C575" s="4">
        <v>16.399999999999999</v>
      </c>
      <c r="D575" s="4">
        <v>101.83062992125986</v>
      </c>
      <c r="E575" s="4">
        <v>6</v>
      </c>
      <c r="F575" s="4">
        <v>27</v>
      </c>
      <c r="G575" s="4">
        <v>3</v>
      </c>
    </row>
    <row r="576" spans="1:7" x14ac:dyDescent="0.35">
      <c r="A576" s="6" t="s">
        <v>22</v>
      </c>
      <c r="B576" s="4">
        <v>0.10929999999999999</v>
      </c>
      <c r="C576" s="4">
        <v>19.100000000000001</v>
      </c>
      <c r="D576" s="4">
        <v>98.107071823204421</v>
      </c>
      <c r="E576" s="4">
        <v>8</v>
      </c>
      <c r="F576" s="4">
        <v>27</v>
      </c>
      <c r="G576" s="4">
        <v>5</v>
      </c>
    </row>
    <row r="577" spans="1:7" x14ac:dyDescent="0.35">
      <c r="A577" s="6" t="s">
        <v>22</v>
      </c>
      <c r="B577" s="4">
        <v>0.20630000000000001</v>
      </c>
      <c r="C577" s="4">
        <v>20</v>
      </c>
      <c r="D577" s="4">
        <v>91.360820668693023</v>
      </c>
      <c r="E577" s="4">
        <v>17</v>
      </c>
      <c r="F577" s="4">
        <v>27</v>
      </c>
      <c r="G577" s="4">
        <v>11</v>
      </c>
    </row>
    <row r="578" spans="1:7" x14ac:dyDescent="0.35">
      <c r="A578" s="6" t="s">
        <v>22</v>
      </c>
      <c r="B578" s="4">
        <v>7.8200000000000006E-2</v>
      </c>
      <c r="C578" s="4">
        <v>20.399999999999999</v>
      </c>
      <c r="D578" s="4">
        <v>101.51079754601228</v>
      </c>
      <c r="E578" s="4">
        <v>7</v>
      </c>
      <c r="F578" s="4">
        <v>27</v>
      </c>
      <c r="G578" s="4">
        <v>8</v>
      </c>
    </row>
    <row r="579" spans="1:7" x14ac:dyDescent="0.35">
      <c r="A579" s="6" t="s">
        <v>22</v>
      </c>
      <c r="B579" s="4">
        <v>2.6599999999999999E-2</v>
      </c>
      <c r="C579" s="4">
        <v>10.199999999999999</v>
      </c>
      <c r="D579" s="4">
        <v>115.9675</v>
      </c>
      <c r="E579" s="4">
        <v>5</v>
      </c>
      <c r="F579" s="4">
        <v>27</v>
      </c>
      <c r="G579" s="4">
        <v>2</v>
      </c>
    </row>
    <row r="580" spans="1:7" x14ac:dyDescent="0.35">
      <c r="A580" s="6" t="s">
        <v>22</v>
      </c>
      <c r="B580" s="4">
        <v>2.87E-2</v>
      </c>
      <c r="C580" s="4">
        <v>7.6</v>
      </c>
      <c r="D580" s="4">
        <v>103.32457627118646</v>
      </c>
      <c r="E580" s="4">
        <v>5</v>
      </c>
      <c r="F580" s="4">
        <v>27</v>
      </c>
      <c r="G580" s="4">
        <v>3</v>
      </c>
    </row>
    <row r="581" spans="1:7" x14ac:dyDescent="0.35">
      <c r="A581" s="6" t="s">
        <v>22</v>
      </c>
      <c r="B581" s="4">
        <v>9.7000000000000003E-3</v>
      </c>
      <c r="C581" s="4">
        <v>8.6</v>
      </c>
      <c r="D581" s="4">
        <v>119.70629629629629</v>
      </c>
      <c r="E581" s="4">
        <v>4</v>
      </c>
      <c r="F581" s="4">
        <v>27</v>
      </c>
      <c r="G581" s="4"/>
    </row>
    <row r="582" spans="1:7" x14ac:dyDescent="0.35">
      <c r="A582" s="6" t="s">
        <v>23</v>
      </c>
      <c r="B582" s="4">
        <v>1.12E-2</v>
      </c>
      <c r="C582" s="4">
        <v>13</v>
      </c>
      <c r="D582" s="4">
        <v>163.05699999999999</v>
      </c>
      <c r="E582" s="4">
        <v>5</v>
      </c>
      <c r="F582" s="4">
        <v>31</v>
      </c>
      <c r="G582" s="4">
        <v>1</v>
      </c>
    </row>
    <row r="583" spans="1:7" x14ac:dyDescent="0.35">
      <c r="A583" s="6" t="s">
        <v>23</v>
      </c>
      <c r="B583" s="4">
        <v>2.7199999999999998E-2</v>
      </c>
      <c r="C583" s="4">
        <v>20.2</v>
      </c>
      <c r="D583" s="4">
        <v>168.81277777777777</v>
      </c>
      <c r="E583" s="4">
        <v>5</v>
      </c>
      <c r="F583" s="4">
        <v>31</v>
      </c>
      <c r="G583" s="4">
        <v>5</v>
      </c>
    </row>
    <row r="584" spans="1:7" x14ac:dyDescent="0.35">
      <c r="A584" s="6" t="s">
        <v>23</v>
      </c>
      <c r="B584" s="4">
        <v>6.3200000000000006E-2</v>
      </c>
      <c r="C584" s="4">
        <v>16.7</v>
      </c>
      <c r="D584" s="4">
        <v>136.08224999999999</v>
      </c>
      <c r="E584" s="4">
        <v>6</v>
      </c>
      <c r="F584" s="4">
        <v>31</v>
      </c>
      <c r="G584" s="4">
        <v>8</v>
      </c>
    </row>
    <row r="585" spans="1:7" x14ac:dyDescent="0.35">
      <c r="A585" s="6" t="s">
        <v>23</v>
      </c>
      <c r="B585" s="4">
        <v>0.1542</v>
      </c>
      <c r="C585" s="4">
        <v>23</v>
      </c>
      <c r="D585" s="4">
        <v>110.98491596638654</v>
      </c>
      <c r="E585" s="4">
        <v>11</v>
      </c>
      <c r="F585" s="4">
        <v>31</v>
      </c>
      <c r="G585" s="4">
        <v>8</v>
      </c>
    </row>
    <row r="586" spans="1:7" x14ac:dyDescent="0.35">
      <c r="A586" s="6" t="s">
        <v>23</v>
      </c>
      <c r="B586" s="4">
        <v>6.1800000000000001E-2</v>
      </c>
      <c r="C586" s="4">
        <v>15.5</v>
      </c>
      <c r="D586" s="4">
        <v>119.68895652173913</v>
      </c>
      <c r="E586" s="4">
        <v>7</v>
      </c>
      <c r="F586" s="4">
        <v>31</v>
      </c>
      <c r="G586" s="4">
        <v>6</v>
      </c>
    </row>
    <row r="587" spans="1:7" x14ac:dyDescent="0.35">
      <c r="A587" s="6" t="s">
        <v>23</v>
      </c>
      <c r="B587" s="4">
        <v>7.2099999999999997E-2</v>
      </c>
      <c r="C587" s="4">
        <v>17.899999999999999</v>
      </c>
      <c r="D587" s="4">
        <v>124.88801136363635</v>
      </c>
      <c r="E587" s="4">
        <v>7</v>
      </c>
      <c r="F587" s="4">
        <v>31</v>
      </c>
      <c r="G587" s="4">
        <v>5</v>
      </c>
    </row>
    <row r="588" spans="1:7" x14ac:dyDescent="0.35">
      <c r="A588" s="6" t="s">
        <v>23</v>
      </c>
      <c r="B588" s="4">
        <v>5.45E-2</v>
      </c>
      <c r="C588" s="4">
        <v>16.2</v>
      </c>
      <c r="D588" s="4">
        <v>122.06664122137406</v>
      </c>
      <c r="E588" s="4">
        <v>8</v>
      </c>
      <c r="F588" s="4">
        <v>31</v>
      </c>
      <c r="G588" s="4">
        <v>3</v>
      </c>
    </row>
    <row r="589" spans="1:7" x14ac:dyDescent="0.35">
      <c r="A589" s="6" t="s">
        <v>23</v>
      </c>
      <c r="B589" s="4">
        <v>7.6100000000000001E-2</v>
      </c>
      <c r="C589" s="4">
        <v>17.100000000000001</v>
      </c>
      <c r="D589" s="4">
        <v>104.59049180327868</v>
      </c>
      <c r="E589" s="4">
        <v>7</v>
      </c>
      <c r="F589" s="4">
        <v>31</v>
      </c>
      <c r="G589" s="4">
        <v>4</v>
      </c>
    </row>
    <row r="590" spans="1:7" x14ac:dyDescent="0.35">
      <c r="A590" s="6" t="s">
        <v>23</v>
      </c>
      <c r="B590" s="4">
        <v>0.24329999999999999</v>
      </c>
      <c r="C590" s="4">
        <v>26.7</v>
      </c>
      <c r="D590" s="4">
        <v>88.14945812807882</v>
      </c>
      <c r="E590" s="4">
        <v>20</v>
      </c>
      <c r="F590" s="4">
        <v>31</v>
      </c>
      <c r="G590" s="4">
        <v>14</v>
      </c>
    </row>
    <row r="591" spans="1:7" x14ac:dyDescent="0.35">
      <c r="A591" s="6" t="s">
        <v>23</v>
      </c>
      <c r="B591" s="4">
        <v>2.3199999999999998E-2</v>
      </c>
      <c r="C591" s="4">
        <v>17.5</v>
      </c>
      <c r="D591" s="4">
        <v>112.30917808219178</v>
      </c>
      <c r="E591" s="4">
        <v>4</v>
      </c>
      <c r="F591" s="4">
        <v>31</v>
      </c>
      <c r="G591" s="4">
        <v>2</v>
      </c>
    </row>
    <row r="592" spans="1:7" x14ac:dyDescent="0.35">
      <c r="A592" s="6" t="s">
        <v>23</v>
      </c>
      <c r="B592" s="4">
        <v>2.98E-2</v>
      </c>
      <c r="C592" s="4">
        <v>16.2</v>
      </c>
      <c r="D592" s="4">
        <v>145.75462686567167</v>
      </c>
      <c r="E592" s="4">
        <v>6</v>
      </c>
      <c r="F592" s="4">
        <v>31</v>
      </c>
      <c r="G592" s="4">
        <v>3</v>
      </c>
    </row>
    <row r="593" spans="1:7" x14ac:dyDescent="0.35">
      <c r="A593" s="6" t="s">
        <v>23</v>
      </c>
      <c r="B593" s="4">
        <v>4.3999999999999997E-2</v>
      </c>
      <c r="C593" s="4">
        <v>18.600000000000001</v>
      </c>
      <c r="D593" s="4">
        <v>117.56091666666666</v>
      </c>
      <c r="E593" s="4">
        <v>6</v>
      </c>
      <c r="F593" s="4">
        <v>31</v>
      </c>
      <c r="G593" s="4">
        <v>5</v>
      </c>
    </row>
    <row r="594" spans="1:7" x14ac:dyDescent="0.35">
      <c r="A594" s="6" t="s">
        <v>23</v>
      </c>
      <c r="B594" s="4">
        <v>0.27579999999999999</v>
      </c>
      <c r="C594" s="4">
        <v>30.2</v>
      </c>
      <c r="D594" s="4">
        <v>101.88165266106442</v>
      </c>
      <c r="E594" s="4">
        <v>18</v>
      </c>
      <c r="F594" s="4">
        <v>31</v>
      </c>
      <c r="G594" s="4">
        <v>14</v>
      </c>
    </row>
    <row r="595" spans="1:7" x14ac:dyDescent="0.35">
      <c r="A595" s="6" t="s">
        <v>23</v>
      </c>
      <c r="B595" s="4">
        <v>0.11169999999999999</v>
      </c>
      <c r="C595" s="4">
        <v>20</v>
      </c>
      <c r="D595" s="4">
        <v>134.97991071428572</v>
      </c>
      <c r="E595" s="4">
        <v>12</v>
      </c>
      <c r="F595" s="4">
        <v>31</v>
      </c>
      <c r="G595" s="4">
        <v>11</v>
      </c>
    </row>
    <row r="596" spans="1:7" x14ac:dyDescent="0.35">
      <c r="A596" s="6" t="s">
        <v>23</v>
      </c>
      <c r="B596" s="4">
        <v>0.13400000000000001</v>
      </c>
      <c r="C596" s="4">
        <v>22.1</v>
      </c>
      <c r="D596" s="4">
        <v>102.10042253521127</v>
      </c>
      <c r="E596" s="4">
        <v>9</v>
      </c>
      <c r="F596" s="4">
        <v>31</v>
      </c>
      <c r="G596" s="4">
        <v>8</v>
      </c>
    </row>
    <row r="597" spans="1:7" x14ac:dyDescent="0.35">
      <c r="A597" s="6" t="s">
        <v>23</v>
      </c>
      <c r="B597" s="4">
        <v>7.9500000000000001E-2</v>
      </c>
      <c r="C597" s="4">
        <v>22.9</v>
      </c>
      <c r="D597" s="4">
        <v>132.0169387755102</v>
      </c>
      <c r="E597" s="4">
        <v>10</v>
      </c>
      <c r="F597" s="4">
        <v>31</v>
      </c>
      <c r="G597" s="4">
        <v>6</v>
      </c>
    </row>
    <row r="598" spans="1:7" x14ac:dyDescent="0.35">
      <c r="A598" s="6" t="s">
        <v>23</v>
      </c>
      <c r="B598" s="4">
        <v>7.2900000000000006E-2</v>
      </c>
      <c r="C598" s="4">
        <v>22.1</v>
      </c>
      <c r="D598" s="4">
        <v>110.43644578313253</v>
      </c>
      <c r="E598" s="4">
        <v>6</v>
      </c>
      <c r="F598" s="4">
        <v>31</v>
      </c>
      <c r="G598" s="4">
        <v>5</v>
      </c>
    </row>
    <row r="599" spans="1:7" x14ac:dyDescent="0.35">
      <c r="A599" s="6" t="s">
        <v>23</v>
      </c>
      <c r="B599" s="4">
        <v>8.1199999999999994E-2</v>
      </c>
      <c r="C599" s="4">
        <v>17.3</v>
      </c>
      <c r="D599" s="4">
        <v>121.62550724637681</v>
      </c>
      <c r="E599" s="4">
        <v>10</v>
      </c>
      <c r="F599" s="4">
        <v>31</v>
      </c>
      <c r="G599" s="4">
        <v>6</v>
      </c>
    </row>
    <row r="600" spans="1:7" x14ac:dyDescent="0.35">
      <c r="A600" s="6" t="s">
        <v>23</v>
      </c>
      <c r="B600" s="4">
        <v>0.1071</v>
      </c>
      <c r="C600" s="4">
        <v>17.5</v>
      </c>
      <c r="D600" s="4">
        <v>121.20986842105265</v>
      </c>
      <c r="E600" s="4">
        <v>16</v>
      </c>
      <c r="F600" s="4">
        <v>31</v>
      </c>
      <c r="G600" s="4">
        <v>5</v>
      </c>
    </row>
    <row r="601" spans="1:7" x14ac:dyDescent="0.35">
      <c r="A601" s="6" t="s">
        <v>23</v>
      </c>
      <c r="B601" s="4">
        <v>6.2199999999999998E-2</v>
      </c>
      <c r="C601" s="4">
        <v>16.8</v>
      </c>
      <c r="D601" s="4">
        <v>126.40213740458015</v>
      </c>
      <c r="E601" s="4">
        <v>7</v>
      </c>
      <c r="F601" s="4">
        <v>31</v>
      </c>
      <c r="G601" s="4">
        <v>8</v>
      </c>
    </row>
    <row r="602" spans="1:7" x14ac:dyDescent="0.35">
      <c r="A602" s="6" t="s">
        <v>23</v>
      </c>
      <c r="B602" s="4">
        <v>9.0399999999999994E-2</v>
      </c>
      <c r="C602" s="4">
        <v>18.8</v>
      </c>
      <c r="D602" s="4">
        <v>140.4188275862069</v>
      </c>
      <c r="E602" s="4">
        <v>10</v>
      </c>
      <c r="F602" s="4">
        <v>31</v>
      </c>
      <c r="G602" s="4">
        <v>6</v>
      </c>
    </row>
    <row r="603" spans="1:7" x14ac:dyDescent="0.35">
      <c r="A603" s="6" t="s">
        <v>23</v>
      </c>
      <c r="B603" s="4">
        <v>3.2000000000000001E-2</v>
      </c>
      <c r="C603" s="4">
        <v>17.5</v>
      </c>
      <c r="D603" s="4">
        <v>151.97971014492754</v>
      </c>
      <c r="E603" s="4">
        <v>6</v>
      </c>
      <c r="F603" s="4">
        <v>31</v>
      </c>
      <c r="G603" s="4">
        <v>1</v>
      </c>
    </row>
    <row r="604" spans="1:7" x14ac:dyDescent="0.35">
      <c r="A604" s="6" t="s">
        <v>23</v>
      </c>
      <c r="B604" s="4">
        <v>3.3099999999999997E-2</v>
      </c>
      <c r="C604" s="4">
        <v>14.9</v>
      </c>
      <c r="D604" s="4">
        <v>85.179245283018872</v>
      </c>
      <c r="E604" s="4">
        <v>5</v>
      </c>
      <c r="F604" s="4">
        <v>31</v>
      </c>
      <c r="G604" s="4">
        <v>1</v>
      </c>
    </row>
    <row r="605" spans="1:7" x14ac:dyDescent="0.35">
      <c r="A605" s="6" t="s">
        <v>23</v>
      </c>
      <c r="B605" s="4">
        <v>9.0200000000000002E-2</v>
      </c>
      <c r="C605" s="4">
        <v>20.2</v>
      </c>
      <c r="D605" s="4">
        <v>105.68533333333335</v>
      </c>
      <c r="E605" s="4">
        <v>7</v>
      </c>
      <c r="F605" s="4">
        <v>31</v>
      </c>
      <c r="G605" s="4">
        <v>8</v>
      </c>
    </row>
    <row r="606" spans="1:7" x14ac:dyDescent="0.35">
      <c r="A606" s="6" t="s">
        <v>23</v>
      </c>
      <c r="B606" s="4">
        <v>7.9200000000000007E-2</v>
      </c>
      <c r="C606" s="4">
        <v>17</v>
      </c>
      <c r="D606" s="4">
        <v>130.01504761904761</v>
      </c>
      <c r="E606" s="4">
        <v>9</v>
      </c>
      <c r="F606" s="4">
        <v>31</v>
      </c>
      <c r="G606" s="4">
        <v>5</v>
      </c>
    </row>
    <row r="607" spans="1:7" x14ac:dyDescent="0.35">
      <c r="A607" s="6" t="s">
        <v>23</v>
      </c>
      <c r="B607" s="4">
        <v>3.4000000000000002E-2</v>
      </c>
      <c r="C607" s="4">
        <v>13</v>
      </c>
      <c r="D607" s="4">
        <v>126.46253333333334</v>
      </c>
      <c r="E607" s="4">
        <v>79</v>
      </c>
      <c r="F607" s="4">
        <v>31</v>
      </c>
      <c r="G607" s="4">
        <v>2</v>
      </c>
    </row>
    <row r="608" spans="1:7" x14ac:dyDescent="0.35">
      <c r="A608" s="6" t="s">
        <v>23</v>
      </c>
      <c r="B608" s="4">
        <v>6.1800000000000001E-2</v>
      </c>
      <c r="C608" s="4">
        <v>16.2</v>
      </c>
      <c r="D608" s="4">
        <v>122.32929577464787</v>
      </c>
      <c r="E608" s="4">
        <v>7</v>
      </c>
      <c r="F608" s="4">
        <v>31</v>
      </c>
      <c r="G608" s="4">
        <v>3</v>
      </c>
    </row>
    <row r="609" spans="1:7" x14ac:dyDescent="0.35">
      <c r="A609" s="6" t="s">
        <v>23</v>
      </c>
      <c r="B609" s="4">
        <v>9.0800000000000006E-2</v>
      </c>
      <c r="C609" s="4">
        <v>10.1</v>
      </c>
      <c r="D609" s="4">
        <v>114.30865591397851</v>
      </c>
      <c r="E609" s="4">
        <v>7</v>
      </c>
      <c r="F609" s="4">
        <v>31</v>
      </c>
      <c r="G609" s="4">
        <v>4</v>
      </c>
    </row>
    <row r="610" spans="1:7" x14ac:dyDescent="0.35">
      <c r="A610" s="6" t="s">
        <v>23</v>
      </c>
      <c r="B610" s="4">
        <v>1.4200000000000001E-2</v>
      </c>
      <c r="C610" s="4">
        <v>7.1</v>
      </c>
      <c r="D610" s="4">
        <v>136.80037037037036</v>
      </c>
      <c r="E610" s="4">
        <v>4</v>
      </c>
      <c r="F610" s="4">
        <v>31</v>
      </c>
      <c r="G610" s="4">
        <v>1</v>
      </c>
    </row>
    <row r="611" spans="1:7" x14ac:dyDescent="0.35">
      <c r="A611" s="6" t="s">
        <v>23</v>
      </c>
      <c r="B611" s="4">
        <v>0.1958</v>
      </c>
      <c r="C611" s="4">
        <v>30.7</v>
      </c>
      <c r="D611" s="4">
        <v>107.4016339869281</v>
      </c>
      <c r="E611" s="4">
        <v>16</v>
      </c>
      <c r="F611" s="4">
        <v>31</v>
      </c>
      <c r="G611" s="4">
        <v>11</v>
      </c>
    </row>
    <row r="612" spans="1:7" x14ac:dyDescent="0.35">
      <c r="A612" s="6" t="s">
        <v>23</v>
      </c>
      <c r="B612" s="4">
        <v>4.8099999999999997E-2</v>
      </c>
      <c r="C612" s="4">
        <v>15.7</v>
      </c>
      <c r="D612" s="4">
        <v>133.00845454545455</v>
      </c>
      <c r="E612" s="4">
        <v>6</v>
      </c>
      <c r="F612" s="4">
        <v>31</v>
      </c>
      <c r="G612" s="4">
        <v>3</v>
      </c>
    </row>
    <row r="613" spans="1:7" x14ac:dyDescent="0.35">
      <c r="A613" s="6" t="s">
        <v>24</v>
      </c>
      <c r="B613" s="4">
        <v>0.12230000000000001</v>
      </c>
      <c r="C613" s="4">
        <v>18.8</v>
      </c>
      <c r="D613" s="4">
        <v>101.09695473251028</v>
      </c>
      <c r="E613" s="4">
        <v>13</v>
      </c>
      <c r="F613" s="4">
        <v>19</v>
      </c>
      <c r="G613" s="4">
        <v>9</v>
      </c>
    </row>
    <row r="614" spans="1:7" x14ac:dyDescent="0.35">
      <c r="A614" s="6" t="s">
        <v>24</v>
      </c>
      <c r="B614" s="4">
        <v>9.2999999999999999E-2</v>
      </c>
      <c r="C614" s="4">
        <v>16.100000000000001</v>
      </c>
      <c r="D614" s="4">
        <v>126.28403314917125</v>
      </c>
      <c r="E614" s="4">
        <v>8</v>
      </c>
      <c r="F614" s="4">
        <v>19</v>
      </c>
      <c r="G614" s="4">
        <v>4</v>
      </c>
    </row>
    <row r="615" spans="1:7" x14ac:dyDescent="0.35">
      <c r="A615" s="6" t="s">
        <v>24</v>
      </c>
      <c r="B615" s="4">
        <v>5.9200000000000003E-2</v>
      </c>
      <c r="C615" s="4">
        <v>10</v>
      </c>
      <c r="D615" s="4">
        <v>138.68038461538461</v>
      </c>
      <c r="E615" s="4">
        <v>8</v>
      </c>
      <c r="F615" s="4">
        <v>19</v>
      </c>
      <c r="G615" s="4">
        <v>3</v>
      </c>
    </row>
    <row r="616" spans="1:7" x14ac:dyDescent="0.35">
      <c r="A616" s="6" t="s">
        <v>24</v>
      </c>
      <c r="B616" s="4">
        <v>6.6199999999999995E-2</v>
      </c>
      <c r="C616" s="4">
        <v>17.5</v>
      </c>
      <c r="D616" s="4">
        <v>128.85820312499999</v>
      </c>
      <c r="E616" s="4">
        <v>7</v>
      </c>
      <c r="F616" s="4">
        <v>19</v>
      </c>
      <c r="G616" s="4">
        <v>3</v>
      </c>
    </row>
    <row r="617" spans="1:7" x14ac:dyDescent="0.35">
      <c r="A617" s="6" t="s">
        <v>24</v>
      </c>
      <c r="B617" s="4">
        <v>0.1071</v>
      </c>
      <c r="C617" s="4">
        <v>18.8</v>
      </c>
      <c r="D617" s="4">
        <v>134.44934210526318</v>
      </c>
      <c r="E617" s="4">
        <v>9</v>
      </c>
      <c r="F617" s="4">
        <v>19</v>
      </c>
      <c r="G617" s="4">
        <v>4</v>
      </c>
    </row>
    <row r="618" spans="1:7" x14ac:dyDescent="0.35">
      <c r="A618" s="6" t="s">
        <v>24</v>
      </c>
      <c r="B618" s="4">
        <v>2.6800000000000001E-2</v>
      </c>
      <c r="C618" s="4">
        <v>10.7</v>
      </c>
      <c r="D618" s="4">
        <v>144.07782051282052</v>
      </c>
      <c r="E618" s="4">
        <v>8</v>
      </c>
      <c r="F618" s="4">
        <v>19</v>
      </c>
      <c r="G618" s="4">
        <v>2</v>
      </c>
    </row>
    <row r="619" spans="1:7" x14ac:dyDescent="0.35">
      <c r="A619" s="6" t="s">
        <v>24</v>
      </c>
      <c r="B619" s="4">
        <v>1.1599999999999999E-2</v>
      </c>
      <c r="C619" s="4">
        <v>8.1999999999999993</v>
      </c>
      <c r="D619" s="4">
        <v>168.607</v>
      </c>
      <c r="E619" s="4">
        <v>5</v>
      </c>
      <c r="F619" s="4">
        <v>19</v>
      </c>
      <c r="G619" s="4"/>
    </row>
    <row r="620" spans="1:7" x14ac:dyDescent="0.35">
      <c r="A620" s="6" t="s">
        <v>24</v>
      </c>
      <c r="B620" s="4">
        <v>1.9800000000000002E-2</v>
      </c>
      <c r="C620" s="4">
        <v>9.6</v>
      </c>
      <c r="D620" s="4">
        <v>142.85772727272726</v>
      </c>
      <c r="E620" s="4">
        <v>6</v>
      </c>
      <c r="F620" s="4">
        <v>19</v>
      </c>
      <c r="G620" s="4">
        <v>1</v>
      </c>
    </row>
    <row r="621" spans="1:7" x14ac:dyDescent="0.35">
      <c r="A621" s="6" t="s">
        <v>24</v>
      </c>
      <c r="B621" s="4">
        <v>5.7000000000000002E-2</v>
      </c>
      <c r="C621" s="4">
        <v>11.5</v>
      </c>
      <c r="D621" s="4">
        <v>123.47541984732824</v>
      </c>
      <c r="E621" s="4">
        <v>8</v>
      </c>
      <c r="F621" s="4">
        <v>19</v>
      </c>
      <c r="G621" s="4">
        <v>3</v>
      </c>
    </row>
    <row r="622" spans="1:7" x14ac:dyDescent="0.35">
      <c r="A622" s="6" t="s">
        <v>24</v>
      </c>
      <c r="B622" s="4">
        <v>5.6300000000000003E-2</v>
      </c>
      <c r="C622" s="4">
        <v>11.4</v>
      </c>
      <c r="D622" s="4">
        <v>139.31188524590161</v>
      </c>
      <c r="E622" s="4">
        <v>7</v>
      </c>
      <c r="F622" s="4">
        <v>19</v>
      </c>
      <c r="G622" s="4">
        <v>3</v>
      </c>
    </row>
    <row r="623" spans="1:7" x14ac:dyDescent="0.35">
      <c r="A623" s="6" t="s">
        <v>24</v>
      </c>
      <c r="B623" s="4">
        <v>2.8000000000000001E-2</v>
      </c>
      <c r="C623" s="4">
        <v>9</v>
      </c>
      <c r="D623" s="4">
        <v>144.61056338028166</v>
      </c>
      <c r="E623" s="4">
        <v>6</v>
      </c>
      <c r="F623" s="4">
        <v>19</v>
      </c>
      <c r="G623" s="4">
        <v>2</v>
      </c>
    </row>
    <row r="624" spans="1:7" x14ac:dyDescent="0.35">
      <c r="A624" s="6" t="s">
        <v>24</v>
      </c>
      <c r="B624" s="4">
        <v>0.2402</v>
      </c>
      <c r="C624" s="4">
        <v>16.399999999999999</v>
      </c>
      <c r="D624" s="4">
        <v>105.32628124999998</v>
      </c>
      <c r="E624" s="4">
        <v>20</v>
      </c>
      <c r="F624" s="4">
        <v>19</v>
      </c>
      <c r="G624" s="4">
        <v>10</v>
      </c>
    </row>
    <row r="625" spans="1:7" x14ac:dyDescent="0.35">
      <c r="A625" s="6" t="s">
        <v>24</v>
      </c>
      <c r="B625" s="4">
        <v>2.1600000000000001E-2</v>
      </c>
      <c r="C625" s="4">
        <v>12.6</v>
      </c>
      <c r="D625" s="4">
        <v>128.87719298245614</v>
      </c>
      <c r="E625" s="4">
        <v>5</v>
      </c>
      <c r="F625" s="4">
        <v>19</v>
      </c>
      <c r="G625" s="4">
        <v>1</v>
      </c>
    </row>
    <row r="626" spans="1:7" x14ac:dyDescent="0.35">
      <c r="A626" s="6" t="s">
        <v>24</v>
      </c>
      <c r="B626" s="4">
        <v>1.7399999999999999E-2</v>
      </c>
      <c r="C626" s="4">
        <v>15</v>
      </c>
      <c r="D626" s="4">
        <v>141.70166666666665</v>
      </c>
      <c r="E626" s="4">
        <v>5</v>
      </c>
      <c r="F626" s="4">
        <v>19</v>
      </c>
      <c r="G626" s="4">
        <v>1</v>
      </c>
    </row>
    <row r="627" spans="1:7" x14ac:dyDescent="0.35">
      <c r="A627" s="6" t="s">
        <v>24</v>
      </c>
      <c r="B627" s="4">
        <v>6.0000000000000001E-3</v>
      </c>
      <c r="C627" s="4">
        <v>11.3</v>
      </c>
      <c r="D627" s="4">
        <v>138.2746153846154</v>
      </c>
      <c r="E627" s="4">
        <v>4</v>
      </c>
      <c r="F627" s="4">
        <v>19</v>
      </c>
      <c r="G627" s="4"/>
    </row>
    <row r="628" spans="1:7" x14ac:dyDescent="0.35">
      <c r="A628" s="6" t="s">
        <v>24</v>
      </c>
      <c r="B628" s="4">
        <v>4.8999999999999998E-3</v>
      </c>
      <c r="C628" s="4">
        <v>5.3</v>
      </c>
      <c r="D628" s="4">
        <v>142.25772727272727</v>
      </c>
      <c r="E628" s="4">
        <v>3</v>
      </c>
      <c r="F628" s="4">
        <v>19</v>
      </c>
      <c r="G628" s="4"/>
    </row>
    <row r="629" spans="1:7" x14ac:dyDescent="0.35">
      <c r="A629" s="6" t="s">
        <v>24</v>
      </c>
      <c r="B629" s="4">
        <v>7.6200000000000004E-2</v>
      </c>
      <c r="C629" s="4">
        <v>12</v>
      </c>
      <c r="D629" s="4">
        <v>139.81453846153846</v>
      </c>
      <c r="E629" s="4">
        <v>9</v>
      </c>
      <c r="F629" s="4">
        <v>19</v>
      </c>
      <c r="G629" s="4">
        <v>6</v>
      </c>
    </row>
    <row r="630" spans="1:7" x14ac:dyDescent="0.35">
      <c r="A630" s="6" t="s">
        <v>24</v>
      </c>
      <c r="B630" s="4">
        <v>3.2099999999999997E-2</v>
      </c>
      <c r="C630" s="4">
        <v>12.2</v>
      </c>
      <c r="D630" s="4">
        <v>138.75416666666666</v>
      </c>
      <c r="E630" s="4">
        <v>7</v>
      </c>
      <c r="F630" s="4">
        <v>19</v>
      </c>
      <c r="G630" s="4">
        <v>3</v>
      </c>
    </row>
    <row r="631" spans="1:7" x14ac:dyDescent="0.35">
      <c r="A631" s="6" t="s">
        <v>24</v>
      </c>
      <c r="B631" s="4">
        <v>4.4600000000000001E-2</v>
      </c>
      <c r="C631" s="4">
        <v>15.6</v>
      </c>
      <c r="D631" s="4">
        <v>140.32468085106382</v>
      </c>
      <c r="E631" s="4">
        <v>6</v>
      </c>
      <c r="F631" s="4">
        <v>19</v>
      </c>
      <c r="G631" s="4">
        <v>3</v>
      </c>
    </row>
    <row r="632" spans="1:7" x14ac:dyDescent="0.35">
      <c r="A632" s="6" t="s">
        <v>25</v>
      </c>
      <c r="B632" s="4">
        <v>2.5100000000000001E-2</v>
      </c>
      <c r="C632" s="4">
        <v>8</v>
      </c>
      <c r="D632" s="4">
        <v>126.85931034482759</v>
      </c>
      <c r="E632" s="4">
        <v>6</v>
      </c>
      <c r="F632" s="4">
        <v>32</v>
      </c>
      <c r="G632" s="4">
        <v>2</v>
      </c>
    </row>
    <row r="633" spans="1:7" x14ac:dyDescent="0.35">
      <c r="A633" s="6" t="s">
        <v>25</v>
      </c>
      <c r="B633" s="4">
        <v>3.4799999999999998E-2</v>
      </c>
      <c r="C633" s="4">
        <v>12.5</v>
      </c>
      <c r="D633" s="4">
        <v>132.22985074626868</v>
      </c>
      <c r="E633" s="4">
        <v>6</v>
      </c>
      <c r="F633" s="4">
        <v>32</v>
      </c>
      <c r="G633" s="4">
        <v>2</v>
      </c>
    </row>
    <row r="634" spans="1:7" x14ac:dyDescent="0.35">
      <c r="A634" s="6" t="s">
        <v>25</v>
      </c>
      <c r="B634" s="4">
        <v>2.64E-2</v>
      </c>
      <c r="C634" s="4">
        <v>13.8</v>
      </c>
      <c r="D634" s="4">
        <v>115.51532110091743</v>
      </c>
      <c r="E634" s="4">
        <v>5</v>
      </c>
      <c r="F634" s="4">
        <v>32</v>
      </c>
      <c r="G634" s="4">
        <v>1</v>
      </c>
    </row>
    <row r="635" spans="1:7" x14ac:dyDescent="0.35">
      <c r="A635" s="6" t="s">
        <v>25</v>
      </c>
      <c r="B635" s="4">
        <v>5.5899999999999998E-2</v>
      </c>
      <c r="C635" s="4">
        <v>14.8</v>
      </c>
      <c r="D635" s="4">
        <v>99.212158273381291</v>
      </c>
      <c r="E635" s="4">
        <v>5</v>
      </c>
      <c r="F635" s="4">
        <v>32</v>
      </c>
      <c r="G635" s="4">
        <v>2</v>
      </c>
    </row>
    <row r="636" spans="1:7" x14ac:dyDescent="0.35">
      <c r="A636" s="6" t="s">
        <v>25</v>
      </c>
      <c r="B636" s="4">
        <v>3.9699999999999999E-2</v>
      </c>
      <c r="C636" s="4">
        <v>16.600000000000001</v>
      </c>
      <c r="D636" s="4">
        <v>119.10000000000001</v>
      </c>
      <c r="E636" s="4">
        <v>4</v>
      </c>
      <c r="F636" s="4">
        <v>32</v>
      </c>
      <c r="G636" s="4">
        <v>3</v>
      </c>
    </row>
    <row r="637" spans="1:7" x14ac:dyDescent="0.35">
      <c r="A637" s="6" t="s">
        <v>25</v>
      </c>
      <c r="B637" s="4">
        <v>3.4299999999999997E-2</v>
      </c>
      <c r="C637" s="4">
        <v>9.8000000000000007</v>
      </c>
      <c r="D637" s="4">
        <v>117.52333333333334</v>
      </c>
      <c r="E637" s="4">
        <v>6</v>
      </c>
      <c r="F637" s="4">
        <v>32</v>
      </c>
      <c r="G637" s="4">
        <v>1</v>
      </c>
    </row>
    <row r="638" spans="1:7" x14ac:dyDescent="0.35">
      <c r="A638" s="6" t="s">
        <v>25</v>
      </c>
      <c r="B638" s="4">
        <v>3.0300000000000001E-2</v>
      </c>
      <c r="C638" s="4">
        <v>17.2</v>
      </c>
      <c r="D638" s="4">
        <v>124.55902439024389</v>
      </c>
      <c r="E638" s="4">
        <v>4</v>
      </c>
      <c r="F638" s="4">
        <v>32</v>
      </c>
      <c r="G638" s="4">
        <v>3</v>
      </c>
    </row>
    <row r="639" spans="1:7" x14ac:dyDescent="0.35">
      <c r="A639" s="6" t="s">
        <v>25</v>
      </c>
      <c r="B639" s="4">
        <v>5.2299999999999999E-2</v>
      </c>
      <c r="C639" s="4">
        <v>15.4</v>
      </c>
      <c r="D639" s="4">
        <v>123.55112426035505</v>
      </c>
      <c r="E639" s="4">
        <v>6</v>
      </c>
      <c r="F639" s="4">
        <v>32</v>
      </c>
      <c r="G639" s="4">
        <v>4</v>
      </c>
    </row>
    <row r="640" spans="1:7" x14ac:dyDescent="0.35">
      <c r="A640" s="6" t="s">
        <v>25</v>
      </c>
      <c r="B640" s="4">
        <v>0.13830000000000001</v>
      </c>
      <c r="C640" s="4">
        <v>22</v>
      </c>
      <c r="D640" s="4">
        <v>103.23094339622642</v>
      </c>
      <c r="E640" s="4">
        <v>13</v>
      </c>
      <c r="F640" s="4">
        <v>32</v>
      </c>
      <c r="G640" s="4">
        <v>6</v>
      </c>
    </row>
    <row r="641" spans="1:7" x14ac:dyDescent="0.35">
      <c r="A641" s="6" t="s">
        <v>25</v>
      </c>
      <c r="B641" s="4">
        <v>9.4100000000000003E-2</v>
      </c>
      <c r="C641" s="4">
        <v>17.600000000000001</v>
      </c>
      <c r="D641" s="4">
        <v>114.99118055555556</v>
      </c>
      <c r="E641" s="4">
        <v>8</v>
      </c>
      <c r="F641" s="4">
        <v>32</v>
      </c>
      <c r="G641" s="4">
        <v>8</v>
      </c>
    </row>
    <row r="642" spans="1:7" x14ac:dyDescent="0.35">
      <c r="A642" s="6" t="s">
        <v>25</v>
      </c>
      <c r="B642" s="4">
        <v>5.11E-2</v>
      </c>
      <c r="C642" s="4">
        <v>13</v>
      </c>
      <c r="D642" s="4">
        <v>133.00776785714285</v>
      </c>
      <c r="E642" s="4">
        <v>7</v>
      </c>
      <c r="F642" s="4">
        <v>32</v>
      </c>
      <c r="G642" s="4">
        <v>3</v>
      </c>
    </row>
    <row r="643" spans="1:7" x14ac:dyDescent="0.35">
      <c r="A643" s="6" t="s">
        <v>25</v>
      </c>
      <c r="B643" s="4">
        <v>2.9700000000000001E-2</v>
      </c>
      <c r="C643" s="4">
        <v>12.1</v>
      </c>
      <c r="D643" s="4">
        <v>127.18555555555555</v>
      </c>
      <c r="E643" s="4">
        <v>6</v>
      </c>
      <c r="F643" s="4">
        <v>32</v>
      </c>
      <c r="G643" s="4">
        <v>1</v>
      </c>
    </row>
    <row r="644" spans="1:7" x14ac:dyDescent="0.35">
      <c r="A644" s="6" t="s">
        <v>25</v>
      </c>
      <c r="B644" s="4">
        <v>5.8099999999999999E-2</v>
      </c>
      <c r="C644" s="4">
        <v>21.2</v>
      </c>
      <c r="D644" s="4">
        <v>127.54127819548873</v>
      </c>
      <c r="E644" s="4">
        <v>5</v>
      </c>
      <c r="F644" s="4">
        <v>32</v>
      </c>
      <c r="G644" s="4">
        <v>5</v>
      </c>
    </row>
    <row r="645" spans="1:7" x14ac:dyDescent="0.35">
      <c r="A645" s="6" t="s">
        <v>25</v>
      </c>
      <c r="B645" s="4">
        <v>0.1205</v>
      </c>
      <c r="C645" s="4">
        <v>22</v>
      </c>
      <c r="D645" s="4">
        <v>106.79012345679013</v>
      </c>
      <c r="E645" s="4">
        <v>11</v>
      </c>
      <c r="F645" s="4">
        <v>32</v>
      </c>
      <c r="G645" s="4">
        <v>8</v>
      </c>
    </row>
    <row r="646" spans="1:7" x14ac:dyDescent="0.35">
      <c r="A646" s="6" t="s">
        <v>25</v>
      </c>
      <c r="B646" s="4">
        <v>0.24199999999999999</v>
      </c>
      <c r="C646" s="4">
        <v>27</v>
      </c>
      <c r="D646" s="4">
        <v>121.97588235294116</v>
      </c>
      <c r="E646" s="4">
        <v>21</v>
      </c>
      <c r="F646" s="4">
        <v>32</v>
      </c>
      <c r="G646" s="4">
        <v>12</v>
      </c>
    </row>
    <row r="647" spans="1:7" x14ac:dyDescent="0.35">
      <c r="A647" s="6" t="s">
        <v>25</v>
      </c>
      <c r="B647" s="4">
        <v>0.17599999999999999</v>
      </c>
      <c r="C647" s="4">
        <v>24</v>
      </c>
      <c r="D647" s="4">
        <v>141.91015873015874</v>
      </c>
      <c r="E647" s="4">
        <v>13</v>
      </c>
      <c r="F647" s="4">
        <v>32</v>
      </c>
      <c r="G647" s="4">
        <v>6</v>
      </c>
    </row>
    <row r="648" spans="1:7" x14ac:dyDescent="0.35">
      <c r="A648" s="6" t="s">
        <v>25</v>
      </c>
      <c r="B648" s="4">
        <v>0.21579999999999999</v>
      </c>
      <c r="C648" s="4">
        <v>25.2</v>
      </c>
      <c r="D648" s="4">
        <v>106.15392215568863</v>
      </c>
      <c r="E648" s="4">
        <v>20</v>
      </c>
      <c r="F648" s="4">
        <v>32</v>
      </c>
      <c r="G648" s="4">
        <v>10</v>
      </c>
    </row>
    <row r="649" spans="1:7" x14ac:dyDescent="0.35">
      <c r="A649" s="6" t="s">
        <v>25</v>
      </c>
      <c r="B649" s="4">
        <v>0.14230000000000001</v>
      </c>
      <c r="C649" s="4">
        <v>25</v>
      </c>
      <c r="D649" s="4">
        <v>95.296515679442507</v>
      </c>
      <c r="E649" s="4">
        <v>7</v>
      </c>
      <c r="F649" s="4">
        <v>32</v>
      </c>
      <c r="G649" s="4">
        <v>7</v>
      </c>
    </row>
    <row r="650" spans="1:7" x14ac:dyDescent="0.35">
      <c r="A650" s="6" t="s">
        <v>25</v>
      </c>
      <c r="B650" s="4">
        <v>0.121</v>
      </c>
      <c r="C650" s="4">
        <v>21</v>
      </c>
      <c r="D650" s="4">
        <v>128.54396039603961</v>
      </c>
      <c r="E650" s="4">
        <v>9</v>
      </c>
      <c r="F650" s="4">
        <v>32</v>
      </c>
      <c r="G650" s="4">
        <v>7</v>
      </c>
    </row>
    <row r="651" spans="1:7" x14ac:dyDescent="0.35">
      <c r="A651" s="6" t="s">
        <v>25</v>
      </c>
      <c r="B651" s="4">
        <v>0.14630000000000001</v>
      </c>
      <c r="C651" s="4">
        <v>30.5</v>
      </c>
      <c r="D651" s="4">
        <v>117.83404494382022</v>
      </c>
      <c r="E651" s="4">
        <v>20</v>
      </c>
      <c r="F651" s="4">
        <v>32</v>
      </c>
      <c r="G651" s="4">
        <v>11</v>
      </c>
    </row>
    <row r="652" spans="1:7" x14ac:dyDescent="0.35">
      <c r="A652" s="6" t="s">
        <v>25</v>
      </c>
      <c r="B652" s="4">
        <v>0.30259999999999998</v>
      </c>
      <c r="C652" s="4">
        <v>29.7</v>
      </c>
      <c r="D652" s="4">
        <v>100.32798882681566</v>
      </c>
      <c r="E652" s="4">
        <v>25</v>
      </c>
      <c r="F652" s="4">
        <v>32</v>
      </c>
      <c r="G652" s="4">
        <v>17</v>
      </c>
    </row>
    <row r="653" spans="1:7" x14ac:dyDescent="0.35">
      <c r="A653" s="6" t="s">
        <v>25</v>
      </c>
      <c r="B653" s="4">
        <v>5.0799999999999998E-2</v>
      </c>
      <c r="C653" s="4">
        <v>19.100000000000001</v>
      </c>
      <c r="D653" s="4">
        <v>91.406318181818193</v>
      </c>
      <c r="E653" s="4">
        <v>5</v>
      </c>
      <c r="F653" s="4">
        <v>32</v>
      </c>
      <c r="G653" s="4">
        <v>5</v>
      </c>
    </row>
    <row r="654" spans="1:7" x14ac:dyDescent="0.35">
      <c r="A654" s="6" t="s">
        <v>25</v>
      </c>
      <c r="B654" s="4">
        <v>2.4500000000000001E-2</v>
      </c>
      <c r="C654" s="4">
        <v>11</v>
      </c>
      <c r="D654" s="4">
        <v>127.69419354838709</v>
      </c>
      <c r="E654" s="4">
        <v>6</v>
      </c>
      <c r="F654" s="4">
        <v>32</v>
      </c>
      <c r="G654" s="4">
        <v>2</v>
      </c>
    </row>
    <row r="655" spans="1:7" x14ac:dyDescent="0.35">
      <c r="A655" s="6" t="s">
        <v>25</v>
      </c>
      <c r="B655" s="4">
        <v>0.13869999999999999</v>
      </c>
      <c r="C655" s="4">
        <v>24.1</v>
      </c>
      <c r="D655" s="4">
        <v>89.207684887459806</v>
      </c>
      <c r="E655" s="4">
        <v>11</v>
      </c>
      <c r="F655" s="4">
        <v>32</v>
      </c>
      <c r="G655" s="4">
        <v>6</v>
      </c>
    </row>
    <row r="656" spans="1:7" x14ac:dyDescent="0.35">
      <c r="A656" s="6" t="s">
        <v>25</v>
      </c>
      <c r="B656" s="4">
        <v>8.1699999999999995E-2</v>
      </c>
      <c r="C656" s="4">
        <v>12.2</v>
      </c>
      <c r="D656" s="4">
        <v>118.26386206896551</v>
      </c>
      <c r="E656" s="4">
        <v>7</v>
      </c>
      <c r="F656" s="4">
        <v>32</v>
      </c>
      <c r="G656" s="4">
        <v>2</v>
      </c>
    </row>
    <row r="657" spans="1:7" x14ac:dyDescent="0.35">
      <c r="A657" s="6" t="s">
        <v>25</v>
      </c>
      <c r="B657" s="4">
        <v>0.22850000000000001</v>
      </c>
      <c r="C657" s="4">
        <v>23.6</v>
      </c>
      <c r="D657" s="4">
        <v>95.320433734939755</v>
      </c>
      <c r="E657" s="4">
        <v>19</v>
      </c>
      <c r="F657" s="4">
        <v>32</v>
      </c>
      <c r="G657" s="4">
        <v>9</v>
      </c>
    </row>
    <row r="658" spans="1:7" x14ac:dyDescent="0.35">
      <c r="A658" s="6" t="s">
        <v>25</v>
      </c>
      <c r="B658" s="4">
        <v>2.41E-2</v>
      </c>
      <c r="C658" s="4">
        <v>9.6</v>
      </c>
      <c r="D658" s="4">
        <v>147.20854838709678</v>
      </c>
      <c r="E658" s="4">
        <v>6</v>
      </c>
      <c r="F658" s="4">
        <v>32</v>
      </c>
      <c r="G658" s="4">
        <v>3</v>
      </c>
    </row>
    <row r="659" spans="1:7" x14ac:dyDescent="0.35">
      <c r="A659" s="6" t="s">
        <v>25</v>
      </c>
      <c r="B659" s="4">
        <v>1.2500000000000001E-2</v>
      </c>
      <c r="C659" s="4">
        <v>18.100000000000001</v>
      </c>
      <c r="D659" s="4">
        <v>129.11897435897438</v>
      </c>
      <c r="E659" s="4">
        <v>3</v>
      </c>
      <c r="F659" s="4">
        <v>32</v>
      </c>
      <c r="G659" s="4">
        <v>1</v>
      </c>
    </row>
    <row r="660" spans="1:7" x14ac:dyDescent="0.35">
      <c r="A660" s="6" t="s">
        <v>25</v>
      </c>
      <c r="B660" s="4">
        <v>1.38E-2</v>
      </c>
      <c r="C660" s="4">
        <v>7</v>
      </c>
      <c r="D660" s="4">
        <v>157.14124999999996</v>
      </c>
      <c r="E660" s="4">
        <v>5</v>
      </c>
      <c r="F660" s="4">
        <v>32</v>
      </c>
      <c r="G660" s="4">
        <v>1</v>
      </c>
    </row>
    <row r="661" spans="1:7" x14ac:dyDescent="0.35">
      <c r="A661" s="6" t="s">
        <v>25</v>
      </c>
      <c r="B661" s="4">
        <v>1.17E-2</v>
      </c>
      <c r="C661" s="4">
        <v>6.8</v>
      </c>
      <c r="D661" s="4">
        <v>127.32639999999999</v>
      </c>
      <c r="E661" s="4">
        <v>5</v>
      </c>
      <c r="F661" s="4">
        <v>32</v>
      </c>
      <c r="G661" s="4">
        <v>1</v>
      </c>
    </row>
    <row r="662" spans="1:7" x14ac:dyDescent="0.35">
      <c r="A662" s="6" t="s">
        <v>25</v>
      </c>
      <c r="B662" s="4">
        <v>1.23E-2</v>
      </c>
      <c r="C662" s="4">
        <v>10</v>
      </c>
      <c r="D662" s="4">
        <v>103.32527777777779</v>
      </c>
      <c r="E662" s="4">
        <v>5</v>
      </c>
      <c r="F662" s="4">
        <v>32</v>
      </c>
      <c r="G662" s="4">
        <v>1</v>
      </c>
    </row>
    <row r="663" spans="1:7" x14ac:dyDescent="0.35">
      <c r="A663" s="6" t="s">
        <v>25</v>
      </c>
      <c r="B663" s="4">
        <v>2.3E-2</v>
      </c>
      <c r="C663" s="4">
        <v>19.600000000000001</v>
      </c>
      <c r="D663" s="4">
        <v>135.00217391304349</v>
      </c>
      <c r="E663" s="4">
        <v>4</v>
      </c>
      <c r="F663" s="4">
        <v>32</v>
      </c>
      <c r="G663" s="4">
        <v>4</v>
      </c>
    </row>
    <row r="664" spans="1:7" x14ac:dyDescent="0.35">
      <c r="A664" s="6" t="s">
        <v>26</v>
      </c>
      <c r="B664" s="4">
        <v>6.1999999999999998E-3</v>
      </c>
      <c r="C664" s="4">
        <v>4.7</v>
      </c>
      <c r="D664" s="4">
        <v>96.71</v>
      </c>
      <c r="E664" s="4">
        <v>4</v>
      </c>
      <c r="F664" s="4">
        <v>17</v>
      </c>
      <c r="G664" s="4"/>
    </row>
    <row r="665" spans="1:7" x14ac:dyDescent="0.35">
      <c r="A665" s="6" t="s">
        <v>26</v>
      </c>
      <c r="B665" s="4">
        <v>4.5400000000000003E-2</v>
      </c>
      <c r="C665" s="4">
        <v>14.2</v>
      </c>
      <c r="D665" s="4">
        <v>56.846129032258069</v>
      </c>
      <c r="E665" s="4">
        <v>12</v>
      </c>
      <c r="F665" s="4">
        <v>17</v>
      </c>
      <c r="G665" s="4">
        <v>2</v>
      </c>
    </row>
    <row r="666" spans="1:7" x14ac:dyDescent="0.35">
      <c r="A666" s="6" t="s">
        <v>26</v>
      </c>
      <c r="B666" s="4">
        <v>4.02E-2</v>
      </c>
      <c r="C666" s="4">
        <v>11.5</v>
      </c>
      <c r="D666" s="4">
        <v>67.339408284023676</v>
      </c>
      <c r="E666" s="4">
        <v>3</v>
      </c>
      <c r="F666" s="4">
        <v>17</v>
      </c>
      <c r="G666" s="4">
        <v>2</v>
      </c>
    </row>
    <row r="667" spans="1:7" x14ac:dyDescent="0.35">
      <c r="A667" s="6" t="s">
        <v>26</v>
      </c>
      <c r="B667" s="4">
        <v>2.23E-2</v>
      </c>
      <c r="C667" s="4">
        <v>10.5</v>
      </c>
      <c r="D667" s="4">
        <v>57.466198347107444</v>
      </c>
      <c r="E667" s="4">
        <v>4</v>
      </c>
      <c r="F667" s="4">
        <v>17</v>
      </c>
      <c r="G667" s="4">
        <v>6</v>
      </c>
    </row>
    <row r="668" spans="1:7" x14ac:dyDescent="0.35">
      <c r="A668" s="6" t="s">
        <v>26</v>
      </c>
      <c r="B668" s="4">
        <v>5.7599999999999998E-2</v>
      </c>
      <c r="C668" s="4">
        <v>11.3</v>
      </c>
      <c r="D668" s="4">
        <v>71.536865671641792</v>
      </c>
      <c r="E668" s="4">
        <v>5</v>
      </c>
      <c r="F668" s="4">
        <v>17</v>
      </c>
      <c r="G668" s="4">
        <v>5</v>
      </c>
    </row>
    <row r="669" spans="1:7" x14ac:dyDescent="0.35">
      <c r="A669" s="6" t="s">
        <v>26</v>
      </c>
      <c r="B669" s="4">
        <v>8.2699999999999996E-2</v>
      </c>
      <c r="C669" s="4">
        <v>13.5</v>
      </c>
      <c r="D669" s="4">
        <v>69.593006134969329</v>
      </c>
      <c r="E669" s="4">
        <v>11</v>
      </c>
      <c r="F669" s="4">
        <v>17</v>
      </c>
      <c r="G669" s="4">
        <v>6</v>
      </c>
    </row>
    <row r="670" spans="1:7" x14ac:dyDescent="0.35">
      <c r="A670" s="6" t="s">
        <v>26</v>
      </c>
      <c r="B670" s="4">
        <v>5.4899999999999997E-2</v>
      </c>
      <c r="C670" s="4">
        <v>12.3</v>
      </c>
      <c r="D670" s="4">
        <v>55.700486111111111</v>
      </c>
      <c r="E670" s="4">
        <v>7</v>
      </c>
      <c r="F670" s="4">
        <v>17</v>
      </c>
      <c r="G670" s="4">
        <v>6</v>
      </c>
    </row>
    <row r="671" spans="1:7" x14ac:dyDescent="0.35">
      <c r="A671" s="6" t="s">
        <v>26</v>
      </c>
      <c r="B671" s="4">
        <v>4.9299999999999997E-2</v>
      </c>
      <c r="C671" s="4">
        <v>14.5</v>
      </c>
      <c r="D671" s="4">
        <v>84.127875000000003</v>
      </c>
      <c r="E671" s="4">
        <v>6</v>
      </c>
      <c r="F671" s="4">
        <v>17</v>
      </c>
      <c r="G671" s="4">
        <v>5</v>
      </c>
    </row>
    <row r="672" spans="1:7" x14ac:dyDescent="0.35">
      <c r="A672" s="6" t="s">
        <v>26</v>
      </c>
      <c r="B672" s="4">
        <v>0.10780000000000001</v>
      </c>
      <c r="C672" s="4">
        <v>14.1</v>
      </c>
      <c r="D672" s="4">
        <v>69.537673469387755</v>
      </c>
      <c r="E672" s="4">
        <v>12</v>
      </c>
      <c r="F672" s="4">
        <v>17</v>
      </c>
      <c r="G672" s="4">
        <v>10</v>
      </c>
    </row>
    <row r="673" spans="1:7" x14ac:dyDescent="0.35">
      <c r="A673" s="6" t="s">
        <v>26</v>
      </c>
      <c r="B673" s="4">
        <v>1.46E-2</v>
      </c>
      <c r="C673" s="4">
        <v>5.7</v>
      </c>
      <c r="D673" s="4">
        <v>58.462758620689662</v>
      </c>
      <c r="E673" s="4">
        <v>5</v>
      </c>
      <c r="F673" s="4">
        <v>17</v>
      </c>
      <c r="G673" s="4">
        <v>1</v>
      </c>
    </row>
    <row r="674" spans="1:7" x14ac:dyDescent="0.35">
      <c r="A674" s="6" t="s">
        <v>26</v>
      </c>
      <c r="B674" s="4">
        <v>2.5600000000000001E-2</v>
      </c>
      <c r="C674" s="4">
        <v>11</v>
      </c>
      <c r="D674" s="4">
        <v>85.832499999999996</v>
      </c>
      <c r="E674" s="4">
        <v>5</v>
      </c>
      <c r="F674" s="4">
        <v>17</v>
      </c>
      <c r="G674" s="4">
        <v>5</v>
      </c>
    </row>
    <row r="675" spans="1:7" x14ac:dyDescent="0.35">
      <c r="A675" s="6" t="s">
        <v>26</v>
      </c>
      <c r="B675" s="4">
        <v>2.58E-2</v>
      </c>
      <c r="C675" s="4">
        <v>7.3</v>
      </c>
      <c r="D675" s="4">
        <v>76.200657894736835</v>
      </c>
      <c r="E675" s="4">
        <v>5</v>
      </c>
      <c r="F675" s="4">
        <v>17</v>
      </c>
      <c r="G675" s="4">
        <v>4</v>
      </c>
    </row>
    <row r="676" spans="1:7" x14ac:dyDescent="0.35">
      <c r="A676" s="6" t="s">
        <v>26</v>
      </c>
      <c r="B676" s="4">
        <v>5.7000000000000002E-3</v>
      </c>
      <c r="C676" s="4">
        <v>5</v>
      </c>
      <c r="D676" s="4">
        <v>61.266315789473687</v>
      </c>
      <c r="E676" s="4">
        <v>1</v>
      </c>
      <c r="F676" s="4">
        <v>17</v>
      </c>
      <c r="G676" s="4">
        <v>1</v>
      </c>
    </row>
    <row r="677" spans="1:7" x14ac:dyDescent="0.35">
      <c r="A677" s="6" t="s">
        <v>26</v>
      </c>
      <c r="B677" s="4">
        <v>2.3699999999999999E-2</v>
      </c>
      <c r="C677" s="4">
        <v>9.5</v>
      </c>
      <c r="D677" s="4">
        <v>68.389878048780488</v>
      </c>
      <c r="E677" s="4">
        <v>4</v>
      </c>
      <c r="F677" s="4">
        <v>17</v>
      </c>
      <c r="G677" s="4">
        <v>3</v>
      </c>
    </row>
    <row r="678" spans="1:7" x14ac:dyDescent="0.35">
      <c r="A678" s="6" t="s">
        <v>26</v>
      </c>
      <c r="B678" s="4">
        <v>2.1399999999999999E-2</v>
      </c>
      <c r="C678" s="4">
        <v>12.3</v>
      </c>
      <c r="D678" s="4">
        <v>65.066000000000003</v>
      </c>
      <c r="E678" s="4">
        <v>8</v>
      </c>
      <c r="F678" s="4">
        <v>17</v>
      </c>
      <c r="G678" s="4">
        <v>1</v>
      </c>
    </row>
    <row r="679" spans="1:7" x14ac:dyDescent="0.35">
      <c r="A679" s="6" t="s">
        <v>26</v>
      </c>
      <c r="B679" s="4">
        <v>2.4899999999999999E-2</v>
      </c>
      <c r="C679" s="4">
        <v>11.2</v>
      </c>
      <c r="D679" s="4">
        <v>54.317619047619054</v>
      </c>
      <c r="E679" s="4">
        <v>6</v>
      </c>
      <c r="F679" s="4">
        <v>17</v>
      </c>
      <c r="G679" s="4">
        <v>4</v>
      </c>
    </row>
    <row r="680" spans="1:7" x14ac:dyDescent="0.35">
      <c r="A680" s="6" t="s">
        <v>26</v>
      </c>
      <c r="B680" s="4">
        <v>2.6200000000000001E-2</v>
      </c>
      <c r="C680" s="4">
        <v>8</v>
      </c>
      <c r="D680" s="4">
        <v>54.53</v>
      </c>
      <c r="E680" s="4">
        <v>4</v>
      </c>
      <c r="F680" s="4">
        <v>17</v>
      </c>
      <c r="G680" s="4">
        <v>5</v>
      </c>
    </row>
    <row r="681" spans="1:7" x14ac:dyDescent="0.35">
      <c r="A681" s="6" t="s">
        <v>27</v>
      </c>
      <c r="B681" s="4">
        <v>1.01E-2</v>
      </c>
      <c r="C681" s="4">
        <v>7.2</v>
      </c>
      <c r="D681" s="4">
        <v>55.37</v>
      </c>
      <c r="E681" s="4">
        <v>3</v>
      </c>
      <c r="F681" s="4">
        <v>19</v>
      </c>
      <c r="G681" s="4">
        <v>1</v>
      </c>
    </row>
    <row r="682" spans="1:7" x14ac:dyDescent="0.35">
      <c r="A682" s="6" t="s">
        <v>28</v>
      </c>
      <c r="B682" s="4">
        <v>0.1366</v>
      </c>
      <c r="C682" s="4">
        <v>28.2</v>
      </c>
      <c r="D682" s="4"/>
      <c r="E682" s="4">
        <v>5</v>
      </c>
      <c r="F682" s="4">
        <v>17</v>
      </c>
      <c r="G682" s="4">
        <v>17</v>
      </c>
    </row>
    <row r="683" spans="1:7" x14ac:dyDescent="0.35">
      <c r="A683" s="6" t="s">
        <v>27</v>
      </c>
      <c r="B683" s="4">
        <v>1.9900000000000001E-2</v>
      </c>
      <c r="C683" s="4">
        <v>9.6999999999999993</v>
      </c>
      <c r="D683" s="4">
        <v>77.933088235294122</v>
      </c>
      <c r="E683" s="4">
        <v>4</v>
      </c>
      <c r="F683" s="4">
        <v>19</v>
      </c>
      <c r="G683" s="4">
        <v>3</v>
      </c>
    </row>
    <row r="684" spans="1:7" x14ac:dyDescent="0.35">
      <c r="A684" s="6" t="s">
        <v>28</v>
      </c>
      <c r="B684" s="4">
        <v>4.6100000000000002E-2</v>
      </c>
      <c r="C684" s="4">
        <v>24</v>
      </c>
      <c r="D684" s="4">
        <v>95.575769230769239</v>
      </c>
      <c r="E684" s="4">
        <v>7</v>
      </c>
      <c r="F684" s="4">
        <v>17</v>
      </c>
      <c r="G684" s="4">
        <v>16</v>
      </c>
    </row>
    <row r="685" spans="1:7" x14ac:dyDescent="0.35">
      <c r="A685" s="6" t="s">
        <v>27</v>
      </c>
      <c r="B685" s="4">
        <v>2.9100000000000001E-2</v>
      </c>
      <c r="C685" s="4">
        <v>11.8</v>
      </c>
      <c r="D685" s="4">
        <v>50.926848484848477</v>
      </c>
      <c r="E685" s="4">
        <v>4</v>
      </c>
      <c r="F685" s="4">
        <v>19</v>
      </c>
      <c r="G685" s="4">
        <v>4</v>
      </c>
    </row>
    <row r="686" spans="1:7" x14ac:dyDescent="0.35">
      <c r="A686" s="6" t="s">
        <v>28</v>
      </c>
      <c r="B686" s="4">
        <v>1.21E-2</v>
      </c>
      <c r="C686" s="4">
        <v>23.2</v>
      </c>
      <c r="D686" s="4">
        <v>107.065</v>
      </c>
      <c r="E686" s="4">
        <v>7</v>
      </c>
      <c r="F686" s="4">
        <v>17</v>
      </c>
      <c r="G686" s="4">
        <v>16</v>
      </c>
    </row>
    <row r="687" spans="1:7" x14ac:dyDescent="0.35">
      <c r="A687" s="6" t="s">
        <v>27</v>
      </c>
      <c r="B687" s="4">
        <v>1.2200000000000001E-2</v>
      </c>
      <c r="C687" s="4">
        <v>6.5</v>
      </c>
      <c r="D687" s="4">
        <v>72.954999999999998</v>
      </c>
      <c r="E687" s="4">
        <v>4</v>
      </c>
      <c r="F687" s="4">
        <v>19</v>
      </c>
      <c r="G687" s="4">
        <v>1</v>
      </c>
    </row>
    <row r="688" spans="1:7" x14ac:dyDescent="0.35">
      <c r="A688" s="6" t="s">
        <v>28</v>
      </c>
      <c r="B688" s="4">
        <v>0.17960000000000001</v>
      </c>
      <c r="C688" s="4">
        <v>26.1</v>
      </c>
      <c r="D688" s="4">
        <v>90.497310126582278</v>
      </c>
      <c r="E688" s="4">
        <v>7</v>
      </c>
      <c r="F688" s="4">
        <v>17</v>
      </c>
      <c r="G688" s="4">
        <v>21</v>
      </c>
    </row>
    <row r="689" spans="1:7" x14ac:dyDescent="0.35">
      <c r="A689" s="6" t="s">
        <v>27</v>
      </c>
      <c r="B689" s="4">
        <v>5.4699999999999999E-2</v>
      </c>
      <c r="C689" s="4">
        <v>14.6</v>
      </c>
      <c r="D689" s="4">
        <v>66.131265060240949</v>
      </c>
      <c r="E689" s="4">
        <v>10</v>
      </c>
      <c r="F689" s="4">
        <v>19</v>
      </c>
      <c r="G689" s="4">
        <v>6</v>
      </c>
    </row>
    <row r="690" spans="1:7" x14ac:dyDescent="0.35">
      <c r="A690" s="6" t="s">
        <v>28</v>
      </c>
      <c r="B690" s="4">
        <v>0.1071</v>
      </c>
      <c r="C690" s="4">
        <v>29.2</v>
      </c>
      <c r="D690" s="4">
        <v>70.13311688311687</v>
      </c>
      <c r="E690" s="4">
        <v>11</v>
      </c>
      <c r="F690" s="4">
        <v>17</v>
      </c>
      <c r="G690" s="4">
        <v>19</v>
      </c>
    </row>
    <row r="691" spans="1:7" x14ac:dyDescent="0.35">
      <c r="A691" s="6" t="s">
        <v>27</v>
      </c>
      <c r="B691" s="4">
        <v>8.4000000000000005E-2</v>
      </c>
      <c r="C691" s="4">
        <v>14.5</v>
      </c>
      <c r="D691" s="4">
        <v>65.344795918367353</v>
      </c>
      <c r="E691" s="4">
        <v>20</v>
      </c>
      <c r="F691" s="4">
        <v>19</v>
      </c>
      <c r="G691" s="4">
        <v>8</v>
      </c>
    </row>
    <row r="692" spans="1:7" x14ac:dyDescent="0.35">
      <c r="A692" s="6" t="s">
        <v>28</v>
      </c>
      <c r="B692" s="4">
        <v>0.22439999999999999</v>
      </c>
      <c r="C692" s="4">
        <v>34.700000000000003</v>
      </c>
      <c r="D692" s="4">
        <v>95.428088578088577</v>
      </c>
      <c r="E692" s="4">
        <v>8</v>
      </c>
      <c r="F692" s="4">
        <v>17</v>
      </c>
      <c r="G692" s="4">
        <v>23</v>
      </c>
    </row>
    <row r="693" spans="1:7" x14ac:dyDescent="0.35">
      <c r="A693" s="6" t="s">
        <v>27</v>
      </c>
      <c r="B693" s="4">
        <v>8.5300000000000001E-2</v>
      </c>
      <c r="C693" s="4">
        <v>17</v>
      </c>
      <c r="D693" s="4">
        <v>20.344959349593498</v>
      </c>
      <c r="E693" s="4">
        <v>11</v>
      </c>
      <c r="F693" s="4">
        <v>19</v>
      </c>
      <c r="G693" s="4">
        <v>12</v>
      </c>
    </row>
    <row r="694" spans="1:7" x14ac:dyDescent="0.35">
      <c r="A694" s="6" t="s">
        <v>28</v>
      </c>
      <c r="B694" s="4">
        <v>1.7600000000000001E-2</v>
      </c>
      <c r="C694" s="4">
        <v>36.6</v>
      </c>
      <c r="D694" s="4">
        <v>78.950842105263163</v>
      </c>
      <c r="E694" s="4">
        <v>2</v>
      </c>
      <c r="F694" s="4">
        <v>17</v>
      </c>
      <c r="G694" s="4">
        <v>24</v>
      </c>
    </row>
    <row r="695" spans="1:7" x14ac:dyDescent="0.35">
      <c r="A695" s="6" t="s">
        <v>27</v>
      </c>
      <c r="B695" s="4">
        <v>0.1095</v>
      </c>
      <c r="C695" s="4">
        <v>14.8</v>
      </c>
      <c r="D695" s="4">
        <v>77.197659574468076</v>
      </c>
      <c r="E695" s="4">
        <v>15</v>
      </c>
      <c r="F695" s="4">
        <v>19</v>
      </c>
      <c r="G695" s="4">
        <v>15</v>
      </c>
    </row>
    <row r="696" spans="1:7" x14ac:dyDescent="0.35">
      <c r="A696" s="6" t="s">
        <v>28</v>
      </c>
      <c r="B696" s="4">
        <v>0.20330000000000001</v>
      </c>
      <c r="C696" s="4">
        <v>33.700000000000003</v>
      </c>
      <c r="D696" s="4">
        <v>88.544572192513371</v>
      </c>
      <c r="E696" s="4">
        <v>7</v>
      </c>
      <c r="F696" s="4">
        <v>17</v>
      </c>
      <c r="G696" s="4">
        <v>16</v>
      </c>
    </row>
    <row r="697" spans="1:7" x14ac:dyDescent="0.35">
      <c r="A697" s="6" t="s">
        <v>27</v>
      </c>
      <c r="B697" s="4"/>
      <c r="C697" s="4">
        <v>8.1999999999999993</v>
      </c>
      <c r="D697" s="4"/>
      <c r="E697" s="4">
        <v>5</v>
      </c>
      <c r="F697" s="4">
        <v>19</v>
      </c>
      <c r="G697" s="4">
        <v>5</v>
      </c>
    </row>
    <row r="698" spans="1:7" x14ac:dyDescent="0.35">
      <c r="A698" s="6" t="s">
        <v>28</v>
      </c>
      <c r="B698" s="4">
        <v>2.69E-2</v>
      </c>
      <c r="C698" s="4">
        <v>40.9</v>
      </c>
      <c r="D698" s="4">
        <v>75.140740740740739</v>
      </c>
      <c r="E698" s="4">
        <v>3</v>
      </c>
      <c r="F698" s="4">
        <v>17</v>
      </c>
      <c r="G698" s="4">
        <v>22</v>
      </c>
    </row>
    <row r="699" spans="1:7" x14ac:dyDescent="0.35">
      <c r="A699" s="6" t="s">
        <v>27</v>
      </c>
      <c r="B699" s="4">
        <v>3.0499999999999999E-2</v>
      </c>
      <c r="C699" s="4">
        <v>11.5</v>
      </c>
      <c r="D699" s="4">
        <v>50.400851063829784</v>
      </c>
      <c r="E699" s="4">
        <v>7</v>
      </c>
      <c r="F699" s="4">
        <v>19</v>
      </c>
      <c r="G699" s="4">
        <v>9</v>
      </c>
    </row>
    <row r="700" spans="1:7" x14ac:dyDescent="0.35">
      <c r="A700" s="6" t="s">
        <v>27</v>
      </c>
      <c r="B700" s="4">
        <v>3.95E-2</v>
      </c>
      <c r="C700" s="4">
        <v>18</v>
      </c>
      <c r="D700" s="4">
        <v>71.886410256410258</v>
      </c>
      <c r="E700" s="4">
        <v>7</v>
      </c>
      <c r="F700" s="4">
        <v>19</v>
      </c>
      <c r="G700" s="4">
        <v>14</v>
      </c>
    </row>
    <row r="701" spans="1:7" x14ac:dyDescent="0.35">
      <c r="A701" s="6" t="s">
        <v>27</v>
      </c>
      <c r="B701" s="4">
        <v>1.7100000000000001E-2</v>
      </c>
      <c r="C701" s="4">
        <v>6</v>
      </c>
      <c r="D701" s="4">
        <v>67.589622641509436</v>
      </c>
      <c r="E701" s="4">
        <v>4</v>
      </c>
      <c r="F701" s="4">
        <v>19</v>
      </c>
      <c r="G701" s="4">
        <v>1</v>
      </c>
    </row>
    <row r="702" spans="1:7" x14ac:dyDescent="0.35">
      <c r="A702" s="6" t="s">
        <v>28</v>
      </c>
      <c r="B702" s="4">
        <v>3.6600000000000001E-2</v>
      </c>
      <c r="C702" s="4">
        <v>25</v>
      </c>
      <c r="D702" s="4">
        <v>87.210135135135133</v>
      </c>
      <c r="E702" s="4">
        <v>4</v>
      </c>
      <c r="F702" s="4">
        <v>17</v>
      </c>
      <c r="G702" s="4">
        <v>14</v>
      </c>
    </row>
    <row r="703" spans="1:7" x14ac:dyDescent="0.35">
      <c r="A703" s="6" t="s">
        <v>27</v>
      </c>
      <c r="B703" s="4">
        <v>9.5999999999999992E-3</v>
      </c>
      <c r="C703" s="4">
        <v>7.8</v>
      </c>
      <c r="D703" s="4">
        <v>53.524444444444448</v>
      </c>
      <c r="E703" s="4">
        <v>3</v>
      </c>
      <c r="F703" s="4">
        <v>19</v>
      </c>
      <c r="G703" s="4">
        <v>1</v>
      </c>
    </row>
    <row r="704" spans="1:7" x14ac:dyDescent="0.35">
      <c r="A704" s="6" t="s">
        <v>28</v>
      </c>
      <c r="B704" s="4">
        <v>1.9E-2</v>
      </c>
      <c r="C704" s="4">
        <v>14.5</v>
      </c>
      <c r="D704" s="4">
        <v>91.213170731707308</v>
      </c>
      <c r="E704" s="4">
        <v>4</v>
      </c>
      <c r="F704" s="4">
        <v>17</v>
      </c>
      <c r="G704" s="4">
        <v>8</v>
      </c>
    </row>
    <row r="705" spans="1:7" x14ac:dyDescent="0.35">
      <c r="A705" s="6" t="s">
        <v>27</v>
      </c>
      <c r="B705" s="4">
        <v>2.63E-2</v>
      </c>
      <c r="C705" s="4">
        <v>8.5</v>
      </c>
      <c r="D705" s="4">
        <v>59.571111111111115</v>
      </c>
      <c r="E705" s="4">
        <v>3</v>
      </c>
      <c r="F705" s="4">
        <v>19</v>
      </c>
      <c r="G705" s="4">
        <v>1</v>
      </c>
    </row>
    <row r="706" spans="1:7" x14ac:dyDescent="0.35">
      <c r="A706" s="6" t="s">
        <v>28</v>
      </c>
      <c r="B706" s="4">
        <v>5.4000000000000003E-3</v>
      </c>
      <c r="C706" s="4">
        <v>29.7</v>
      </c>
      <c r="D706" s="4">
        <v>50.88058823529412</v>
      </c>
      <c r="E706" s="4">
        <v>3</v>
      </c>
      <c r="F706" s="4">
        <v>17</v>
      </c>
      <c r="G706" s="4">
        <v>10</v>
      </c>
    </row>
    <row r="707" spans="1:7" x14ac:dyDescent="0.35">
      <c r="A707" s="6" t="s">
        <v>27</v>
      </c>
      <c r="B707" s="4">
        <v>6.0000000000000001E-3</v>
      </c>
      <c r="C707" s="4">
        <v>9.1999999999999993</v>
      </c>
      <c r="D707" s="4">
        <v>63.300909090909087</v>
      </c>
      <c r="E707" s="4">
        <v>2</v>
      </c>
      <c r="F707" s="4">
        <v>19</v>
      </c>
      <c r="G707" s="4">
        <v>4</v>
      </c>
    </row>
    <row r="708" spans="1:7" x14ac:dyDescent="0.35">
      <c r="A708" s="6" t="s">
        <v>28</v>
      </c>
      <c r="B708" s="4">
        <v>2.1899999999999999E-2</v>
      </c>
      <c r="C708" s="4">
        <v>23</v>
      </c>
      <c r="D708" s="4">
        <v>101.96583333333334</v>
      </c>
      <c r="E708" s="4">
        <v>4</v>
      </c>
      <c r="F708" s="4">
        <v>17</v>
      </c>
      <c r="G708" s="4">
        <v>11</v>
      </c>
    </row>
    <row r="709" spans="1:7" x14ac:dyDescent="0.35">
      <c r="A709" s="6" t="s">
        <v>27</v>
      </c>
      <c r="B709" s="4">
        <v>6.0000000000000001E-3</v>
      </c>
      <c r="C709" s="4">
        <v>5.5</v>
      </c>
      <c r="D709" s="4">
        <v>49.768000000000001</v>
      </c>
      <c r="E709" s="4">
        <v>3</v>
      </c>
      <c r="F709" s="4">
        <v>19</v>
      </c>
      <c r="G709" s="4">
        <v>1</v>
      </c>
    </row>
    <row r="710" spans="1:7" x14ac:dyDescent="0.35">
      <c r="A710" s="6" t="s">
        <v>28</v>
      </c>
      <c r="B710" s="4">
        <v>1.06E-2</v>
      </c>
      <c r="C710" s="4">
        <v>20.8</v>
      </c>
      <c r="D710" s="4">
        <v>71.081500000000005</v>
      </c>
      <c r="E710" s="4">
        <v>2</v>
      </c>
      <c r="F710" s="4">
        <v>17</v>
      </c>
      <c r="G710" s="4">
        <v>13</v>
      </c>
    </row>
    <row r="711" spans="1:7" x14ac:dyDescent="0.35">
      <c r="A711" s="6" t="s">
        <v>27</v>
      </c>
      <c r="B711" s="4">
        <v>4.1999999999999997E-3</v>
      </c>
      <c r="C711" s="4">
        <v>4.5999999999999996</v>
      </c>
      <c r="D711" s="4">
        <v>71.602999999999994</v>
      </c>
      <c r="E711" s="4">
        <v>5</v>
      </c>
      <c r="F711" s="4">
        <v>19</v>
      </c>
      <c r="G711" s="4"/>
    </row>
    <row r="712" spans="1:7" x14ac:dyDescent="0.35">
      <c r="A712" s="6" t="s">
        <v>28</v>
      </c>
      <c r="B712" s="4">
        <v>2.3900000000000001E-2</v>
      </c>
      <c r="C712" s="4">
        <v>18.2</v>
      </c>
      <c r="D712" s="4">
        <v>94.05634615384615</v>
      </c>
      <c r="E712" s="4">
        <v>4</v>
      </c>
      <c r="F712" s="4">
        <v>17</v>
      </c>
      <c r="G712" s="4">
        <v>5</v>
      </c>
    </row>
    <row r="713" spans="1:7" x14ac:dyDescent="0.35">
      <c r="A713" s="6" t="s">
        <v>27</v>
      </c>
      <c r="B713" s="4">
        <v>3.8999999999999998E-3</v>
      </c>
      <c r="C713" s="4">
        <v>5.5</v>
      </c>
      <c r="D713" s="4">
        <v>56.191666666666677</v>
      </c>
      <c r="E713" s="4">
        <v>3</v>
      </c>
      <c r="F713" s="4">
        <v>19</v>
      </c>
      <c r="G713" s="4"/>
    </row>
    <row r="714" spans="1:7" x14ac:dyDescent="0.35">
      <c r="A714" s="6" t="s">
        <v>28</v>
      </c>
      <c r="B714" s="4">
        <v>1.7299999999999999E-2</v>
      </c>
      <c r="C714" s="4">
        <v>18.2</v>
      </c>
      <c r="D714" s="4">
        <v>80.917391304347845</v>
      </c>
      <c r="E714" s="4">
        <v>5</v>
      </c>
      <c r="F714" s="4">
        <v>17</v>
      </c>
      <c r="G714" s="4">
        <v>9</v>
      </c>
    </row>
    <row r="715" spans="1:7" x14ac:dyDescent="0.35">
      <c r="A715" s="6" t="s">
        <v>27</v>
      </c>
      <c r="B715" s="4">
        <v>6.7999999999999996E-3</v>
      </c>
      <c r="C715" s="4">
        <v>5.2</v>
      </c>
      <c r="D715" s="4">
        <v>74.718947368421055</v>
      </c>
      <c r="E715" s="4">
        <v>4</v>
      </c>
      <c r="F715" s="4">
        <v>19</v>
      </c>
      <c r="G715" s="4"/>
    </row>
    <row r="716" spans="1:7" x14ac:dyDescent="0.35">
      <c r="A716" s="6" t="s">
        <v>28</v>
      </c>
      <c r="B716" s="4">
        <v>3.0099999999999998E-2</v>
      </c>
      <c r="C716" s="4">
        <v>17.8</v>
      </c>
      <c r="D716" s="4">
        <v>87.771411764705874</v>
      </c>
      <c r="E716" s="4">
        <v>7</v>
      </c>
      <c r="F716" s="4">
        <v>17</v>
      </c>
      <c r="G716" s="4">
        <v>15</v>
      </c>
    </row>
    <row r="717" spans="1:7" x14ac:dyDescent="0.35">
      <c r="A717" s="6" t="s">
        <v>29</v>
      </c>
      <c r="B717" s="3">
        <v>5.3600000000000002E-2</v>
      </c>
      <c r="C717" s="4">
        <v>17.2</v>
      </c>
      <c r="D717" s="4">
        <v>108.61052083333334</v>
      </c>
      <c r="E717" s="4">
        <v>6</v>
      </c>
      <c r="F717" s="4">
        <v>25</v>
      </c>
      <c r="G717" s="4">
        <v>15</v>
      </c>
    </row>
    <row r="718" spans="1:7" x14ac:dyDescent="0.35">
      <c r="A718" s="6" t="s">
        <v>29</v>
      </c>
      <c r="B718" s="3">
        <v>1.1900000000000001E-2</v>
      </c>
      <c r="C718" s="4">
        <v>12.7</v>
      </c>
      <c r="D718" s="4">
        <v>101.67333333333335</v>
      </c>
      <c r="E718" s="4">
        <v>4</v>
      </c>
      <c r="F718" s="4">
        <v>25</v>
      </c>
      <c r="G718" s="4">
        <v>8</v>
      </c>
    </row>
    <row r="719" spans="1:7" x14ac:dyDescent="0.35">
      <c r="A719" s="6" t="s">
        <v>29</v>
      </c>
      <c r="B719" s="3">
        <v>3.0200000000000001E-2</v>
      </c>
      <c r="C719" s="4">
        <v>17.3</v>
      </c>
      <c r="D719" s="4">
        <v>114.04861111111111</v>
      </c>
      <c r="E719" s="4">
        <v>6</v>
      </c>
      <c r="F719" s="4">
        <v>25</v>
      </c>
      <c r="G719" s="4">
        <v>5</v>
      </c>
    </row>
    <row r="720" spans="1:7" x14ac:dyDescent="0.35">
      <c r="A720" s="6" t="s">
        <v>29</v>
      </c>
      <c r="B720" s="3">
        <v>8.6999999999999994E-3</v>
      </c>
      <c r="C720" s="4">
        <v>15</v>
      </c>
      <c r="D720" s="4">
        <v>113.60230769230769</v>
      </c>
      <c r="E720" s="4">
        <v>3</v>
      </c>
      <c r="F720" s="4">
        <v>25</v>
      </c>
      <c r="G720" s="4">
        <v>6</v>
      </c>
    </row>
    <row r="721" spans="1:7" x14ac:dyDescent="0.35">
      <c r="A721" s="6" t="s">
        <v>29</v>
      </c>
      <c r="B721" s="3">
        <v>4.3499999999999997E-2</v>
      </c>
      <c r="C721" s="4">
        <v>13</v>
      </c>
      <c r="D721" s="4">
        <v>117.2533734939759</v>
      </c>
      <c r="E721" s="4">
        <v>6</v>
      </c>
      <c r="F721" s="4">
        <v>25</v>
      </c>
      <c r="G721" s="4">
        <v>10</v>
      </c>
    </row>
    <row r="722" spans="1:7" x14ac:dyDescent="0.35">
      <c r="A722" s="6" t="s">
        <v>29</v>
      </c>
      <c r="B722" s="3">
        <v>1.72E-2</v>
      </c>
      <c r="C722" s="4">
        <v>14.4</v>
      </c>
      <c r="D722" s="4">
        <v>75.016666666666666</v>
      </c>
      <c r="E722" s="4">
        <v>6</v>
      </c>
      <c r="F722" s="4">
        <v>25</v>
      </c>
      <c r="G722" s="4">
        <v>3</v>
      </c>
    </row>
    <row r="723" spans="1:7" x14ac:dyDescent="0.35">
      <c r="A723" s="6" t="s">
        <v>29</v>
      </c>
      <c r="B723" s="3">
        <v>2.1600000000000001E-2</v>
      </c>
      <c r="C723" s="4">
        <v>21.8</v>
      </c>
      <c r="D723" s="4">
        <v>106.35263157894735</v>
      </c>
      <c r="E723" s="4">
        <v>4</v>
      </c>
      <c r="F723" s="4">
        <v>25</v>
      </c>
      <c r="G723" s="4">
        <v>14</v>
      </c>
    </row>
    <row r="724" spans="1:7" x14ac:dyDescent="0.35">
      <c r="A724" s="6" t="s">
        <v>29</v>
      </c>
      <c r="B724" s="3">
        <v>1.17E-2</v>
      </c>
      <c r="C724" s="4">
        <v>10</v>
      </c>
      <c r="D724" s="4">
        <v>125.72170212765958</v>
      </c>
      <c r="E724" s="4">
        <v>4</v>
      </c>
      <c r="F724" s="4">
        <v>25</v>
      </c>
      <c r="G724" s="4">
        <v>3</v>
      </c>
    </row>
    <row r="725" spans="1:7" x14ac:dyDescent="0.35">
      <c r="A725" s="6" t="s">
        <v>29</v>
      </c>
      <c r="B725" s="3">
        <v>1.1599999999999999E-2</v>
      </c>
      <c r="C725" s="4">
        <v>19.5</v>
      </c>
      <c r="D725" s="4">
        <v>107.10296296296296</v>
      </c>
      <c r="E725" s="4">
        <v>4</v>
      </c>
      <c r="F725" s="4">
        <v>25</v>
      </c>
      <c r="G725" s="4">
        <v>6</v>
      </c>
    </row>
    <row r="726" spans="1:7" x14ac:dyDescent="0.35">
      <c r="A726" s="6" t="s">
        <v>29</v>
      </c>
      <c r="B726" s="3">
        <v>1.7999999999999999E-2</v>
      </c>
      <c r="C726" s="4">
        <v>12</v>
      </c>
      <c r="D726" s="4">
        <v>113.87294117647058</v>
      </c>
      <c r="E726" s="4">
        <v>5</v>
      </c>
      <c r="F726" s="4">
        <v>25</v>
      </c>
      <c r="G726" s="4">
        <v>6</v>
      </c>
    </row>
    <row r="727" spans="1:7" x14ac:dyDescent="0.35">
      <c r="A727" s="6" t="s">
        <v>29</v>
      </c>
      <c r="B727" s="3">
        <v>2.4899999999999999E-2</v>
      </c>
      <c r="C727" s="4">
        <v>9.5</v>
      </c>
      <c r="D727" s="4">
        <v>77.21076923076923</v>
      </c>
      <c r="E727" s="4">
        <v>5</v>
      </c>
      <c r="F727" s="4">
        <v>25</v>
      </c>
      <c r="G727" s="4">
        <v>7</v>
      </c>
    </row>
    <row r="728" spans="1:7" x14ac:dyDescent="0.35">
      <c r="A728" s="6" t="s">
        <v>29</v>
      </c>
      <c r="B728" s="3">
        <v>8.6800000000000002E-2</v>
      </c>
      <c r="C728" s="4">
        <v>18.5</v>
      </c>
      <c r="D728" s="4">
        <v>100.66812206572772</v>
      </c>
      <c r="E728" s="4">
        <v>6</v>
      </c>
      <c r="F728" s="4">
        <v>25</v>
      </c>
      <c r="G728" s="4">
        <v>14</v>
      </c>
    </row>
    <row r="729" spans="1:7" x14ac:dyDescent="0.35">
      <c r="A729" s="6" t="s">
        <v>29</v>
      </c>
      <c r="B729" s="3"/>
      <c r="C729" s="4">
        <v>29</v>
      </c>
      <c r="D729" s="4"/>
      <c r="E729" s="4"/>
      <c r="F729" s="4">
        <v>25</v>
      </c>
      <c r="G729" s="4">
        <v>8</v>
      </c>
    </row>
    <row r="730" spans="1:7" x14ac:dyDescent="0.35">
      <c r="A730" s="6" t="s">
        <v>29</v>
      </c>
      <c r="B730" s="3"/>
      <c r="C730" s="4">
        <v>23</v>
      </c>
      <c r="D730" s="4"/>
      <c r="E730" s="4">
        <v>1</v>
      </c>
      <c r="F730" s="4">
        <v>25</v>
      </c>
      <c r="G730" s="4">
        <v>5</v>
      </c>
    </row>
    <row r="731" spans="1:7" x14ac:dyDescent="0.35">
      <c r="A731" s="6" t="s">
        <v>29</v>
      </c>
      <c r="B731" s="3"/>
      <c r="C731" s="4">
        <v>22</v>
      </c>
      <c r="D731" s="4"/>
      <c r="E731" s="4"/>
      <c r="F731" s="4">
        <v>25</v>
      </c>
      <c r="G731" s="4">
        <v>9</v>
      </c>
    </row>
    <row r="732" spans="1:7" x14ac:dyDescent="0.35">
      <c r="A732" s="6" t="s">
        <v>29</v>
      </c>
      <c r="B732" s="3"/>
      <c r="C732" s="4">
        <v>17.5</v>
      </c>
      <c r="D732" s="4"/>
      <c r="E732" s="4"/>
      <c r="F732" s="4">
        <v>25</v>
      </c>
      <c r="G732" s="4">
        <v>7</v>
      </c>
    </row>
    <row r="733" spans="1:7" x14ac:dyDescent="0.35">
      <c r="A733" s="6" t="s">
        <v>29</v>
      </c>
      <c r="B733" s="3"/>
      <c r="C733" s="4">
        <v>21</v>
      </c>
      <c r="D733" s="4"/>
      <c r="E733" s="4"/>
      <c r="F733" s="4">
        <v>25</v>
      </c>
      <c r="G733" s="4">
        <v>7</v>
      </c>
    </row>
    <row r="734" spans="1:7" x14ac:dyDescent="0.35">
      <c r="A734" s="6" t="s">
        <v>29</v>
      </c>
      <c r="B734" s="3"/>
      <c r="C734" s="4">
        <v>14.3</v>
      </c>
      <c r="D734" s="4"/>
      <c r="E734" s="4"/>
      <c r="F734" s="4">
        <v>25</v>
      </c>
      <c r="G734" s="4">
        <v>3</v>
      </c>
    </row>
    <row r="735" spans="1:7" x14ac:dyDescent="0.35">
      <c r="A735" s="6" t="s">
        <v>29</v>
      </c>
      <c r="B735" s="3">
        <v>3.8300000000000001E-2</v>
      </c>
      <c r="C735" s="4">
        <v>20.9</v>
      </c>
      <c r="D735" s="4">
        <v>109.02730158730158</v>
      </c>
      <c r="E735" s="4">
        <v>10</v>
      </c>
      <c r="F735" s="4">
        <v>25</v>
      </c>
      <c r="G735" s="4">
        <v>12</v>
      </c>
    </row>
    <row r="736" spans="1:7" x14ac:dyDescent="0.35">
      <c r="A736" s="6" t="s">
        <v>29</v>
      </c>
      <c r="B736" s="3">
        <v>5.1999999999999998E-3</v>
      </c>
      <c r="C736" s="4">
        <v>12.3</v>
      </c>
      <c r="D736" s="4">
        <v>131.63</v>
      </c>
      <c r="E736" s="4">
        <v>3</v>
      </c>
      <c r="F736" s="4">
        <v>25</v>
      </c>
      <c r="G736" s="4">
        <v>8</v>
      </c>
    </row>
    <row r="737" spans="1:7" x14ac:dyDescent="0.35">
      <c r="A737" s="6" t="s">
        <v>29</v>
      </c>
      <c r="B737" s="3">
        <v>4.19E-2</v>
      </c>
      <c r="C737" s="4">
        <v>16.399999999999999</v>
      </c>
      <c r="D737" s="4">
        <v>100.12899082568808</v>
      </c>
      <c r="E737" s="4">
        <v>6</v>
      </c>
      <c r="F737" s="4">
        <v>25</v>
      </c>
      <c r="G737" s="4">
        <v>12</v>
      </c>
    </row>
    <row r="738" spans="1:7" x14ac:dyDescent="0.35">
      <c r="A738" s="6" t="s">
        <v>29</v>
      </c>
      <c r="B738" s="3">
        <v>3.8899999999999997E-2</v>
      </c>
      <c r="C738" s="4">
        <v>18.8</v>
      </c>
      <c r="D738" s="4">
        <v>89.458230088495597</v>
      </c>
      <c r="E738" s="4">
        <v>6</v>
      </c>
      <c r="F738" s="4">
        <v>25</v>
      </c>
      <c r="G738" s="4">
        <v>9</v>
      </c>
    </row>
    <row r="739" spans="1:7" x14ac:dyDescent="0.35">
      <c r="A739" s="6" t="s">
        <v>29</v>
      </c>
      <c r="B739" s="3">
        <v>2.4199999999999999E-2</v>
      </c>
      <c r="C739" s="4">
        <v>14</v>
      </c>
      <c r="D739" s="4">
        <v>113.10458333333335</v>
      </c>
      <c r="E739" s="4">
        <v>5</v>
      </c>
      <c r="F739" s="4">
        <v>25</v>
      </c>
      <c r="G739" s="4">
        <v>9</v>
      </c>
    </row>
    <row r="740" spans="1:7" x14ac:dyDescent="0.35">
      <c r="A740" s="6" t="s">
        <v>29</v>
      </c>
      <c r="B740" s="3">
        <v>1.0200000000000001E-2</v>
      </c>
      <c r="C740" s="4">
        <v>14.2</v>
      </c>
      <c r="D740" s="4">
        <v>88.317999999999998</v>
      </c>
      <c r="E740" s="4">
        <v>3</v>
      </c>
      <c r="F740" s="4">
        <v>25</v>
      </c>
      <c r="G740" s="4">
        <v>5</v>
      </c>
    </row>
    <row r="741" spans="1:7" x14ac:dyDescent="0.35">
      <c r="A741" s="6" t="s">
        <v>29</v>
      </c>
      <c r="B741" s="3">
        <v>4.3400000000000001E-2</v>
      </c>
      <c r="C741" s="4">
        <v>16.8</v>
      </c>
      <c r="D741" s="4">
        <v>120.24715596330275</v>
      </c>
      <c r="E741" s="4">
        <v>6</v>
      </c>
      <c r="F741" s="4">
        <v>25</v>
      </c>
      <c r="G741" s="4">
        <v>13</v>
      </c>
    </row>
    <row r="742" spans="1:7" x14ac:dyDescent="0.35">
      <c r="A742" s="6" t="s">
        <v>30</v>
      </c>
      <c r="B742" s="4">
        <v>0.1074</v>
      </c>
      <c r="C742" s="4">
        <v>25</v>
      </c>
      <c r="D742" s="4">
        <v>90.209909502262434</v>
      </c>
      <c r="E742" s="4">
        <v>19</v>
      </c>
      <c r="F742" s="4">
        <v>21</v>
      </c>
      <c r="G742" s="4">
        <v>23</v>
      </c>
    </row>
    <row r="743" spans="1:7" x14ac:dyDescent="0.35">
      <c r="A743" s="6" t="s">
        <v>30</v>
      </c>
      <c r="B743" s="4">
        <v>7.0800000000000002E-2</v>
      </c>
      <c r="C743" s="4">
        <v>17.5</v>
      </c>
      <c r="D743" s="4">
        <v>75.630276243093903</v>
      </c>
      <c r="E743" s="4">
        <v>8</v>
      </c>
      <c r="F743" s="4">
        <v>21</v>
      </c>
      <c r="G743" s="4">
        <v>6</v>
      </c>
    </row>
    <row r="744" spans="1:7" x14ac:dyDescent="0.35">
      <c r="A744" s="6" t="s">
        <v>30</v>
      </c>
      <c r="B744" s="4">
        <v>7.5399999999999995E-2</v>
      </c>
      <c r="C744" s="4">
        <v>18.5</v>
      </c>
      <c r="D744" s="4">
        <v>65.372847222222219</v>
      </c>
      <c r="E744" s="4">
        <v>9</v>
      </c>
      <c r="F744" s="4">
        <v>21</v>
      </c>
      <c r="G744" s="4">
        <v>13</v>
      </c>
    </row>
    <row r="745" spans="1:7" x14ac:dyDescent="0.35">
      <c r="A745" s="6" t="s">
        <v>30</v>
      </c>
      <c r="B745" s="4">
        <v>9.1899999999999996E-2</v>
      </c>
      <c r="C745" s="4">
        <v>17</v>
      </c>
      <c r="D745" s="4">
        <v>78.198319999999995</v>
      </c>
      <c r="E745" s="4">
        <v>9</v>
      </c>
      <c r="F745" s="4">
        <v>21</v>
      </c>
      <c r="G745" s="4">
        <v>7</v>
      </c>
    </row>
    <row r="746" spans="1:7" x14ac:dyDescent="0.35">
      <c r="A746" s="6" t="s">
        <v>30</v>
      </c>
      <c r="B746" s="4">
        <v>5.6800000000000003E-2</v>
      </c>
      <c r="C746" s="4">
        <v>13.2</v>
      </c>
      <c r="D746" s="4">
        <v>87.527086092715237</v>
      </c>
      <c r="E746" s="4">
        <v>6</v>
      </c>
      <c r="F746" s="4">
        <v>21</v>
      </c>
      <c r="G746" s="4">
        <v>10</v>
      </c>
    </row>
    <row r="747" spans="1:7" x14ac:dyDescent="0.35">
      <c r="A747" s="6" t="s">
        <v>30</v>
      </c>
      <c r="B747" s="4">
        <v>4.7800000000000002E-2</v>
      </c>
      <c r="C747" s="4">
        <v>13.5</v>
      </c>
      <c r="D747" s="4">
        <v>90.430786516853928</v>
      </c>
      <c r="E747" s="4">
        <v>7</v>
      </c>
      <c r="F747" s="4">
        <v>21</v>
      </c>
      <c r="G747" s="4">
        <v>5</v>
      </c>
    </row>
    <row r="748" spans="1:7" x14ac:dyDescent="0.35">
      <c r="A748" s="6" t="s">
        <v>30</v>
      </c>
      <c r="B748" s="4">
        <v>0.1168</v>
      </c>
      <c r="C748" s="4">
        <v>17</v>
      </c>
      <c r="D748" s="4">
        <v>74.187499999999986</v>
      </c>
      <c r="E748" s="4">
        <v>11</v>
      </c>
      <c r="F748" s="4">
        <v>21</v>
      </c>
      <c r="G748" s="4">
        <v>13</v>
      </c>
    </row>
    <row r="749" spans="1:7" x14ac:dyDescent="0.35">
      <c r="A749" s="6" t="s">
        <v>30</v>
      </c>
      <c r="B749" s="4">
        <v>9.3700000000000006E-2</v>
      </c>
      <c r="C749" s="4">
        <v>22</v>
      </c>
      <c r="D749" s="4">
        <v>73.43695652173912</v>
      </c>
      <c r="E749" s="4">
        <v>7</v>
      </c>
      <c r="F749" s="4">
        <v>21</v>
      </c>
      <c r="G749" s="4">
        <v>16</v>
      </c>
    </row>
    <row r="750" spans="1:7" x14ac:dyDescent="0.35">
      <c r="A750" s="6" t="s">
        <v>30</v>
      </c>
      <c r="B750" s="4">
        <v>0.1326</v>
      </c>
      <c r="C750" s="4">
        <v>26</v>
      </c>
      <c r="D750" s="4">
        <v>90.369803921568632</v>
      </c>
      <c r="E750" s="4">
        <v>17</v>
      </c>
      <c r="F750" s="4">
        <v>21</v>
      </c>
      <c r="G750" s="4">
        <v>23</v>
      </c>
    </row>
    <row r="751" spans="1:7" x14ac:dyDescent="0.35">
      <c r="A751" s="6" t="s">
        <v>30</v>
      </c>
      <c r="B751" s="4">
        <v>0.19750000000000001</v>
      </c>
      <c r="C751" s="4">
        <v>28.2</v>
      </c>
      <c r="D751" s="4">
        <v>72.673162583518931</v>
      </c>
      <c r="E751" s="4">
        <v>20</v>
      </c>
      <c r="F751" s="4">
        <v>21</v>
      </c>
      <c r="G751" s="4">
        <v>24</v>
      </c>
    </row>
    <row r="752" spans="1:7" x14ac:dyDescent="0.35">
      <c r="A752" s="6" t="s">
        <v>30</v>
      </c>
      <c r="B752" s="4">
        <v>0.1885</v>
      </c>
      <c r="C752" s="4">
        <v>25.2</v>
      </c>
      <c r="D752" s="4">
        <v>100.29922222222223</v>
      </c>
      <c r="E752" s="4">
        <v>27</v>
      </c>
      <c r="F752" s="4">
        <v>21</v>
      </c>
      <c r="G752" s="4">
        <v>30</v>
      </c>
    </row>
    <row r="753" spans="1:7" x14ac:dyDescent="0.35">
      <c r="A753" s="6" t="s">
        <v>30</v>
      </c>
      <c r="B753" s="4">
        <v>8.6599999999999996E-2</v>
      </c>
      <c r="C753" s="4">
        <v>24</v>
      </c>
      <c r="D753" s="4">
        <v>83.752356687898086</v>
      </c>
      <c r="E753" s="4">
        <v>9</v>
      </c>
      <c r="F753" s="4">
        <v>21</v>
      </c>
      <c r="G753" s="4">
        <v>13</v>
      </c>
    </row>
    <row r="754" spans="1:7" x14ac:dyDescent="0.35">
      <c r="A754" s="6" t="s">
        <v>30</v>
      </c>
      <c r="B754" s="4">
        <v>7.9000000000000001E-2</v>
      </c>
      <c r="C754" s="4">
        <v>22.3</v>
      </c>
      <c r="D754" s="4">
        <v>87.454970059880239</v>
      </c>
      <c r="E754" s="4">
        <v>9</v>
      </c>
      <c r="F754" s="4">
        <v>21</v>
      </c>
      <c r="G754" s="4">
        <v>9</v>
      </c>
    </row>
    <row r="755" spans="1:7" x14ac:dyDescent="0.35">
      <c r="A755" s="6" t="s">
        <v>30</v>
      </c>
      <c r="B755" s="4">
        <v>0.1394</v>
      </c>
      <c r="C755" s="4">
        <v>22</v>
      </c>
      <c r="D755" s="4">
        <v>74.147403846153864</v>
      </c>
      <c r="E755" s="4">
        <v>12</v>
      </c>
      <c r="F755" s="4">
        <v>21</v>
      </c>
      <c r="G755" s="4">
        <v>11</v>
      </c>
    </row>
    <row r="756" spans="1:7" x14ac:dyDescent="0.35">
      <c r="A756" s="6" t="s">
        <v>30</v>
      </c>
      <c r="B756" s="4">
        <v>9.5899999999999999E-2</v>
      </c>
      <c r="C756" s="4">
        <v>21.5</v>
      </c>
      <c r="D756" s="4">
        <v>70.634842105263161</v>
      </c>
      <c r="E756" s="4">
        <v>10</v>
      </c>
      <c r="F756" s="4">
        <v>21</v>
      </c>
      <c r="G756" s="4">
        <v>13</v>
      </c>
    </row>
    <row r="757" spans="1:7" x14ac:dyDescent="0.35">
      <c r="A757" s="6" t="s">
        <v>30</v>
      </c>
      <c r="B757" s="4">
        <v>8.6400000000000005E-2</v>
      </c>
      <c r="C757" s="4">
        <v>21</v>
      </c>
      <c r="D757" s="4">
        <v>167.24419642857143</v>
      </c>
      <c r="E757" s="4">
        <v>8</v>
      </c>
      <c r="F757" s="4">
        <v>21</v>
      </c>
      <c r="G757" s="4">
        <v>15</v>
      </c>
    </row>
    <row r="758" spans="1:7" x14ac:dyDescent="0.35">
      <c r="A758" s="6" t="s">
        <v>30</v>
      </c>
      <c r="B758" s="4">
        <v>0.35170000000000001</v>
      </c>
      <c r="C758" s="4">
        <v>32.200000000000003</v>
      </c>
      <c r="D758" s="4">
        <v>72.80707843137256</v>
      </c>
      <c r="E758" s="4">
        <v>35</v>
      </c>
      <c r="F758" s="4">
        <v>21</v>
      </c>
      <c r="G758" s="4">
        <v>33</v>
      </c>
    </row>
    <row r="759" spans="1:7" x14ac:dyDescent="0.35">
      <c r="A759" s="6" t="s">
        <v>30</v>
      </c>
      <c r="B759" s="4">
        <v>0.1754</v>
      </c>
      <c r="C759" s="4">
        <v>20.2</v>
      </c>
      <c r="D759" s="4">
        <v>77.966695652173911</v>
      </c>
      <c r="E759" s="4">
        <v>16</v>
      </c>
      <c r="F759" s="4">
        <v>21</v>
      </c>
      <c r="G759" s="4">
        <v>13</v>
      </c>
    </row>
    <row r="760" spans="1:7" x14ac:dyDescent="0.35">
      <c r="A760" s="6" t="s">
        <v>30</v>
      </c>
      <c r="B760" s="4">
        <v>0.1028</v>
      </c>
      <c r="C760" s="4">
        <v>18.5</v>
      </c>
      <c r="D760" s="4">
        <v>77.210653594771259</v>
      </c>
      <c r="E760" s="4">
        <v>17</v>
      </c>
      <c r="F760" s="4">
        <v>21</v>
      </c>
      <c r="G760" s="4">
        <v>12</v>
      </c>
    </row>
    <row r="761" spans="1:7" x14ac:dyDescent="0.35">
      <c r="A761" s="6" t="s">
        <v>30</v>
      </c>
      <c r="B761" s="4">
        <v>5.4699999999999999E-2</v>
      </c>
      <c r="C761" s="4">
        <v>16.2</v>
      </c>
      <c r="D761" s="4">
        <v>99.899999999999991</v>
      </c>
      <c r="E761" s="4">
        <v>12</v>
      </c>
      <c r="F761" s="4">
        <v>21</v>
      </c>
      <c r="G761" s="4">
        <v>2</v>
      </c>
    </row>
    <row r="762" spans="1:7" x14ac:dyDescent="0.35">
      <c r="A762" s="6" t="s">
        <v>30</v>
      </c>
      <c r="B762" s="4">
        <v>0.22439999999999999</v>
      </c>
      <c r="C762" s="4">
        <v>23</v>
      </c>
      <c r="D762" s="4">
        <v>71.759199999999993</v>
      </c>
      <c r="E762" s="4">
        <v>22</v>
      </c>
      <c r="F762" s="4">
        <v>21</v>
      </c>
      <c r="G762" s="4">
        <v>18</v>
      </c>
    </row>
    <row r="763" spans="1:7" x14ac:dyDescent="0.35">
      <c r="A763" s="6" t="s">
        <v>31</v>
      </c>
      <c r="B763" s="4">
        <v>1.14E-2</v>
      </c>
      <c r="C763" s="4">
        <v>5</v>
      </c>
      <c r="D763" s="4">
        <v>72.731403508771919</v>
      </c>
      <c r="E763" s="4">
        <v>3</v>
      </c>
      <c r="F763" s="4">
        <v>27</v>
      </c>
      <c r="G763" s="4">
        <v>1</v>
      </c>
    </row>
    <row r="764" spans="1:7" x14ac:dyDescent="0.35">
      <c r="A764" s="6" t="s">
        <v>31</v>
      </c>
      <c r="B764" s="4">
        <v>8.3500000000000005E-2</v>
      </c>
      <c r="C764" s="4">
        <v>12.4</v>
      </c>
      <c r="D764" s="4">
        <v>57.19215859030836</v>
      </c>
      <c r="E764" s="4">
        <v>12</v>
      </c>
      <c r="F764" s="4">
        <v>27</v>
      </c>
      <c r="G764" s="4">
        <v>10</v>
      </c>
    </row>
    <row r="765" spans="1:7" x14ac:dyDescent="0.35">
      <c r="A765" s="6" t="s">
        <v>31</v>
      </c>
      <c r="B765" s="4">
        <v>7.3200000000000001E-2</v>
      </c>
      <c r="C765" s="4">
        <v>12.8</v>
      </c>
      <c r="D765" s="4">
        <v>74.359102564102557</v>
      </c>
      <c r="E765" s="4">
        <v>11</v>
      </c>
      <c r="F765" s="4">
        <v>27</v>
      </c>
      <c r="G765" s="4">
        <v>8</v>
      </c>
    </row>
    <row r="766" spans="1:7" x14ac:dyDescent="0.35">
      <c r="A766" s="6" t="s">
        <v>31</v>
      </c>
      <c r="B766" s="4">
        <v>5.7700000000000001E-2</v>
      </c>
      <c r="C766" s="4">
        <v>12.6</v>
      </c>
      <c r="D766" s="4">
        <v>78.657777777777781</v>
      </c>
      <c r="E766" s="4">
        <v>8</v>
      </c>
      <c r="F766" s="4">
        <v>27</v>
      </c>
      <c r="G766" s="4">
        <v>6</v>
      </c>
    </row>
    <row r="767" spans="1:7" x14ac:dyDescent="0.35">
      <c r="A767" s="6" t="s">
        <v>31</v>
      </c>
      <c r="B767" s="4">
        <v>0.1013</v>
      </c>
      <c r="C767" s="4">
        <v>14.4</v>
      </c>
      <c r="D767" s="4">
        <v>67.244019933554824</v>
      </c>
      <c r="E767" s="4">
        <v>13</v>
      </c>
      <c r="F767" s="4">
        <v>27</v>
      </c>
      <c r="G767" s="4">
        <v>8</v>
      </c>
    </row>
    <row r="768" spans="1:7" x14ac:dyDescent="0.35">
      <c r="A768" s="6" t="s">
        <v>31</v>
      </c>
      <c r="B768" s="4">
        <v>1.2800000000000001E-2</v>
      </c>
      <c r="C768" s="4">
        <v>19.8</v>
      </c>
      <c r="D768" s="4">
        <v>97.383181818181811</v>
      </c>
      <c r="E768" s="4">
        <v>12</v>
      </c>
      <c r="F768" s="4">
        <v>27</v>
      </c>
      <c r="G768" s="4">
        <v>2</v>
      </c>
    </row>
    <row r="769" spans="1:7" x14ac:dyDescent="0.35">
      <c r="A769" s="6" t="s">
        <v>31</v>
      </c>
      <c r="B769" s="4">
        <v>0.14729999999999999</v>
      </c>
      <c r="C769" s="4">
        <v>21</v>
      </c>
      <c r="D769" s="4">
        <v>67.987016574585638</v>
      </c>
      <c r="E769" s="4">
        <v>28</v>
      </c>
      <c r="F769" s="4">
        <v>27</v>
      </c>
      <c r="G769" s="4">
        <v>21</v>
      </c>
    </row>
    <row r="770" spans="1:7" x14ac:dyDescent="0.35">
      <c r="A770" s="6" t="s">
        <v>31</v>
      </c>
      <c r="B770" s="4">
        <v>0.17469999999999999</v>
      </c>
      <c r="C770" s="4">
        <v>23.4</v>
      </c>
      <c r="D770" s="4">
        <v>77.032730769230781</v>
      </c>
      <c r="E770" s="4">
        <v>18</v>
      </c>
      <c r="F770" s="4">
        <v>27</v>
      </c>
      <c r="G770" s="4">
        <v>17</v>
      </c>
    </row>
    <row r="771" spans="1:7" x14ac:dyDescent="0.35">
      <c r="A771" s="6" t="s">
        <v>31</v>
      </c>
      <c r="B771" s="4">
        <v>6.2300000000000001E-2</v>
      </c>
      <c r="C771" s="4">
        <v>15</v>
      </c>
      <c r="D771" s="4">
        <v>88.303367346938785</v>
      </c>
      <c r="E771" s="4">
        <v>7</v>
      </c>
      <c r="F771" s="4">
        <v>27</v>
      </c>
      <c r="G771" s="4">
        <v>5</v>
      </c>
    </row>
    <row r="772" spans="1:7" x14ac:dyDescent="0.35">
      <c r="A772" s="6" t="s">
        <v>31</v>
      </c>
      <c r="B772" s="4">
        <v>0.17580000000000001</v>
      </c>
      <c r="C772" s="4">
        <v>28.6</v>
      </c>
      <c r="D772" s="4">
        <v>62.054703557312251</v>
      </c>
      <c r="E772" s="4">
        <v>20</v>
      </c>
      <c r="F772" s="4">
        <v>27</v>
      </c>
      <c r="G772" s="4">
        <v>24</v>
      </c>
    </row>
    <row r="773" spans="1:7" x14ac:dyDescent="0.35">
      <c r="A773" s="6" t="s">
        <v>31</v>
      </c>
      <c r="B773" s="4">
        <v>1.9699999999999999E-2</v>
      </c>
      <c r="C773" s="4">
        <v>26.5</v>
      </c>
      <c r="D773" s="4">
        <v>41.0154</v>
      </c>
      <c r="E773" s="4">
        <v>5</v>
      </c>
      <c r="F773" s="4">
        <v>27</v>
      </c>
      <c r="G773" s="4">
        <v>12</v>
      </c>
    </row>
    <row r="774" spans="1:7" x14ac:dyDescent="0.35">
      <c r="A774" s="6" t="s">
        <v>31</v>
      </c>
      <c r="B774" s="4">
        <v>1.8499999999999999E-2</v>
      </c>
      <c r="C774" s="4">
        <v>10</v>
      </c>
      <c r="D774" s="4">
        <v>57.782499999999999</v>
      </c>
      <c r="E774" s="4">
        <v>3</v>
      </c>
      <c r="F774" s="4">
        <v>27</v>
      </c>
      <c r="G774" s="4">
        <v>5</v>
      </c>
    </row>
    <row r="775" spans="1:7" x14ac:dyDescent="0.35">
      <c r="A775" s="6" t="s">
        <v>31</v>
      </c>
      <c r="B775" s="4">
        <v>0.14680000000000001</v>
      </c>
      <c r="C775" s="4">
        <v>21.5</v>
      </c>
      <c r="D775" s="4">
        <v>76.162378048780496</v>
      </c>
      <c r="E775" s="4">
        <v>19</v>
      </c>
      <c r="F775" s="4">
        <v>27</v>
      </c>
      <c r="G775" s="4">
        <v>18</v>
      </c>
    </row>
    <row r="776" spans="1:7" x14ac:dyDescent="0.35">
      <c r="A776" s="6" t="s">
        <v>31</v>
      </c>
      <c r="B776" s="4">
        <v>0.1152</v>
      </c>
      <c r="C776" s="4">
        <v>15</v>
      </c>
      <c r="D776" s="4">
        <v>83.588563535911604</v>
      </c>
      <c r="E776" s="4">
        <v>9</v>
      </c>
      <c r="F776" s="4">
        <v>27</v>
      </c>
      <c r="G776" s="4">
        <v>12</v>
      </c>
    </row>
    <row r="777" spans="1:7" x14ac:dyDescent="0.35">
      <c r="A777" s="6" t="s">
        <v>31</v>
      </c>
      <c r="B777" s="4">
        <v>9.9599999999999994E-2</v>
      </c>
      <c r="C777" s="4">
        <v>18.100000000000001</v>
      </c>
      <c r="D777" s="4">
        <v>84.891454545454565</v>
      </c>
      <c r="E777" s="4">
        <v>24</v>
      </c>
      <c r="F777" s="4">
        <v>27</v>
      </c>
      <c r="G777" s="4">
        <v>14</v>
      </c>
    </row>
    <row r="778" spans="1:7" x14ac:dyDescent="0.35">
      <c r="A778" s="6" t="s">
        <v>31</v>
      </c>
      <c r="B778" s="4">
        <v>2.2200000000000001E-2</v>
      </c>
      <c r="C778" s="4">
        <v>12</v>
      </c>
      <c r="D778" s="4">
        <v>101.44057692307692</v>
      </c>
      <c r="E778" s="4">
        <v>6</v>
      </c>
      <c r="F778" s="4">
        <v>27</v>
      </c>
      <c r="G778" s="4">
        <v>5</v>
      </c>
    </row>
    <row r="779" spans="1:7" x14ac:dyDescent="0.35">
      <c r="A779" s="6" t="s">
        <v>31</v>
      </c>
      <c r="B779" s="4">
        <v>1.9599999999999999E-2</v>
      </c>
      <c r="C779" s="4">
        <v>21.2</v>
      </c>
      <c r="D779" s="4">
        <v>92.578867924528296</v>
      </c>
      <c r="E779" s="4">
        <v>9</v>
      </c>
      <c r="F779" s="4">
        <v>27</v>
      </c>
      <c r="G779" s="4">
        <v>6</v>
      </c>
    </row>
    <row r="780" spans="1:7" x14ac:dyDescent="0.35">
      <c r="A780" s="6" t="s">
        <v>31</v>
      </c>
      <c r="B780" s="4">
        <v>1.4500000000000001E-2</v>
      </c>
      <c r="C780" s="4">
        <v>9</v>
      </c>
      <c r="D780" s="4">
        <v>86.014210526315793</v>
      </c>
      <c r="E780" s="4">
        <v>5</v>
      </c>
      <c r="F780" s="4">
        <v>27</v>
      </c>
      <c r="G780" s="4">
        <v>2</v>
      </c>
    </row>
    <row r="781" spans="1:7" x14ac:dyDescent="0.35">
      <c r="A781" s="6" t="s">
        <v>31</v>
      </c>
      <c r="B781" s="4">
        <v>8.5400000000000004E-2</v>
      </c>
      <c r="C781" s="4">
        <v>12.5</v>
      </c>
      <c r="D781" s="4">
        <v>58.51308823529412</v>
      </c>
      <c r="E781" s="4">
        <v>21</v>
      </c>
      <c r="F781" s="4">
        <v>27</v>
      </c>
      <c r="G781" s="4">
        <v>9</v>
      </c>
    </row>
    <row r="782" spans="1:7" x14ac:dyDescent="0.35">
      <c r="A782" s="6" t="s">
        <v>31</v>
      </c>
      <c r="B782" s="4">
        <v>5.45E-2</v>
      </c>
      <c r="C782" s="4">
        <v>11.7</v>
      </c>
      <c r="D782" s="4">
        <v>83.228440366972478</v>
      </c>
      <c r="E782" s="4">
        <v>7</v>
      </c>
      <c r="F782" s="4">
        <v>27</v>
      </c>
      <c r="G782" s="4">
        <v>6</v>
      </c>
    </row>
    <row r="783" spans="1:7" x14ac:dyDescent="0.35">
      <c r="A783" s="6" t="s">
        <v>31</v>
      </c>
      <c r="B783" s="4">
        <v>1.6199999999999999E-2</v>
      </c>
      <c r="C783" s="4">
        <v>9.8000000000000007</v>
      </c>
      <c r="D783" s="4">
        <v>63.00870129870129</v>
      </c>
      <c r="E783" s="4">
        <v>3</v>
      </c>
      <c r="F783" s="4">
        <v>27</v>
      </c>
      <c r="G783" s="4">
        <v>3</v>
      </c>
    </row>
    <row r="784" spans="1:7" x14ac:dyDescent="0.35">
      <c r="A784" s="6" t="s">
        <v>31</v>
      </c>
      <c r="B784" s="4">
        <v>9.1999999999999998E-3</v>
      </c>
      <c r="C784" s="4">
        <v>6.7</v>
      </c>
      <c r="D784" s="4">
        <v>32.891249999999999</v>
      </c>
      <c r="E784" s="4">
        <v>3</v>
      </c>
      <c r="F784" s="4">
        <v>27</v>
      </c>
      <c r="G784" s="4">
        <v>4</v>
      </c>
    </row>
    <row r="785" spans="1:7" x14ac:dyDescent="0.35">
      <c r="A785" s="6" t="s">
        <v>31</v>
      </c>
      <c r="B785" s="4">
        <v>5.0799999999999998E-2</v>
      </c>
      <c r="C785" s="4">
        <v>13.2</v>
      </c>
      <c r="D785" s="4">
        <v>45.893913043478264</v>
      </c>
      <c r="E785" s="4">
        <v>8</v>
      </c>
      <c r="F785" s="4">
        <v>27</v>
      </c>
      <c r="G785" s="4">
        <v>9</v>
      </c>
    </row>
    <row r="786" spans="1:7" x14ac:dyDescent="0.35">
      <c r="A786" s="6" t="s">
        <v>31</v>
      </c>
      <c r="B786" s="4">
        <v>7.46E-2</v>
      </c>
      <c r="C786" s="4">
        <v>13.3</v>
      </c>
      <c r="D786" s="4">
        <v>54.005616438356164</v>
      </c>
      <c r="E786" s="4">
        <v>12</v>
      </c>
      <c r="F786" s="4">
        <v>27</v>
      </c>
      <c r="G786" s="4">
        <v>5</v>
      </c>
    </row>
    <row r="787" spans="1:7" x14ac:dyDescent="0.35">
      <c r="A787" s="6" t="s">
        <v>31</v>
      </c>
      <c r="B787" s="4">
        <v>6.2700000000000006E-2</v>
      </c>
      <c r="C787" s="4">
        <v>11.5</v>
      </c>
      <c r="D787" s="4">
        <v>53.486470588235292</v>
      </c>
      <c r="E787" s="4">
        <v>11</v>
      </c>
      <c r="F787" s="4">
        <v>27</v>
      </c>
      <c r="G787" s="4">
        <v>8</v>
      </c>
    </row>
    <row r="788" spans="1:7" x14ac:dyDescent="0.35">
      <c r="A788" s="6" t="s">
        <v>31</v>
      </c>
      <c r="B788" s="4">
        <v>6.0600000000000001E-2</v>
      </c>
      <c r="C788" s="4">
        <v>14</v>
      </c>
      <c r="D788" s="4">
        <v>68.506150442477889</v>
      </c>
      <c r="E788" s="4">
        <v>12</v>
      </c>
      <c r="F788" s="4">
        <v>27</v>
      </c>
      <c r="G788" s="4">
        <v>6</v>
      </c>
    </row>
    <row r="789" spans="1:7" x14ac:dyDescent="0.35">
      <c r="A789" s="6" t="s">
        <v>31</v>
      </c>
      <c r="B789" s="4">
        <v>3.5499999999999997E-2</v>
      </c>
      <c r="C789" s="4">
        <v>10</v>
      </c>
      <c r="D789" s="4">
        <v>70.795000000000002</v>
      </c>
      <c r="E789" s="4">
        <v>5</v>
      </c>
      <c r="F789" s="4">
        <v>27</v>
      </c>
      <c r="G789" s="4">
        <v>4</v>
      </c>
    </row>
    <row r="790" spans="1:7" x14ac:dyDescent="0.35">
      <c r="A790" s="6" t="s">
        <v>32</v>
      </c>
      <c r="B790" s="4">
        <v>0.1348</v>
      </c>
      <c r="C790" s="4">
        <v>36.5</v>
      </c>
      <c r="D790" s="4">
        <v>85.072227722772283</v>
      </c>
      <c r="E790" s="4">
        <v>7</v>
      </c>
      <c r="F790" s="4">
        <v>26</v>
      </c>
      <c r="G790" s="4">
        <v>23</v>
      </c>
    </row>
    <row r="791" spans="1:7" x14ac:dyDescent="0.35">
      <c r="A791" s="6" t="s">
        <v>33</v>
      </c>
      <c r="B791" s="4">
        <v>3.1099999999999999E-2</v>
      </c>
      <c r="C791" s="4">
        <v>17.2</v>
      </c>
      <c r="D791" s="4">
        <v>90.001923076923077</v>
      </c>
      <c r="E791" s="4">
        <v>5</v>
      </c>
      <c r="F791" s="4">
        <v>23</v>
      </c>
      <c r="G791" s="4">
        <v>16</v>
      </c>
    </row>
    <row r="792" spans="1:7" x14ac:dyDescent="0.35">
      <c r="A792" s="6" t="s">
        <v>32</v>
      </c>
      <c r="B792" s="4">
        <v>0.16370000000000001</v>
      </c>
      <c r="C792" s="4">
        <v>32</v>
      </c>
      <c r="D792" s="4">
        <v>63.170981818181822</v>
      </c>
      <c r="E792" s="4">
        <v>9</v>
      </c>
      <c r="F792" s="4">
        <v>26</v>
      </c>
      <c r="G792" s="4">
        <v>17</v>
      </c>
    </row>
    <row r="793" spans="1:7" x14ac:dyDescent="0.35">
      <c r="A793" s="6" t="s">
        <v>33</v>
      </c>
      <c r="B793" s="4">
        <v>7.3000000000000001E-3</v>
      </c>
      <c r="C793" s="4">
        <v>20.8</v>
      </c>
      <c r="D793" s="4">
        <v>67.897142857142853</v>
      </c>
      <c r="E793" s="4">
        <v>3</v>
      </c>
      <c r="F793" s="4">
        <v>23</v>
      </c>
      <c r="G793" s="4">
        <v>12</v>
      </c>
    </row>
    <row r="794" spans="1:7" x14ac:dyDescent="0.35">
      <c r="A794" s="6" t="s">
        <v>32</v>
      </c>
      <c r="B794" s="4"/>
      <c r="C794" s="4">
        <v>52.5</v>
      </c>
      <c r="D794" s="4"/>
      <c r="E794" s="4"/>
      <c r="F794" s="4">
        <v>26</v>
      </c>
      <c r="G794" s="4">
        <v>29</v>
      </c>
    </row>
    <row r="795" spans="1:7" x14ac:dyDescent="0.35">
      <c r="A795" s="6" t="s">
        <v>33</v>
      </c>
      <c r="B795" s="4">
        <v>1.6500000000000001E-2</v>
      </c>
      <c r="C795" s="4">
        <v>12.5</v>
      </c>
      <c r="D795" s="4">
        <v>92.969117647058837</v>
      </c>
      <c r="E795" s="4">
        <v>7</v>
      </c>
      <c r="F795" s="4">
        <v>23</v>
      </c>
      <c r="G795" s="4">
        <v>13</v>
      </c>
    </row>
    <row r="796" spans="1:7" x14ac:dyDescent="0.35">
      <c r="A796" s="6" t="s">
        <v>32</v>
      </c>
      <c r="B796" s="4">
        <v>6.1199999999999997E-2</v>
      </c>
      <c r="C796" s="4">
        <v>11.2</v>
      </c>
      <c r="D796" s="4">
        <v>94.644597701149436</v>
      </c>
      <c r="E796" s="4">
        <v>7</v>
      </c>
      <c r="F796" s="4">
        <v>26</v>
      </c>
      <c r="G796" s="4">
        <v>13</v>
      </c>
    </row>
    <row r="797" spans="1:7" x14ac:dyDescent="0.35">
      <c r="A797" s="6" t="s">
        <v>33</v>
      </c>
      <c r="B797" s="4">
        <v>1.2999999999999999E-3</v>
      </c>
      <c r="C797" s="4">
        <v>17.600000000000001</v>
      </c>
      <c r="D797" s="4">
        <v>53.735000000000007</v>
      </c>
      <c r="E797" s="4">
        <v>2</v>
      </c>
      <c r="F797" s="4">
        <v>23</v>
      </c>
      <c r="G797" s="4">
        <v>8</v>
      </c>
    </row>
    <row r="798" spans="1:7" x14ac:dyDescent="0.35">
      <c r="A798" s="6" t="s">
        <v>32</v>
      </c>
      <c r="B798" s="4">
        <v>6.4199999999999993E-2</v>
      </c>
      <c r="C798" s="4">
        <v>22.6</v>
      </c>
      <c r="D798" s="4">
        <v>81.905202312138726</v>
      </c>
      <c r="E798" s="4">
        <v>12</v>
      </c>
      <c r="F798" s="4">
        <v>26</v>
      </c>
      <c r="G798" s="4">
        <v>28</v>
      </c>
    </row>
    <row r="799" spans="1:7" x14ac:dyDescent="0.35">
      <c r="A799" s="6" t="s">
        <v>33</v>
      </c>
      <c r="B799" s="4">
        <v>7.9000000000000008E-3</v>
      </c>
      <c r="C799" s="4">
        <v>17</v>
      </c>
      <c r="D799" s="4">
        <v>101.50607843137254</v>
      </c>
      <c r="E799" s="4">
        <v>4</v>
      </c>
      <c r="F799" s="4">
        <v>23</v>
      </c>
      <c r="G799" s="4">
        <v>13</v>
      </c>
    </row>
    <row r="800" spans="1:7" x14ac:dyDescent="0.35">
      <c r="A800" s="6" t="s">
        <v>32</v>
      </c>
      <c r="B800" s="4">
        <v>8.3400000000000002E-2</v>
      </c>
      <c r="C800" s="4">
        <v>23</v>
      </c>
      <c r="D800" s="4">
        <v>58.698039215686272</v>
      </c>
      <c r="E800" s="4">
        <v>12</v>
      </c>
      <c r="F800" s="4">
        <v>26</v>
      </c>
      <c r="G800" s="4">
        <v>22</v>
      </c>
    </row>
    <row r="801" spans="1:7" x14ac:dyDescent="0.35">
      <c r="A801" s="6" t="s">
        <v>33</v>
      </c>
      <c r="B801" s="4">
        <v>7.3000000000000001E-3</v>
      </c>
      <c r="C801" s="4">
        <v>14.5</v>
      </c>
      <c r="D801" s="4">
        <v>106.96659090909091</v>
      </c>
      <c r="E801" s="4">
        <v>3</v>
      </c>
      <c r="F801" s="4">
        <v>23</v>
      </c>
      <c r="G801" s="4">
        <v>7</v>
      </c>
    </row>
    <row r="802" spans="1:7" x14ac:dyDescent="0.35">
      <c r="A802" s="6" t="s">
        <v>32</v>
      </c>
      <c r="B802" s="4">
        <v>3.5900000000000001E-2</v>
      </c>
      <c r="C802" s="4">
        <v>25</v>
      </c>
      <c r="D802" s="4">
        <v>78.904878048780475</v>
      </c>
      <c r="E802" s="4">
        <v>7</v>
      </c>
      <c r="F802" s="4">
        <v>26</v>
      </c>
      <c r="G802" s="4">
        <v>19</v>
      </c>
    </row>
    <row r="803" spans="1:7" x14ac:dyDescent="0.35">
      <c r="A803" s="6" t="s">
        <v>33</v>
      </c>
      <c r="B803" s="4"/>
      <c r="C803" s="4">
        <v>16</v>
      </c>
      <c r="D803" s="4"/>
      <c r="E803" s="4"/>
      <c r="F803" s="4">
        <v>23</v>
      </c>
      <c r="G803" s="4">
        <v>4</v>
      </c>
    </row>
    <row r="804" spans="1:7" x14ac:dyDescent="0.35">
      <c r="A804" s="6" t="s">
        <v>32</v>
      </c>
      <c r="B804" s="4">
        <v>0.16539999999999999</v>
      </c>
      <c r="C804" s="4">
        <v>37</v>
      </c>
      <c r="D804" s="4">
        <v>52.684927536231882</v>
      </c>
      <c r="E804" s="4">
        <v>17</v>
      </c>
      <c r="F804" s="4">
        <v>26</v>
      </c>
      <c r="G804" s="4">
        <v>34</v>
      </c>
    </row>
    <row r="805" spans="1:7" x14ac:dyDescent="0.35">
      <c r="A805" s="6" t="s">
        <v>33</v>
      </c>
      <c r="B805" s="4"/>
      <c r="C805" s="4">
        <v>16.8</v>
      </c>
      <c r="D805" s="4"/>
      <c r="E805" s="4"/>
      <c r="F805" s="4">
        <v>23</v>
      </c>
      <c r="G805" s="4">
        <v>16</v>
      </c>
    </row>
    <row r="806" spans="1:7" x14ac:dyDescent="0.35">
      <c r="A806" s="6" t="s">
        <v>32</v>
      </c>
      <c r="B806" s="4"/>
      <c r="C806" s="4">
        <v>25</v>
      </c>
      <c r="D806" s="4"/>
      <c r="E806" s="4"/>
      <c r="F806" s="4">
        <v>26</v>
      </c>
      <c r="G806" s="4">
        <v>7</v>
      </c>
    </row>
    <row r="807" spans="1:7" x14ac:dyDescent="0.35">
      <c r="A807" s="6" t="s">
        <v>33</v>
      </c>
      <c r="B807" s="4">
        <v>6.7199999999999996E-2</v>
      </c>
      <c r="C807" s="4">
        <v>23.2</v>
      </c>
      <c r="D807" s="4">
        <v>79.181674876847296</v>
      </c>
      <c r="E807" s="4">
        <v>10</v>
      </c>
      <c r="F807" s="4">
        <v>23</v>
      </c>
      <c r="G807" s="4">
        <v>19</v>
      </c>
    </row>
    <row r="808" spans="1:7" x14ac:dyDescent="0.35">
      <c r="A808" s="6" t="s">
        <v>32</v>
      </c>
      <c r="B808" s="4"/>
      <c r="C808" s="4">
        <v>16.7</v>
      </c>
      <c r="D808" s="4"/>
      <c r="E808" s="4"/>
      <c r="F808" s="4">
        <v>26</v>
      </c>
      <c r="G808" s="4">
        <v>1</v>
      </c>
    </row>
    <row r="809" spans="1:7" x14ac:dyDescent="0.35">
      <c r="A809" s="6" t="s">
        <v>33</v>
      </c>
      <c r="B809" s="4">
        <v>5.7500000000000002E-2</v>
      </c>
      <c r="C809" s="4">
        <v>18.600000000000001</v>
      </c>
      <c r="D809" s="4">
        <v>69.84633507853404</v>
      </c>
      <c r="E809" s="4">
        <v>7</v>
      </c>
      <c r="F809" s="4">
        <v>23</v>
      </c>
      <c r="G809" s="4">
        <v>10</v>
      </c>
    </row>
    <row r="810" spans="1:7" x14ac:dyDescent="0.35">
      <c r="A810" s="6" t="s">
        <v>32</v>
      </c>
      <c r="B810" s="4"/>
      <c r="C810" s="4">
        <v>24</v>
      </c>
      <c r="D810" s="4"/>
      <c r="E810" s="4"/>
      <c r="F810" s="4">
        <v>26</v>
      </c>
      <c r="G810" s="4">
        <v>6</v>
      </c>
    </row>
    <row r="811" spans="1:7" x14ac:dyDescent="0.35">
      <c r="A811" s="6" t="s">
        <v>33</v>
      </c>
      <c r="B811" s="4">
        <v>1.5100000000000001E-2</v>
      </c>
      <c r="C811" s="4">
        <v>13.6</v>
      </c>
      <c r="D811" s="4">
        <v>88.537826086956528</v>
      </c>
      <c r="E811" s="4">
        <v>4</v>
      </c>
      <c r="F811" s="4">
        <v>23</v>
      </c>
      <c r="G811" s="4">
        <v>8</v>
      </c>
    </row>
    <row r="812" spans="1:7" x14ac:dyDescent="0.35">
      <c r="A812" s="6" t="s">
        <v>32</v>
      </c>
      <c r="B812" s="4">
        <v>2.2100000000000002E-2</v>
      </c>
      <c r="C812" s="4">
        <v>21.3</v>
      </c>
      <c r="D812" s="4">
        <v>41.789146341463415</v>
      </c>
      <c r="E812" s="4">
        <v>5</v>
      </c>
      <c r="F812" s="4">
        <v>26</v>
      </c>
      <c r="G812" s="4">
        <v>9</v>
      </c>
    </row>
    <row r="813" spans="1:7" x14ac:dyDescent="0.35">
      <c r="A813" s="6" t="s">
        <v>33</v>
      </c>
      <c r="B813" s="4">
        <v>3.6299999999999999E-2</v>
      </c>
      <c r="C813" s="4">
        <v>19.5</v>
      </c>
      <c r="D813" s="4">
        <v>101.13180851063829</v>
      </c>
      <c r="E813" s="4">
        <v>6</v>
      </c>
      <c r="F813" s="4">
        <v>23</v>
      </c>
      <c r="G813" s="4">
        <v>13</v>
      </c>
    </row>
    <row r="814" spans="1:7" x14ac:dyDescent="0.35">
      <c r="A814" s="6" t="s">
        <v>32</v>
      </c>
      <c r="B814" s="4">
        <v>0.1673</v>
      </c>
      <c r="C814" s="4">
        <v>25.2</v>
      </c>
      <c r="D814" s="4">
        <v>99.988878048780478</v>
      </c>
      <c r="E814" s="4">
        <v>21</v>
      </c>
      <c r="F814" s="4">
        <v>26</v>
      </c>
      <c r="G814" s="4">
        <v>18</v>
      </c>
    </row>
    <row r="815" spans="1:7" x14ac:dyDescent="0.35">
      <c r="A815" s="6" t="s">
        <v>33</v>
      </c>
      <c r="B815" s="4">
        <v>7.1000000000000004E-3</v>
      </c>
      <c r="C815" s="4">
        <v>11.5</v>
      </c>
      <c r="D815" s="4">
        <v>118.3704347826087</v>
      </c>
      <c r="E815" s="4">
        <v>3</v>
      </c>
      <c r="F815" s="4">
        <v>23</v>
      </c>
      <c r="G815" s="4">
        <v>7</v>
      </c>
    </row>
    <row r="816" spans="1:7" x14ac:dyDescent="0.35">
      <c r="A816" s="6" t="s">
        <v>32</v>
      </c>
      <c r="B816" s="4">
        <v>4.2999999999999997E-2</v>
      </c>
      <c r="C816" s="4">
        <v>23.2</v>
      </c>
      <c r="D816" s="4">
        <v>95.937163120567376</v>
      </c>
      <c r="E816" s="4">
        <v>5</v>
      </c>
      <c r="F816" s="4">
        <v>26</v>
      </c>
      <c r="G816" s="4">
        <v>12</v>
      </c>
    </row>
    <row r="817" spans="1:7" x14ac:dyDescent="0.35">
      <c r="A817" s="6" t="s">
        <v>33</v>
      </c>
      <c r="B817" s="4">
        <v>9.2999999999999992E-3</v>
      </c>
      <c r="C817" s="4">
        <v>15.3</v>
      </c>
      <c r="D817" s="4">
        <v>98.51213114754097</v>
      </c>
      <c r="E817" s="4">
        <v>3</v>
      </c>
      <c r="F817" s="4">
        <v>23</v>
      </c>
      <c r="G817" s="4">
        <v>11</v>
      </c>
    </row>
    <row r="818" spans="1:7" x14ac:dyDescent="0.35">
      <c r="A818" s="6" t="s">
        <v>32</v>
      </c>
      <c r="B818" s="4">
        <v>3.6900000000000002E-2</v>
      </c>
      <c r="C818" s="4">
        <v>27.7</v>
      </c>
      <c r="D818" s="4">
        <v>105.04358974358975</v>
      </c>
      <c r="E818" s="4">
        <v>11</v>
      </c>
      <c r="F818" s="4">
        <v>26</v>
      </c>
      <c r="G818" s="4">
        <v>24</v>
      </c>
    </row>
    <row r="819" spans="1:7" x14ac:dyDescent="0.35">
      <c r="A819" s="6" t="s">
        <v>33</v>
      </c>
      <c r="B819" s="4">
        <v>2.3099999999999999E-2</v>
      </c>
      <c r="C819" s="4">
        <v>11.7</v>
      </c>
      <c r="D819" s="4">
        <v>90.646052631578954</v>
      </c>
      <c r="E819" s="4">
        <v>7</v>
      </c>
      <c r="F819" s="4">
        <v>23</v>
      </c>
      <c r="G819" s="4">
        <v>10</v>
      </c>
    </row>
    <row r="820" spans="1:7" x14ac:dyDescent="0.35">
      <c r="A820" s="6" t="s">
        <v>32</v>
      </c>
      <c r="B820" s="4">
        <v>1.8100000000000002E-2</v>
      </c>
      <c r="C820" s="4">
        <v>16</v>
      </c>
      <c r="D820" s="4">
        <v>75.471904761904767</v>
      </c>
      <c r="E820" s="4">
        <v>3</v>
      </c>
      <c r="F820" s="4">
        <v>26</v>
      </c>
      <c r="G820" s="4">
        <v>9</v>
      </c>
    </row>
    <row r="821" spans="1:7" x14ac:dyDescent="0.35">
      <c r="A821" s="6" t="s">
        <v>33</v>
      </c>
      <c r="B821" s="4">
        <v>1.32E-2</v>
      </c>
      <c r="C821" s="4">
        <v>13.6</v>
      </c>
      <c r="D821" s="4">
        <v>96.21627450980391</v>
      </c>
      <c r="E821" s="4">
        <v>5</v>
      </c>
      <c r="F821" s="4">
        <v>23</v>
      </c>
      <c r="G821" s="4">
        <v>4</v>
      </c>
    </row>
    <row r="822" spans="1:7" x14ac:dyDescent="0.35">
      <c r="A822" s="6" t="s">
        <v>32</v>
      </c>
      <c r="B822" s="4"/>
      <c r="C822" s="4">
        <v>23.4</v>
      </c>
      <c r="D822" s="4"/>
      <c r="E822" s="4"/>
      <c r="F822" s="4">
        <v>26</v>
      </c>
      <c r="G822" s="4">
        <v>4</v>
      </c>
    </row>
    <row r="823" spans="1:7" x14ac:dyDescent="0.35">
      <c r="A823" s="6" t="s">
        <v>32</v>
      </c>
      <c r="B823" s="4"/>
      <c r="C823" s="4">
        <v>18.5</v>
      </c>
      <c r="D823" s="4"/>
      <c r="E823" s="4"/>
      <c r="F823" s="4">
        <v>26</v>
      </c>
      <c r="G823" s="4">
        <v>7</v>
      </c>
    </row>
    <row r="824" spans="1:7" x14ac:dyDescent="0.35">
      <c r="A824" s="6" t="s">
        <v>32</v>
      </c>
      <c r="B824" s="4">
        <v>3.5499999999999997E-2</v>
      </c>
      <c r="C824" s="4">
        <v>18.5</v>
      </c>
      <c r="D824" s="4">
        <v>95.302000000000007</v>
      </c>
      <c r="E824" s="4">
        <v>5</v>
      </c>
      <c r="F824" s="4">
        <v>26</v>
      </c>
      <c r="G824" s="4">
        <v>11</v>
      </c>
    </row>
    <row r="825" spans="1:7" x14ac:dyDescent="0.35">
      <c r="A825" s="6" t="s">
        <v>32</v>
      </c>
      <c r="B825" s="4">
        <v>1.44E-2</v>
      </c>
      <c r="C825" s="4">
        <v>20</v>
      </c>
      <c r="D825" s="4">
        <v>85.680285714285716</v>
      </c>
      <c r="E825" s="4">
        <v>6</v>
      </c>
      <c r="F825" s="4">
        <v>26</v>
      </c>
      <c r="G825" s="4">
        <v>14</v>
      </c>
    </row>
    <row r="826" spans="1:7" x14ac:dyDescent="0.35">
      <c r="A826" s="6" t="s">
        <v>33</v>
      </c>
      <c r="B826" s="4">
        <v>1.9099999999999999E-2</v>
      </c>
      <c r="C826" s="4">
        <v>18.2</v>
      </c>
      <c r="D826" s="4">
        <v>104.81812499999999</v>
      </c>
      <c r="E826" s="4">
        <v>4</v>
      </c>
      <c r="F826" s="4">
        <v>23</v>
      </c>
      <c r="G826" s="4">
        <v>14</v>
      </c>
    </row>
    <row r="827" spans="1:7" x14ac:dyDescent="0.35">
      <c r="A827" s="6" t="s">
        <v>32</v>
      </c>
      <c r="B827" s="4">
        <v>0.10290000000000001</v>
      </c>
      <c r="C827" s="4">
        <v>19</v>
      </c>
      <c r="D827" s="4">
        <v>71.900352941176479</v>
      </c>
      <c r="E827" s="4">
        <v>8</v>
      </c>
      <c r="F827" s="4">
        <v>26</v>
      </c>
      <c r="G827" s="4">
        <v>13</v>
      </c>
    </row>
    <row r="828" spans="1:7" x14ac:dyDescent="0.35">
      <c r="A828" s="6" t="s">
        <v>33</v>
      </c>
      <c r="B828" s="4">
        <v>3.0200000000000001E-2</v>
      </c>
      <c r="C828" s="4">
        <v>11.5</v>
      </c>
      <c r="D828" s="4">
        <v>83.955555555555549</v>
      </c>
      <c r="E828" s="4">
        <v>5</v>
      </c>
      <c r="F828" s="4">
        <v>23</v>
      </c>
      <c r="G828" s="4">
        <v>10</v>
      </c>
    </row>
    <row r="829" spans="1:7" x14ac:dyDescent="0.35">
      <c r="A829" s="6" t="s">
        <v>32</v>
      </c>
      <c r="B829" s="4">
        <v>3.32E-2</v>
      </c>
      <c r="C829" s="4">
        <v>23.2</v>
      </c>
      <c r="D829" s="4">
        <v>98.487638888888895</v>
      </c>
      <c r="E829" s="4">
        <v>7</v>
      </c>
      <c r="F829" s="4">
        <v>26</v>
      </c>
      <c r="G829" s="4">
        <v>13</v>
      </c>
    </row>
    <row r="830" spans="1:7" x14ac:dyDescent="0.35">
      <c r="A830" s="6" t="s">
        <v>33</v>
      </c>
      <c r="B830" s="4">
        <v>5.7000000000000002E-3</v>
      </c>
      <c r="C830" s="4">
        <v>7.1</v>
      </c>
      <c r="D830" s="4">
        <v>105.41371428571428</v>
      </c>
      <c r="E830" s="4">
        <v>3</v>
      </c>
      <c r="F830" s="4">
        <v>23</v>
      </c>
      <c r="G830" s="4">
        <v>3</v>
      </c>
    </row>
    <row r="831" spans="1:7" x14ac:dyDescent="0.35">
      <c r="A831" s="6" t="s">
        <v>32</v>
      </c>
      <c r="B831" s="4">
        <v>0.108</v>
      </c>
      <c r="C831" s="4">
        <v>26</v>
      </c>
      <c r="D831" s="4">
        <v>80.23432835820897</v>
      </c>
      <c r="E831" s="4">
        <v>10</v>
      </c>
      <c r="F831" s="4">
        <v>26</v>
      </c>
      <c r="G831" s="4">
        <v>14</v>
      </c>
    </row>
    <row r="832" spans="1:7" x14ac:dyDescent="0.35">
      <c r="A832" s="6" t="s">
        <v>33</v>
      </c>
      <c r="B832" s="4">
        <v>1.2999999999999999E-2</v>
      </c>
      <c r="C832" s="4">
        <v>12</v>
      </c>
      <c r="D832" s="4">
        <v>101.75386363636363</v>
      </c>
      <c r="E832" s="4">
        <v>4</v>
      </c>
      <c r="F832" s="4">
        <v>23</v>
      </c>
      <c r="G832" s="4">
        <v>8</v>
      </c>
    </row>
    <row r="833" spans="1:7" x14ac:dyDescent="0.35">
      <c r="A833" s="6" t="s">
        <v>32</v>
      </c>
      <c r="B833" s="4">
        <v>2.5100000000000001E-2</v>
      </c>
      <c r="C833" s="4">
        <v>25.3</v>
      </c>
      <c r="D833" s="4">
        <v>100.3270588235294</v>
      </c>
      <c r="E833" s="4">
        <v>4</v>
      </c>
      <c r="F833" s="4">
        <v>26</v>
      </c>
      <c r="G833" s="4">
        <v>12</v>
      </c>
    </row>
    <row r="834" spans="1:7" x14ac:dyDescent="0.35">
      <c r="A834" s="6" t="s">
        <v>33</v>
      </c>
      <c r="B834" s="4">
        <v>1.6199999999999999E-2</v>
      </c>
      <c r="C834" s="4">
        <v>23</v>
      </c>
      <c r="D834" s="4">
        <v>71.59142857142858</v>
      </c>
      <c r="E834" s="4">
        <v>3</v>
      </c>
      <c r="F834" s="4">
        <v>23</v>
      </c>
      <c r="G834" s="4">
        <v>15</v>
      </c>
    </row>
    <row r="835" spans="1:7" x14ac:dyDescent="0.35">
      <c r="A835" s="6" t="s">
        <v>32</v>
      </c>
      <c r="B835" s="4"/>
      <c r="C835" s="4">
        <v>28.3</v>
      </c>
      <c r="D835" s="4"/>
      <c r="E835" s="4"/>
      <c r="F835" s="4">
        <v>26</v>
      </c>
      <c r="G835" s="4">
        <v>1</v>
      </c>
    </row>
    <row r="836" spans="1:7" x14ac:dyDescent="0.35">
      <c r="A836" s="6" t="s">
        <v>33</v>
      </c>
      <c r="B836" s="4">
        <v>2.5000000000000001E-3</v>
      </c>
      <c r="C836" s="4">
        <v>15.9</v>
      </c>
      <c r="D836" s="4">
        <v>110.714</v>
      </c>
      <c r="E836" s="4">
        <v>3</v>
      </c>
      <c r="F836" s="4">
        <v>23</v>
      </c>
      <c r="G836" s="4">
        <v>9</v>
      </c>
    </row>
    <row r="837" spans="1:7" x14ac:dyDescent="0.35">
      <c r="A837" s="6" t="s">
        <v>32</v>
      </c>
      <c r="B837" s="4">
        <v>0.1668</v>
      </c>
      <c r="C837" s="4">
        <v>24.2</v>
      </c>
      <c r="D837" s="4">
        <v>82.979798387096778</v>
      </c>
      <c r="E837" s="4">
        <v>9</v>
      </c>
      <c r="F837" s="4">
        <v>26</v>
      </c>
      <c r="G837" s="4">
        <v>13</v>
      </c>
    </row>
    <row r="838" spans="1:7" x14ac:dyDescent="0.35">
      <c r="A838" s="6" t="s">
        <v>33</v>
      </c>
      <c r="B838" s="4">
        <v>2.93E-2</v>
      </c>
      <c r="C838" s="4">
        <v>15.2</v>
      </c>
      <c r="D838" s="4">
        <v>94.88513513513513</v>
      </c>
      <c r="E838" s="4">
        <v>6</v>
      </c>
      <c r="F838" s="4">
        <v>23</v>
      </c>
      <c r="G838" s="4">
        <v>8</v>
      </c>
    </row>
    <row r="839" spans="1:7" x14ac:dyDescent="0.35">
      <c r="A839" s="6" t="s">
        <v>34</v>
      </c>
      <c r="B839" s="4">
        <v>0.11360000000000001</v>
      </c>
      <c r="C839" s="4">
        <v>21.4</v>
      </c>
      <c r="D839" s="4">
        <v>65.728163265306122</v>
      </c>
      <c r="E839" s="4">
        <v>14</v>
      </c>
      <c r="F839" s="4">
        <v>44</v>
      </c>
      <c r="G839" s="4">
        <v>11</v>
      </c>
    </row>
    <row r="840" spans="1:7" x14ac:dyDescent="0.35">
      <c r="A840" s="6" t="s">
        <v>34</v>
      </c>
      <c r="B840" s="4">
        <v>1.12E-2</v>
      </c>
      <c r="C840" s="4">
        <v>15.4</v>
      </c>
      <c r="D840" s="4">
        <v>70.371142857142857</v>
      </c>
      <c r="E840" s="4">
        <v>3</v>
      </c>
      <c r="F840" s="4">
        <v>44</v>
      </c>
      <c r="G840" s="4">
        <v>4</v>
      </c>
    </row>
    <row r="841" spans="1:7" x14ac:dyDescent="0.35">
      <c r="A841" s="6" t="s">
        <v>34</v>
      </c>
      <c r="B841" s="4">
        <v>5.1000000000000004E-3</v>
      </c>
      <c r="C841" s="4">
        <v>11.5</v>
      </c>
      <c r="D841" s="4">
        <v>95.982777777777784</v>
      </c>
      <c r="E841" s="4">
        <v>5</v>
      </c>
      <c r="F841" s="4">
        <v>44</v>
      </c>
      <c r="G841" s="4">
        <v>4</v>
      </c>
    </row>
    <row r="842" spans="1:7" x14ac:dyDescent="0.35">
      <c r="A842" s="6" t="s">
        <v>34</v>
      </c>
      <c r="B842" s="4">
        <v>8.3999999999999995E-3</v>
      </c>
      <c r="C842" s="4">
        <v>11.8</v>
      </c>
      <c r="D842" s="4">
        <v>80.487692307692313</v>
      </c>
      <c r="E842" s="4">
        <v>4</v>
      </c>
      <c r="F842" s="4">
        <v>44</v>
      </c>
      <c r="G842" s="4">
        <v>2</v>
      </c>
    </row>
    <row r="843" spans="1:7" x14ac:dyDescent="0.35">
      <c r="A843" s="6" t="s">
        <v>34</v>
      </c>
      <c r="B843" s="4">
        <v>2.3900000000000001E-2</v>
      </c>
      <c r="C843" s="4">
        <v>13.4</v>
      </c>
      <c r="D843" s="4">
        <v>88.483703703703711</v>
      </c>
      <c r="E843" s="4">
        <v>5</v>
      </c>
      <c r="F843" s="4">
        <v>44</v>
      </c>
      <c r="G843" s="4">
        <v>1</v>
      </c>
    </row>
    <row r="844" spans="1:7" x14ac:dyDescent="0.35">
      <c r="A844" s="6" t="s">
        <v>34</v>
      </c>
      <c r="B844" s="4">
        <v>3.39E-2</v>
      </c>
      <c r="C844" s="4">
        <v>18</v>
      </c>
      <c r="D844" s="4">
        <v>64.780491803278693</v>
      </c>
      <c r="E844" s="4">
        <v>5</v>
      </c>
      <c r="F844" s="4">
        <v>44</v>
      </c>
      <c r="G844" s="4">
        <v>4</v>
      </c>
    </row>
    <row r="845" spans="1:7" x14ac:dyDescent="0.35">
      <c r="A845" s="6" t="s">
        <v>34</v>
      </c>
      <c r="B845" s="4">
        <v>2.24E-2</v>
      </c>
      <c r="C845" s="4">
        <v>13.5</v>
      </c>
      <c r="D845" s="4">
        <v>79.215342465753437</v>
      </c>
      <c r="E845" s="4">
        <v>4</v>
      </c>
      <c r="F845" s="4">
        <v>44</v>
      </c>
      <c r="G845" s="4">
        <v>4</v>
      </c>
    </row>
    <row r="846" spans="1:7" x14ac:dyDescent="0.35">
      <c r="A846" s="6" t="s">
        <v>34</v>
      </c>
      <c r="B846" s="4">
        <v>2.1000000000000001E-2</v>
      </c>
      <c r="C846" s="4">
        <v>13.3</v>
      </c>
      <c r="D846" s="4">
        <v>82.199462365591401</v>
      </c>
      <c r="E846" s="4">
        <v>4</v>
      </c>
      <c r="F846" s="4">
        <v>44</v>
      </c>
      <c r="G846" s="4">
        <v>5</v>
      </c>
    </row>
    <row r="847" spans="1:7" x14ac:dyDescent="0.35">
      <c r="A847" s="6" t="s">
        <v>34</v>
      </c>
      <c r="B847" s="4">
        <v>1.7500000000000002E-2</v>
      </c>
      <c r="C847" s="4">
        <v>9.6999999999999993</v>
      </c>
      <c r="D847" s="4">
        <v>107.19458333333334</v>
      </c>
      <c r="E847" s="4">
        <v>4</v>
      </c>
      <c r="F847" s="4">
        <v>44</v>
      </c>
      <c r="G847" s="4">
        <v>3</v>
      </c>
    </row>
    <row r="848" spans="1:7" x14ac:dyDescent="0.35">
      <c r="A848" s="6" t="s">
        <v>34</v>
      </c>
      <c r="B848" s="4">
        <v>1.8800000000000001E-2</v>
      </c>
      <c r="C848" s="4">
        <v>13</v>
      </c>
      <c r="D848" s="4">
        <v>60.262307692307694</v>
      </c>
      <c r="E848" s="4">
        <v>3</v>
      </c>
      <c r="F848" s="4">
        <v>44</v>
      </c>
      <c r="G848" s="4">
        <v>3</v>
      </c>
    </row>
    <row r="849" spans="1:7" x14ac:dyDescent="0.35">
      <c r="A849" s="6" t="s">
        <v>34</v>
      </c>
      <c r="B849" s="4">
        <v>1.04E-2</v>
      </c>
      <c r="C849" s="4">
        <v>9</v>
      </c>
      <c r="D849" s="4">
        <v>114.80611111111112</v>
      </c>
      <c r="E849" s="4">
        <v>3</v>
      </c>
      <c r="F849" s="4">
        <v>44</v>
      </c>
      <c r="G849" s="4">
        <v>2</v>
      </c>
    </row>
    <row r="850" spans="1:7" x14ac:dyDescent="0.35">
      <c r="A850" s="6" t="s">
        <v>34</v>
      </c>
      <c r="B850" s="4">
        <v>4.6300000000000001E-2</v>
      </c>
      <c r="C850" s="4">
        <v>18.3</v>
      </c>
      <c r="D850" s="4">
        <v>91.528028169014078</v>
      </c>
      <c r="E850" s="4">
        <v>5</v>
      </c>
      <c r="F850" s="4">
        <v>44</v>
      </c>
      <c r="G850" s="4">
        <v>4</v>
      </c>
    </row>
    <row r="851" spans="1:7" x14ac:dyDescent="0.35">
      <c r="A851" s="6" t="s">
        <v>34</v>
      </c>
      <c r="B851" s="4">
        <v>2.2200000000000001E-2</v>
      </c>
      <c r="C851" s="4">
        <v>9.6999999999999993</v>
      </c>
      <c r="D851" s="4">
        <v>76.932978723404247</v>
      </c>
      <c r="E851" s="4">
        <v>4</v>
      </c>
      <c r="F851" s="4">
        <v>44</v>
      </c>
      <c r="G851" s="4">
        <v>2</v>
      </c>
    </row>
    <row r="852" spans="1:7" x14ac:dyDescent="0.35">
      <c r="A852" s="6" t="s">
        <v>34</v>
      </c>
      <c r="B852" s="4">
        <v>2.3099999999999999E-2</v>
      </c>
      <c r="C852" s="4">
        <v>10.5</v>
      </c>
      <c r="D852" s="4">
        <v>69.111142857142852</v>
      </c>
      <c r="E852" s="4">
        <v>3</v>
      </c>
      <c r="F852" s="4">
        <v>44</v>
      </c>
      <c r="G852" s="4">
        <v>3</v>
      </c>
    </row>
    <row r="853" spans="1:7" x14ac:dyDescent="0.35">
      <c r="A853" s="6" t="s">
        <v>34</v>
      </c>
      <c r="B853" s="4">
        <v>1.2200000000000001E-2</v>
      </c>
      <c r="C853" s="4">
        <v>9.5</v>
      </c>
      <c r="D853" s="4">
        <v>89.291515151515156</v>
      </c>
      <c r="E853" s="4">
        <v>4</v>
      </c>
      <c r="F853" s="4">
        <v>44</v>
      </c>
      <c r="G853" s="4">
        <v>1</v>
      </c>
    </row>
    <row r="854" spans="1:7" x14ac:dyDescent="0.35">
      <c r="A854" s="6" t="s">
        <v>34</v>
      </c>
      <c r="B854" s="4">
        <v>0.01</v>
      </c>
      <c r="C854" s="4">
        <v>8.6</v>
      </c>
      <c r="D854" s="4">
        <v>78.424999999999997</v>
      </c>
      <c r="E854" s="4">
        <v>3</v>
      </c>
      <c r="F854" s="4">
        <v>44</v>
      </c>
      <c r="G854" s="4">
        <v>3</v>
      </c>
    </row>
    <row r="855" spans="1:7" x14ac:dyDescent="0.35">
      <c r="A855" s="6" t="s">
        <v>34</v>
      </c>
      <c r="B855" s="4">
        <v>1.14E-2</v>
      </c>
      <c r="C855" s="4">
        <v>15</v>
      </c>
      <c r="D855" s="4">
        <v>93.706764705882364</v>
      </c>
      <c r="E855" s="4">
        <v>3</v>
      </c>
      <c r="F855" s="4">
        <v>44</v>
      </c>
      <c r="G855" s="4">
        <v>3</v>
      </c>
    </row>
    <row r="856" spans="1:7" x14ac:dyDescent="0.35">
      <c r="A856" s="6" t="s">
        <v>34</v>
      </c>
      <c r="B856" s="4">
        <v>9.2999999999999992E-3</v>
      </c>
      <c r="C856" s="4">
        <v>12.6</v>
      </c>
      <c r="D856" s="4">
        <v>78.838333333333324</v>
      </c>
      <c r="E856" s="4">
        <v>3</v>
      </c>
      <c r="F856" s="4">
        <v>44</v>
      </c>
      <c r="G856" s="4">
        <v>2</v>
      </c>
    </row>
    <row r="857" spans="1:7" x14ac:dyDescent="0.35">
      <c r="A857" s="6" t="s">
        <v>34</v>
      </c>
      <c r="B857" s="4">
        <v>1.23E-2</v>
      </c>
      <c r="C857" s="4">
        <v>9.5</v>
      </c>
      <c r="D857" s="4">
        <v>92.213225806451604</v>
      </c>
      <c r="E857" s="4">
        <v>5</v>
      </c>
      <c r="F857" s="4">
        <v>44</v>
      </c>
      <c r="G857" s="4">
        <v>3</v>
      </c>
    </row>
    <row r="858" spans="1:7" x14ac:dyDescent="0.35">
      <c r="A858" s="6" t="s">
        <v>34</v>
      </c>
      <c r="B858" s="4">
        <v>2.5499999999999998E-2</v>
      </c>
      <c r="C858" s="4">
        <v>19</v>
      </c>
      <c r="D858" s="4">
        <v>95.344516129032257</v>
      </c>
      <c r="E858" s="4">
        <v>5</v>
      </c>
      <c r="F858" s="4">
        <v>44</v>
      </c>
      <c r="G858" s="4">
        <v>5</v>
      </c>
    </row>
    <row r="859" spans="1:7" x14ac:dyDescent="0.35">
      <c r="A859" s="6" t="s">
        <v>34</v>
      </c>
      <c r="B859" s="4">
        <v>3.4099999999999998E-2</v>
      </c>
      <c r="C859" s="4">
        <v>14.2</v>
      </c>
      <c r="D859" s="4">
        <v>79.866355140186926</v>
      </c>
      <c r="E859" s="4">
        <v>5</v>
      </c>
      <c r="F859" s="4">
        <v>44</v>
      </c>
      <c r="G859" s="4">
        <v>4</v>
      </c>
    </row>
    <row r="860" spans="1:7" x14ac:dyDescent="0.35">
      <c r="A860" s="6" t="s">
        <v>34</v>
      </c>
      <c r="B860" s="4">
        <v>2.9100000000000001E-2</v>
      </c>
      <c r="C860" s="4">
        <v>17.2</v>
      </c>
      <c r="D860" s="4">
        <v>75.295789473684209</v>
      </c>
      <c r="E860" s="4">
        <v>4</v>
      </c>
      <c r="F860" s="4">
        <v>44</v>
      </c>
      <c r="G860" s="4">
        <v>3</v>
      </c>
    </row>
    <row r="861" spans="1:7" x14ac:dyDescent="0.35">
      <c r="A861" s="6" t="s">
        <v>34</v>
      </c>
      <c r="B861" s="4">
        <v>4.2799999999999998E-2</v>
      </c>
      <c r="C861" s="4">
        <v>13.8</v>
      </c>
      <c r="D861" s="4">
        <v>71.178971962616828</v>
      </c>
      <c r="E861" s="4">
        <v>5</v>
      </c>
      <c r="F861" s="4">
        <v>44</v>
      </c>
      <c r="G861" s="4">
        <v>2</v>
      </c>
    </row>
    <row r="862" spans="1:7" x14ac:dyDescent="0.35">
      <c r="A862" s="6" t="s">
        <v>34</v>
      </c>
      <c r="B862" s="4">
        <v>1.43E-2</v>
      </c>
      <c r="C862" s="4">
        <v>13.5</v>
      </c>
      <c r="D862" s="4">
        <v>86.05972222222222</v>
      </c>
      <c r="E862" s="4">
        <v>4</v>
      </c>
      <c r="F862" s="4">
        <v>44</v>
      </c>
      <c r="G862" s="4">
        <v>2</v>
      </c>
    </row>
    <row r="863" spans="1:7" x14ac:dyDescent="0.35">
      <c r="A863" s="6" t="s">
        <v>34</v>
      </c>
      <c r="B863" s="4">
        <v>6.5699999999999995E-2</v>
      </c>
      <c r="C863" s="4">
        <v>16</v>
      </c>
      <c r="D863" s="4">
        <v>84.866013513513522</v>
      </c>
      <c r="E863" s="4">
        <v>5</v>
      </c>
      <c r="F863" s="4">
        <v>44</v>
      </c>
      <c r="G863" s="4">
        <v>7</v>
      </c>
    </row>
    <row r="864" spans="1:7" x14ac:dyDescent="0.35">
      <c r="A864" s="6" t="s">
        <v>34</v>
      </c>
      <c r="B864" s="4">
        <v>5.8099999999999999E-2</v>
      </c>
      <c r="C864" s="4">
        <v>21</v>
      </c>
      <c r="D864" s="4">
        <v>70.260312499999998</v>
      </c>
      <c r="E864" s="4">
        <v>5</v>
      </c>
      <c r="F864" s="4">
        <v>44</v>
      </c>
      <c r="G864" s="4">
        <v>8</v>
      </c>
    </row>
    <row r="865" spans="1:7" x14ac:dyDescent="0.35">
      <c r="A865" s="6" t="s">
        <v>34</v>
      </c>
      <c r="B865" s="4">
        <v>1.3299999999999999E-2</v>
      </c>
      <c r="C865" s="4">
        <v>19.399999999999999</v>
      </c>
      <c r="D865" s="4">
        <v>88.070652173913047</v>
      </c>
      <c r="E865" s="4">
        <v>3</v>
      </c>
      <c r="F865" s="4">
        <v>44</v>
      </c>
      <c r="G865" s="4">
        <v>4</v>
      </c>
    </row>
    <row r="866" spans="1:7" x14ac:dyDescent="0.35">
      <c r="A866" s="6" t="s">
        <v>34</v>
      </c>
      <c r="B866" s="4">
        <v>7.4999999999999997E-2</v>
      </c>
      <c r="C866" s="4">
        <v>21</v>
      </c>
      <c r="D866" s="4">
        <v>73.2138129496403</v>
      </c>
      <c r="E866" s="4">
        <v>9</v>
      </c>
      <c r="F866" s="4">
        <v>44</v>
      </c>
      <c r="G866" s="4">
        <v>4</v>
      </c>
    </row>
    <row r="867" spans="1:7" x14ac:dyDescent="0.35">
      <c r="A867" s="6" t="s">
        <v>34</v>
      </c>
      <c r="B867" s="4">
        <v>5.7000000000000002E-2</v>
      </c>
      <c r="C867" s="4">
        <v>15.6</v>
      </c>
      <c r="D867" s="4">
        <v>80.593523809523802</v>
      </c>
      <c r="E867" s="4">
        <v>6</v>
      </c>
      <c r="F867" s="4">
        <v>44</v>
      </c>
      <c r="G867" s="4">
        <v>4</v>
      </c>
    </row>
    <row r="868" spans="1:7" x14ac:dyDescent="0.35">
      <c r="A868" s="6" t="s">
        <v>34</v>
      </c>
      <c r="B868" s="4">
        <v>2.98E-2</v>
      </c>
      <c r="C868" s="4">
        <v>11</v>
      </c>
      <c r="D868" s="4">
        <v>76.903575757575766</v>
      </c>
      <c r="E868" s="4">
        <v>4</v>
      </c>
      <c r="F868" s="4">
        <v>44</v>
      </c>
      <c r="G868" s="4">
        <v>4</v>
      </c>
    </row>
    <row r="869" spans="1:7" x14ac:dyDescent="0.35">
      <c r="A869" s="6" t="s">
        <v>34</v>
      </c>
      <c r="B869" s="4">
        <v>4.48E-2</v>
      </c>
      <c r="C869" s="4">
        <v>20.8</v>
      </c>
      <c r="D869" s="4">
        <v>86.036237623762389</v>
      </c>
      <c r="E869" s="4">
        <v>5</v>
      </c>
      <c r="F869" s="4">
        <v>44</v>
      </c>
      <c r="G869" s="4">
        <v>3</v>
      </c>
    </row>
    <row r="870" spans="1:7" x14ac:dyDescent="0.35">
      <c r="A870" s="6" t="s">
        <v>34</v>
      </c>
      <c r="B870" s="4">
        <v>0.12659999999999999</v>
      </c>
      <c r="C870" s="4">
        <v>24.2</v>
      </c>
      <c r="D870" s="4">
        <v>88.154420289855068</v>
      </c>
      <c r="E870" s="4">
        <v>10</v>
      </c>
      <c r="F870" s="4">
        <v>44</v>
      </c>
      <c r="G870" s="4">
        <v>10</v>
      </c>
    </row>
    <row r="871" spans="1:7" x14ac:dyDescent="0.35">
      <c r="A871" s="6" t="s">
        <v>34</v>
      </c>
      <c r="B871" s="4">
        <v>9.4100000000000003E-2</v>
      </c>
      <c r="C871" s="4">
        <v>20.5</v>
      </c>
      <c r="D871" s="4">
        <v>5525.8659217877102</v>
      </c>
      <c r="E871" s="4">
        <v>8</v>
      </c>
      <c r="F871" s="4">
        <v>44</v>
      </c>
      <c r="G871" s="4">
        <v>7</v>
      </c>
    </row>
    <row r="872" spans="1:7" x14ac:dyDescent="0.35">
      <c r="A872" s="6" t="s">
        <v>34</v>
      </c>
      <c r="B872" s="4">
        <v>6.0100000000000001E-2</v>
      </c>
      <c r="C872" s="4">
        <v>17.8</v>
      </c>
      <c r="D872" s="4">
        <v>69.853048780487796</v>
      </c>
      <c r="E872" s="4">
        <v>6</v>
      </c>
      <c r="F872" s="4">
        <v>44</v>
      </c>
      <c r="G872" s="4">
        <v>4</v>
      </c>
    </row>
    <row r="873" spans="1:7" x14ac:dyDescent="0.35">
      <c r="A873" s="6" t="s">
        <v>34</v>
      </c>
      <c r="B873" s="4">
        <v>4.9099999999999998E-2</v>
      </c>
      <c r="C873" s="4">
        <v>18.399999999999999</v>
      </c>
      <c r="D873" s="4">
        <v>93.846060606060604</v>
      </c>
      <c r="E873" s="4">
        <v>10</v>
      </c>
      <c r="F873" s="4">
        <v>44</v>
      </c>
      <c r="G873" s="4">
        <v>6</v>
      </c>
    </row>
    <row r="874" spans="1:7" x14ac:dyDescent="0.35">
      <c r="A874" s="6" t="s">
        <v>34</v>
      </c>
      <c r="B874" s="4">
        <v>9.35E-2</v>
      </c>
      <c r="C874" s="4">
        <v>17.5</v>
      </c>
      <c r="D874" s="4">
        <v>92.406402877697857</v>
      </c>
      <c r="E874" s="4">
        <v>12</v>
      </c>
      <c r="F874" s="4">
        <v>44</v>
      </c>
      <c r="G874" s="4">
        <v>8</v>
      </c>
    </row>
    <row r="875" spans="1:7" x14ac:dyDescent="0.35">
      <c r="A875" s="6" t="s">
        <v>34</v>
      </c>
      <c r="B875" s="4">
        <v>5.3999999999999999E-2</v>
      </c>
      <c r="C875" s="4">
        <v>18.3</v>
      </c>
      <c r="D875" s="4">
        <v>85.735079365079358</v>
      </c>
      <c r="E875" s="4">
        <v>6</v>
      </c>
      <c r="F875" s="4">
        <v>44</v>
      </c>
      <c r="G875" s="4">
        <v>5</v>
      </c>
    </row>
    <row r="876" spans="1:7" x14ac:dyDescent="0.35">
      <c r="A876" s="6" t="s">
        <v>34</v>
      </c>
      <c r="B876" s="4">
        <v>0.12570000000000001</v>
      </c>
      <c r="C876" s="4">
        <v>19</v>
      </c>
      <c r="D876" s="4">
        <v>73.243920863309356</v>
      </c>
      <c r="E876" s="4">
        <v>10</v>
      </c>
      <c r="F876" s="4">
        <v>44</v>
      </c>
      <c r="G876" s="4">
        <v>11</v>
      </c>
    </row>
    <row r="877" spans="1:7" x14ac:dyDescent="0.35">
      <c r="A877" s="6" t="s">
        <v>34</v>
      </c>
      <c r="B877" s="4">
        <v>5.8900000000000001E-2</v>
      </c>
      <c r="C877" s="4">
        <v>23.5</v>
      </c>
      <c r="D877" s="4">
        <v>91.240161290322575</v>
      </c>
      <c r="E877" s="4">
        <v>10</v>
      </c>
      <c r="F877" s="4">
        <v>44</v>
      </c>
      <c r="G877" s="4">
        <v>6</v>
      </c>
    </row>
    <row r="878" spans="1:7" x14ac:dyDescent="0.35">
      <c r="A878" s="6" t="s">
        <v>34</v>
      </c>
      <c r="B878" s="4">
        <v>2.0899999999999998E-2</v>
      </c>
      <c r="C878" s="4">
        <v>16.2</v>
      </c>
      <c r="D878" s="4">
        <v>97.905833333333348</v>
      </c>
      <c r="E878" s="4">
        <v>10</v>
      </c>
      <c r="F878" s="4">
        <v>44</v>
      </c>
      <c r="G878" s="4">
        <v>6</v>
      </c>
    </row>
    <row r="879" spans="1:7" x14ac:dyDescent="0.35">
      <c r="A879" s="6" t="s">
        <v>34</v>
      </c>
      <c r="B879" s="4">
        <v>3.6900000000000002E-2</v>
      </c>
      <c r="C879" s="4">
        <v>17</v>
      </c>
      <c r="D879" s="4">
        <v>84.34446280991736</v>
      </c>
      <c r="E879" s="4">
        <v>9</v>
      </c>
      <c r="F879" s="4">
        <v>44</v>
      </c>
      <c r="G879" s="4">
        <v>3</v>
      </c>
    </row>
    <row r="880" spans="1:7" x14ac:dyDescent="0.35">
      <c r="A880" s="6" t="s">
        <v>34</v>
      </c>
      <c r="B880" s="4">
        <v>4.3099999999999999E-2</v>
      </c>
      <c r="C880" s="4">
        <v>18.600000000000001</v>
      </c>
      <c r="D880" s="4">
        <v>68.381904761904764</v>
      </c>
      <c r="E880" s="4">
        <v>7</v>
      </c>
      <c r="F880" s="4">
        <v>44</v>
      </c>
      <c r="G880" s="4">
        <v>3</v>
      </c>
    </row>
    <row r="881" spans="1:7" x14ac:dyDescent="0.35">
      <c r="A881" s="6" t="s">
        <v>34</v>
      </c>
      <c r="B881" s="4">
        <v>2.58E-2</v>
      </c>
      <c r="C881" s="4">
        <v>12.1</v>
      </c>
      <c r="D881" s="4">
        <v>102.30200000000001</v>
      </c>
      <c r="E881" s="4">
        <v>5</v>
      </c>
      <c r="F881" s="4">
        <v>44</v>
      </c>
      <c r="G881" s="4">
        <v>2</v>
      </c>
    </row>
    <row r="882" spans="1:7" x14ac:dyDescent="0.35">
      <c r="A882" s="6" t="s">
        <v>34</v>
      </c>
      <c r="B882" s="4">
        <v>7.4000000000000003E-3</v>
      </c>
      <c r="C882" s="4">
        <v>14.6</v>
      </c>
      <c r="D882" s="4">
        <v>90.584782608695647</v>
      </c>
      <c r="E882" s="4">
        <v>3</v>
      </c>
      <c r="F882" s="4">
        <v>44</v>
      </c>
      <c r="G882" s="4">
        <v>5</v>
      </c>
    </row>
    <row r="883" spans="1:7" x14ac:dyDescent="0.35">
      <c r="A883" s="6" t="s">
        <v>35</v>
      </c>
      <c r="B883" s="4">
        <v>2.2599999999999999E-2</v>
      </c>
      <c r="C883" s="4">
        <v>10</v>
      </c>
      <c r="D883" s="4">
        <v>61.500298507462688</v>
      </c>
      <c r="E883" s="4">
        <v>6</v>
      </c>
      <c r="F883" s="4">
        <v>31</v>
      </c>
      <c r="G883" s="4">
        <v>5</v>
      </c>
    </row>
    <row r="884" spans="1:7" x14ac:dyDescent="0.35">
      <c r="A884" s="6" t="s">
        <v>35</v>
      </c>
      <c r="B884" s="4">
        <v>9.1499999999999998E-2</v>
      </c>
      <c r="C884" s="4">
        <v>20.8</v>
      </c>
      <c r="D884" s="4">
        <v>82.532549019607842</v>
      </c>
      <c r="E884" s="4">
        <v>15</v>
      </c>
      <c r="F884" s="4">
        <v>31</v>
      </c>
      <c r="G884" s="4">
        <v>10</v>
      </c>
    </row>
    <row r="885" spans="1:7" x14ac:dyDescent="0.35">
      <c r="A885" s="6" t="s">
        <v>35</v>
      </c>
      <c r="B885" s="4">
        <v>3.4500000000000003E-2</v>
      </c>
      <c r="C885" s="4">
        <v>15</v>
      </c>
      <c r="D885" s="4">
        <v>89.316896551724142</v>
      </c>
      <c r="E885" s="4">
        <v>7</v>
      </c>
      <c r="F885" s="4">
        <v>31</v>
      </c>
      <c r="G885" s="4">
        <v>4</v>
      </c>
    </row>
    <row r="886" spans="1:7" x14ac:dyDescent="0.35">
      <c r="A886" s="6" t="s">
        <v>35</v>
      </c>
      <c r="B886" s="4">
        <v>0.1158</v>
      </c>
      <c r="C886" s="4">
        <v>19.8</v>
      </c>
      <c r="D886" s="4">
        <v>87.03136363636365</v>
      </c>
      <c r="E886" s="4">
        <v>33</v>
      </c>
      <c r="F886" s="4">
        <v>31</v>
      </c>
      <c r="G886" s="4">
        <v>17</v>
      </c>
    </row>
    <row r="887" spans="1:7" x14ac:dyDescent="0.35">
      <c r="A887" s="6" t="s">
        <v>35</v>
      </c>
      <c r="B887" s="4">
        <v>2.4E-2</v>
      </c>
      <c r="C887" s="4">
        <v>20</v>
      </c>
      <c r="D887" s="4">
        <v>69.771333333333331</v>
      </c>
      <c r="E887" s="4">
        <v>8</v>
      </c>
      <c r="F887" s="4">
        <v>31</v>
      </c>
      <c r="G887" s="4">
        <v>6</v>
      </c>
    </row>
    <row r="888" spans="1:7" x14ac:dyDescent="0.35">
      <c r="A888" s="6" t="s">
        <v>35</v>
      </c>
      <c r="B888" s="4">
        <v>3.7699999999999997E-2</v>
      </c>
      <c r="C888" s="4">
        <v>19.600000000000001</v>
      </c>
      <c r="D888" s="4">
        <v>82.799120879120878</v>
      </c>
      <c r="E888" s="4">
        <v>9</v>
      </c>
      <c r="F888" s="4">
        <v>31</v>
      </c>
      <c r="G888" s="4">
        <v>11</v>
      </c>
    </row>
    <row r="889" spans="1:7" x14ac:dyDescent="0.35">
      <c r="A889" s="6" t="s">
        <v>35</v>
      </c>
      <c r="B889" s="4">
        <v>2.8899999999999999E-2</v>
      </c>
      <c r="C889" s="4">
        <v>12.7</v>
      </c>
      <c r="D889" s="4">
        <v>93.222580645161301</v>
      </c>
      <c r="E889" s="4">
        <v>8</v>
      </c>
      <c r="F889" s="4">
        <v>31</v>
      </c>
      <c r="G889" s="4">
        <v>7</v>
      </c>
    </row>
    <row r="890" spans="1:7" x14ac:dyDescent="0.35">
      <c r="A890" s="6" t="s">
        <v>35</v>
      </c>
      <c r="B890" s="4">
        <v>2.6800000000000001E-2</v>
      </c>
      <c r="C890" s="4">
        <v>15</v>
      </c>
      <c r="D890" s="4">
        <v>75.95083333333335</v>
      </c>
      <c r="E890" s="4">
        <v>4</v>
      </c>
      <c r="F890" s="4">
        <v>31</v>
      </c>
      <c r="G890" s="4">
        <v>8</v>
      </c>
    </row>
    <row r="891" spans="1:7" x14ac:dyDescent="0.35">
      <c r="A891" s="6" t="s">
        <v>35</v>
      </c>
      <c r="B891" s="4">
        <v>3.2000000000000001E-2</v>
      </c>
      <c r="C891" s="4">
        <v>12</v>
      </c>
      <c r="D891" s="4">
        <v>104.55800000000001</v>
      </c>
      <c r="E891" s="4">
        <v>6</v>
      </c>
      <c r="F891" s="4">
        <v>31</v>
      </c>
      <c r="G891" s="4">
        <v>10</v>
      </c>
    </row>
    <row r="892" spans="1:7" x14ac:dyDescent="0.35">
      <c r="A892" s="6" t="s">
        <v>35</v>
      </c>
      <c r="B892" s="4">
        <v>2.9499999999999998E-2</v>
      </c>
      <c r="C892" s="4">
        <v>18.600000000000001</v>
      </c>
      <c r="D892" s="4">
        <v>64.247343749999999</v>
      </c>
      <c r="E892" s="4">
        <v>8</v>
      </c>
      <c r="F892" s="4">
        <v>31</v>
      </c>
      <c r="G892" s="4">
        <v>11</v>
      </c>
    </row>
    <row r="893" spans="1:7" x14ac:dyDescent="0.35">
      <c r="A893" s="6" t="s">
        <v>35</v>
      </c>
      <c r="B893" s="4">
        <v>0.106</v>
      </c>
      <c r="C893" s="4">
        <v>23.8</v>
      </c>
      <c r="D893" s="4">
        <v>61.395112781954886</v>
      </c>
      <c r="E893" s="4">
        <v>15</v>
      </c>
      <c r="F893" s="4">
        <v>31</v>
      </c>
      <c r="G893" s="4">
        <v>34</v>
      </c>
    </row>
    <row r="894" spans="1:7" x14ac:dyDescent="0.35">
      <c r="A894" s="6" t="s">
        <v>35</v>
      </c>
      <c r="B894" s="4">
        <v>4.3299999999999998E-2</v>
      </c>
      <c r="C894" s="4">
        <v>12.5</v>
      </c>
      <c r="D894" s="4">
        <v>104.6143103448276</v>
      </c>
      <c r="E894" s="4">
        <v>7</v>
      </c>
      <c r="F894" s="4">
        <v>31</v>
      </c>
      <c r="G894" s="4">
        <v>7</v>
      </c>
    </row>
    <row r="895" spans="1:7" x14ac:dyDescent="0.35">
      <c r="A895" s="6" t="s">
        <v>35</v>
      </c>
      <c r="B895" s="4">
        <v>4.1799999999999997E-2</v>
      </c>
      <c r="C895" s="4">
        <v>25.3</v>
      </c>
      <c r="D895" s="4"/>
      <c r="E895" s="4">
        <v>8</v>
      </c>
      <c r="F895" s="4">
        <v>31</v>
      </c>
      <c r="G895" s="4">
        <v>14</v>
      </c>
    </row>
    <row r="896" spans="1:7" x14ac:dyDescent="0.35">
      <c r="A896" s="6" t="s">
        <v>35</v>
      </c>
      <c r="B896" s="4">
        <v>0.1133</v>
      </c>
      <c r="C896" s="4">
        <v>26.8</v>
      </c>
      <c r="D896" s="4">
        <v>76.668130081300816</v>
      </c>
      <c r="E896" s="4">
        <v>15</v>
      </c>
      <c r="F896" s="4">
        <v>31</v>
      </c>
      <c r="G896" s="4">
        <v>24</v>
      </c>
    </row>
    <row r="897" spans="1:7" x14ac:dyDescent="0.35">
      <c r="A897" s="6" t="s">
        <v>35</v>
      </c>
      <c r="B897" s="4">
        <v>0.157</v>
      </c>
      <c r="C897" s="4">
        <v>28</v>
      </c>
      <c r="D897" s="4">
        <v>100.29780487804878</v>
      </c>
      <c r="E897" s="4">
        <v>16</v>
      </c>
      <c r="F897" s="4">
        <v>31</v>
      </c>
      <c r="G897" s="4">
        <v>30</v>
      </c>
    </row>
    <row r="898" spans="1:7" x14ac:dyDescent="0.35">
      <c r="A898" s="6" t="s">
        <v>35</v>
      </c>
      <c r="B898" s="4">
        <v>9.3299999999999994E-2</v>
      </c>
      <c r="C898" s="4">
        <v>20.2</v>
      </c>
      <c r="D898" s="4">
        <v>83.392644628099177</v>
      </c>
      <c r="E898" s="4">
        <v>16</v>
      </c>
      <c r="F898" s="4">
        <v>31</v>
      </c>
      <c r="G898" s="4">
        <v>16</v>
      </c>
    </row>
    <row r="899" spans="1:7" x14ac:dyDescent="0.35">
      <c r="A899" s="6" t="s">
        <v>35</v>
      </c>
      <c r="B899" s="4">
        <v>2.46E-2</v>
      </c>
      <c r="C899" s="4">
        <v>12.2</v>
      </c>
      <c r="D899" s="4"/>
      <c r="E899" s="4">
        <v>4</v>
      </c>
      <c r="F899" s="4">
        <v>31</v>
      </c>
      <c r="G899" s="4">
        <v>8</v>
      </c>
    </row>
    <row r="900" spans="1:7" x14ac:dyDescent="0.35">
      <c r="A900" s="6" t="s">
        <v>35</v>
      </c>
      <c r="B900" s="4">
        <v>1.6199999999999999E-2</v>
      </c>
      <c r="C900" s="4">
        <v>14</v>
      </c>
      <c r="D900" s="4"/>
      <c r="E900" s="4">
        <v>5</v>
      </c>
      <c r="F900" s="4">
        <v>31</v>
      </c>
      <c r="G900" s="4">
        <v>5</v>
      </c>
    </row>
    <row r="901" spans="1:7" x14ac:dyDescent="0.35">
      <c r="A901" s="6" t="s">
        <v>35</v>
      </c>
      <c r="B901" s="4">
        <v>5.4999999999999997E-3</v>
      </c>
      <c r="C901" s="4">
        <v>13.2</v>
      </c>
      <c r="D901" s="4">
        <v>301.85333333333335</v>
      </c>
      <c r="E901" s="4">
        <v>4</v>
      </c>
      <c r="F901" s="4">
        <v>31</v>
      </c>
      <c r="G901" s="4">
        <v>7</v>
      </c>
    </row>
    <row r="902" spans="1:7" x14ac:dyDescent="0.35">
      <c r="A902" s="6" t="s">
        <v>35</v>
      </c>
      <c r="B902" s="4">
        <v>4.2799999999999998E-2</v>
      </c>
      <c r="C902" s="4">
        <v>22.6</v>
      </c>
      <c r="D902" s="4"/>
      <c r="E902" s="4">
        <v>10</v>
      </c>
      <c r="F902" s="4">
        <v>31</v>
      </c>
      <c r="G902" s="4">
        <v>18</v>
      </c>
    </row>
    <row r="903" spans="1:7" x14ac:dyDescent="0.35">
      <c r="A903" s="6" t="s">
        <v>35</v>
      </c>
      <c r="B903" s="4">
        <v>2.4299999999999999E-2</v>
      </c>
      <c r="C903" s="4">
        <v>22.5</v>
      </c>
      <c r="D903" s="4"/>
      <c r="E903" s="4">
        <v>9</v>
      </c>
      <c r="F903" s="4">
        <v>31</v>
      </c>
      <c r="G903" s="4">
        <v>15</v>
      </c>
    </row>
    <row r="904" spans="1:7" x14ac:dyDescent="0.35">
      <c r="A904" s="6" t="s">
        <v>35</v>
      </c>
      <c r="B904" s="4">
        <v>3.4099999999999998E-2</v>
      </c>
      <c r="C904" s="4">
        <v>16</v>
      </c>
      <c r="D904" s="4">
        <v>71.494090909090914</v>
      </c>
      <c r="E904" s="4">
        <v>8</v>
      </c>
      <c r="F904" s="4">
        <v>31</v>
      </c>
      <c r="G904" s="4">
        <v>7</v>
      </c>
    </row>
    <row r="905" spans="1:7" x14ac:dyDescent="0.35">
      <c r="A905" s="6" t="s">
        <v>35</v>
      </c>
      <c r="B905" s="4">
        <v>1.2500000000000001E-2</v>
      </c>
      <c r="C905" s="4">
        <v>11.5</v>
      </c>
      <c r="D905" s="4">
        <v>90.922903225806451</v>
      </c>
      <c r="E905" s="4">
        <v>4</v>
      </c>
      <c r="F905" s="4">
        <v>31</v>
      </c>
      <c r="G905" s="4">
        <v>4</v>
      </c>
    </row>
    <row r="906" spans="1:7" x14ac:dyDescent="0.35">
      <c r="A906" s="6" t="s">
        <v>35</v>
      </c>
      <c r="B906" s="4">
        <v>2.2800000000000001E-2</v>
      </c>
      <c r="C906" s="4">
        <v>15.1</v>
      </c>
      <c r="D906" s="4">
        <v>79.337037037037035</v>
      </c>
      <c r="E906" s="4">
        <v>5</v>
      </c>
      <c r="F906" s="4">
        <v>31</v>
      </c>
      <c r="G906" s="4">
        <v>10</v>
      </c>
    </row>
    <row r="907" spans="1:7" x14ac:dyDescent="0.35">
      <c r="A907" s="6" t="s">
        <v>35</v>
      </c>
      <c r="B907" s="4">
        <v>1.37E-2</v>
      </c>
      <c r="C907" s="4">
        <v>13.7</v>
      </c>
      <c r="D907" s="4">
        <v>96.023725490196071</v>
      </c>
      <c r="E907" s="4">
        <v>4</v>
      </c>
      <c r="F907" s="4">
        <v>31</v>
      </c>
      <c r="G907" s="4">
        <v>6</v>
      </c>
    </row>
    <row r="908" spans="1:7" x14ac:dyDescent="0.35">
      <c r="A908" s="6" t="s">
        <v>35</v>
      </c>
      <c r="B908" s="4">
        <v>2.8400000000000002E-2</v>
      </c>
      <c r="C908" s="4">
        <v>13</v>
      </c>
      <c r="D908" s="4">
        <v>98.552999999999997</v>
      </c>
      <c r="E908" s="4">
        <v>6</v>
      </c>
      <c r="F908" s="4">
        <v>31</v>
      </c>
      <c r="G908" s="4">
        <v>6</v>
      </c>
    </row>
    <row r="909" spans="1:7" x14ac:dyDescent="0.35">
      <c r="A909" s="6" t="s">
        <v>35</v>
      </c>
      <c r="B909" s="4">
        <v>4.8999999999999998E-3</v>
      </c>
      <c r="C909" s="4">
        <v>17.5</v>
      </c>
      <c r="D909" s="4">
        <v>79.296428571428578</v>
      </c>
      <c r="E909" s="4">
        <v>3</v>
      </c>
      <c r="F909" s="4">
        <v>31</v>
      </c>
      <c r="G909" s="4">
        <v>5</v>
      </c>
    </row>
    <row r="910" spans="1:7" x14ac:dyDescent="0.35">
      <c r="A910" s="6" t="s">
        <v>35</v>
      </c>
      <c r="B910" s="4">
        <v>7.46E-2</v>
      </c>
      <c r="C910" s="4">
        <v>17</v>
      </c>
      <c r="D910" s="4">
        <v>86.562795031055913</v>
      </c>
      <c r="E910" s="4">
        <v>8</v>
      </c>
      <c r="F910" s="4">
        <v>31</v>
      </c>
      <c r="G910" s="4">
        <v>7</v>
      </c>
    </row>
    <row r="911" spans="1:7" x14ac:dyDescent="0.35">
      <c r="A911" s="6" t="s">
        <v>35</v>
      </c>
      <c r="B911" s="4">
        <v>5.9700000000000003E-2</v>
      </c>
      <c r="C911" s="4">
        <v>13.2</v>
      </c>
      <c r="D911" s="4">
        <v>93.225546218487395</v>
      </c>
      <c r="E911" s="4">
        <v>7</v>
      </c>
      <c r="F911" s="4">
        <v>31</v>
      </c>
      <c r="G911" s="4">
        <v>6</v>
      </c>
    </row>
    <row r="912" spans="1:7" x14ac:dyDescent="0.35">
      <c r="A912" s="6" t="s">
        <v>35</v>
      </c>
      <c r="B912" s="4">
        <v>0.1777</v>
      </c>
      <c r="C912" s="4">
        <v>20.5</v>
      </c>
      <c r="D912" s="4">
        <v>82.473312500000006</v>
      </c>
      <c r="E912" s="4">
        <v>23</v>
      </c>
      <c r="F912" s="4">
        <v>31</v>
      </c>
      <c r="G912" s="4">
        <v>12</v>
      </c>
    </row>
    <row r="913" spans="1:7" x14ac:dyDescent="0.35">
      <c r="A913" s="6" t="s">
        <v>35</v>
      </c>
      <c r="B913" s="4">
        <v>7.8E-2</v>
      </c>
      <c r="C913" s="4">
        <v>17.899999999999999</v>
      </c>
      <c r="D913" s="4">
        <v>87.338318584070805</v>
      </c>
      <c r="E913" s="4">
        <v>16</v>
      </c>
      <c r="F913" s="4">
        <v>31</v>
      </c>
      <c r="G913" s="4">
        <v>7</v>
      </c>
    </row>
    <row r="914" spans="1:7" x14ac:dyDescent="0.35">
      <c r="A914" s="6" t="s">
        <v>36</v>
      </c>
      <c r="B914" s="4">
        <v>0.1079</v>
      </c>
      <c r="C914" s="4">
        <v>13.7</v>
      </c>
      <c r="D914" s="4">
        <v>69.010000000000005</v>
      </c>
      <c r="E914" s="4">
        <v>8</v>
      </c>
      <c r="F914" s="4">
        <v>43</v>
      </c>
      <c r="G914" s="4">
        <v>8</v>
      </c>
    </row>
    <row r="915" spans="1:7" x14ac:dyDescent="0.35">
      <c r="A915" s="6" t="s">
        <v>36</v>
      </c>
      <c r="B915" s="4">
        <v>0.10100000000000001</v>
      </c>
      <c r="C915" s="4">
        <v>21.7</v>
      </c>
      <c r="D915" s="4">
        <v>64.379361702127667</v>
      </c>
      <c r="E915" s="4">
        <v>17</v>
      </c>
      <c r="F915" s="4">
        <v>43</v>
      </c>
      <c r="G915" s="4">
        <v>15</v>
      </c>
    </row>
    <row r="916" spans="1:7" x14ac:dyDescent="0.35">
      <c r="A916" s="6" t="s">
        <v>36</v>
      </c>
      <c r="B916" s="4">
        <v>8.4500000000000006E-2</v>
      </c>
      <c r="C916" s="4">
        <v>21.5</v>
      </c>
      <c r="D916" s="4">
        <v>86.63348314606742</v>
      </c>
      <c r="E916" s="4">
        <v>11</v>
      </c>
      <c r="F916" s="4">
        <v>43</v>
      </c>
      <c r="G916" s="4">
        <v>9</v>
      </c>
    </row>
    <row r="917" spans="1:7" x14ac:dyDescent="0.35">
      <c r="A917" s="6" t="s">
        <v>36</v>
      </c>
      <c r="B917" s="4">
        <v>9.7000000000000003E-2</v>
      </c>
      <c r="C917" s="4">
        <v>19.5</v>
      </c>
      <c r="D917" s="4">
        <v>71.029247787610629</v>
      </c>
      <c r="E917" s="4">
        <v>9</v>
      </c>
      <c r="F917" s="4">
        <v>43</v>
      </c>
      <c r="G917" s="4">
        <v>12</v>
      </c>
    </row>
    <row r="918" spans="1:7" x14ac:dyDescent="0.35">
      <c r="A918" s="6" t="s">
        <v>36</v>
      </c>
      <c r="B918" s="4">
        <v>6.0600000000000001E-2</v>
      </c>
      <c r="C918" s="4">
        <v>17</v>
      </c>
      <c r="D918" s="4">
        <v>80.442527472527473</v>
      </c>
      <c r="E918" s="4">
        <v>13</v>
      </c>
      <c r="F918" s="4">
        <v>43</v>
      </c>
      <c r="G918" s="4">
        <v>10</v>
      </c>
    </row>
    <row r="919" spans="1:7" x14ac:dyDescent="0.35">
      <c r="A919" s="6" t="s">
        <v>36</v>
      </c>
      <c r="B919" s="4">
        <v>0.17730000000000001</v>
      </c>
      <c r="C919" s="4">
        <v>24.5</v>
      </c>
      <c r="D919" s="4">
        <v>68.580509090909089</v>
      </c>
      <c r="E919" s="4">
        <v>16</v>
      </c>
      <c r="F919" s="4">
        <v>43</v>
      </c>
      <c r="G919" s="4">
        <v>20</v>
      </c>
    </row>
    <row r="920" spans="1:7" x14ac:dyDescent="0.35">
      <c r="A920" s="6" t="s">
        <v>36</v>
      </c>
      <c r="B920" s="4">
        <v>0.15609999999999999</v>
      </c>
      <c r="C920" s="4">
        <v>25.5</v>
      </c>
      <c r="D920" s="4">
        <v>66.624548494983273</v>
      </c>
      <c r="E920" s="4">
        <v>11</v>
      </c>
      <c r="F920" s="4">
        <v>43</v>
      </c>
      <c r="G920" s="4">
        <v>14</v>
      </c>
    </row>
    <row r="921" spans="1:7" x14ac:dyDescent="0.35">
      <c r="A921" s="6" t="s">
        <v>36</v>
      </c>
      <c r="B921" s="4">
        <v>0.48780000000000001</v>
      </c>
      <c r="C921" s="4">
        <v>39.9</v>
      </c>
      <c r="D921" s="4">
        <v>73.842884615384619</v>
      </c>
      <c r="E921" s="4">
        <v>37</v>
      </c>
      <c r="F921" s="4">
        <v>43</v>
      </c>
      <c r="G921" s="4">
        <v>51</v>
      </c>
    </row>
    <row r="922" spans="1:7" x14ac:dyDescent="0.35">
      <c r="A922" s="6" t="s">
        <v>36</v>
      </c>
      <c r="B922" s="4">
        <v>9.2999999999999999E-2</v>
      </c>
      <c r="C922" s="4">
        <v>13</v>
      </c>
      <c r="D922" s="4">
        <v>93.631171171171175</v>
      </c>
      <c r="E922" s="4">
        <v>16</v>
      </c>
      <c r="F922" s="4">
        <v>43</v>
      </c>
      <c r="G922" s="4">
        <v>10</v>
      </c>
    </row>
    <row r="923" spans="1:7" x14ac:dyDescent="0.35">
      <c r="A923" s="6" t="s">
        <v>36</v>
      </c>
      <c r="B923" s="4">
        <v>0.10249999999999999</v>
      </c>
      <c r="C923" s="4">
        <v>14.5</v>
      </c>
      <c r="D923" s="4">
        <v>72.86238095238096</v>
      </c>
      <c r="E923" s="4">
        <v>14</v>
      </c>
      <c r="F923" s="4">
        <v>43</v>
      </c>
      <c r="G923" s="4">
        <v>9</v>
      </c>
    </row>
    <row r="924" spans="1:7" x14ac:dyDescent="0.35">
      <c r="A924" s="6" t="s">
        <v>36</v>
      </c>
      <c r="B924" s="4">
        <v>0.1072</v>
      </c>
      <c r="C924" s="4">
        <v>12.5</v>
      </c>
      <c r="D924" s="4">
        <v>77.640331125827814</v>
      </c>
      <c r="E924" s="4">
        <v>10</v>
      </c>
      <c r="F924" s="4">
        <v>43</v>
      </c>
      <c r="G924" s="4">
        <v>9</v>
      </c>
    </row>
    <row r="925" spans="1:7" x14ac:dyDescent="0.35">
      <c r="A925" s="6" t="s">
        <v>36</v>
      </c>
      <c r="B925" s="4">
        <v>0.27479999999999999</v>
      </c>
      <c r="C925" s="4">
        <v>24</v>
      </c>
      <c r="D925" s="4">
        <v>63.355792682926825</v>
      </c>
      <c r="E925" s="4">
        <v>40</v>
      </c>
      <c r="F925" s="4">
        <v>43</v>
      </c>
      <c r="G925" s="4">
        <v>27</v>
      </c>
    </row>
    <row r="926" spans="1:7" x14ac:dyDescent="0.35">
      <c r="A926" s="6" t="s">
        <v>36</v>
      </c>
      <c r="B926" s="4">
        <v>0.4718</v>
      </c>
      <c r="C926" s="4">
        <v>25.5</v>
      </c>
      <c r="D926" s="4">
        <v>57.646680497925317</v>
      </c>
      <c r="E926" s="4">
        <v>69</v>
      </c>
      <c r="F926" s="4">
        <v>43</v>
      </c>
      <c r="G926" s="4">
        <v>42</v>
      </c>
    </row>
    <row r="927" spans="1:7" x14ac:dyDescent="0.35">
      <c r="A927" s="6" t="s">
        <v>36</v>
      </c>
      <c r="B927" s="4">
        <v>1.5800000000000002E-2</v>
      </c>
      <c r="C927" s="4">
        <v>7.3</v>
      </c>
      <c r="D927" s="4">
        <v>88.524594594594589</v>
      </c>
      <c r="E927" s="4">
        <v>5</v>
      </c>
      <c r="F927" s="4">
        <v>43</v>
      </c>
      <c r="G927" s="4">
        <v>4</v>
      </c>
    </row>
    <row r="928" spans="1:7" x14ac:dyDescent="0.35">
      <c r="A928" s="6" t="s">
        <v>36</v>
      </c>
      <c r="B928" s="4">
        <v>1.8800000000000001E-2</v>
      </c>
      <c r="C928" s="4">
        <v>9.1999999999999993</v>
      </c>
      <c r="D928" s="4">
        <v>99.201458333333349</v>
      </c>
      <c r="E928" s="4">
        <v>4</v>
      </c>
      <c r="F928" s="4">
        <v>43</v>
      </c>
      <c r="G928" s="4">
        <v>4</v>
      </c>
    </row>
    <row r="929" spans="1:7" x14ac:dyDescent="0.35">
      <c r="A929" s="6" t="s">
        <v>36</v>
      </c>
      <c r="B929" s="4">
        <v>9.1000000000000004E-3</v>
      </c>
      <c r="C929" s="4">
        <v>9.1</v>
      </c>
      <c r="D929" s="4">
        <v>101.61315789473684</v>
      </c>
      <c r="E929" s="4">
        <v>5</v>
      </c>
      <c r="F929" s="4">
        <v>43</v>
      </c>
      <c r="G929" s="4">
        <v>1</v>
      </c>
    </row>
    <row r="930" spans="1:7" x14ac:dyDescent="0.35">
      <c r="A930" s="6" t="s">
        <v>36</v>
      </c>
      <c r="B930" s="4">
        <v>3.5499999999999997E-2</v>
      </c>
      <c r="C930" s="4">
        <v>9.8000000000000007</v>
      </c>
      <c r="D930" s="4">
        <v>71.821095890410959</v>
      </c>
      <c r="E930" s="4">
        <v>6</v>
      </c>
      <c r="F930" s="4">
        <v>43</v>
      </c>
      <c r="G930" s="4">
        <v>3</v>
      </c>
    </row>
    <row r="931" spans="1:7" x14ac:dyDescent="0.35">
      <c r="A931" s="6" t="s">
        <v>36</v>
      </c>
      <c r="B931" s="4">
        <v>0.61250000000000004</v>
      </c>
      <c r="C931" s="4">
        <v>24.6</v>
      </c>
      <c r="D931" s="4">
        <v>77.427111111111103</v>
      </c>
      <c r="E931" s="4">
        <v>61</v>
      </c>
      <c r="F931" s="4">
        <v>43</v>
      </c>
      <c r="G931" s="4">
        <v>48</v>
      </c>
    </row>
    <row r="932" spans="1:7" x14ac:dyDescent="0.35">
      <c r="A932" s="6" t="s">
        <v>36</v>
      </c>
      <c r="B932" s="4">
        <v>3.5900000000000001E-2</v>
      </c>
      <c r="C932" s="4">
        <v>16</v>
      </c>
      <c r="D932" s="4">
        <v>74.64769230769231</v>
      </c>
      <c r="E932" s="4">
        <v>9</v>
      </c>
      <c r="F932" s="4">
        <v>43</v>
      </c>
      <c r="G932" s="4">
        <v>8</v>
      </c>
    </row>
    <row r="933" spans="1:7" x14ac:dyDescent="0.35">
      <c r="A933" s="6" t="s">
        <v>36</v>
      </c>
      <c r="B933" s="4">
        <v>6.7000000000000004E-2</v>
      </c>
      <c r="C933" s="4">
        <v>14.1</v>
      </c>
      <c r="D933" s="4">
        <v>100.02928571428571</v>
      </c>
      <c r="E933" s="4">
        <v>9</v>
      </c>
      <c r="F933" s="4">
        <v>43</v>
      </c>
      <c r="G933" s="4">
        <v>12</v>
      </c>
    </row>
    <row r="934" spans="1:7" x14ac:dyDescent="0.35">
      <c r="A934" s="6" t="s">
        <v>36</v>
      </c>
      <c r="B934" s="4">
        <v>2.64E-2</v>
      </c>
      <c r="C934" s="4">
        <v>12</v>
      </c>
      <c r="D934" s="4">
        <v>83.623461538461541</v>
      </c>
      <c r="E934" s="4">
        <v>6</v>
      </c>
      <c r="F934" s="4">
        <v>43</v>
      </c>
      <c r="G934" s="4">
        <v>4</v>
      </c>
    </row>
    <row r="935" spans="1:7" x14ac:dyDescent="0.35">
      <c r="A935" s="6" t="s">
        <v>36</v>
      </c>
      <c r="B935" s="4">
        <v>2.29E-2</v>
      </c>
      <c r="C935" s="4">
        <v>13</v>
      </c>
      <c r="D935" s="4">
        <v>89.797727272727258</v>
      </c>
      <c r="E935" s="4">
        <v>4</v>
      </c>
      <c r="F935" s="4">
        <v>43</v>
      </c>
      <c r="G935" s="4">
        <v>8</v>
      </c>
    </row>
    <row r="936" spans="1:7" x14ac:dyDescent="0.35">
      <c r="A936" s="6" t="s">
        <v>36</v>
      </c>
      <c r="B936" s="4">
        <v>6.9199999999999998E-2</v>
      </c>
      <c r="C936" s="4">
        <v>17.3</v>
      </c>
      <c r="D936" s="4">
        <v>87.048039215686259</v>
      </c>
      <c r="E936" s="4">
        <v>22</v>
      </c>
      <c r="F936" s="4">
        <v>43</v>
      </c>
      <c r="G936" s="4">
        <v>16</v>
      </c>
    </row>
    <row r="937" spans="1:7" x14ac:dyDescent="0.35">
      <c r="A937" s="6" t="s">
        <v>36</v>
      </c>
      <c r="B937" s="4">
        <v>1.9199999999999998E-2</v>
      </c>
      <c r="C937" s="4">
        <v>14.2</v>
      </c>
      <c r="D937" s="4">
        <v>63.709387755102043</v>
      </c>
      <c r="E937" s="4">
        <v>8</v>
      </c>
      <c r="F937" s="4">
        <v>43</v>
      </c>
      <c r="G937" s="4">
        <v>9</v>
      </c>
    </row>
    <row r="938" spans="1:7" x14ac:dyDescent="0.35">
      <c r="A938" s="6" t="s">
        <v>36</v>
      </c>
      <c r="B938" s="4">
        <v>3.5099999999999999E-2</v>
      </c>
      <c r="C938" s="4">
        <v>15.6</v>
      </c>
      <c r="D938" s="4">
        <v>72.560454545454547</v>
      </c>
      <c r="E938" s="4">
        <v>8</v>
      </c>
      <c r="F938" s="4">
        <v>43</v>
      </c>
      <c r="G938" s="4">
        <v>5</v>
      </c>
    </row>
    <row r="939" spans="1:7" x14ac:dyDescent="0.35">
      <c r="A939" s="6" t="s">
        <v>36</v>
      </c>
      <c r="B939" s="4">
        <v>5.1400000000000001E-2</v>
      </c>
      <c r="C939" s="4">
        <v>19</v>
      </c>
      <c r="D939" s="4">
        <v>91.644809160305343</v>
      </c>
      <c r="E939" s="4">
        <v>12</v>
      </c>
      <c r="F939" s="4">
        <v>43</v>
      </c>
      <c r="G939" s="4">
        <v>11</v>
      </c>
    </row>
    <row r="940" spans="1:7" x14ac:dyDescent="0.35">
      <c r="A940" s="6" t="s">
        <v>36</v>
      </c>
      <c r="B940" s="4">
        <v>4.4299999999999999E-2</v>
      </c>
      <c r="C940" s="4">
        <v>19.5</v>
      </c>
      <c r="D940" s="4">
        <v>87.04296875</v>
      </c>
      <c r="E940" s="4">
        <v>8</v>
      </c>
      <c r="F940" s="4">
        <v>43</v>
      </c>
      <c r="G940" s="4">
        <v>15</v>
      </c>
    </row>
    <row r="941" spans="1:7" x14ac:dyDescent="0.35">
      <c r="A941" s="6" t="s">
        <v>36</v>
      </c>
      <c r="B941" s="4">
        <v>9.4799999999999995E-2</v>
      </c>
      <c r="C941" s="4">
        <v>17.5</v>
      </c>
      <c r="D941" s="4">
        <v>66.677889447236183</v>
      </c>
      <c r="E941" s="4">
        <v>9</v>
      </c>
      <c r="F941" s="4">
        <v>43</v>
      </c>
      <c r="G941" s="4">
        <v>10</v>
      </c>
    </row>
    <row r="942" spans="1:7" x14ac:dyDescent="0.35">
      <c r="A942" s="6" t="s">
        <v>36</v>
      </c>
      <c r="B942" s="4">
        <v>7.51E-2</v>
      </c>
      <c r="C942" s="4">
        <v>24.5</v>
      </c>
      <c r="D942" s="4">
        <v>68.137027027027031</v>
      </c>
      <c r="E942" s="4">
        <v>13</v>
      </c>
      <c r="F942" s="4">
        <v>43</v>
      </c>
      <c r="G942" s="4">
        <v>11</v>
      </c>
    </row>
    <row r="943" spans="1:7" x14ac:dyDescent="0.35">
      <c r="A943" s="6" t="s">
        <v>36</v>
      </c>
      <c r="B943" s="4">
        <v>3.7199999999999997E-2</v>
      </c>
      <c r="C943" s="4">
        <v>14.9</v>
      </c>
      <c r="D943" s="4">
        <v>89.726507936507943</v>
      </c>
      <c r="E943" s="4">
        <v>9</v>
      </c>
      <c r="F943" s="4">
        <v>43</v>
      </c>
      <c r="G943" s="4">
        <v>4</v>
      </c>
    </row>
    <row r="944" spans="1:7" x14ac:dyDescent="0.35">
      <c r="A944" s="6" t="s">
        <v>36</v>
      </c>
      <c r="B944" s="4">
        <v>4.7899999999999998E-2</v>
      </c>
      <c r="C944" s="4">
        <v>19</v>
      </c>
      <c r="D944" s="4">
        <v>83.889120879120881</v>
      </c>
      <c r="E944" s="4">
        <v>6</v>
      </c>
      <c r="F944" s="4">
        <v>43</v>
      </c>
      <c r="G944" s="4">
        <v>10</v>
      </c>
    </row>
    <row r="945" spans="1:7" x14ac:dyDescent="0.35">
      <c r="A945" s="6" t="s">
        <v>36</v>
      </c>
      <c r="B945" s="4">
        <v>4.7E-2</v>
      </c>
      <c r="C945" s="4">
        <v>17.8</v>
      </c>
      <c r="D945" s="4">
        <v>80.682100840336119</v>
      </c>
      <c r="E945" s="4">
        <v>8</v>
      </c>
      <c r="F945" s="4">
        <v>43</v>
      </c>
      <c r="G945" s="4">
        <v>12</v>
      </c>
    </row>
    <row r="946" spans="1:7" x14ac:dyDescent="0.35">
      <c r="A946" s="6" t="s">
        <v>36</v>
      </c>
      <c r="B946" s="4">
        <v>0.21110000000000001</v>
      </c>
      <c r="C946" s="4">
        <v>27.3</v>
      </c>
      <c r="D946" s="4">
        <v>61.100259740259737</v>
      </c>
      <c r="E946" s="4">
        <v>22</v>
      </c>
      <c r="F946" s="4">
        <v>43</v>
      </c>
      <c r="G946" s="4">
        <v>24</v>
      </c>
    </row>
    <row r="947" spans="1:7" x14ac:dyDescent="0.35">
      <c r="A947" s="6" t="s">
        <v>36</v>
      </c>
      <c r="B947" s="4">
        <v>9.11E-2</v>
      </c>
      <c r="C947" s="4">
        <v>18.5</v>
      </c>
      <c r="D947" s="4">
        <v>53.318196721311466</v>
      </c>
      <c r="E947" s="4">
        <v>17</v>
      </c>
      <c r="F947" s="4">
        <v>43</v>
      </c>
      <c r="G947" s="4">
        <v>18</v>
      </c>
    </row>
    <row r="948" spans="1:7" x14ac:dyDescent="0.35">
      <c r="A948" s="6" t="s">
        <v>36</v>
      </c>
      <c r="B948" s="4">
        <v>0.16489999999999999</v>
      </c>
      <c r="C948" s="4">
        <v>24</v>
      </c>
      <c r="D948" s="4">
        <v>63.146624472573841</v>
      </c>
      <c r="E948" s="4">
        <v>17</v>
      </c>
      <c r="F948" s="4">
        <v>43</v>
      </c>
      <c r="G948" s="4">
        <v>17</v>
      </c>
    </row>
    <row r="949" spans="1:7" x14ac:dyDescent="0.35">
      <c r="A949" s="6" t="s">
        <v>36</v>
      </c>
      <c r="B949" s="4">
        <v>7.2900000000000006E-2</v>
      </c>
      <c r="C949" s="4">
        <v>21</v>
      </c>
      <c r="D949" s="4">
        <v>75.366436781609195</v>
      </c>
      <c r="E949" s="4">
        <v>7</v>
      </c>
      <c r="F949" s="4">
        <v>43</v>
      </c>
      <c r="G949" s="4">
        <v>13</v>
      </c>
    </row>
    <row r="950" spans="1:7" x14ac:dyDescent="0.35">
      <c r="A950" s="6" t="s">
        <v>36</v>
      </c>
      <c r="B950" s="4">
        <v>0.1133</v>
      </c>
      <c r="C950" s="4">
        <v>19.600000000000001</v>
      </c>
      <c r="D950" s="4">
        <v>75.589330143540678</v>
      </c>
      <c r="E950" s="4">
        <v>15</v>
      </c>
      <c r="F950" s="4">
        <v>43</v>
      </c>
      <c r="G950" s="4">
        <v>11</v>
      </c>
    </row>
    <row r="951" spans="1:7" x14ac:dyDescent="0.35">
      <c r="A951" s="6" t="s">
        <v>36</v>
      </c>
      <c r="B951" s="4">
        <v>5.6800000000000003E-2</v>
      </c>
      <c r="C951" s="4">
        <v>15</v>
      </c>
      <c r="D951" s="4">
        <v>116.77377551020409</v>
      </c>
      <c r="E951" s="4">
        <v>7</v>
      </c>
      <c r="F951" s="4">
        <v>43</v>
      </c>
      <c r="G951" s="4">
        <v>5</v>
      </c>
    </row>
    <row r="952" spans="1:7" x14ac:dyDescent="0.35">
      <c r="A952" s="6" t="s">
        <v>36</v>
      </c>
      <c r="B952" s="4">
        <v>0.13400000000000001</v>
      </c>
      <c r="C952" s="4">
        <v>17.600000000000001</v>
      </c>
      <c r="D952" s="4">
        <v>66.793019801980208</v>
      </c>
      <c r="E952" s="4">
        <v>8</v>
      </c>
      <c r="F952" s="4">
        <v>43</v>
      </c>
      <c r="G952" s="4">
        <v>13</v>
      </c>
    </row>
    <row r="953" spans="1:7" x14ac:dyDescent="0.35">
      <c r="A953" s="6" t="s">
        <v>36</v>
      </c>
      <c r="B953" s="4">
        <v>1.0200000000000001E-2</v>
      </c>
      <c r="C953" s="4">
        <v>8.5</v>
      </c>
      <c r="D953" s="4">
        <v>80.756521739130449</v>
      </c>
      <c r="E953" s="4">
        <v>4</v>
      </c>
      <c r="F953" s="4">
        <v>43</v>
      </c>
      <c r="G953" s="4">
        <v>3</v>
      </c>
    </row>
    <row r="954" spans="1:7" x14ac:dyDescent="0.35">
      <c r="A954" s="6" t="s">
        <v>36</v>
      </c>
      <c r="B954" s="4">
        <v>0.1129</v>
      </c>
      <c r="C954" s="4">
        <v>20</v>
      </c>
      <c r="D954" s="4">
        <v>70.224850746268658</v>
      </c>
      <c r="E954" s="4">
        <v>15</v>
      </c>
      <c r="F954" s="4">
        <v>43</v>
      </c>
      <c r="G954" s="4">
        <v>16</v>
      </c>
    </row>
    <row r="955" spans="1:7" x14ac:dyDescent="0.35">
      <c r="A955" s="6" t="s">
        <v>36</v>
      </c>
      <c r="B955" s="4">
        <v>2.2700000000000001E-2</v>
      </c>
      <c r="C955" s="4">
        <v>19.7</v>
      </c>
      <c r="D955" s="4">
        <v>81.063333333333347</v>
      </c>
      <c r="E955" s="4">
        <v>4</v>
      </c>
      <c r="F955" s="4">
        <v>43</v>
      </c>
      <c r="G955" s="4">
        <v>7</v>
      </c>
    </row>
    <row r="956" spans="1:7" x14ac:dyDescent="0.35">
      <c r="A956" s="6" t="s">
        <v>36</v>
      </c>
      <c r="B956" s="4">
        <v>0.1171</v>
      </c>
      <c r="C956" s="4">
        <v>14</v>
      </c>
      <c r="D956" s="4">
        <v>71.61012345679012</v>
      </c>
      <c r="E956" s="4">
        <v>8</v>
      </c>
      <c r="F956" s="4">
        <v>43</v>
      </c>
      <c r="G956" s="4">
        <v>11</v>
      </c>
    </row>
    <row r="957" spans="1:7" x14ac:dyDescent="0.35">
      <c r="A957" s="6" t="s">
        <v>37</v>
      </c>
      <c r="B957" s="4">
        <v>2.58E-2</v>
      </c>
      <c r="C957" s="4">
        <v>12.2</v>
      </c>
      <c r="D957" s="4">
        <v>70.206222222222237</v>
      </c>
      <c r="E957" s="4">
        <v>13</v>
      </c>
      <c r="F957" s="4">
        <v>26</v>
      </c>
      <c r="G957" s="4">
        <v>9</v>
      </c>
    </row>
    <row r="958" spans="1:7" x14ac:dyDescent="0.35">
      <c r="A958" s="6" t="s">
        <v>38</v>
      </c>
      <c r="B958" s="4">
        <v>9.8000000000000004E-2</v>
      </c>
      <c r="C958" s="4">
        <v>21.5</v>
      </c>
      <c r="D958" s="4">
        <v>89.736564885496179</v>
      </c>
      <c r="E958" s="4">
        <v>9</v>
      </c>
      <c r="F958" s="4">
        <v>33</v>
      </c>
      <c r="G958" s="4">
        <v>18</v>
      </c>
    </row>
    <row r="959" spans="1:7" x14ac:dyDescent="0.35">
      <c r="A959" s="6" t="s">
        <v>37</v>
      </c>
      <c r="B959" s="4">
        <v>0.28110000000000002</v>
      </c>
      <c r="C959" s="4">
        <v>22.5</v>
      </c>
      <c r="D959" s="4">
        <v>62.015544041450774</v>
      </c>
      <c r="E959" s="4">
        <v>31</v>
      </c>
      <c r="F959" s="4">
        <v>26</v>
      </c>
      <c r="G959" s="4">
        <v>32</v>
      </c>
    </row>
    <row r="960" spans="1:7" x14ac:dyDescent="0.35">
      <c r="A960" s="6" t="s">
        <v>38</v>
      </c>
      <c r="B960" s="4"/>
      <c r="C960" s="4">
        <v>26.3</v>
      </c>
      <c r="D960" s="4"/>
      <c r="E960" s="4"/>
      <c r="F960" s="4">
        <v>33</v>
      </c>
      <c r="G960" s="4">
        <v>10</v>
      </c>
    </row>
    <row r="961" spans="1:7" x14ac:dyDescent="0.35">
      <c r="A961" s="6" t="s">
        <v>37</v>
      </c>
      <c r="B961" s="4">
        <v>0.1132</v>
      </c>
      <c r="C961" s="4">
        <v>19</v>
      </c>
      <c r="D961" s="4">
        <v>79.380714285714291</v>
      </c>
      <c r="E961" s="4">
        <v>23</v>
      </c>
      <c r="F961" s="4">
        <v>26</v>
      </c>
      <c r="G961" s="4">
        <v>21</v>
      </c>
    </row>
    <row r="962" spans="1:7" x14ac:dyDescent="0.35">
      <c r="A962" s="6" t="s">
        <v>38</v>
      </c>
      <c r="B962" s="4"/>
      <c r="C962" s="4">
        <v>19</v>
      </c>
      <c r="D962" s="4"/>
      <c r="E962" s="4"/>
      <c r="F962" s="4">
        <v>33</v>
      </c>
      <c r="G962" s="4">
        <v>8</v>
      </c>
    </row>
    <row r="963" spans="1:7" x14ac:dyDescent="0.35">
      <c r="A963" s="6" t="s">
        <v>37</v>
      </c>
      <c r="B963" s="4">
        <v>0.19719999999999999</v>
      </c>
      <c r="C963" s="4">
        <v>24.3</v>
      </c>
      <c r="D963" s="4">
        <v>91.047031250000003</v>
      </c>
      <c r="E963" s="4">
        <v>45</v>
      </c>
      <c r="F963" s="4">
        <v>26</v>
      </c>
      <c r="G963" s="4">
        <v>31</v>
      </c>
    </row>
    <row r="964" spans="1:7" x14ac:dyDescent="0.35">
      <c r="A964" s="6" t="s">
        <v>38</v>
      </c>
      <c r="B964" s="4">
        <v>8.0299999999999996E-2</v>
      </c>
      <c r="C964" s="4">
        <v>26.3</v>
      </c>
      <c r="D964" s="4">
        <v>94.56275862068965</v>
      </c>
      <c r="E964" s="4">
        <v>6</v>
      </c>
      <c r="F964" s="4">
        <v>33</v>
      </c>
      <c r="G964" s="4">
        <v>18</v>
      </c>
    </row>
    <row r="965" spans="1:7" x14ac:dyDescent="0.35">
      <c r="A965" s="6" t="s">
        <v>37</v>
      </c>
      <c r="B965" s="4">
        <v>5.33E-2</v>
      </c>
      <c r="C965" s="4">
        <v>17</v>
      </c>
      <c r="D965" s="4">
        <v>77.565444444444452</v>
      </c>
      <c r="E965" s="4">
        <v>10</v>
      </c>
      <c r="F965" s="4">
        <v>26</v>
      </c>
      <c r="G965" s="4">
        <v>11</v>
      </c>
    </row>
    <row r="966" spans="1:7" x14ac:dyDescent="0.35">
      <c r="A966" s="6" t="s">
        <v>38</v>
      </c>
      <c r="B966" s="4">
        <v>7.1099999999999997E-2</v>
      </c>
      <c r="C966" s="4">
        <v>22.2</v>
      </c>
      <c r="D966" s="4">
        <v>94.00139999999999</v>
      </c>
      <c r="E966" s="4">
        <v>7</v>
      </c>
      <c r="F966" s="4">
        <v>33</v>
      </c>
      <c r="G966" s="4">
        <v>9</v>
      </c>
    </row>
    <row r="967" spans="1:7" x14ac:dyDescent="0.35">
      <c r="A967" s="6" t="s">
        <v>37</v>
      </c>
      <c r="B967" s="4">
        <v>2.4400000000000002E-2</v>
      </c>
      <c r="C967" s="4">
        <v>20.5</v>
      </c>
      <c r="D967" s="4">
        <v>72.239999999999995</v>
      </c>
      <c r="E967" s="4">
        <v>10</v>
      </c>
      <c r="F967" s="4">
        <v>26</v>
      </c>
      <c r="G967" s="4">
        <v>14</v>
      </c>
    </row>
    <row r="968" spans="1:7" x14ac:dyDescent="0.35">
      <c r="A968" s="6" t="s">
        <v>38</v>
      </c>
      <c r="B968" s="4">
        <v>1.1900000000000001E-2</v>
      </c>
      <c r="C968" s="4">
        <v>19.8</v>
      </c>
      <c r="D968" s="4">
        <v>89.129714285714286</v>
      </c>
      <c r="E968" s="4">
        <v>3</v>
      </c>
      <c r="F968" s="4">
        <v>33</v>
      </c>
      <c r="G968" s="4">
        <v>8</v>
      </c>
    </row>
    <row r="969" spans="1:7" x14ac:dyDescent="0.35">
      <c r="A969" s="6" t="s">
        <v>37</v>
      </c>
      <c r="B969" s="4">
        <v>0.1183</v>
      </c>
      <c r="C969" s="4">
        <v>19</v>
      </c>
      <c r="D969" s="4">
        <v>53.53438095238095</v>
      </c>
      <c r="E969" s="4">
        <v>22</v>
      </c>
      <c r="F969" s="4">
        <v>26</v>
      </c>
      <c r="G969" s="4">
        <v>15</v>
      </c>
    </row>
    <row r="970" spans="1:7" x14ac:dyDescent="0.35">
      <c r="A970" s="6" t="s">
        <v>38</v>
      </c>
      <c r="B970" s="4">
        <v>1.84E-2</v>
      </c>
      <c r="C970" s="4">
        <v>15.6</v>
      </c>
      <c r="D970" s="4">
        <v>100.87421052631579</v>
      </c>
      <c r="E970" s="4">
        <v>5</v>
      </c>
      <c r="F970" s="4">
        <v>33</v>
      </c>
      <c r="G970" s="4">
        <v>5</v>
      </c>
    </row>
    <row r="971" spans="1:7" x14ac:dyDescent="0.35">
      <c r="A971" s="6" t="s">
        <v>37</v>
      </c>
      <c r="B971" s="4">
        <v>0.1212</v>
      </c>
      <c r="C971" s="4">
        <v>20.100000000000001</v>
      </c>
      <c r="D971" s="4">
        <v>78.027540983606556</v>
      </c>
      <c r="E971" s="4">
        <v>23</v>
      </c>
      <c r="F971" s="4">
        <v>26</v>
      </c>
      <c r="G971" s="4">
        <v>23</v>
      </c>
    </row>
    <row r="972" spans="1:7" x14ac:dyDescent="0.35">
      <c r="A972" s="6" t="s">
        <v>38</v>
      </c>
      <c r="B972" s="4">
        <v>3.3999999999999998E-3</v>
      </c>
      <c r="C972" s="4">
        <v>12.1</v>
      </c>
      <c r="D972" s="4">
        <v>135.20920000000001</v>
      </c>
      <c r="E972" s="4">
        <v>3</v>
      </c>
      <c r="F972" s="4">
        <v>33</v>
      </c>
      <c r="G972" s="4">
        <v>5</v>
      </c>
    </row>
    <row r="973" spans="1:7" x14ac:dyDescent="0.35">
      <c r="A973" s="6" t="s">
        <v>37</v>
      </c>
      <c r="B973" s="4">
        <v>9.01E-2</v>
      </c>
      <c r="C973" s="4">
        <v>17.5</v>
      </c>
      <c r="D973" s="4">
        <v>77.282812500000006</v>
      </c>
      <c r="E973" s="4">
        <v>24</v>
      </c>
      <c r="F973" s="4">
        <v>26</v>
      </c>
      <c r="G973" s="4">
        <v>17</v>
      </c>
    </row>
    <row r="974" spans="1:7" x14ac:dyDescent="0.35">
      <c r="A974" s="6" t="s">
        <v>38</v>
      </c>
      <c r="B974" s="4">
        <v>2.1000000000000001E-2</v>
      </c>
      <c r="C974" s="4">
        <v>16.3</v>
      </c>
      <c r="D974" s="4">
        <v>109.25211267605633</v>
      </c>
      <c r="E974" s="4">
        <v>5</v>
      </c>
      <c r="F974" s="4">
        <v>33</v>
      </c>
      <c r="G974" s="4">
        <v>12</v>
      </c>
    </row>
    <row r="975" spans="1:7" x14ac:dyDescent="0.35">
      <c r="A975" s="6" t="s">
        <v>37</v>
      </c>
      <c r="B975" s="4">
        <v>8.6300000000000002E-2</v>
      </c>
      <c r="C975" s="4">
        <v>18.100000000000001</v>
      </c>
      <c r="D975" s="4">
        <v>76.451516853932588</v>
      </c>
      <c r="E975" s="4">
        <v>7</v>
      </c>
      <c r="F975" s="4">
        <v>26</v>
      </c>
      <c r="G975" s="4">
        <v>11</v>
      </c>
    </row>
    <row r="976" spans="1:7" x14ac:dyDescent="0.35">
      <c r="A976" s="6" t="s">
        <v>38</v>
      </c>
      <c r="B976" s="4">
        <v>4.4000000000000003E-3</v>
      </c>
      <c r="C976" s="4">
        <v>11</v>
      </c>
      <c r="D976" s="4">
        <v>101.636875</v>
      </c>
      <c r="E976" s="4">
        <v>3</v>
      </c>
      <c r="F976" s="4">
        <v>33</v>
      </c>
      <c r="G976" s="4">
        <v>2</v>
      </c>
    </row>
    <row r="977" spans="1:7" x14ac:dyDescent="0.35">
      <c r="A977" s="6" t="s">
        <v>37</v>
      </c>
      <c r="B977" s="4">
        <v>8.2699999999999996E-2</v>
      </c>
      <c r="C977" s="4">
        <v>22.3</v>
      </c>
      <c r="D977" s="4">
        <v>84.373500000000007</v>
      </c>
      <c r="E977" s="4">
        <v>13</v>
      </c>
      <c r="F977" s="4">
        <v>26</v>
      </c>
      <c r="G977" s="4">
        <v>14</v>
      </c>
    </row>
    <row r="978" spans="1:7" x14ac:dyDescent="0.35">
      <c r="A978" s="6" t="s">
        <v>38</v>
      </c>
      <c r="B978" s="4">
        <v>2.64E-2</v>
      </c>
      <c r="C978" s="4">
        <v>11</v>
      </c>
      <c r="D978" s="4">
        <v>115.95910256410257</v>
      </c>
      <c r="E978" s="4">
        <v>6</v>
      </c>
      <c r="F978" s="4">
        <v>33</v>
      </c>
      <c r="G978" s="4">
        <v>4</v>
      </c>
    </row>
    <row r="979" spans="1:7" x14ac:dyDescent="0.35">
      <c r="A979" s="6" t="s">
        <v>37</v>
      </c>
      <c r="B979" s="4">
        <v>1.2500000000000001E-2</v>
      </c>
      <c r="C979" s="4">
        <v>13</v>
      </c>
      <c r="D979" s="4">
        <v>86.511034482758618</v>
      </c>
      <c r="E979" s="4">
        <v>5</v>
      </c>
      <c r="F979" s="4">
        <v>26</v>
      </c>
      <c r="G979" s="4">
        <v>4</v>
      </c>
    </row>
    <row r="980" spans="1:7" x14ac:dyDescent="0.35">
      <c r="A980" s="6" t="s">
        <v>38</v>
      </c>
      <c r="B980" s="4">
        <v>1.15E-2</v>
      </c>
      <c r="C980" s="4">
        <v>19.8</v>
      </c>
      <c r="D980" s="4">
        <v>87.593243243243236</v>
      </c>
      <c r="E980" s="4">
        <v>4</v>
      </c>
      <c r="F980" s="4">
        <v>33</v>
      </c>
      <c r="G980" s="4">
        <v>16</v>
      </c>
    </row>
    <row r="981" spans="1:7" x14ac:dyDescent="0.35">
      <c r="A981" s="6" t="s">
        <v>37</v>
      </c>
      <c r="B981" s="4">
        <v>5.3400000000000003E-2</v>
      </c>
      <c r="C981" s="4">
        <v>15.1</v>
      </c>
      <c r="D981" s="4">
        <v>79.728873239436624</v>
      </c>
      <c r="E981" s="4">
        <v>15</v>
      </c>
      <c r="F981" s="4">
        <v>26</v>
      </c>
      <c r="G981" s="4">
        <v>13</v>
      </c>
    </row>
    <row r="982" spans="1:7" x14ac:dyDescent="0.35">
      <c r="A982" s="6" t="s">
        <v>38</v>
      </c>
      <c r="B982" s="4">
        <v>1.7500000000000002E-2</v>
      </c>
      <c r="C982" s="4">
        <v>17</v>
      </c>
      <c r="D982" s="4">
        <v>92.656666666666652</v>
      </c>
      <c r="E982" s="4">
        <v>4</v>
      </c>
      <c r="F982" s="4">
        <v>33</v>
      </c>
      <c r="G982" s="4">
        <v>9</v>
      </c>
    </row>
    <row r="983" spans="1:7" x14ac:dyDescent="0.35">
      <c r="A983" s="6" t="s">
        <v>37</v>
      </c>
      <c r="B983" s="4">
        <v>2.5000000000000001E-2</v>
      </c>
      <c r="C983" s="4">
        <v>11</v>
      </c>
      <c r="D983" s="4">
        <v>79.833673469387747</v>
      </c>
      <c r="E983" s="4">
        <v>8</v>
      </c>
      <c r="F983" s="4">
        <v>26</v>
      </c>
      <c r="G983" s="4">
        <v>3</v>
      </c>
    </row>
    <row r="984" spans="1:7" x14ac:dyDescent="0.35">
      <c r="A984" s="6" t="s">
        <v>38</v>
      </c>
      <c r="B984" s="4">
        <v>7.1000000000000004E-3</v>
      </c>
      <c r="C984" s="4">
        <v>17.2</v>
      </c>
      <c r="D984" s="4">
        <v>98.153137254901964</v>
      </c>
      <c r="E984" s="4">
        <v>3</v>
      </c>
      <c r="F984" s="4">
        <v>33</v>
      </c>
      <c r="G984" s="4">
        <v>7</v>
      </c>
    </row>
    <row r="985" spans="1:7" x14ac:dyDescent="0.35">
      <c r="A985" s="6" t="s">
        <v>37</v>
      </c>
      <c r="B985" s="4">
        <v>6.1699999999999998E-2</v>
      </c>
      <c r="C985" s="4">
        <v>13.4</v>
      </c>
      <c r="D985" s="4">
        <v>87.651467889908247</v>
      </c>
      <c r="E985" s="4">
        <v>10</v>
      </c>
      <c r="F985" s="4">
        <v>26</v>
      </c>
      <c r="G985" s="4">
        <v>5</v>
      </c>
    </row>
    <row r="986" spans="1:7" x14ac:dyDescent="0.35">
      <c r="A986" s="6" t="s">
        <v>38</v>
      </c>
      <c r="B986" s="4">
        <v>9.2999999999999992E-3</v>
      </c>
      <c r="C986" s="4">
        <v>11.5</v>
      </c>
      <c r="D986" s="4">
        <v>127.44216666666667</v>
      </c>
      <c r="E986" s="4">
        <v>3</v>
      </c>
      <c r="F986" s="4">
        <v>33</v>
      </c>
      <c r="G986" s="4">
        <v>5</v>
      </c>
    </row>
    <row r="987" spans="1:7" x14ac:dyDescent="0.35">
      <c r="A987" s="6" t="s">
        <v>37</v>
      </c>
      <c r="B987" s="4">
        <v>0.12989999999999999</v>
      </c>
      <c r="C987" s="4">
        <v>26.2</v>
      </c>
      <c r="D987" s="4">
        <v>84.03263736263736</v>
      </c>
      <c r="E987" s="4">
        <v>28</v>
      </c>
      <c r="F987" s="4">
        <v>26</v>
      </c>
      <c r="G987" s="4">
        <v>15</v>
      </c>
    </row>
    <row r="988" spans="1:7" x14ac:dyDescent="0.35">
      <c r="A988" s="6" t="s">
        <v>38</v>
      </c>
      <c r="B988" s="4">
        <v>2.9000000000000001E-2</v>
      </c>
      <c r="C988" s="4">
        <v>12.5</v>
      </c>
      <c r="D988" s="4">
        <v>102.78828282828283</v>
      </c>
      <c r="E988" s="4">
        <v>4</v>
      </c>
      <c r="F988" s="4">
        <v>33</v>
      </c>
      <c r="G988" s="4">
        <v>7</v>
      </c>
    </row>
    <row r="989" spans="1:7" x14ac:dyDescent="0.35">
      <c r="A989" s="6" t="s">
        <v>37</v>
      </c>
      <c r="B989" s="4">
        <v>3.1899999999999998E-2</v>
      </c>
      <c r="C989" s="4">
        <v>16</v>
      </c>
      <c r="D989" s="4">
        <v>91.162758620689672</v>
      </c>
      <c r="E989" s="4">
        <v>6</v>
      </c>
      <c r="F989" s="4">
        <v>26</v>
      </c>
      <c r="G989" s="4">
        <v>10</v>
      </c>
    </row>
    <row r="990" spans="1:7" x14ac:dyDescent="0.35">
      <c r="A990" s="6" t="s">
        <v>38</v>
      </c>
      <c r="B990" s="4">
        <v>8.8999999999999999E-3</v>
      </c>
      <c r="C990" s="4">
        <v>10.199999999999999</v>
      </c>
      <c r="D990" s="4">
        <v>121.2402857142857</v>
      </c>
      <c r="E990" s="4">
        <v>3</v>
      </c>
      <c r="F990" s="4">
        <v>33</v>
      </c>
      <c r="G990" s="4">
        <v>5</v>
      </c>
    </row>
    <row r="991" spans="1:7" x14ac:dyDescent="0.35">
      <c r="A991" s="6" t="s">
        <v>37</v>
      </c>
      <c r="B991" s="4">
        <v>0.10150000000000001</v>
      </c>
      <c r="C991" s="4">
        <v>16</v>
      </c>
      <c r="D991" s="4">
        <v>96.034999999999982</v>
      </c>
      <c r="E991" s="4">
        <v>25</v>
      </c>
      <c r="F991" s="4">
        <v>26</v>
      </c>
      <c r="G991" s="4">
        <v>11</v>
      </c>
    </row>
    <row r="992" spans="1:7" x14ac:dyDescent="0.35">
      <c r="A992" s="6" t="s">
        <v>38</v>
      </c>
      <c r="B992" s="4">
        <v>1.4500000000000001E-2</v>
      </c>
      <c r="C992" s="4">
        <v>13.2</v>
      </c>
      <c r="D992" s="4">
        <v>97.317179487179487</v>
      </c>
      <c r="E992" s="4">
        <v>3</v>
      </c>
      <c r="F992" s="4">
        <v>33</v>
      </c>
      <c r="G992" s="4">
        <v>9</v>
      </c>
    </row>
    <row r="993" spans="1:7" x14ac:dyDescent="0.35">
      <c r="A993" s="6" t="s">
        <v>37</v>
      </c>
      <c r="B993" s="4">
        <v>0.02</v>
      </c>
      <c r="C993" s="4">
        <v>12</v>
      </c>
      <c r="D993" s="4">
        <v>71.488823529411775</v>
      </c>
      <c r="E993" s="4">
        <v>7</v>
      </c>
      <c r="F993" s="4">
        <v>26</v>
      </c>
      <c r="G993" s="4">
        <v>4</v>
      </c>
    </row>
    <row r="994" spans="1:7" x14ac:dyDescent="0.35">
      <c r="A994" s="6" t="s">
        <v>38</v>
      </c>
      <c r="B994" s="4">
        <v>8.09E-2</v>
      </c>
      <c r="C994" s="4">
        <v>27</v>
      </c>
      <c r="D994" s="4">
        <v>106.13822085889574</v>
      </c>
      <c r="E994" s="4">
        <v>7</v>
      </c>
      <c r="F994" s="4">
        <v>33</v>
      </c>
      <c r="G994" s="4">
        <v>10</v>
      </c>
    </row>
    <row r="995" spans="1:7" x14ac:dyDescent="0.35">
      <c r="A995" s="6" t="s">
        <v>38</v>
      </c>
      <c r="B995" s="4">
        <v>2.6800000000000001E-2</v>
      </c>
      <c r="C995" s="4">
        <v>22.7</v>
      </c>
      <c r="D995" s="4">
        <v>116.23207792207791</v>
      </c>
      <c r="E995" s="4">
        <v>6</v>
      </c>
      <c r="F995" s="4">
        <v>33</v>
      </c>
      <c r="G995" s="4">
        <v>14</v>
      </c>
    </row>
    <row r="996" spans="1:7" x14ac:dyDescent="0.35">
      <c r="A996" s="6" t="s">
        <v>38</v>
      </c>
      <c r="B996" s="4">
        <v>1.03E-2</v>
      </c>
      <c r="C996" s="4">
        <v>18</v>
      </c>
      <c r="D996" s="4">
        <v>101.47333333333333</v>
      </c>
      <c r="E996" s="4">
        <v>4</v>
      </c>
      <c r="F996" s="4">
        <v>33</v>
      </c>
      <c r="G996" s="4">
        <v>7</v>
      </c>
    </row>
    <row r="997" spans="1:7" x14ac:dyDescent="0.35">
      <c r="A997" s="6" t="s">
        <v>38</v>
      </c>
      <c r="B997" s="4">
        <v>5.1000000000000004E-3</v>
      </c>
      <c r="C997" s="4">
        <v>8.4</v>
      </c>
      <c r="D997" s="4">
        <v>103.52432432432433</v>
      </c>
      <c r="E997" s="4">
        <v>3</v>
      </c>
      <c r="F997" s="4">
        <v>33</v>
      </c>
      <c r="G997" s="4">
        <v>6</v>
      </c>
    </row>
    <row r="998" spans="1:7" x14ac:dyDescent="0.35">
      <c r="A998" s="6" t="s">
        <v>37</v>
      </c>
      <c r="B998" s="4">
        <v>4.3E-3</v>
      </c>
      <c r="C998" s="4">
        <v>9.1</v>
      </c>
      <c r="D998" s="4">
        <v>80.709411764705877</v>
      </c>
      <c r="E998" s="4">
        <v>3</v>
      </c>
      <c r="F998" s="4">
        <v>26</v>
      </c>
      <c r="G998" s="4">
        <v>1</v>
      </c>
    </row>
    <row r="999" spans="1:7" x14ac:dyDescent="0.35">
      <c r="A999" s="6" t="s">
        <v>38</v>
      </c>
      <c r="B999" s="4">
        <v>7.0999999999999994E-2</v>
      </c>
      <c r="C999" s="4">
        <v>17.2</v>
      </c>
      <c r="D999" s="4">
        <v>102.0841791044776</v>
      </c>
      <c r="E999" s="4">
        <v>6</v>
      </c>
      <c r="F999" s="4">
        <v>33</v>
      </c>
      <c r="G999" s="4">
        <v>11</v>
      </c>
    </row>
    <row r="1000" spans="1:7" x14ac:dyDescent="0.35">
      <c r="A1000" s="6" t="s">
        <v>38</v>
      </c>
      <c r="B1000" s="4">
        <v>3.7499999999999999E-2</v>
      </c>
      <c r="C1000" s="4">
        <v>15.5</v>
      </c>
      <c r="D1000" s="4">
        <v>119.52817073170731</v>
      </c>
      <c r="E1000" s="4">
        <v>7</v>
      </c>
      <c r="F1000" s="4">
        <v>33</v>
      </c>
      <c r="G1000" s="4">
        <v>8</v>
      </c>
    </row>
    <row r="1001" spans="1:7" x14ac:dyDescent="0.35">
      <c r="A1001" s="6" t="s">
        <v>38</v>
      </c>
      <c r="B1001" s="4">
        <v>5.2999999999999999E-2</v>
      </c>
      <c r="C1001" s="4">
        <v>24</v>
      </c>
      <c r="D1001" s="4">
        <v>107.53065934065933</v>
      </c>
      <c r="E1001" s="4">
        <v>6</v>
      </c>
      <c r="F1001" s="4">
        <v>33</v>
      </c>
      <c r="G1001" s="4">
        <v>9</v>
      </c>
    </row>
    <row r="1002" spans="1:7" x14ac:dyDescent="0.35">
      <c r="A1002" s="6" t="s">
        <v>38</v>
      </c>
      <c r="B1002" s="4">
        <v>1.17E-2</v>
      </c>
      <c r="C1002" s="4">
        <v>15</v>
      </c>
      <c r="D1002" s="4">
        <v>111.04735294117647</v>
      </c>
      <c r="E1002" s="4">
        <v>5</v>
      </c>
      <c r="F1002" s="4">
        <v>33</v>
      </c>
      <c r="G1002" s="4">
        <v>9</v>
      </c>
    </row>
    <row r="1003" spans="1:7" x14ac:dyDescent="0.35">
      <c r="A1003" s="6" t="s">
        <v>38</v>
      </c>
      <c r="B1003" s="4">
        <v>3.0800000000000001E-2</v>
      </c>
      <c r="C1003" s="4">
        <v>7.5</v>
      </c>
      <c r="D1003" s="4">
        <v>114.13694444444445</v>
      </c>
      <c r="E1003" s="4">
        <v>4</v>
      </c>
      <c r="F1003" s="4">
        <v>33</v>
      </c>
      <c r="G1003" s="4">
        <v>7</v>
      </c>
    </row>
    <row r="1004" spans="1:7" x14ac:dyDescent="0.35">
      <c r="A1004" s="6" t="s">
        <v>37</v>
      </c>
      <c r="B1004" s="4">
        <v>3.2000000000000001E-2</v>
      </c>
      <c r="C1004" s="4">
        <v>18</v>
      </c>
      <c r="D1004" s="4">
        <v>74.162058823529406</v>
      </c>
      <c r="E1004" s="4">
        <v>16</v>
      </c>
      <c r="F1004" s="4">
        <v>26</v>
      </c>
      <c r="G1004" s="4">
        <v>5</v>
      </c>
    </row>
    <row r="1005" spans="1:7" x14ac:dyDescent="0.35">
      <c r="A1005" s="6" t="s">
        <v>38</v>
      </c>
      <c r="B1005" s="4">
        <v>9.5999999999999992E-3</v>
      </c>
      <c r="C1005" s="4">
        <v>12</v>
      </c>
      <c r="D1005" s="4">
        <v>92.813913043478266</v>
      </c>
      <c r="E1005" s="4">
        <v>4</v>
      </c>
      <c r="F1005" s="4">
        <v>33</v>
      </c>
      <c r="G1005" s="4">
        <v>6</v>
      </c>
    </row>
    <row r="1006" spans="1:7" x14ac:dyDescent="0.35">
      <c r="A1006" s="6" t="s">
        <v>37</v>
      </c>
      <c r="B1006" s="4">
        <v>2.7300000000000001E-2</v>
      </c>
      <c r="C1006" s="4">
        <v>21.1</v>
      </c>
      <c r="D1006" s="4">
        <v>327.44928571428568</v>
      </c>
      <c r="E1006" s="4">
        <v>12</v>
      </c>
      <c r="F1006" s="4">
        <v>26</v>
      </c>
      <c r="G1006" s="4">
        <v>12</v>
      </c>
    </row>
    <row r="1007" spans="1:7" x14ac:dyDescent="0.35">
      <c r="A1007" s="6" t="s">
        <v>38</v>
      </c>
      <c r="B1007" s="4">
        <v>1.4500000000000001E-2</v>
      </c>
      <c r="C1007" s="4">
        <v>18.2</v>
      </c>
      <c r="D1007" s="4">
        <v>118.35318181818181</v>
      </c>
      <c r="E1007" s="4">
        <v>3</v>
      </c>
      <c r="F1007" s="4">
        <v>33</v>
      </c>
      <c r="G1007" s="4">
        <v>8</v>
      </c>
    </row>
    <row r="1008" spans="1:7" x14ac:dyDescent="0.35">
      <c r="A1008" s="6" t="s">
        <v>37</v>
      </c>
      <c r="B1008" s="4">
        <v>7.9000000000000001E-2</v>
      </c>
      <c r="C1008" s="4">
        <v>17</v>
      </c>
      <c r="D1008" s="4">
        <v>68.254921874999994</v>
      </c>
      <c r="E1008" s="4">
        <v>15</v>
      </c>
      <c r="F1008" s="4">
        <v>26</v>
      </c>
      <c r="G1008" s="4">
        <v>17</v>
      </c>
    </row>
    <row r="1009" spans="1:7" x14ac:dyDescent="0.35">
      <c r="A1009" s="6" t="s">
        <v>38</v>
      </c>
      <c r="B1009" s="4">
        <v>8.3900000000000002E-2</v>
      </c>
      <c r="C1009" s="4">
        <v>25</v>
      </c>
      <c r="D1009" s="4">
        <v>100.88045045045044</v>
      </c>
      <c r="E1009" s="4">
        <v>8</v>
      </c>
      <c r="F1009" s="4">
        <v>33</v>
      </c>
      <c r="G1009" s="4">
        <v>23</v>
      </c>
    </row>
    <row r="1010" spans="1:7" x14ac:dyDescent="0.35">
      <c r="A1010" s="6" t="s">
        <v>37</v>
      </c>
      <c r="B1010" s="4">
        <v>4.1099999999999998E-2</v>
      </c>
      <c r="C1010" s="4">
        <v>17</v>
      </c>
      <c r="D1010" s="4">
        <v>72.221538461538472</v>
      </c>
      <c r="E1010" s="4">
        <v>22</v>
      </c>
      <c r="F1010" s="4">
        <v>26</v>
      </c>
      <c r="G1010" s="4">
        <v>6</v>
      </c>
    </row>
    <row r="1011" spans="1:7" x14ac:dyDescent="0.35">
      <c r="A1011" s="6" t="s">
        <v>38</v>
      </c>
      <c r="B1011" s="4">
        <v>6.3E-3</v>
      </c>
      <c r="C1011" s="4">
        <v>19</v>
      </c>
      <c r="D1011" s="4">
        <v>114.68861111111113</v>
      </c>
      <c r="E1011" s="4">
        <v>3</v>
      </c>
      <c r="F1011" s="4">
        <v>33</v>
      </c>
      <c r="G1011" s="4">
        <v>6</v>
      </c>
    </row>
    <row r="1012" spans="1:7" x14ac:dyDescent="0.35">
      <c r="A1012" s="6" t="s">
        <v>37</v>
      </c>
      <c r="B1012" s="4">
        <v>1.67E-2</v>
      </c>
      <c r="C1012" s="4">
        <v>12</v>
      </c>
      <c r="D1012" s="4">
        <v>83.552222222222227</v>
      </c>
      <c r="E1012" s="4">
        <v>5</v>
      </c>
      <c r="F1012" s="4">
        <v>26</v>
      </c>
      <c r="G1012" s="4">
        <v>6</v>
      </c>
    </row>
    <row r="1013" spans="1:7" x14ac:dyDescent="0.35">
      <c r="A1013" s="6" t="s">
        <v>38</v>
      </c>
      <c r="B1013" s="4">
        <v>1.8800000000000001E-2</v>
      </c>
      <c r="C1013" s="4">
        <v>17.3</v>
      </c>
      <c r="D1013" s="4">
        <v>111.38386363636363</v>
      </c>
      <c r="E1013" s="4">
        <v>5</v>
      </c>
      <c r="F1013" s="4">
        <v>33</v>
      </c>
      <c r="G1013" s="4">
        <v>7</v>
      </c>
    </row>
    <row r="1014" spans="1:7" x14ac:dyDescent="0.35">
      <c r="A1014" s="6" t="s">
        <v>37</v>
      </c>
      <c r="B1014" s="4">
        <v>0.13689999999999999</v>
      </c>
      <c r="C1014" s="4">
        <v>16.5</v>
      </c>
      <c r="D1014" s="4">
        <v>125.09775</v>
      </c>
      <c r="E1014" s="4">
        <v>27</v>
      </c>
      <c r="F1014" s="4">
        <v>26</v>
      </c>
      <c r="G1014" s="4">
        <v>18</v>
      </c>
    </row>
    <row r="1015" spans="1:7" x14ac:dyDescent="0.35">
      <c r="A1015" s="6" t="s">
        <v>38</v>
      </c>
      <c r="B1015" s="4"/>
      <c r="C1015" s="4">
        <v>19</v>
      </c>
      <c r="D1015" s="4"/>
      <c r="E1015" s="4">
        <v>3</v>
      </c>
      <c r="F1015" s="4">
        <v>33</v>
      </c>
      <c r="G1015" s="4">
        <v>8</v>
      </c>
    </row>
    <row r="1016" spans="1:7" x14ac:dyDescent="0.35">
      <c r="A1016" s="6" t="s">
        <v>39</v>
      </c>
      <c r="B1016" s="4">
        <v>2.7699999999999999E-2</v>
      </c>
      <c r="C1016" s="4">
        <v>17.3</v>
      </c>
      <c r="D1016" s="4">
        <v>99.852317073170724</v>
      </c>
      <c r="E1016" s="4">
        <v>5</v>
      </c>
      <c r="F1016" s="4">
        <v>32</v>
      </c>
      <c r="G1016" s="4">
        <v>5</v>
      </c>
    </row>
    <row r="1017" spans="1:7" x14ac:dyDescent="0.35">
      <c r="A1017" s="6" t="s">
        <v>40</v>
      </c>
      <c r="B1017" s="4">
        <v>6.0100000000000001E-2</v>
      </c>
      <c r="C1017" s="4">
        <v>12.5</v>
      </c>
      <c r="D1017" s="4">
        <v>109.55942857142858</v>
      </c>
      <c r="E1017" s="4">
        <v>14</v>
      </c>
      <c r="F1017" s="4">
        <v>56</v>
      </c>
      <c r="G1017" s="4">
        <v>9</v>
      </c>
    </row>
    <row r="1018" spans="1:7" x14ac:dyDescent="0.35">
      <c r="A1018" s="6" t="s">
        <v>39</v>
      </c>
      <c r="B1018" s="4">
        <v>2.4400000000000002E-2</v>
      </c>
      <c r="C1018" s="4">
        <v>10</v>
      </c>
      <c r="D1018" s="4">
        <v>117.97086419753087</v>
      </c>
      <c r="E1018" s="4">
        <v>6</v>
      </c>
      <c r="F1018" s="4">
        <v>32</v>
      </c>
      <c r="G1018" s="4">
        <v>7</v>
      </c>
    </row>
    <row r="1019" spans="1:7" x14ac:dyDescent="0.35">
      <c r="A1019" s="6" t="s">
        <v>40</v>
      </c>
      <c r="B1019" s="4">
        <v>3.0300000000000001E-2</v>
      </c>
      <c r="C1019" s="4">
        <v>9.3000000000000007</v>
      </c>
      <c r="D1019" s="4">
        <v>123.11132075471698</v>
      </c>
      <c r="E1019" s="4">
        <v>7</v>
      </c>
      <c r="F1019" s="4">
        <v>56</v>
      </c>
      <c r="G1019" s="4">
        <v>4</v>
      </c>
    </row>
    <row r="1020" spans="1:7" x14ac:dyDescent="0.35">
      <c r="A1020" s="6" t="s">
        <v>39</v>
      </c>
      <c r="B1020" s="4">
        <v>2.4500000000000001E-2</v>
      </c>
      <c r="C1020" s="4">
        <v>9</v>
      </c>
      <c r="D1020" s="4">
        <v>103.581</v>
      </c>
      <c r="E1020" s="4">
        <v>5</v>
      </c>
      <c r="F1020" s="4">
        <v>32</v>
      </c>
      <c r="G1020" s="4">
        <v>5</v>
      </c>
    </row>
    <row r="1021" spans="1:7" x14ac:dyDescent="0.35">
      <c r="A1021" s="6" t="s">
        <v>40</v>
      </c>
      <c r="B1021" s="4">
        <v>5.0599999999999999E-2</v>
      </c>
      <c r="C1021" s="4">
        <v>10.5</v>
      </c>
      <c r="D1021" s="4">
        <v>115.82233009708739</v>
      </c>
      <c r="E1021" s="4">
        <v>8</v>
      </c>
      <c r="F1021" s="4">
        <v>56</v>
      </c>
      <c r="G1021" s="4">
        <v>6</v>
      </c>
    </row>
    <row r="1022" spans="1:7" x14ac:dyDescent="0.35">
      <c r="A1022" s="6" t="s">
        <v>39</v>
      </c>
      <c r="B1022" s="4">
        <v>1.7299999999999999E-2</v>
      </c>
      <c r="C1022" s="4">
        <v>12</v>
      </c>
      <c r="D1022" s="4">
        <v>98.184285714285707</v>
      </c>
      <c r="E1022" s="4">
        <v>5</v>
      </c>
      <c r="F1022" s="4">
        <v>32</v>
      </c>
      <c r="G1022" s="4">
        <v>9</v>
      </c>
    </row>
    <row r="1023" spans="1:7" x14ac:dyDescent="0.35">
      <c r="A1023" s="6" t="s">
        <v>40</v>
      </c>
      <c r="B1023" s="4">
        <v>0.16250000000000001</v>
      </c>
      <c r="C1023" s="4">
        <v>19</v>
      </c>
      <c r="D1023" s="4">
        <v>86.531382113821138</v>
      </c>
      <c r="E1023" s="4">
        <v>14</v>
      </c>
      <c r="F1023" s="4">
        <v>56</v>
      </c>
      <c r="G1023" s="4">
        <v>9</v>
      </c>
    </row>
    <row r="1024" spans="1:7" x14ac:dyDescent="0.35">
      <c r="A1024" s="6" t="s">
        <v>39</v>
      </c>
      <c r="B1024" s="4">
        <v>4.7E-2</v>
      </c>
      <c r="C1024" s="4">
        <v>15.2</v>
      </c>
      <c r="D1024" s="4">
        <v>107.02925925925923</v>
      </c>
      <c r="E1024" s="4">
        <v>12</v>
      </c>
      <c r="F1024" s="4">
        <v>32</v>
      </c>
      <c r="G1024" s="4">
        <v>9</v>
      </c>
    </row>
    <row r="1025" spans="1:7" x14ac:dyDescent="0.35">
      <c r="A1025" s="6" t="s">
        <v>40</v>
      </c>
      <c r="B1025" s="4">
        <v>5.2900000000000003E-2</v>
      </c>
      <c r="C1025" s="4">
        <v>10</v>
      </c>
      <c r="D1025" s="4">
        <v>134.15657142857143</v>
      </c>
      <c r="E1025" s="4">
        <v>7</v>
      </c>
      <c r="F1025" s="4">
        <v>56</v>
      </c>
      <c r="G1025" s="4">
        <v>9</v>
      </c>
    </row>
    <row r="1026" spans="1:7" x14ac:dyDescent="0.35">
      <c r="A1026" s="6" t="s">
        <v>39</v>
      </c>
      <c r="B1026" s="4">
        <v>2.63E-2</v>
      </c>
      <c r="C1026" s="4">
        <v>13</v>
      </c>
      <c r="D1026" s="4">
        <v>99.44074074074075</v>
      </c>
      <c r="E1026" s="4">
        <v>5</v>
      </c>
      <c r="F1026" s="4">
        <v>32</v>
      </c>
      <c r="G1026" s="4">
        <v>6</v>
      </c>
    </row>
    <row r="1027" spans="1:7" x14ac:dyDescent="0.35">
      <c r="A1027" s="6" t="s">
        <v>40</v>
      </c>
      <c r="B1027" s="4">
        <v>2.3699999999999999E-2</v>
      </c>
      <c r="C1027" s="4">
        <v>8</v>
      </c>
      <c r="D1027" s="4">
        <v>112.73767441860466</v>
      </c>
      <c r="E1027" s="4">
        <v>6</v>
      </c>
      <c r="F1027" s="4">
        <v>56</v>
      </c>
      <c r="G1027" s="4">
        <v>5</v>
      </c>
    </row>
    <row r="1028" spans="1:7" x14ac:dyDescent="0.35">
      <c r="A1028" s="6" t="s">
        <v>39</v>
      </c>
      <c r="B1028" s="4">
        <v>6.8699999999999997E-2</v>
      </c>
      <c r="C1028" s="4">
        <v>18.2</v>
      </c>
      <c r="D1028" s="4">
        <v>94.783354430379745</v>
      </c>
      <c r="E1028" s="4">
        <v>13</v>
      </c>
      <c r="F1028" s="4">
        <v>32</v>
      </c>
      <c r="G1028" s="4">
        <v>13</v>
      </c>
    </row>
    <row r="1029" spans="1:7" x14ac:dyDescent="0.35">
      <c r="A1029" s="6" t="s">
        <v>40</v>
      </c>
      <c r="B1029" s="4">
        <v>3.0300000000000001E-2</v>
      </c>
      <c r="C1029" s="4">
        <v>8.5</v>
      </c>
      <c r="D1029" s="4">
        <v>92.955846153846153</v>
      </c>
      <c r="E1029" s="4">
        <v>7</v>
      </c>
      <c r="F1029" s="4">
        <v>56</v>
      </c>
      <c r="G1029" s="4">
        <v>4</v>
      </c>
    </row>
    <row r="1030" spans="1:7" x14ac:dyDescent="0.35">
      <c r="A1030" s="6" t="s">
        <v>39</v>
      </c>
      <c r="B1030" s="4">
        <v>9.4200000000000006E-2</v>
      </c>
      <c r="C1030" s="4">
        <v>22.2</v>
      </c>
      <c r="D1030" s="4">
        <v>80.333500000000001</v>
      </c>
      <c r="E1030" s="4">
        <v>9</v>
      </c>
      <c r="F1030" s="4">
        <v>32</v>
      </c>
      <c r="G1030" s="4">
        <v>14</v>
      </c>
    </row>
    <row r="1031" spans="1:7" x14ac:dyDescent="0.35">
      <c r="A1031" s="6" t="s">
        <v>40</v>
      </c>
      <c r="B1031" s="4">
        <v>1.9199999999999998E-2</v>
      </c>
      <c r="C1031" s="4">
        <v>8.1999999999999993</v>
      </c>
      <c r="D1031" s="4">
        <v>82.378979591836725</v>
      </c>
      <c r="E1031" s="4">
        <v>5</v>
      </c>
      <c r="F1031" s="4">
        <v>56</v>
      </c>
      <c r="G1031" s="4">
        <v>2</v>
      </c>
    </row>
    <row r="1032" spans="1:7" x14ac:dyDescent="0.35">
      <c r="A1032" s="6" t="s">
        <v>39</v>
      </c>
      <c r="B1032" s="4">
        <v>1.6299999999999999E-2</v>
      </c>
      <c r="C1032" s="4">
        <v>14</v>
      </c>
      <c r="D1032" s="4">
        <v>87.702368421052626</v>
      </c>
      <c r="E1032" s="4">
        <v>4</v>
      </c>
      <c r="F1032" s="4">
        <v>32</v>
      </c>
      <c r="G1032" s="4">
        <v>4</v>
      </c>
    </row>
    <row r="1033" spans="1:7" x14ac:dyDescent="0.35">
      <c r="A1033" s="6" t="s">
        <v>40</v>
      </c>
      <c r="B1033" s="4">
        <v>2.6599999999999999E-2</v>
      </c>
      <c r="C1033" s="4">
        <v>6.2</v>
      </c>
      <c r="D1033" s="4">
        <v>85.796666666666667</v>
      </c>
      <c r="E1033" s="4">
        <v>7</v>
      </c>
      <c r="F1033" s="4">
        <v>56</v>
      </c>
      <c r="G1033" s="4">
        <v>4</v>
      </c>
    </row>
    <row r="1034" spans="1:7" x14ac:dyDescent="0.35">
      <c r="A1034" s="6" t="s">
        <v>39</v>
      </c>
      <c r="B1034" s="4">
        <v>8.1199999999999994E-2</v>
      </c>
      <c r="C1034" s="4">
        <v>16.3</v>
      </c>
      <c r="D1034" s="4">
        <v>82.218018018018014</v>
      </c>
      <c r="E1034" s="4">
        <v>6</v>
      </c>
      <c r="F1034" s="4">
        <v>32</v>
      </c>
      <c r="G1034" s="4">
        <v>9</v>
      </c>
    </row>
    <row r="1035" spans="1:7" x14ac:dyDescent="0.35">
      <c r="A1035" s="6" t="s">
        <v>40</v>
      </c>
      <c r="B1035" s="4">
        <v>5.4199999999999998E-2</v>
      </c>
      <c r="C1035" s="4">
        <v>12.5</v>
      </c>
      <c r="D1035" s="4">
        <v>82.596486486486498</v>
      </c>
      <c r="E1035" s="4">
        <v>6</v>
      </c>
      <c r="F1035" s="4">
        <v>56</v>
      </c>
      <c r="G1035" s="4">
        <v>9</v>
      </c>
    </row>
    <row r="1036" spans="1:7" x14ac:dyDescent="0.35">
      <c r="A1036" s="6" t="s">
        <v>39</v>
      </c>
      <c r="B1036" s="4">
        <v>1.1599999999999999E-2</v>
      </c>
      <c r="C1036" s="4">
        <v>10</v>
      </c>
      <c r="D1036" s="4">
        <v>86.882083333333341</v>
      </c>
      <c r="E1036" s="4">
        <v>4</v>
      </c>
      <c r="F1036" s="4">
        <v>32</v>
      </c>
      <c r="G1036" s="4">
        <v>4</v>
      </c>
    </row>
    <row r="1037" spans="1:7" x14ac:dyDescent="0.35">
      <c r="A1037" s="6" t="s">
        <v>40</v>
      </c>
      <c r="B1037" s="4">
        <v>5.9400000000000001E-2</v>
      </c>
      <c r="C1037" s="4">
        <v>13</v>
      </c>
      <c r="D1037" s="4">
        <v>106.34326732673267</v>
      </c>
      <c r="E1037" s="4">
        <v>7</v>
      </c>
      <c r="F1037" s="4">
        <v>56</v>
      </c>
      <c r="G1037" s="4">
        <v>8</v>
      </c>
    </row>
    <row r="1038" spans="1:7" x14ac:dyDescent="0.35">
      <c r="A1038" s="6" t="s">
        <v>39</v>
      </c>
      <c r="B1038" s="4">
        <v>4.1000000000000002E-2</v>
      </c>
      <c r="C1038" s="4">
        <v>11.8</v>
      </c>
      <c r="D1038" s="4">
        <v>99.672258064516143</v>
      </c>
      <c r="E1038" s="4">
        <v>5</v>
      </c>
      <c r="F1038" s="4">
        <v>32</v>
      </c>
      <c r="G1038" s="4">
        <v>7</v>
      </c>
    </row>
    <row r="1039" spans="1:7" x14ac:dyDescent="0.35">
      <c r="A1039" s="6" t="s">
        <v>40</v>
      </c>
      <c r="B1039" s="4">
        <v>3.09E-2</v>
      </c>
      <c r="C1039" s="4">
        <v>10</v>
      </c>
      <c r="D1039" s="4">
        <v>96.094675324675322</v>
      </c>
      <c r="E1039" s="4">
        <v>6</v>
      </c>
      <c r="F1039" s="4">
        <v>56</v>
      </c>
      <c r="G1039" s="4">
        <v>7</v>
      </c>
    </row>
    <row r="1040" spans="1:7" x14ac:dyDescent="0.35">
      <c r="A1040" s="6" t="s">
        <v>39</v>
      </c>
      <c r="B1040" s="4">
        <v>8.2000000000000007E-3</v>
      </c>
      <c r="C1040" s="4">
        <v>7.5</v>
      </c>
      <c r="D1040" s="4">
        <v>118.62933333333334</v>
      </c>
      <c r="E1040" s="4">
        <v>3</v>
      </c>
      <c r="F1040" s="4">
        <v>32</v>
      </c>
      <c r="G1040" s="4">
        <v>3</v>
      </c>
    </row>
    <row r="1041" spans="1:7" x14ac:dyDescent="0.35">
      <c r="A1041" s="6" t="s">
        <v>40</v>
      </c>
      <c r="B1041" s="4">
        <v>9.8400000000000001E-2</v>
      </c>
      <c r="C1041" s="4">
        <v>15</v>
      </c>
      <c r="D1041" s="4">
        <v>90.773734939759038</v>
      </c>
      <c r="E1041" s="4">
        <v>9</v>
      </c>
      <c r="F1041" s="4">
        <v>56</v>
      </c>
      <c r="G1041" s="4">
        <v>8</v>
      </c>
    </row>
    <row r="1042" spans="1:7" x14ac:dyDescent="0.35">
      <c r="A1042" s="6" t="s">
        <v>39</v>
      </c>
      <c r="B1042" s="4">
        <v>8.9999999999999993E-3</v>
      </c>
      <c r="C1042" s="4">
        <v>12.3</v>
      </c>
      <c r="D1042" s="4">
        <v>93.644999999999996</v>
      </c>
      <c r="E1042" s="4">
        <v>3</v>
      </c>
      <c r="F1042" s="4">
        <v>32</v>
      </c>
      <c r="G1042" s="4">
        <v>5</v>
      </c>
    </row>
    <row r="1043" spans="1:7" x14ac:dyDescent="0.35">
      <c r="A1043" s="6" t="s">
        <v>40</v>
      </c>
      <c r="B1043" s="4">
        <v>4.7E-2</v>
      </c>
      <c r="C1043" s="4">
        <v>13.5</v>
      </c>
      <c r="D1043" s="4">
        <v>95.943292682926824</v>
      </c>
      <c r="E1043" s="4">
        <v>8</v>
      </c>
      <c r="F1043" s="4">
        <v>56</v>
      </c>
      <c r="G1043" s="4">
        <v>9</v>
      </c>
    </row>
    <row r="1044" spans="1:7" x14ac:dyDescent="0.35">
      <c r="A1044" s="6" t="s">
        <v>39</v>
      </c>
      <c r="B1044" s="4">
        <v>2.76E-2</v>
      </c>
      <c r="C1044" s="4">
        <v>18</v>
      </c>
      <c r="D1044" s="4">
        <v>67.685074626865671</v>
      </c>
      <c r="E1044" s="4">
        <v>5</v>
      </c>
      <c r="F1044" s="4">
        <v>32</v>
      </c>
      <c r="G1044" s="4">
        <v>10</v>
      </c>
    </row>
    <row r="1045" spans="1:7" x14ac:dyDescent="0.35">
      <c r="A1045" s="6" t="s">
        <v>40</v>
      </c>
      <c r="B1045" s="4">
        <v>5.2999999999999999E-2</v>
      </c>
      <c r="C1045" s="4">
        <v>14.6</v>
      </c>
      <c r="D1045" s="4">
        <v>94.666105263157888</v>
      </c>
      <c r="E1045" s="4">
        <v>6</v>
      </c>
      <c r="F1045" s="4">
        <v>56</v>
      </c>
      <c r="G1045" s="4">
        <v>11</v>
      </c>
    </row>
    <row r="1046" spans="1:7" x14ac:dyDescent="0.35">
      <c r="A1046" s="6" t="s">
        <v>39</v>
      </c>
      <c r="B1046" s="4">
        <v>1.72E-2</v>
      </c>
      <c r="C1046" s="4">
        <v>10.5</v>
      </c>
      <c r="D1046" s="4">
        <v>83.251190476190473</v>
      </c>
      <c r="E1046" s="4">
        <v>5</v>
      </c>
      <c r="F1046" s="4">
        <v>32</v>
      </c>
      <c r="G1046" s="4">
        <v>4</v>
      </c>
    </row>
    <row r="1047" spans="1:7" x14ac:dyDescent="0.35">
      <c r="A1047" s="6" t="s">
        <v>40</v>
      </c>
      <c r="B1047" s="4">
        <v>6.3E-2</v>
      </c>
      <c r="C1047" s="4">
        <v>16</v>
      </c>
      <c r="D1047" s="4">
        <v>949.98989898989896</v>
      </c>
      <c r="E1047" s="4">
        <v>8</v>
      </c>
      <c r="F1047" s="4">
        <v>56</v>
      </c>
      <c r="G1047" s="4">
        <v>9</v>
      </c>
    </row>
    <row r="1048" spans="1:7" x14ac:dyDescent="0.35">
      <c r="A1048" s="6" t="s">
        <v>39</v>
      </c>
      <c r="B1048" s="4">
        <v>4.1500000000000002E-2</v>
      </c>
      <c r="C1048" s="4">
        <v>19.2</v>
      </c>
      <c r="D1048" s="4">
        <v>103.82725925925925</v>
      </c>
      <c r="E1048" s="4">
        <v>5</v>
      </c>
      <c r="F1048" s="4">
        <v>32</v>
      </c>
      <c r="G1048" s="4">
        <v>12</v>
      </c>
    </row>
    <row r="1049" spans="1:7" x14ac:dyDescent="0.35">
      <c r="A1049" s="6" t="s">
        <v>40</v>
      </c>
      <c r="B1049" s="4">
        <v>0.1668</v>
      </c>
      <c r="C1049" s="4">
        <v>20.2</v>
      </c>
      <c r="D1049" s="4">
        <v>94.719999999999985</v>
      </c>
      <c r="E1049" s="4">
        <v>21</v>
      </c>
      <c r="F1049" s="4">
        <v>56</v>
      </c>
      <c r="G1049" s="4">
        <v>19</v>
      </c>
    </row>
    <row r="1050" spans="1:7" x14ac:dyDescent="0.35">
      <c r="A1050" s="6" t="s">
        <v>39</v>
      </c>
      <c r="B1050" s="4">
        <v>2.3800000000000002E-2</v>
      </c>
      <c r="C1050" s="4">
        <v>15</v>
      </c>
      <c r="D1050" s="4">
        <v>99.613</v>
      </c>
      <c r="E1050" s="4">
        <v>5</v>
      </c>
      <c r="F1050" s="4">
        <v>32</v>
      </c>
      <c r="G1050" s="4">
        <v>9</v>
      </c>
    </row>
    <row r="1051" spans="1:7" x14ac:dyDescent="0.35">
      <c r="A1051" s="6" t="s">
        <v>40</v>
      </c>
      <c r="B1051" s="4">
        <v>0.1162</v>
      </c>
      <c r="C1051" s="4">
        <v>16.7</v>
      </c>
      <c r="D1051" s="4">
        <v>99.930138888888891</v>
      </c>
      <c r="E1051" s="4">
        <v>14</v>
      </c>
      <c r="F1051" s="4">
        <v>56</v>
      </c>
      <c r="G1051" s="4">
        <v>14</v>
      </c>
    </row>
    <row r="1052" spans="1:7" x14ac:dyDescent="0.35">
      <c r="A1052" s="6" t="s">
        <v>39</v>
      </c>
      <c r="B1052" s="4">
        <v>4.99E-2</v>
      </c>
      <c r="C1052" s="4">
        <v>18.5</v>
      </c>
      <c r="D1052" s="4">
        <v>83.273596491228062</v>
      </c>
      <c r="E1052" s="4">
        <v>7</v>
      </c>
      <c r="F1052" s="4">
        <v>32</v>
      </c>
      <c r="G1052" s="4">
        <v>8</v>
      </c>
    </row>
    <row r="1053" spans="1:7" x14ac:dyDescent="0.35">
      <c r="A1053" s="6" t="s">
        <v>40</v>
      </c>
      <c r="B1053" s="4">
        <v>9.9000000000000005E-2</v>
      </c>
      <c r="C1053" s="4">
        <v>18.5</v>
      </c>
      <c r="D1053" s="4">
        <v>99.189712230215832</v>
      </c>
      <c r="E1053" s="4">
        <v>11</v>
      </c>
      <c r="F1053" s="4">
        <v>56</v>
      </c>
      <c r="G1053" s="4">
        <v>12</v>
      </c>
    </row>
    <row r="1054" spans="1:7" x14ac:dyDescent="0.35">
      <c r="A1054" s="6" t="s">
        <v>39</v>
      </c>
      <c r="B1054" s="4">
        <v>5.3199999999999997E-2</v>
      </c>
      <c r="C1054" s="4">
        <v>12.5</v>
      </c>
      <c r="D1054" s="4">
        <v>90.551910112359565</v>
      </c>
      <c r="E1054" s="4">
        <v>8</v>
      </c>
      <c r="F1054" s="4">
        <v>32</v>
      </c>
      <c r="G1054" s="4">
        <v>9</v>
      </c>
    </row>
    <row r="1055" spans="1:7" x14ac:dyDescent="0.35">
      <c r="A1055" s="6" t="s">
        <v>40</v>
      </c>
      <c r="B1055" s="4">
        <v>3.9199999999999999E-2</v>
      </c>
      <c r="C1055" s="4">
        <v>16</v>
      </c>
      <c r="D1055" s="4">
        <v>96.326415094339623</v>
      </c>
      <c r="E1055" s="4">
        <v>5</v>
      </c>
      <c r="F1055" s="4">
        <v>56</v>
      </c>
      <c r="G1055" s="4">
        <v>7</v>
      </c>
    </row>
    <row r="1056" spans="1:7" x14ac:dyDescent="0.35">
      <c r="A1056" s="6" t="s">
        <v>39</v>
      </c>
      <c r="B1056" s="4">
        <v>1.23E-2</v>
      </c>
      <c r="C1056" s="4">
        <v>13.5</v>
      </c>
      <c r="D1056" s="4"/>
      <c r="E1056" s="4">
        <v>4</v>
      </c>
      <c r="F1056" s="4">
        <v>32</v>
      </c>
      <c r="G1056" s="4">
        <v>6</v>
      </c>
    </row>
    <row r="1057" spans="1:7" x14ac:dyDescent="0.35">
      <c r="A1057" s="6" t="s">
        <v>40</v>
      </c>
      <c r="B1057" s="4">
        <v>0.17419999999999999</v>
      </c>
      <c r="C1057" s="4">
        <v>19.3</v>
      </c>
      <c r="D1057" s="4">
        <v>81.376577777777783</v>
      </c>
      <c r="E1057" s="4">
        <v>13</v>
      </c>
      <c r="F1057" s="4">
        <v>56</v>
      </c>
      <c r="G1057" s="4">
        <v>16</v>
      </c>
    </row>
    <row r="1058" spans="1:7" x14ac:dyDescent="0.35">
      <c r="A1058" s="6" t="s">
        <v>39</v>
      </c>
      <c r="B1058" s="4">
        <v>8.8000000000000005E-3</v>
      </c>
      <c r="C1058" s="4">
        <v>13.3</v>
      </c>
      <c r="D1058" s="4"/>
      <c r="E1058" s="4">
        <v>4</v>
      </c>
      <c r="F1058" s="4">
        <v>32</v>
      </c>
      <c r="G1058" s="4">
        <v>2</v>
      </c>
    </row>
    <row r="1059" spans="1:7" x14ac:dyDescent="0.35">
      <c r="A1059" s="6" t="s">
        <v>40</v>
      </c>
      <c r="B1059" s="4">
        <v>0.1067</v>
      </c>
      <c r="C1059" s="4">
        <v>21</v>
      </c>
      <c r="D1059" s="4">
        <v>88.562378048780474</v>
      </c>
      <c r="E1059" s="4">
        <v>15</v>
      </c>
      <c r="F1059" s="4">
        <v>56</v>
      </c>
      <c r="G1059" s="4">
        <v>15</v>
      </c>
    </row>
    <row r="1060" spans="1:7" x14ac:dyDescent="0.35">
      <c r="A1060" s="6" t="s">
        <v>39</v>
      </c>
      <c r="B1060" s="4">
        <v>5.0000000000000001E-3</v>
      </c>
      <c r="C1060" s="4">
        <v>10.6</v>
      </c>
      <c r="D1060" s="4">
        <v>95.194444444444443</v>
      </c>
      <c r="E1060" s="4">
        <v>3</v>
      </c>
      <c r="F1060" s="4">
        <v>32</v>
      </c>
      <c r="G1060" s="4">
        <v>8</v>
      </c>
    </row>
    <row r="1061" spans="1:7" x14ac:dyDescent="0.35">
      <c r="A1061" s="6" t="s">
        <v>40</v>
      </c>
      <c r="B1061" s="4">
        <v>6.6100000000000006E-2</v>
      </c>
      <c r="C1061" s="4">
        <v>9.8000000000000007</v>
      </c>
      <c r="D1061" s="4">
        <v>105.73873563218392</v>
      </c>
      <c r="E1061" s="4">
        <v>15</v>
      </c>
      <c r="F1061" s="4">
        <v>56</v>
      </c>
      <c r="G1061" s="4">
        <v>7</v>
      </c>
    </row>
    <row r="1062" spans="1:7" x14ac:dyDescent="0.35">
      <c r="A1062" s="6" t="s">
        <v>39</v>
      </c>
      <c r="B1062" s="4">
        <v>1.72E-2</v>
      </c>
      <c r="C1062" s="4">
        <v>12</v>
      </c>
      <c r="D1062" s="4"/>
      <c r="E1062" s="4">
        <v>5</v>
      </c>
      <c r="F1062" s="4">
        <v>32</v>
      </c>
      <c r="G1062" s="4">
        <v>3</v>
      </c>
    </row>
    <row r="1063" spans="1:7" x14ac:dyDescent="0.35">
      <c r="A1063" s="6" t="s">
        <v>40</v>
      </c>
      <c r="B1063" s="4">
        <v>0.11550000000000001</v>
      </c>
      <c r="C1063" s="4">
        <v>20.8</v>
      </c>
      <c r="D1063" s="4">
        <v>101.28749999999998</v>
      </c>
      <c r="E1063" s="4">
        <v>11</v>
      </c>
      <c r="F1063" s="4">
        <v>56</v>
      </c>
      <c r="G1063" s="4">
        <v>6</v>
      </c>
    </row>
    <row r="1064" spans="1:7" x14ac:dyDescent="0.35">
      <c r="A1064" s="6" t="s">
        <v>39</v>
      </c>
      <c r="B1064" s="4">
        <v>8.0999999999999996E-3</v>
      </c>
      <c r="C1064" s="4">
        <v>14</v>
      </c>
      <c r="D1064" s="4">
        <v>18.673729216152019</v>
      </c>
      <c r="E1064" s="4">
        <v>5</v>
      </c>
      <c r="F1064" s="4">
        <v>32</v>
      </c>
      <c r="G1064" s="4">
        <v>5</v>
      </c>
    </row>
    <row r="1065" spans="1:7" x14ac:dyDescent="0.35">
      <c r="A1065" s="6" t="s">
        <v>40</v>
      </c>
      <c r="B1065" s="4">
        <v>7.2400000000000006E-2</v>
      </c>
      <c r="C1065" s="4">
        <v>19</v>
      </c>
      <c r="D1065" s="4">
        <v>96.005769230769232</v>
      </c>
      <c r="E1065" s="4">
        <v>7</v>
      </c>
      <c r="F1065" s="4">
        <v>56</v>
      </c>
      <c r="G1065" s="4">
        <v>9</v>
      </c>
    </row>
    <row r="1066" spans="1:7" x14ac:dyDescent="0.35">
      <c r="A1066" s="6" t="s">
        <v>39</v>
      </c>
      <c r="B1066" s="4">
        <v>5.5199999999999999E-2</v>
      </c>
      <c r="C1066" s="4">
        <v>15</v>
      </c>
      <c r="D1066" s="4">
        <v>88.440444444444452</v>
      </c>
      <c r="E1066" s="4">
        <v>16</v>
      </c>
      <c r="F1066" s="4">
        <v>32</v>
      </c>
      <c r="G1066" s="4">
        <v>11</v>
      </c>
    </row>
    <row r="1067" spans="1:7" x14ac:dyDescent="0.35">
      <c r="A1067" s="6" t="s">
        <v>40</v>
      </c>
      <c r="B1067" s="4">
        <v>0.12302</v>
      </c>
      <c r="C1067" s="4">
        <v>20.8</v>
      </c>
      <c r="D1067" s="4">
        <v>111.01070652173914</v>
      </c>
      <c r="E1067" s="4">
        <v>14</v>
      </c>
      <c r="F1067" s="4">
        <v>56</v>
      </c>
      <c r="G1067" s="4">
        <v>13</v>
      </c>
    </row>
    <row r="1068" spans="1:7" x14ac:dyDescent="0.35">
      <c r="A1068" s="6" t="s">
        <v>40</v>
      </c>
      <c r="B1068" s="4">
        <v>0.15040000000000001</v>
      </c>
      <c r="C1068" s="4">
        <v>20.5</v>
      </c>
      <c r="D1068" s="4">
        <v>94.873429951690824</v>
      </c>
      <c r="E1068" s="4">
        <v>16</v>
      </c>
      <c r="F1068" s="4">
        <v>56</v>
      </c>
      <c r="G1068" s="4">
        <v>19</v>
      </c>
    </row>
    <row r="1069" spans="1:7" x14ac:dyDescent="0.35">
      <c r="A1069" s="6" t="s">
        <v>40</v>
      </c>
      <c r="B1069" s="4">
        <v>0.14910000000000001</v>
      </c>
      <c r="C1069" s="4">
        <v>23.6</v>
      </c>
      <c r="D1069" s="4">
        <v>74.615238095238098</v>
      </c>
      <c r="E1069" s="4">
        <v>8</v>
      </c>
      <c r="F1069" s="4">
        <v>56</v>
      </c>
      <c r="G1069" s="4">
        <v>18</v>
      </c>
    </row>
    <row r="1070" spans="1:7" x14ac:dyDescent="0.35">
      <c r="A1070" s="6" t="s">
        <v>40</v>
      </c>
      <c r="B1070" s="4">
        <v>5.5300000000000002E-2</v>
      </c>
      <c r="C1070" s="4">
        <v>14.8</v>
      </c>
      <c r="D1070" s="4">
        <v>102.94736842105264</v>
      </c>
      <c r="E1070" s="4">
        <v>9</v>
      </c>
      <c r="F1070" s="4">
        <v>56</v>
      </c>
      <c r="G1070" s="4">
        <v>5</v>
      </c>
    </row>
    <row r="1071" spans="1:7" x14ac:dyDescent="0.35">
      <c r="A1071" s="6" t="s">
        <v>40</v>
      </c>
      <c r="B1071" s="4">
        <v>5.8700000000000002E-2</v>
      </c>
      <c r="C1071" s="4">
        <v>13</v>
      </c>
      <c r="D1071" s="4">
        <v>104.58769230769231</v>
      </c>
      <c r="E1071" s="4">
        <v>7</v>
      </c>
      <c r="F1071" s="4">
        <v>56</v>
      </c>
      <c r="G1071" s="4">
        <v>7</v>
      </c>
    </row>
    <row r="1072" spans="1:7" x14ac:dyDescent="0.35">
      <c r="A1072" s="6" t="s">
        <v>40</v>
      </c>
      <c r="B1072" s="4">
        <v>0.13120000000000001</v>
      </c>
      <c r="C1072" s="4">
        <v>20.3</v>
      </c>
      <c r="D1072" s="4">
        <v>91.084050000000005</v>
      </c>
      <c r="E1072" s="4">
        <v>11</v>
      </c>
      <c r="F1072" s="4">
        <v>56</v>
      </c>
      <c r="G1072" s="4">
        <v>13</v>
      </c>
    </row>
    <row r="1073" spans="1:7" x14ac:dyDescent="0.35">
      <c r="A1073" s="6" t="s">
        <v>40</v>
      </c>
      <c r="B1073" s="4">
        <v>0.14349999999999999</v>
      </c>
      <c r="C1073" s="4">
        <v>16.5</v>
      </c>
      <c r="D1073" s="4">
        <v>84.524864864864867</v>
      </c>
      <c r="E1073" s="4">
        <v>10</v>
      </c>
      <c r="F1073" s="4">
        <v>56</v>
      </c>
      <c r="G1073" s="4">
        <v>10</v>
      </c>
    </row>
    <row r="1074" spans="1:7" x14ac:dyDescent="0.35">
      <c r="A1074" s="6" t="s">
        <v>40</v>
      </c>
      <c r="B1074" s="4">
        <v>0.13339999999999999</v>
      </c>
      <c r="C1074" s="4">
        <v>19.8</v>
      </c>
      <c r="D1074" s="4">
        <v>94.80843930635838</v>
      </c>
      <c r="E1074" s="4">
        <v>10</v>
      </c>
      <c r="F1074" s="4">
        <v>56</v>
      </c>
      <c r="G1074" s="4">
        <v>10</v>
      </c>
    </row>
    <row r="1075" spans="1:7" x14ac:dyDescent="0.35">
      <c r="A1075" s="6" t="s">
        <v>39</v>
      </c>
      <c r="B1075" s="4">
        <v>1.89E-2</v>
      </c>
      <c r="C1075" s="4">
        <v>10</v>
      </c>
      <c r="D1075" s="4">
        <v>106.10142857142858</v>
      </c>
      <c r="E1075" s="4">
        <v>5</v>
      </c>
      <c r="F1075" s="4">
        <v>32</v>
      </c>
      <c r="G1075" s="4">
        <v>10</v>
      </c>
    </row>
    <row r="1076" spans="1:7" x14ac:dyDescent="0.35">
      <c r="A1076" s="6" t="s">
        <v>40</v>
      </c>
      <c r="B1076" s="4">
        <v>4.0500000000000001E-2</v>
      </c>
      <c r="C1076" s="4">
        <v>9</v>
      </c>
      <c r="D1076" s="4">
        <v>84.66654761904762</v>
      </c>
      <c r="E1076" s="4">
        <v>7</v>
      </c>
      <c r="F1076" s="4">
        <v>56</v>
      </c>
      <c r="G1076" s="4">
        <v>4</v>
      </c>
    </row>
    <row r="1077" spans="1:7" x14ac:dyDescent="0.35">
      <c r="A1077" s="6" t="s">
        <v>40</v>
      </c>
      <c r="B1077" s="4">
        <v>9.1600000000000001E-2</v>
      </c>
      <c r="C1077" s="4">
        <v>14.8</v>
      </c>
      <c r="D1077" s="4">
        <v>101.33150000000001</v>
      </c>
      <c r="E1077" s="4">
        <v>10</v>
      </c>
      <c r="F1077" s="4">
        <v>56</v>
      </c>
      <c r="G1077" s="4">
        <v>7</v>
      </c>
    </row>
    <row r="1078" spans="1:7" x14ac:dyDescent="0.35">
      <c r="A1078" s="6" t="s">
        <v>40</v>
      </c>
      <c r="B1078" s="4">
        <v>0.1042</v>
      </c>
      <c r="C1078" s="4">
        <v>14.5</v>
      </c>
      <c r="D1078" s="4">
        <v>101.76511737089203</v>
      </c>
      <c r="E1078" s="4">
        <v>7</v>
      </c>
      <c r="F1078" s="4">
        <v>56</v>
      </c>
      <c r="G1078" s="4">
        <v>10</v>
      </c>
    </row>
    <row r="1079" spans="1:7" x14ac:dyDescent="0.35">
      <c r="A1079" s="6" t="s">
        <v>40</v>
      </c>
      <c r="B1079" s="4">
        <v>5.2400000000000002E-2</v>
      </c>
      <c r="C1079" s="4">
        <v>12.5</v>
      </c>
      <c r="D1079" s="4">
        <v>79.328387096774193</v>
      </c>
      <c r="E1079" s="4">
        <v>7</v>
      </c>
      <c r="F1079" s="4">
        <v>56</v>
      </c>
      <c r="G1079" s="4">
        <v>6</v>
      </c>
    </row>
    <row r="1080" spans="1:7" x14ac:dyDescent="0.35">
      <c r="A1080" s="6" t="s">
        <v>40</v>
      </c>
      <c r="B1080" s="4">
        <v>6.7400000000000002E-2</v>
      </c>
      <c r="C1080" s="4">
        <v>16</v>
      </c>
      <c r="D1080" s="4">
        <v>98.263595505617985</v>
      </c>
      <c r="E1080" s="4">
        <v>10</v>
      </c>
      <c r="F1080" s="4">
        <v>56</v>
      </c>
      <c r="G1080" s="4">
        <v>7</v>
      </c>
    </row>
    <row r="1081" spans="1:7" x14ac:dyDescent="0.35">
      <c r="A1081" s="6" t="s">
        <v>40</v>
      </c>
      <c r="B1081" s="4">
        <v>9.2399999999999996E-2</v>
      </c>
      <c r="C1081" s="4">
        <v>16</v>
      </c>
      <c r="D1081" s="4">
        <v>77.95423312883436</v>
      </c>
      <c r="E1081" s="4">
        <v>8</v>
      </c>
      <c r="F1081" s="4">
        <v>56</v>
      </c>
      <c r="G1081" s="4">
        <v>8</v>
      </c>
    </row>
    <row r="1082" spans="1:7" x14ac:dyDescent="0.35">
      <c r="A1082" s="6" t="s">
        <v>40</v>
      </c>
      <c r="B1082" s="4">
        <v>0.1024</v>
      </c>
      <c r="C1082" s="4">
        <v>18</v>
      </c>
      <c r="D1082" s="4">
        <v>97.613968253968252</v>
      </c>
      <c r="E1082" s="4">
        <v>8</v>
      </c>
      <c r="F1082" s="4">
        <v>56</v>
      </c>
      <c r="G1082" s="4">
        <v>12</v>
      </c>
    </row>
    <row r="1083" spans="1:7" x14ac:dyDescent="0.35">
      <c r="A1083" s="6" t="s">
        <v>40</v>
      </c>
      <c r="B1083" s="4">
        <v>0.2611</v>
      </c>
      <c r="C1083" s="4">
        <v>25.7</v>
      </c>
      <c r="D1083" s="4">
        <v>88.901762917933127</v>
      </c>
      <c r="E1083" s="4">
        <v>15</v>
      </c>
      <c r="F1083" s="4">
        <v>56</v>
      </c>
      <c r="G1083" s="4">
        <v>17</v>
      </c>
    </row>
    <row r="1084" spans="1:7" x14ac:dyDescent="0.35">
      <c r="A1084" s="6" t="s">
        <v>40</v>
      </c>
      <c r="B1084" s="4">
        <v>7.5300000000000006E-2</v>
      </c>
      <c r="C1084" s="4">
        <v>18</v>
      </c>
      <c r="D1084" s="4">
        <v>117.3241592920354</v>
      </c>
      <c r="E1084" s="4">
        <v>8</v>
      </c>
      <c r="F1084" s="4">
        <v>56</v>
      </c>
      <c r="G1084" s="4">
        <v>9</v>
      </c>
    </row>
    <row r="1085" spans="1:7" x14ac:dyDescent="0.35">
      <c r="A1085" s="6" t="s">
        <v>40</v>
      </c>
      <c r="B1085" s="4">
        <v>0.16850000000000001</v>
      </c>
      <c r="C1085" s="4">
        <v>24.8</v>
      </c>
      <c r="D1085" s="4">
        <v>64.961395348837215</v>
      </c>
      <c r="E1085" s="4">
        <v>15</v>
      </c>
      <c r="F1085" s="4">
        <v>56</v>
      </c>
      <c r="G1085" s="4">
        <v>21</v>
      </c>
    </row>
    <row r="1086" spans="1:7" x14ac:dyDescent="0.35">
      <c r="A1086" s="6" t="s">
        <v>40</v>
      </c>
      <c r="B1086" s="4">
        <v>0.14080000000000001</v>
      </c>
      <c r="C1086" s="4">
        <v>28.3</v>
      </c>
      <c r="D1086" s="4">
        <v>81.294359999999983</v>
      </c>
      <c r="E1086" s="4">
        <v>8</v>
      </c>
      <c r="F1086" s="4">
        <v>56</v>
      </c>
      <c r="G1086" s="4">
        <v>11</v>
      </c>
    </row>
    <row r="1087" spans="1:7" x14ac:dyDescent="0.35">
      <c r="A1087" s="6" t="s">
        <v>39</v>
      </c>
      <c r="B1087" s="4">
        <v>2.53E-2</v>
      </c>
      <c r="C1087" s="4">
        <v>14</v>
      </c>
      <c r="D1087" s="4">
        <v>102.66</v>
      </c>
      <c r="E1087" s="4">
        <v>5</v>
      </c>
      <c r="F1087" s="4">
        <v>32</v>
      </c>
      <c r="G1087" s="4">
        <v>8</v>
      </c>
    </row>
    <row r="1088" spans="1:7" x14ac:dyDescent="0.35">
      <c r="A1088" s="6" t="s">
        <v>40</v>
      </c>
      <c r="B1088" s="4">
        <v>4.2200000000000001E-2</v>
      </c>
      <c r="C1088" s="4">
        <v>10.8</v>
      </c>
      <c r="D1088" s="4">
        <v>104.69168831168831</v>
      </c>
      <c r="E1088" s="4">
        <v>8</v>
      </c>
      <c r="F1088" s="4">
        <v>56</v>
      </c>
      <c r="G1088" s="4">
        <v>6</v>
      </c>
    </row>
    <row r="1089" spans="1:7" x14ac:dyDescent="0.35">
      <c r="A1089" s="6" t="s">
        <v>40</v>
      </c>
      <c r="B1089" s="4">
        <v>0.1036</v>
      </c>
      <c r="C1089" s="4">
        <v>26.2</v>
      </c>
      <c r="D1089" s="4">
        <v>88.733823529411751</v>
      </c>
      <c r="E1089" s="4">
        <v>8</v>
      </c>
      <c r="F1089" s="4">
        <v>56</v>
      </c>
      <c r="G1089" s="4">
        <v>12</v>
      </c>
    </row>
    <row r="1090" spans="1:7" x14ac:dyDescent="0.35">
      <c r="A1090" s="6" t="s">
        <v>40</v>
      </c>
      <c r="B1090" s="4">
        <v>0.1145</v>
      </c>
      <c r="C1090" s="4">
        <v>19.100000000000001</v>
      </c>
      <c r="D1090" s="4">
        <v>88.818440366972467</v>
      </c>
      <c r="E1090" s="4">
        <v>10</v>
      </c>
      <c r="F1090" s="4">
        <v>56</v>
      </c>
      <c r="G1090" s="4">
        <v>14</v>
      </c>
    </row>
    <row r="1091" spans="1:7" x14ac:dyDescent="0.35">
      <c r="A1091" s="6" t="s">
        <v>40</v>
      </c>
      <c r="B1091" s="4">
        <v>0.1191</v>
      </c>
      <c r="C1091" s="4">
        <v>19.5</v>
      </c>
      <c r="D1091" s="4">
        <v>90.343612903225804</v>
      </c>
      <c r="E1091" s="4">
        <v>13</v>
      </c>
      <c r="F1091" s="4">
        <v>56</v>
      </c>
      <c r="G1091" s="4">
        <v>13</v>
      </c>
    </row>
    <row r="1092" spans="1:7" x14ac:dyDescent="0.35">
      <c r="A1092" s="6" t="s">
        <v>40</v>
      </c>
      <c r="B1092" s="4">
        <v>0.1578</v>
      </c>
      <c r="C1092" s="4">
        <v>19.2</v>
      </c>
      <c r="D1092" s="4">
        <v>92.199423076923082</v>
      </c>
      <c r="E1092" s="4">
        <v>15</v>
      </c>
      <c r="F1092" s="4">
        <v>56</v>
      </c>
      <c r="G1092" s="4">
        <v>15</v>
      </c>
    </row>
    <row r="1093" spans="1:7" x14ac:dyDescent="0.35">
      <c r="A1093" s="6" t="s">
        <v>40</v>
      </c>
      <c r="B1093" s="4">
        <v>0.26279999999999998</v>
      </c>
      <c r="C1093" s="4">
        <v>25.7</v>
      </c>
      <c r="D1093" s="4">
        <v>75.790388349514558</v>
      </c>
      <c r="E1093" s="4">
        <v>18</v>
      </c>
      <c r="F1093" s="4">
        <v>56</v>
      </c>
      <c r="G1093" s="4">
        <v>18</v>
      </c>
    </row>
    <row r="1094" spans="1:7" x14ac:dyDescent="0.35">
      <c r="A1094" s="6" t="s">
        <v>40</v>
      </c>
      <c r="B1094" s="4">
        <v>0.13450000000000001</v>
      </c>
      <c r="C1094" s="4">
        <v>22</v>
      </c>
      <c r="D1094" s="4">
        <v>92.345050505050509</v>
      </c>
      <c r="E1094" s="4">
        <v>15</v>
      </c>
      <c r="F1094" s="4">
        <v>56</v>
      </c>
      <c r="G1094" s="4">
        <v>12</v>
      </c>
    </row>
    <row r="1095" spans="1:7" x14ac:dyDescent="0.35">
      <c r="A1095" s="6" t="s">
        <v>40</v>
      </c>
      <c r="B1095" s="4">
        <v>0.19470000000000001</v>
      </c>
      <c r="C1095" s="4">
        <v>21</v>
      </c>
      <c r="D1095" s="4">
        <v>70.708896321070242</v>
      </c>
      <c r="E1095" s="4">
        <v>20</v>
      </c>
      <c r="F1095" s="4">
        <v>56</v>
      </c>
      <c r="G1095" s="4">
        <v>9</v>
      </c>
    </row>
    <row r="1096" spans="1:7" x14ac:dyDescent="0.35">
      <c r="A1096" s="6" t="s">
        <v>39</v>
      </c>
      <c r="B1096" s="4">
        <v>2.64E-2</v>
      </c>
      <c r="C1096" s="4">
        <v>10.199999999999999</v>
      </c>
      <c r="D1096" s="4">
        <v>94.76150943396226</v>
      </c>
      <c r="E1096" s="4">
        <v>5</v>
      </c>
      <c r="F1096" s="4">
        <v>32</v>
      </c>
      <c r="G1096" s="4">
        <v>8</v>
      </c>
    </row>
    <row r="1097" spans="1:7" x14ac:dyDescent="0.35">
      <c r="A1097" s="6" t="s">
        <v>40</v>
      </c>
      <c r="B1097" s="4">
        <v>2.1700000000000001E-2</v>
      </c>
      <c r="C1097" s="4">
        <v>6.5</v>
      </c>
      <c r="D1097" s="4">
        <v>119.42400000000002</v>
      </c>
      <c r="E1097" s="4">
        <v>6</v>
      </c>
      <c r="F1097" s="4">
        <v>56</v>
      </c>
      <c r="G1097" s="4">
        <v>3</v>
      </c>
    </row>
    <row r="1098" spans="1:7" x14ac:dyDescent="0.35">
      <c r="A1098" s="6" t="s">
        <v>39</v>
      </c>
      <c r="B1098" s="4">
        <v>3.1600000000000003E-2</v>
      </c>
      <c r="C1098" s="4">
        <v>15</v>
      </c>
      <c r="D1098" s="4">
        <v>101.89405797101449</v>
      </c>
      <c r="E1098" s="4">
        <v>7</v>
      </c>
      <c r="F1098" s="4">
        <v>32</v>
      </c>
      <c r="G1098" s="4">
        <v>10</v>
      </c>
    </row>
    <row r="1099" spans="1:7" x14ac:dyDescent="0.35">
      <c r="A1099" s="6" t="s">
        <v>40</v>
      </c>
      <c r="B1099" s="4">
        <v>1.6E-2</v>
      </c>
      <c r="C1099" s="4">
        <v>6.6</v>
      </c>
      <c r="D1099" s="4">
        <v>126.00551724137932</v>
      </c>
      <c r="E1099" s="4">
        <v>5</v>
      </c>
      <c r="F1099" s="4">
        <v>56</v>
      </c>
      <c r="G1099" s="4">
        <v>6</v>
      </c>
    </row>
    <row r="1100" spans="1:7" x14ac:dyDescent="0.35">
      <c r="A1100" s="6" t="s">
        <v>39</v>
      </c>
      <c r="B1100" s="4">
        <v>3.7199999999999997E-2</v>
      </c>
      <c r="C1100" s="4">
        <v>17</v>
      </c>
      <c r="D1100" s="4">
        <v>101.93916666666665</v>
      </c>
      <c r="E1100" s="4">
        <v>6</v>
      </c>
      <c r="F1100" s="4">
        <v>32</v>
      </c>
      <c r="G1100" s="4">
        <v>16</v>
      </c>
    </row>
    <row r="1101" spans="1:7" x14ac:dyDescent="0.35">
      <c r="A1101" s="6" t="s">
        <v>40</v>
      </c>
      <c r="B1101" s="4">
        <v>1.3299999999999999E-2</v>
      </c>
      <c r="C1101" s="4">
        <v>7.1</v>
      </c>
      <c r="D1101" s="4">
        <v>111.89930232558139</v>
      </c>
      <c r="E1101" s="4">
        <v>4</v>
      </c>
      <c r="F1101" s="4">
        <v>56</v>
      </c>
      <c r="G1101" s="4">
        <v>2</v>
      </c>
    </row>
    <row r="1102" spans="1:7" x14ac:dyDescent="0.35">
      <c r="A1102" s="6" t="s">
        <v>39</v>
      </c>
      <c r="B1102" s="4">
        <v>1.21E-2</v>
      </c>
      <c r="C1102" s="4">
        <v>17.2</v>
      </c>
      <c r="D1102" s="4">
        <v>96.939047619047628</v>
      </c>
      <c r="E1102" s="4">
        <v>4</v>
      </c>
      <c r="F1102" s="4">
        <v>32</v>
      </c>
      <c r="G1102" s="4">
        <v>6</v>
      </c>
    </row>
    <row r="1103" spans="1:7" x14ac:dyDescent="0.35">
      <c r="A1103" s="6" t="s">
        <v>40</v>
      </c>
      <c r="B1103" s="4">
        <v>2.7799999999999998E-2</v>
      </c>
      <c r="C1103" s="4">
        <v>8</v>
      </c>
      <c r="D1103" s="4">
        <v>119.32492307692308</v>
      </c>
      <c r="E1103" s="4">
        <v>6</v>
      </c>
      <c r="F1103" s="4">
        <v>56</v>
      </c>
      <c r="G1103" s="4">
        <v>5</v>
      </c>
    </row>
    <row r="1104" spans="1:7" x14ac:dyDescent="0.35">
      <c r="A1104" s="6" t="s">
        <v>41</v>
      </c>
      <c r="B1104" s="4">
        <v>6.0199999999999997E-2</v>
      </c>
      <c r="C1104" s="4">
        <v>19.399999999999999</v>
      </c>
      <c r="D1104" s="4">
        <v>113.40159793814433</v>
      </c>
      <c r="E1104" s="4">
        <v>7</v>
      </c>
      <c r="F1104" s="4">
        <v>32</v>
      </c>
      <c r="G1104" s="4">
        <v>15</v>
      </c>
    </row>
    <row r="1105" spans="1:7" x14ac:dyDescent="0.35">
      <c r="A1105" s="6" t="s">
        <v>42</v>
      </c>
      <c r="B1105" s="4">
        <v>0.1027</v>
      </c>
      <c r="C1105" s="4">
        <v>21</v>
      </c>
      <c r="D1105" s="4">
        <v>97.424744897959187</v>
      </c>
      <c r="E1105" s="4">
        <v>11</v>
      </c>
      <c r="F1105" s="4">
        <v>28</v>
      </c>
      <c r="G1105" s="4">
        <v>10</v>
      </c>
    </row>
    <row r="1106" spans="1:7" x14ac:dyDescent="0.35">
      <c r="A1106" s="6" t="s">
        <v>41</v>
      </c>
      <c r="B1106" s="4">
        <v>8.09E-2</v>
      </c>
      <c r="C1106" s="4">
        <v>14.3</v>
      </c>
      <c r="D1106" s="4">
        <v>112.30994082840238</v>
      </c>
      <c r="E1106" s="4">
        <v>7</v>
      </c>
      <c r="F1106" s="4">
        <v>32</v>
      </c>
      <c r="G1106" s="4">
        <v>7</v>
      </c>
    </row>
    <row r="1107" spans="1:7" x14ac:dyDescent="0.35">
      <c r="A1107" s="6" t="s">
        <v>42</v>
      </c>
      <c r="B1107" s="4">
        <v>1.3100000000000001E-2</v>
      </c>
      <c r="C1107" s="4">
        <v>12.5</v>
      </c>
      <c r="D1107" s="4">
        <v>172.84250000000003</v>
      </c>
      <c r="E1107" s="4">
        <v>5</v>
      </c>
      <c r="F1107" s="4">
        <v>28</v>
      </c>
      <c r="G1107" s="4">
        <v>6</v>
      </c>
    </row>
    <row r="1108" spans="1:7" x14ac:dyDescent="0.35">
      <c r="A1108" s="6" t="s">
        <v>41</v>
      </c>
      <c r="B1108" s="4">
        <v>8.8999999999999996E-2</v>
      </c>
      <c r="C1108" s="4">
        <v>17</v>
      </c>
      <c r="D1108" s="4">
        <v>97.114306569343057</v>
      </c>
      <c r="E1108" s="4">
        <v>7</v>
      </c>
      <c r="F1108" s="4">
        <v>32</v>
      </c>
      <c r="G1108" s="4">
        <v>10</v>
      </c>
    </row>
    <row r="1109" spans="1:7" x14ac:dyDescent="0.35">
      <c r="A1109" s="6" t="s">
        <v>42</v>
      </c>
      <c r="B1109" s="4">
        <v>7.7999999999999996E-3</v>
      </c>
      <c r="C1109" s="4">
        <v>13.4</v>
      </c>
      <c r="D1109" s="4">
        <v>84.464444444444439</v>
      </c>
      <c r="E1109" s="4">
        <v>4</v>
      </c>
      <c r="F1109" s="4">
        <v>28</v>
      </c>
      <c r="G1109" s="4">
        <v>2</v>
      </c>
    </row>
    <row r="1110" spans="1:7" x14ac:dyDescent="0.35">
      <c r="A1110" s="6" t="s">
        <v>41</v>
      </c>
      <c r="B1110" s="4">
        <v>3.5700000000000003E-2</v>
      </c>
      <c r="C1110" s="4">
        <v>12</v>
      </c>
      <c r="D1110" s="4">
        <v>118.41523076923076</v>
      </c>
      <c r="E1110" s="4">
        <v>7</v>
      </c>
      <c r="F1110" s="4">
        <v>32</v>
      </c>
      <c r="G1110" s="4">
        <v>5</v>
      </c>
    </row>
    <row r="1111" spans="1:7" x14ac:dyDescent="0.35">
      <c r="A1111" s="6" t="s">
        <v>42</v>
      </c>
      <c r="B1111" s="4">
        <v>5.5399999999999998E-2</v>
      </c>
      <c r="C1111" s="4">
        <v>17.2</v>
      </c>
      <c r="D1111" s="4">
        <v>124.87038961038959</v>
      </c>
      <c r="E1111" s="4">
        <v>13</v>
      </c>
      <c r="F1111" s="4">
        <v>28</v>
      </c>
      <c r="G1111" s="4">
        <v>14</v>
      </c>
    </row>
    <row r="1112" spans="1:7" x14ac:dyDescent="0.35">
      <c r="A1112" s="6" t="s">
        <v>41</v>
      </c>
      <c r="B1112" s="4">
        <v>0.1145</v>
      </c>
      <c r="C1112" s="4">
        <v>16</v>
      </c>
      <c r="D1112" s="4">
        <v>94.456235294117647</v>
      </c>
      <c r="E1112" s="4">
        <v>8</v>
      </c>
      <c r="F1112" s="4">
        <v>32</v>
      </c>
      <c r="G1112" s="4">
        <v>11</v>
      </c>
    </row>
    <row r="1113" spans="1:7" x14ac:dyDescent="0.35">
      <c r="A1113" s="6" t="s">
        <v>42</v>
      </c>
      <c r="B1113" s="4">
        <v>8.5999999999999993E-2</v>
      </c>
      <c r="C1113" s="4">
        <v>18.5</v>
      </c>
      <c r="D1113" s="4">
        <v>111.643309352518</v>
      </c>
      <c r="E1113" s="4">
        <v>12</v>
      </c>
      <c r="F1113" s="4">
        <v>28</v>
      </c>
      <c r="G1113" s="4">
        <v>13</v>
      </c>
    </row>
    <row r="1114" spans="1:7" x14ac:dyDescent="0.35">
      <c r="A1114" s="6" t="s">
        <v>41</v>
      </c>
      <c r="B1114" s="4">
        <v>2.9000000000000001E-2</v>
      </c>
      <c r="C1114" s="4">
        <v>13.5</v>
      </c>
      <c r="D1114" s="4">
        <v>104.82275510204082</v>
      </c>
      <c r="E1114" s="4">
        <v>5</v>
      </c>
      <c r="F1114" s="4">
        <v>32</v>
      </c>
      <c r="G1114" s="4">
        <v>5</v>
      </c>
    </row>
    <row r="1115" spans="1:7" x14ac:dyDescent="0.35">
      <c r="A1115" s="6" t="s">
        <v>42</v>
      </c>
      <c r="B1115" s="4">
        <v>8.7300000000000003E-2</v>
      </c>
      <c r="C1115" s="4">
        <v>17.5</v>
      </c>
      <c r="D1115" s="4">
        <v>128.08207407407409</v>
      </c>
      <c r="E1115" s="4">
        <v>9</v>
      </c>
      <c r="F1115" s="4">
        <v>28</v>
      </c>
      <c r="G1115" s="4">
        <v>13</v>
      </c>
    </row>
    <row r="1116" spans="1:7" x14ac:dyDescent="0.35">
      <c r="A1116" s="6" t="s">
        <v>41</v>
      </c>
      <c r="B1116" s="4">
        <v>5.8599999999999999E-2</v>
      </c>
      <c r="C1116" s="4">
        <v>12.8</v>
      </c>
      <c r="D1116" s="4">
        <v>196.96828571428571</v>
      </c>
      <c r="E1116" s="4">
        <v>16</v>
      </c>
      <c r="F1116" s="4">
        <v>32</v>
      </c>
      <c r="G1116" s="4">
        <v>7</v>
      </c>
    </row>
    <row r="1117" spans="1:7" x14ac:dyDescent="0.35">
      <c r="A1117" s="6" t="s">
        <v>42</v>
      </c>
      <c r="B1117" s="4">
        <v>1.6299999999999999E-2</v>
      </c>
      <c r="C1117" s="4">
        <v>16.5</v>
      </c>
      <c r="D1117" s="4">
        <v>143.2951724137931</v>
      </c>
      <c r="E1117" s="4">
        <v>5</v>
      </c>
      <c r="F1117" s="4">
        <v>28</v>
      </c>
      <c r="G1117" s="4">
        <v>7</v>
      </c>
    </row>
    <row r="1118" spans="1:7" x14ac:dyDescent="0.35">
      <c r="A1118" s="6" t="s">
        <v>41</v>
      </c>
      <c r="B1118" s="4">
        <v>0.13289999999999999</v>
      </c>
      <c r="C1118" s="4">
        <v>18.7</v>
      </c>
      <c r="D1118" s="4">
        <v>131.96111111111114</v>
      </c>
      <c r="E1118" s="4">
        <v>16</v>
      </c>
      <c r="F1118" s="4">
        <v>32</v>
      </c>
      <c r="G1118" s="4">
        <v>20</v>
      </c>
    </row>
    <row r="1119" spans="1:7" x14ac:dyDescent="0.35">
      <c r="A1119" s="6" t="s">
        <v>42</v>
      </c>
      <c r="B1119" s="4">
        <v>5.3199999999999997E-2</v>
      </c>
      <c r="C1119" s="4">
        <v>17.399999999999999</v>
      </c>
      <c r="D1119" s="4">
        <v>121.75906976744184</v>
      </c>
      <c r="E1119" s="4">
        <v>9</v>
      </c>
      <c r="F1119" s="4">
        <v>28</v>
      </c>
      <c r="G1119" s="4">
        <v>10</v>
      </c>
    </row>
    <row r="1120" spans="1:7" x14ac:dyDescent="0.35">
      <c r="A1120" s="6" t="s">
        <v>41</v>
      </c>
      <c r="B1120" s="4">
        <v>4.3799999999999999E-2</v>
      </c>
      <c r="C1120" s="4">
        <v>11.6</v>
      </c>
      <c r="D1120" s="4">
        <v>115.58797297297298</v>
      </c>
      <c r="E1120" s="4">
        <v>7</v>
      </c>
      <c r="F1120" s="4">
        <v>32</v>
      </c>
      <c r="G1120" s="4">
        <v>6</v>
      </c>
    </row>
    <row r="1121" spans="1:7" x14ac:dyDescent="0.35">
      <c r="A1121" s="6" t="s">
        <v>42</v>
      </c>
      <c r="B1121" s="4">
        <v>3.73E-2</v>
      </c>
      <c r="C1121" s="4">
        <v>15.5</v>
      </c>
      <c r="D1121" s="4">
        <v>100.21328767123288</v>
      </c>
      <c r="E1121" s="4">
        <v>7</v>
      </c>
      <c r="F1121" s="4">
        <v>28</v>
      </c>
      <c r="G1121" s="4">
        <v>7</v>
      </c>
    </row>
    <row r="1122" spans="1:7" x14ac:dyDescent="0.35">
      <c r="A1122" s="6" t="s">
        <v>41</v>
      </c>
      <c r="B1122" s="4">
        <v>0.1391</v>
      </c>
      <c r="C1122" s="4">
        <v>19.2</v>
      </c>
      <c r="D1122" s="4">
        <v>99.600187793427239</v>
      </c>
      <c r="E1122" s="4">
        <v>8</v>
      </c>
      <c r="F1122" s="4">
        <v>32</v>
      </c>
      <c r="G1122" s="4">
        <v>10</v>
      </c>
    </row>
    <row r="1123" spans="1:7" x14ac:dyDescent="0.35">
      <c r="A1123" s="6" t="s">
        <v>42</v>
      </c>
      <c r="B1123" s="4">
        <v>4.8899999999999999E-2</v>
      </c>
      <c r="C1123" s="4">
        <v>19.3</v>
      </c>
      <c r="D1123" s="4">
        <v>109.67166666666667</v>
      </c>
      <c r="E1123" s="4">
        <v>7</v>
      </c>
      <c r="F1123" s="4">
        <v>28</v>
      </c>
      <c r="G1123" s="4">
        <v>10</v>
      </c>
    </row>
    <row r="1124" spans="1:7" x14ac:dyDescent="0.35">
      <c r="A1124" s="6" t="s">
        <v>41</v>
      </c>
      <c r="B1124" s="4">
        <v>2.4500000000000001E-2</v>
      </c>
      <c r="C1124" s="4">
        <v>11.8</v>
      </c>
      <c r="D1124" s="4">
        <v>98.635714285714286</v>
      </c>
      <c r="E1124" s="4">
        <v>5</v>
      </c>
      <c r="F1124" s="4">
        <v>32</v>
      </c>
      <c r="G1124" s="4">
        <v>9</v>
      </c>
    </row>
    <row r="1125" spans="1:7" x14ac:dyDescent="0.35">
      <c r="A1125" s="6" t="s">
        <v>42</v>
      </c>
      <c r="B1125" s="4">
        <v>5.8799999999999998E-2</v>
      </c>
      <c r="C1125" s="4">
        <v>18</v>
      </c>
      <c r="D1125" s="4">
        <v>113.56186813186814</v>
      </c>
      <c r="E1125" s="4">
        <v>7</v>
      </c>
      <c r="F1125" s="4">
        <v>28</v>
      </c>
      <c r="G1125" s="4">
        <v>13</v>
      </c>
    </row>
    <row r="1126" spans="1:7" x14ac:dyDescent="0.35">
      <c r="A1126" s="6" t="s">
        <v>41</v>
      </c>
      <c r="B1126" s="4">
        <v>8.0100000000000005E-2</v>
      </c>
      <c r="C1126" s="4">
        <v>12.3</v>
      </c>
      <c r="D1126" s="4">
        <v>101.13352601156069</v>
      </c>
      <c r="E1126" s="4">
        <v>8</v>
      </c>
      <c r="F1126" s="4">
        <v>32</v>
      </c>
      <c r="G1126" s="4">
        <v>10</v>
      </c>
    </row>
    <row r="1127" spans="1:7" x14ac:dyDescent="0.35">
      <c r="A1127" s="6" t="s">
        <v>42</v>
      </c>
      <c r="B1127" s="4">
        <v>1.9800000000000002E-2</v>
      </c>
      <c r="C1127" s="4">
        <v>11</v>
      </c>
      <c r="D1127" s="4">
        <v>126.14432432432432</v>
      </c>
      <c r="E1127" s="4">
        <v>5</v>
      </c>
      <c r="F1127" s="4">
        <v>28</v>
      </c>
      <c r="G1127" s="4">
        <v>6</v>
      </c>
    </row>
    <row r="1128" spans="1:7" x14ac:dyDescent="0.35">
      <c r="A1128" s="6" t="s">
        <v>41</v>
      </c>
      <c r="B1128" s="4">
        <v>7.6899999999999996E-2</v>
      </c>
      <c r="C1128" s="4">
        <v>19</v>
      </c>
      <c r="D1128" s="4">
        <v>92.565325443786989</v>
      </c>
      <c r="E1128" s="4">
        <v>8</v>
      </c>
      <c r="F1128" s="4">
        <v>32</v>
      </c>
      <c r="G1128" s="4">
        <v>12</v>
      </c>
    </row>
    <row r="1129" spans="1:7" x14ac:dyDescent="0.35">
      <c r="A1129" s="6" t="s">
        <v>42</v>
      </c>
      <c r="B1129" s="4">
        <v>4.4299999999999999E-2</v>
      </c>
      <c r="C1129" s="4">
        <v>10</v>
      </c>
      <c r="D1129" s="4">
        <v>121.60432432432432</v>
      </c>
      <c r="E1129" s="4">
        <v>8</v>
      </c>
      <c r="F1129" s="4">
        <v>28</v>
      </c>
      <c r="G1129" s="4">
        <v>2</v>
      </c>
    </row>
    <row r="1130" spans="1:7" x14ac:dyDescent="0.35">
      <c r="A1130" s="6" t="s">
        <v>41</v>
      </c>
      <c r="B1130" s="4">
        <v>5.3100000000000001E-2</v>
      </c>
      <c r="C1130" s="4">
        <v>18.2</v>
      </c>
      <c r="D1130" s="4">
        <v>95.4324060150376</v>
      </c>
      <c r="E1130" s="4">
        <v>7</v>
      </c>
      <c r="F1130" s="4">
        <v>32</v>
      </c>
      <c r="G1130" s="4">
        <v>10</v>
      </c>
    </row>
    <row r="1131" spans="1:7" x14ac:dyDescent="0.35">
      <c r="A1131" s="6" t="s">
        <v>42</v>
      </c>
      <c r="B1131" s="4">
        <v>4.5100000000000001E-2</v>
      </c>
      <c r="C1131" s="4">
        <v>18</v>
      </c>
      <c r="D1131" s="4">
        <v>118.36228070175439</v>
      </c>
      <c r="E1131" s="4">
        <v>5</v>
      </c>
      <c r="F1131" s="4">
        <v>28</v>
      </c>
      <c r="G1131" s="4">
        <v>8</v>
      </c>
    </row>
    <row r="1132" spans="1:7" x14ac:dyDescent="0.35">
      <c r="A1132" s="6" t="s">
        <v>41</v>
      </c>
      <c r="B1132" s="4">
        <v>8.7400000000000005E-2</v>
      </c>
      <c r="C1132" s="4">
        <v>17.2</v>
      </c>
      <c r="D1132" s="4">
        <v>112.96587209302325</v>
      </c>
      <c r="E1132" s="4">
        <v>8</v>
      </c>
      <c r="F1132" s="4">
        <v>32</v>
      </c>
      <c r="G1132" s="4">
        <v>11</v>
      </c>
    </row>
    <row r="1133" spans="1:7" x14ac:dyDescent="0.35">
      <c r="A1133" s="6" t="s">
        <v>42</v>
      </c>
      <c r="B1133" s="4">
        <v>0.13009999999999999</v>
      </c>
      <c r="C1133" s="4">
        <v>20.8</v>
      </c>
      <c r="D1133" s="4">
        <v>108.70306451612905</v>
      </c>
      <c r="E1133" s="4">
        <v>8</v>
      </c>
      <c r="F1133" s="4">
        <v>28</v>
      </c>
      <c r="G1133" s="4">
        <v>19</v>
      </c>
    </row>
    <row r="1134" spans="1:7" x14ac:dyDescent="0.35">
      <c r="A1134" s="6" t="s">
        <v>41</v>
      </c>
      <c r="B1134" s="4">
        <v>4.2599999999999999E-2</v>
      </c>
      <c r="C1134" s="4">
        <v>13.2</v>
      </c>
      <c r="D1134" s="4">
        <v>91.736374999999995</v>
      </c>
      <c r="E1134" s="4">
        <v>7</v>
      </c>
      <c r="F1134" s="4">
        <v>32</v>
      </c>
      <c r="G1134" s="4">
        <v>6</v>
      </c>
    </row>
    <row r="1135" spans="1:7" x14ac:dyDescent="0.35">
      <c r="A1135" s="6" t="s">
        <v>42</v>
      </c>
      <c r="B1135" s="4">
        <v>0.1114</v>
      </c>
      <c r="C1135" s="4">
        <v>16</v>
      </c>
      <c r="D1135" s="4">
        <v>147.53036496350364</v>
      </c>
      <c r="E1135" s="4">
        <v>9</v>
      </c>
      <c r="F1135" s="4">
        <v>28</v>
      </c>
      <c r="G1135" s="4">
        <v>10</v>
      </c>
    </row>
    <row r="1136" spans="1:7" x14ac:dyDescent="0.35">
      <c r="A1136" s="6" t="s">
        <v>41</v>
      </c>
      <c r="B1136" s="4">
        <v>3.6499999999999998E-2</v>
      </c>
      <c r="C1136" s="4">
        <v>14</v>
      </c>
      <c r="D1136" s="4">
        <v>119.45193548387097</v>
      </c>
      <c r="E1136" s="4">
        <v>6</v>
      </c>
      <c r="F1136" s="4">
        <v>32</v>
      </c>
      <c r="G1136" s="4">
        <v>9</v>
      </c>
    </row>
    <row r="1137" spans="1:7" x14ac:dyDescent="0.35">
      <c r="A1137" s="6" t="s">
        <v>42</v>
      </c>
      <c r="B1137" s="4">
        <v>6.0299999999999999E-2</v>
      </c>
      <c r="C1137" s="4">
        <v>21</v>
      </c>
      <c r="D1137" s="4">
        <v>119.36254901960784</v>
      </c>
      <c r="E1137" s="4">
        <v>18</v>
      </c>
      <c r="F1137" s="4">
        <v>28</v>
      </c>
      <c r="G1137" s="4">
        <v>10</v>
      </c>
    </row>
    <row r="1138" spans="1:7" x14ac:dyDescent="0.35">
      <c r="A1138" s="6" t="s">
        <v>41</v>
      </c>
      <c r="B1138" s="4">
        <v>2.8299999999999999E-2</v>
      </c>
      <c r="C1138" s="4">
        <v>12</v>
      </c>
      <c r="D1138" s="4">
        <v>107.84625000000001</v>
      </c>
      <c r="E1138" s="4">
        <v>6</v>
      </c>
      <c r="F1138" s="4">
        <v>32</v>
      </c>
      <c r="G1138" s="4">
        <v>7</v>
      </c>
    </row>
    <row r="1139" spans="1:7" x14ac:dyDescent="0.35">
      <c r="A1139" s="6" t="s">
        <v>42</v>
      </c>
      <c r="B1139" s="4">
        <v>2.58E-2</v>
      </c>
      <c r="C1139" s="4">
        <v>18</v>
      </c>
      <c r="D1139" s="4">
        <v>128.42618421052632</v>
      </c>
      <c r="E1139" s="4">
        <v>5</v>
      </c>
      <c r="F1139" s="4">
        <v>28</v>
      </c>
      <c r="G1139" s="4">
        <v>7</v>
      </c>
    </row>
    <row r="1140" spans="1:7" x14ac:dyDescent="0.35">
      <c r="A1140" s="6" t="s">
        <v>41</v>
      </c>
      <c r="B1140" s="4">
        <v>3.5000000000000003E-2</v>
      </c>
      <c r="C1140" s="4">
        <v>19.7</v>
      </c>
      <c r="D1140" s="4">
        <v>86.322000000000003</v>
      </c>
      <c r="E1140" s="4">
        <v>5</v>
      </c>
      <c r="F1140" s="4">
        <v>32</v>
      </c>
      <c r="G1140" s="4">
        <v>10</v>
      </c>
    </row>
    <row r="1141" spans="1:7" x14ac:dyDescent="0.35">
      <c r="A1141" s="6" t="s">
        <v>42</v>
      </c>
      <c r="B1141" s="4">
        <v>1.3299999999999999E-2</v>
      </c>
      <c r="C1141" s="4">
        <v>14</v>
      </c>
      <c r="D1141" s="4">
        <v>83.580645161290334</v>
      </c>
      <c r="E1141" s="4">
        <v>5</v>
      </c>
      <c r="F1141" s="4">
        <v>28</v>
      </c>
      <c r="G1141" s="4">
        <v>6</v>
      </c>
    </row>
    <row r="1142" spans="1:7" x14ac:dyDescent="0.35">
      <c r="A1142" s="6" t="s">
        <v>41</v>
      </c>
      <c r="B1142" s="4">
        <v>5.2499999999999998E-2</v>
      </c>
      <c r="C1142" s="4">
        <v>20.3</v>
      </c>
      <c r="D1142" s="4">
        <v>93.980252100840332</v>
      </c>
      <c r="E1142" s="4">
        <v>13</v>
      </c>
      <c r="F1142" s="4">
        <v>32</v>
      </c>
      <c r="G1142" s="4">
        <v>14</v>
      </c>
    </row>
    <row r="1143" spans="1:7" x14ac:dyDescent="0.35">
      <c r="A1143" s="6" t="s">
        <v>42</v>
      </c>
      <c r="B1143" s="4">
        <v>8.1100000000000005E-2</v>
      </c>
      <c r="C1143" s="4">
        <v>13.5</v>
      </c>
      <c r="D1143" s="4">
        <v>102.07099099099099</v>
      </c>
      <c r="E1143" s="4">
        <v>9</v>
      </c>
      <c r="F1143" s="4">
        <v>28</v>
      </c>
      <c r="G1143" s="4">
        <v>8</v>
      </c>
    </row>
    <row r="1144" spans="1:7" x14ac:dyDescent="0.35">
      <c r="A1144" s="6" t="s">
        <v>41</v>
      </c>
      <c r="B1144" s="4">
        <v>5.57E-2</v>
      </c>
      <c r="C1144" s="4">
        <v>13.3</v>
      </c>
      <c r="D1144" s="4">
        <v>90.503505154639171</v>
      </c>
      <c r="E1144" s="4">
        <v>7</v>
      </c>
      <c r="F1144" s="4">
        <v>32</v>
      </c>
      <c r="G1144" s="4">
        <v>4</v>
      </c>
    </row>
    <row r="1145" spans="1:7" x14ac:dyDescent="0.35">
      <c r="A1145" s="6" t="s">
        <v>42</v>
      </c>
      <c r="B1145" s="4">
        <v>1.0999999999999999E-2</v>
      </c>
      <c r="C1145" s="4">
        <v>15.7</v>
      </c>
      <c r="D1145" s="4">
        <v>107.48878787878789</v>
      </c>
      <c r="E1145" s="4">
        <v>4</v>
      </c>
      <c r="F1145" s="4">
        <v>28</v>
      </c>
      <c r="G1145" s="4">
        <v>4</v>
      </c>
    </row>
    <row r="1146" spans="1:7" x14ac:dyDescent="0.35">
      <c r="A1146" s="6" t="s">
        <v>41</v>
      </c>
      <c r="B1146" s="4">
        <v>2.6599999999999999E-2</v>
      </c>
      <c r="C1146" s="4">
        <v>12.4</v>
      </c>
      <c r="D1146" s="4">
        <v>104.43507692307692</v>
      </c>
      <c r="E1146" s="4">
        <v>5</v>
      </c>
      <c r="F1146" s="4">
        <v>32</v>
      </c>
      <c r="G1146" s="4">
        <v>9</v>
      </c>
    </row>
    <row r="1147" spans="1:7" x14ac:dyDescent="0.35">
      <c r="A1147" s="6" t="s">
        <v>41</v>
      </c>
      <c r="B1147" s="4">
        <v>5.74E-2</v>
      </c>
      <c r="C1147" s="4">
        <v>13.8</v>
      </c>
      <c r="D1147" s="4">
        <v>98.162368421052619</v>
      </c>
      <c r="E1147" s="4">
        <v>7</v>
      </c>
      <c r="F1147" s="4">
        <v>32</v>
      </c>
      <c r="G1147" s="4">
        <v>10</v>
      </c>
    </row>
    <row r="1148" spans="1:7" x14ac:dyDescent="0.35">
      <c r="A1148" s="6" t="s">
        <v>42</v>
      </c>
      <c r="B1148" s="4">
        <v>3.2500000000000001E-2</v>
      </c>
      <c r="C1148" s="4">
        <v>10.3</v>
      </c>
      <c r="D1148" s="4">
        <v>129.8612</v>
      </c>
      <c r="E1148" s="4">
        <v>10</v>
      </c>
      <c r="F1148" s="4">
        <v>28</v>
      </c>
      <c r="G1148" s="4">
        <v>1</v>
      </c>
    </row>
    <row r="1149" spans="1:7" x14ac:dyDescent="0.35">
      <c r="A1149" s="6" t="s">
        <v>41</v>
      </c>
      <c r="B1149" s="4">
        <v>1.24E-2</v>
      </c>
      <c r="C1149" s="4">
        <v>8.1999999999999993</v>
      </c>
      <c r="D1149" s="4">
        <v>103.30566666666665</v>
      </c>
      <c r="E1149" s="4">
        <v>5</v>
      </c>
      <c r="F1149" s="4">
        <v>32</v>
      </c>
      <c r="G1149" s="4">
        <v>2</v>
      </c>
    </row>
    <row r="1150" spans="1:7" x14ac:dyDescent="0.35">
      <c r="A1150" s="6" t="s">
        <v>41</v>
      </c>
      <c r="B1150" s="4">
        <v>1.6299999999999999E-2</v>
      </c>
      <c r="C1150" s="4">
        <v>8.6</v>
      </c>
      <c r="D1150" s="4">
        <v>87.655799999999999</v>
      </c>
      <c r="E1150" s="4">
        <v>5</v>
      </c>
      <c r="F1150" s="4">
        <v>32</v>
      </c>
      <c r="G1150" s="4">
        <v>2</v>
      </c>
    </row>
    <row r="1151" spans="1:7" x14ac:dyDescent="0.35">
      <c r="A1151" s="6" t="s">
        <v>41</v>
      </c>
      <c r="B1151" s="4">
        <v>1.0500000000000001E-2</v>
      </c>
      <c r="C1151" s="4">
        <v>5.9</v>
      </c>
      <c r="D1151" s="4">
        <v>99.031000000000006</v>
      </c>
      <c r="E1151" s="4">
        <v>7</v>
      </c>
      <c r="F1151" s="4">
        <v>32</v>
      </c>
      <c r="G1151" s="4"/>
    </row>
    <row r="1152" spans="1:7" x14ac:dyDescent="0.35">
      <c r="A1152" s="6" t="s">
        <v>41</v>
      </c>
      <c r="B1152" s="4">
        <v>7.1199999999999999E-2</v>
      </c>
      <c r="C1152" s="4">
        <v>20.8</v>
      </c>
      <c r="D1152" s="4">
        <v>85.756833333333347</v>
      </c>
      <c r="E1152" s="4">
        <v>10</v>
      </c>
      <c r="F1152" s="4">
        <v>32</v>
      </c>
      <c r="G1152" s="4">
        <v>15</v>
      </c>
    </row>
    <row r="1153" spans="1:7" x14ac:dyDescent="0.35">
      <c r="A1153" s="6" t="s">
        <v>42</v>
      </c>
      <c r="B1153" s="4">
        <v>6.4000000000000003E-3</v>
      </c>
      <c r="C1153" s="4">
        <v>6</v>
      </c>
      <c r="D1153" s="4">
        <v>114.02586206896552</v>
      </c>
      <c r="E1153" s="4">
        <v>4</v>
      </c>
      <c r="F1153" s="4">
        <v>28</v>
      </c>
      <c r="G1153" s="4">
        <v>2</v>
      </c>
    </row>
    <row r="1154" spans="1:7" x14ac:dyDescent="0.35">
      <c r="A1154" s="6" t="s">
        <v>41</v>
      </c>
      <c r="B1154" s="4">
        <v>0.16600000000000001</v>
      </c>
      <c r="C1154" s="4">
        <v>20.7</v>
      </c>
      <c r="D1154" s="4">
        <v>84.808983606557376</v>
      </c>
      <c r="E1154" s="4">
        <v>17</v>
      </c>
      <c r="F1154" s="4">
        <v>32</v>
      </c>
      <c r="G1154" s="4">
        <v>19</v>
      </c>
    </row>
    <row r="1155" spans="1:7" x14ac:dyDescent="0.35">
      <c r="A1155" s="6" t="s">
        <v>42</v>
      </c>
      <c r="B1155" s="4">
        <v>9.5999999999999992E-3</v>
      </c>
      <c r="C1155" s="4">
        <v>16.8</v>
      </c>
      <c r="D1155" s="4">
        <v>135.5078947368421</v>
      </c>
      <c r="E1155" s="4">
        <v>4</v>
      </c>
      <c r="F1155" s="4">
        <v>28</v>
      </c>
      <c r="G1155" s="4">
        <v>8</v>
      </c>
    </row>
    <row r="1156" spans="1:7" x14ac:dyDescent="0.35">
      <c r="A1156" s="6" t="s">
        <v>41</v>
      </c>
      <c r="B1156" s="4">
        <v>2.8400000000000002E-2</v>
      </c>
      <c r="C1156" s="4">
        <v>11.2</v>
      </c>
      <c r="D1156" s="4">
        <v>95.353265306122452</v>
      </c>
      <c r="E1156" s="4">
        <v>6</v>
      </c>
      <c r="F1156" s="4">
        <v>32</v>
      </c>
      <c r="G1156" s="4">
        <v>8</v>
      </c>
    </row>
    <row r="1157" spans="1:7" x14ac:dyDescent="0.35">
      <c r="A1157" s="6" t="s">
        <v>42</v>
      </c>
      <c r="B1157" s="4">
        <v>8.8400000000000006E-2</v>
      </c>
      <c r="C1157" s="4">
        <v>22</v>
      </c>
      <c r="D1157" s="4">
        <v>97.009855769230782</v>
      </c>
      <c r="E1157" s="4">
        <v>11</v>
      </c>
      <c r="F1157" s="4">
        <v>28</v>
      </c>
      <c r="G1157" s="4">
        <v>15</v>
      </c>
    </row>
    <row r="1158" spans="1:7" x14ac:dyDescent="0.35">
      <c r="A1158" s="6" t="s">
        <v>41</v>
      </c>
      <c r="B1158" s="4">
        <v>3.5099999999999999E-2</v>
      </c>
      <c r="C1158" s="4">
        <v>13.6</v>
      </c>
      <c r="D1158" s="4">
        <v>78.861894736842103</v>
      </c>
      <c r="E1158" s="4">
        <v>6</v>
      </c>
      <c r="F1158" s="4">
        <v>32</v>
      </c>
      <c r="G1158" s="4">
        <v>8</v>
      </c>
    </row>
    <row r="1159" spans="1:7" x14ac:dyDescent="0.35">
      <c r="A1159" s="6" t="s">
        <v>42</v>
      </c>
      <c r="B1159" s="4">
        <v>1.0200000000000001E-2</v>
      </c>
      <c r="C1159" s="4">
        <v>16.5</v>
      </c>
      <c r="D1159" s="4"/>
      <c r="E1159" s="4">
        <v>5</v>
      </c>
      <c r="F1159" s="4">
        <v>28</v>
      </c>
      <c r="G1159" s="4">
        <v>5</v>
      </c>
    </row>
    <row r="1160" spans="1:7" x14ac:dyDescent="0.35">
      <c r="A1160" s="6" t="s">
        <v>41</v>
      </c>
      <c r="B1160" s="4">
        <v>0.13350000000000001</v>
      </c>
      <c r="C1160" s="4">
        <v>16</v>
      </c>
      <c r="D1160" s="4">
        <v>107.48455319148937</v>
      </c>
      <c r="E1160" s="4">
        <v>11</v>
      </c>
      <c r="F1160" s="4">
        <v>32</v>
      </c>
      <c r="G1160" s="4">
        <v>8</v>
      </c>
    </row>
    <row r="1161" spans="1:7" x14ac:dyDescent="0.35">
      <c r="A1161" s="6" t="s">
        <v>42</v>
      </c>
      <c r="B1161" s="4">
        <v>3.2500000000000001E-2</v>
      </c>
      <c r="C1161" s="4">
        <v>11</v>
      </c>
      <c r="D1161" s="4">
        <v>118.77049382716051</v>
      </c>
      <c r="E1161" s="4">
        <v>5</v>
      </c>
      <c r="F1161" s="4">
        <v>28</v>
      </c>
      <c r="G1161" s="4">
        <v>2</v>
      </c>
    </row>
    <row r="1162" spans="1:7" x14ac:dyDescent="0.35">
      <c r="A1162" s="6" t="s">
        <v>41</v>
      </c>
      <c r="B1162" s="4">
        <v>6.2100000000000002E-2</v>
      </c>
      <c r="C1162" s="4">
        <v>11</v>
      </c>
      <c r="D1162" s="4">
        <v>76.458301886792455</v>
      </c>
      <c r="E1162" s="4">
        <v>5</v>
      </c>
      <c r="F1162" s="4">
        <v>32</v>
      </c>
      <c r="G1162" s="4">
        <v>3</v>
      </c>
    </row>
    <row r="1163" spans="1:7" x14ac:dyDescent="0.35">
      <c r="A1163" s="6" t="s">
        <v>42</v>
      </c>
      <c r="B1163" s="4">
        <v>1.89E-2</v>
      </c>
      <c r="C1163" s="4">
        <v>11.7</v>
      </c>
      <c r="D1163" s="4">
        <v>131.84972972972975</v>
      </c>
      <c r="E1163" s="4">
        <v>6</v>
      </c>
      <c r="F1163" s="4">
        <v>28</v>
      </c>
      <c r="G1163" s="4">
        <v>3</v>
      </c>
    </row>
    <row r="1164" spans="1:7" x14ac:dyDescent="0.35">
      <c r="A1164" s="6" t="s">
        <v>43</v>
      </c>
      <c r="B1164" s="4">
        <v>4.87E-2</v>
      </c>
      <c r="C1164" s="4">
        <v>17.8</v>
      </c>
      <c r="D1164" s="4">
        <v>89.566999999999993</v>
      </c>
      <c r="E1164" s="4">
        <v>5</v>
      </c>
      <c r="F1164" s="4">
        <v>42</v>
      </c>
      <c r="G1164" s="4">
        <v>8</v>
      </c>
    </row>
    <row r="1165" spans="1:7" x14ac:dyDescent="0.35">
      <c r="A1165" s="6" t="s">
        <v>44</v>
      </c>
      <c r="B1165" s="4">
        <v>4.1200000000000001E-2</v>
      </c>
      <c r="C1165" s="4">
        <v>12</v>
      </c>
      <c r="D1165" s="4">
        <v>106.40930769230769</v>
      </c>
      <c r="E1165" s="4">
        <v>5</v>
      </c>
      <c r="F1165" s="4">
        <v>29</v>
      </c>
      <c r="G1165" s="4">
        <v>5</v>
      </c>
    </row>
    <row r="1166" spans="1:7" x14ac:dyDescent="0.35">
      <c r="A1166" s="6" t="s">
        <v>43</v>
      </c>
      <c r="B1166" s="4">
        <v>3.5900000000000001E-2</v>
      </c>
      <c r="C1166" s="4">
        <v>9</v>
      </c>
      <c r="D1166" s="4">
        <v>80.352692307692308</v>
      </c>
      <c r="E1166" s="4">
        <v>7</v>
      </c>
      <c r="F1166" s="4">
        <v>42</v>
      </c>
      <c r="G1166" s="4">
        <v>5</v>
      </c>
    </row>
    <row r="1167" spans="1:7" x14ac:dyDescent="0.35">
      <c r="A1167" s="6" t="s">
        <v>44</v>
      </c>
      <c r="B1167" s="4">
        <v>5.0999999999999997E-2</v>
      </c>
      <c r="C1167" s="4">
        <v>11.2</v>
      </c>
      <c r="D1167" s="4">
        <v>88.234999999999999</v>
      </c>
      <c r="E1167" s="4">
        <v>12</v>
      </c>
      <c r="F1167" s="4">
        <v>29</v>
      </c>
      <c r="G1167" s="4">
        <v>3</v>
      </c>
    </row>
    <row r="1168" spans="1:7" x14ac:dyDescent="0.35">
      <c r="A1168" s="6" t="s">
        <v>43</v>
      </c>
      <c r="B1168" s="4">
        <v>0.13619999999999999</v>
      </c>
      <c r="C1168" s="4">
        <v>22.2</v>
      </c>
      <c r="D1168" s="4">
        <v>72.391529850746267</v>
      </c>
      <c r="E1168" s="4">
        <v>8</v>
      </c>
      <c r="F1168" s="4">
        <v>42</v>
      </c>
      <c r="G1168" s="4">
        <v>17</v>
      </c>
    </row>
    <row r="1169" spans="1:7" x14ac:dyDescent="0.35">
      <c r="A1169" s="6" t="s">
        <v>44</v>
      </c>
      <c r="B1169" s="4">
        <v>4.7600000000000003E-2</v>
      </c>
      <c r="C1169" s="4">
        <v>13</v>
      </c>
      <c r="D1169" s="4">
        <v>80.63659793814432</v>
      </c>
      <c r="E1169" s="4">
        <v>13</v>
      </c>
      <c r="F1169" s="4">
        <v>29</v>
      </c>
      <c r="G1169" s="4">
        <v>2</v>
      </c>
    </row>
    <row r="1170" spans="1:7" x14ac:dyDescent="0.35">
      <c r="A1170" s="6" t="s">
        <v>43</v>
      </c>
      <c r="B1170" s="4">
        <v>1.89E-2</v>
      </c>
      <c r="C1170" s="4">
        <v>7.3</v>
      </c>
      <c r="D1170" s="4">
        <v>81.018113207547174</v>
      </c>
      <c r="E1170" s="4">
        <v>8</v>
      </c>
      <c r="F1170" s="4">
        <v>42</v>
      </c>
      <c r="G1170" s="4">
        <v>3</v>
      </c>
    </row>
    <row r="1171" spans="1:7" x14ac:dyDescent="0.35">
      <c r="A1171" s="6" t="s">
        <v>44</v>
      </c>
      <c r="B1171" s="4">
        <v>1.8499999999999999E-2</v>
      </c>
      <c r="C1171" s="4">
        <v>12</v>
      </c>
      <c r="D1171" s="4">
        <v>76.331666666666663</v>
      </c>
      <c r="E1171" s="4">
        <v>7</v>
      </c>
      <c r="F1171" s="4">
        <v>29</v>
      </c>
      <c r="G1171" s="4">
        <v>2</v>
      </c>
    </row>
    <row r="1172" spans="1:7" x14ac:dyDescent="0.35">
      <c r="A1172" s="6" t="s">
        <v>43</v>
      </c>
      <c r="B1172" s="4">
        <v>3.4099999999999998E-2</v>
      </c>
      <c r="C1172" s="4">
        <v>11.6</v>
      </c>
      <c r="D1172" s="4">
        <v>114.20739130434784</v>
      </c>
      <c r="E1172" s="4">
        <v>5</v>
      </c>
      <c r="F1172" s="4">
        <v>42</v>
      </c>
      <c r="G1172" s="4">
        <v>4</v>
      </c>
    </row>
    <row r="1173" spans="1:7" x14ac:dyDescent="0.35">
      <c r="A1173" s="6" t="s">
        <v>44</v>
      </c>
      <c r="B1173" s="4">
        <v>3.8699999999999998E-2</v>
      </c>
      <c r="C1173" s="4">
        <v>11.2</v>
      </c>
      <c r="D1173" s="4">
        <v>90.816811594202903</v>
      </c>
      <c r="E1173" s="4">
        <v>4</v>
      </c>
      <c r="F1173" s="4">
        <v>29</v>
      </c>
      <c r="G1173" s="4">
        <v>4</v>
      </c>
    </row>
    <row r="1174" spans="1:7" x14ac:dyDescent="0.35">
      <c r="A1174" s="6" t="s">
        <v>43</v>
      </c>
      <c r="B1174" s="4">
        <v>2.86E-2</v>
      </c>
      <c r="C1174" s="4">
        <v>10</v>
      </c>
      <c r="D1174" s="4">
        <v>87.90865384615384</v>
      </c>
      <c r="E1174" s="4">
        <v>9</v>
      </c>
      <c r="F1174" s="4">
        <v>42</v>
      </c>
      <c r="G1174" s="4">
        <v>1</v>
      </c>
    </row>
    <row r="1175" spans="1:7" x14ac:dyDescent="0.35">
      <c r="A1175" s="6" t="s">
        <v>44</v>
      </c>
      <c r="B1175" s="4">
        <v>1.11E-2</v>
      </c>
      <c r="C1175" s="4">
        <v>13.6</v>
      </c>
      <c r="D1175" s="4">
        <v>81.180000000000007</v>
      </c>
      <c r="E1175" s="4">
        <v>6</v>
      </c>
      <c r="F1175" s="4">
        <v>29</v>
      </c>
      <c r="G1175" s="4">
        <v>5</v>
      </c>
    </row>
    <row r="1176" spans="1:7" x14ac:dyDescent="0.35">
      <c r="A1176" s="6" t="s">
        <v>43</v>
      </c>
      <c r="B1176" s="4">
        <v>1.35E-2</v>
      </c>
      <c r="C1176" s="4">
        <v>10.199999999999999</v>
      </c>
      <c r="D1176" s="4">
        <v>65.289333333333332</v>
      </c>
      <c r="E1176" s="4">
        <v>4</v>
      </c>
      <c r="F1176" s="4">
        <v>42</v>
      </c>
      <c r="G1176" s="4">
        <v>4</v>
      </c>
    </row>
    <row r="1177" spans="1:7" x14ac:dyDescent="0.35">
      <c r="A1177" s="6" t="s">
        <v>44</v>
      </c>
      <c r="B1177" s="4">
        <v>1.49E-2</v>
      </c>
      <c r="C1177" s="4">
        <v>7.6</v>
      </c>
      <c r="D1177" s="4">
        <v>78.516315789473694</v>
      </c>
      <c r="E1177" s="4">
        <v>3</v>
      </c>
      <c r="F1177" s="4">
        <v>29</v>
      </c>
      <c r="G1177" s="4">
        <v>2</v>
      </c>
    </row>
    <row r="1178" spans="1:7" x14ac:dyDescent="0.35">
      <c r="A1178" s="6" t="s">
        <v>43</v>
      </c>
      <c r="B1178" s="4">
        <v>4.2299999999999997E-2</v>
      </c>
      <c r="C1178" s="4">
        <v>10.5</v>
      </c>
      <c r="D1178" s="4">
        <v>84.922272727272741</v>
      </c>
      <c r="E1178" s="4">
        <v>5</v>
      </c>
      <c r="F1178" s="4">
        <v>42</v>
      </c>
      <c r="G1178" s="4">
        <v>3</v>
      </c>
    </row>
    <row r="1179" spans="1:7" x14ac:dyDescent="0.35">
      <c r="A1179" s="6" t="s">
        <v>44</v>
      </c>
      <c r="B1179" s="4">
        <v>3.3999999999999998E-3</v>
      </c>
      <c r="C1179" s="4">
        <v>8.8000000000000007</v>
      </c>
      <c r="D1179" s="4">
        <v>84.207777777777778</v>
      </c>
      <c r="E1179" s="4">
        <v>3</v>
      </c>
      <c r="F1179" s="4">
        <v>29</v>
      </c>
      <c r="G1179" s="4"/>
    </row>
    <row r="1180" spans="1:7" x14ac:dyDescent="0.35">
      <c r="A1180" s="6" t="s">
        <v>43</v>
      </c>
      <c r="B1180" s="4">
        <v>1.6199999999999999E-2</v>
      </c>
      <c r="C1180" s="4">
        <v>7.5</v>
      </c>
      <c r="D1180" s="4">
        <v>90.466666666666669</v>
      </c>
      <c r="E1180" s="4">
        <v>7</v>
      </c>
      <c r="F1180" s="4">
        <v>42</v>
      </c>
      <c r="G1180" s="4">
        <v>2</v>
      </c>
    </row>
    <row r="1181" spans="1:7" x14ac:dyDescent="0.35">
      <c r="A1181" s="6" t="s">
        <v>44</v>
      </c>
      <c r="B1181" s="4">
        <v>7.4000000000000003E-3</v>
      </c>
      <c r="C1181" s="4">
        <v>9</v>
      </c>
      <c r="D1181" s="4">
        <v>80.956551724137938</v>
      </c>
      <c r="E1181" s="4">
        <v>4</v>
      </c>
      <c r="F1181" s="4">
        <v>29</v>
      </c>
      <c r="G1181" s="4">
        <v>1</v>
      </c>
    </row>
    <row r="1182" spans="1:7" x14ac:dyDescent="0.35">
      <c r="A1182" s="6" t="s">
        <v>43</v>
      </c>
      <c r="B1182" s="4">
        <v>5.7999999999999996E-3</v>
      </c>
      <c r="C1182" s="4">
        <v>7.3</v>
      </c>
      <c r="D1182" s="4">
        <v>105.7090909090909</v>
      </c>
      <c r="E1182" s="4">
        <v>4</v>
      </c>
      <c r="F1182" s="4">
        <v>42</v>
      </c>
      <c r="G1182" s="4">
        <v>1</v>
      </c>
    </row>
    <row r="1183" spans="1:7" x14ac:dyDescent="0.35">
      <c r="A1183" s="6" t="s">
        <v>44</v>
      </c>
      <c r="B1183" s="4">
        <v>2.5000000000000001E-3</v>
      </c>
      <c r="C1183" s="4">
        <v>7.2</v>
      </c>
      <c r="D1183" s="4">
        <v>60.97</v>
      </c>
      <c r="E1183" s="4">
        <v>2</v>
      </c>
      <c r="F1183" s="4">
        <v>29</v>
      </c>
      <c r="G1183" s="4">
        <v>2</v>
      </c>
    </row>
    <row r="1184" spans="1:7" x14ac:dyDescent="0.35">
      <c r="A1184" s="6" t="s">
        <v>43</v>
      </c>
      <c r="B1184" s="4">
        <v>1.6400000000000001E-2</v>
      </c>
      <c r="C1184" s="4">
        <v>7</v>
      </c>
      <c r="D1184" s="4">
        <v>100.62725490196077</v>
      </c>
      <c r="E1184" s="4">
        <v>4</v>
      </c>
      <c r="F1184" s="4">
        <v>42</v>
      </c>
      <c r="G1184" s="4">
        <v>4</v>
      </c>
    </row>
    <row r="1185" spans="1:7" x14ac:dyDescent="0.35">
      <c r="A1185" s="6" t="s">
        <v>44</v>
      </c>
      <c r="B1185" s="4">
        <v>4.5999999999999999E-3</v>
      </c>
      <c r="C1185" s="4">
        <v>8.6999999999999993</v>
      </c>
      <c r="D1185" s="4">
        <v>69.084999999999994</v>
      </c>
      <c r="E1185" s="4">
        <v>3</v>
      </c>
      <c r="F1185" s="4">
        <v>29</v>
      </c>
      <c r="G1185" s="4"/>
    </row>
    <row r="1186" spans="1:7" x14ac:dyDescent="0.35">
      <c r="A1186" s="6" t="s">
        <v>43</v>
      </c>
      <c r="B1186" s="4">
        <v>2.8000000000000001E-2</v>
      </c>
      <c r="C1186" s="4">
        <v>11</v>
      </c>
      <c r="D1186" s="4">
        <v>84.950256410256401</v>
      </c>
      <c r="E1186" s="4">
        <v>6</v>
      </c>
      <c r="F1186" s="4">
        <v>42</v>
      </c>
      <c r="G1186" s="4">
        <v>11</v>
      </c>
    </row>
    <row r="1187" spans="1:7" x14ac:dyDescent="0.35">
      <c r="A1187" s="6" t="s">
        <v>44</v>
      </c>
      <c r="B1187" s="4">
        <v>2.0299999999999999E-2</v>
      </c>
      <c r="C1187" s="4">
        <v>10.1</v>
      </c>
      <c r="D1187" s="4">
        <v>113.69543209876544</v>
      </c>
      <c r="E1187" s="4">
        <v>4</v>
      </c>
      <c r="F1187" s="4">
        <v>29</v>
      </c>
      <c r="G1187" s="4">
        <v>5</v>
      </c>
    </row>
    <row r="1188" spans="1:7" x14ac:dyDescent="0.35">
      <c r="A1188" s="6" t="s">
        <v>43</v>
      </c>
      <c r="B1188" s="4">
        <v>7.1999999999999998E-3</v>
      </c>
      <c r="C1188" s="4">
        <v>7.7</v>
      </c>
      <c r="D1188" s="4">
        <v>119.96454545454546</v>
      </c>
      <c r="E1188" s="4">
        <v>4</v>
      </c>
      <c r="F1188" s="4">
        <v>42</v>
      </c>
      <c r="G1188" s="4">
        <v>2</v>
      </c>
    </row>
    <row r="1189" spans="1:7" x14ac:dyDescent="0.35">
      <c r="A1189" s="6" t="s">
        <v>44</v>
      </c>
      <c r="B1189" s="4">
        <v>4.9000000000000002E-2</v>
      </c>
      <c r="C1189" s="4">
        <v>25.5</v>
      </c>
      <c r="D1189" s="4">
        <v>75.191388888888895</v>
      </c>
      <c r="E1189" s="4">
        <v>11</v>
      </c>
      <c r="F1189" s="4">
        <v>29</v>
      </c>
      <c r="G1189" s="4">
        <v>9</v>
      </c>
    </row>
    <row r="1190" spans="1:7" x14ac:dyDescent="0.35">
      <c r="A1190" s="6" t="s">
        <v>43</v>
      </c>
      <c r="B1190" s="4">
        <v>1.9599999999999999E-2</v>
      </c>
      <c r="C1190" s="4">
        <v>12.2</v>
      </c>
      <c r="D1190" s="4">
        <v>82.342187499999994</v>
      </c>
      <c r="E1190" s="4">
        <v>3</v>
      </c>
      <c r="F1190" s="4">
        <v>42</v>
      </c>
      <c r="G1190" s="4">
        <v>4</v>
      </c>
    </row>
    <row r="1191" spans="1:7" x14ac:dyDescent="0.35">
      <c r="A1191" s="6" t="s">
        <v>44</v>
      </c>
      <c r="B1191" s="4">
        <v>6.5299999999999997E-2</v>
      </c>
      <c r="C1191" s="4">
        <v>17</v>
      </c>
      <c r="D1191" s="4">
        <v>85.330224215246631</v>
      </c>
      <c r="E1191" s="4">
        <v>5</v>
      </c>
      <c r="F1191" s="4">
        <v>29</v>
      </c>
      <c r="G1191" s="4">
        <v>6</v>
      </c>
    </row>
    <row r="1192" spans="1:7" x14ac:dyDescent="0.35">
      <c r="A1192" s="6" t="s">
        <v>43</v>
      </c>
      <c r="B1192" s="4">
        <v>6.6E-3</v>
      </c>
      <c r="C1192" s="4">
        <v>8.5</v>
      </c>
      <c r="D1192" s="4">
        <v>92.097812500000003</v>
      </c>
      <c r="E1192" s="4">
        <v>3</v>
      </c>
      <c r="F1192" s="4">
        <v>42</v>
      </c>
      <c r="G1192" s="4">
        <v>2</v>
      </c>
    </row>
    <row r="1193" spans="1:7" x14ac:dyDescent="0.35">
      <c r="A1193" s="6" t="s">
        <v>44</v>
      </c>
      <c r="B1193" s="4">
        <v>4.5100000000000001E-2</v>
      </c>
      <c r="C1193" s="4">
        <v>12.1</v>
      </c>
      <c r="D1193" s="4">
        <v>73.01173913043479</v>
      </c>
      <c r="E1193" s="4">
        <v>5</v>
      </c>
      <c r="F1193" s="4">
        <v>29</v>
      </c>
      <c r="G1193" s="4">
        <v>4</v>
      </c>
    </row>
    <row r="1194" spans="1:7" x14ac:dyDescent="0.35">
      <c r="A1194" s="6" t="s">
        <v>43</v>
      </c>
      <c r="B1194" s="4">
        <v>1.9699999999999999E-2</v>
      </c>
      <c r="C1194" s="4">
        <v>8.6</v>
      </c>
      <c r="D1194" s="4">
        <v>71.548750000000013</v>
      </c>
      <c r="E1194" s="4">
        <v>7</v>
      </c>
      <c r="F1194" s="4">
        <v>42</v>
      </c>
      <c r="G1194" s="4">
        <v>2</v>
      </c>
    </row>
    <row r="1195" spans="1:7" x14ac:dyDescent="0.35">
      <c r="A1195" s="6" t="s">
        <v>44</v>
      </c>
      <c r="B1195" s="4">
        <v>2.0799999999999999E-2</v>
      </c>
      <c r="C1195" s="4">
        <v>17.3</v>
      </c>
      <c r="D1195" s="4">
        <v>72.400000000000006</v>
      </c>
      <c r="E1195" s="4">
        <v>4</v>
      </c>
      <c r="F1195" s="4">
        <v>29</v>
      </c>
      <c r="G1195" s="4">
        <v>4</v>
      </c>
    </row>
    <row r="1196" spans="1:7" x14ac:dyDescent="0.35">
      <c r="A1196" s="6" t="s">
        <v>43</v>
      </c>
      <c r="B1196" s="4">
        <v>4.6600000000000003E-2</v>
      </c>
      <c r="C1196" s="4">
        <v>13.1</v>
      </c>
      <c r="D1196" s="4">
        <v>67.186823529411768</v>
      </c>
      <c r="E1196" s="4">
        <v>5</v>
      </c>
      <c r="F1196" s="4">
        <v>42</v>
      </c>
      <c r="G1196" s="4">
        <v>5</v>
      </c>
    </row>
    <row r="1197" spans="1:7" x14ac:dyDescent="0.35">
      <c r="A1197" s="6" t="s">
        <v>44</v>
      </c>
      <c r="B1197" s="4">
        <v>4.7800000000000002E-2</v>
      </c>
      <c r="C1197" s="4">
        <v>19</v>
      </c>
      <c r="D1197" s="4">
        <v>68.511063829787233</v>
      </c>
      <c r="E1197" s="4">
        <v>7</v>
      </c>
      <c r="F1197" s="4">
        <v>29</v>
      </c>
      <c r="G1197" s="4">
        <v>4</v>
      </c>
    </row>
    <row r="1198" spans="1:7" x14ac:dyDescent="0.35">
      <c r="A1198" s="6" t="s">
        <v>43</v>
      </c>
      <c r="B1198" s="4">
        <v>2.35E-2</v>
      </c>
      <c r="C1198" s="4">
        <v>7.2</v>
      </c>
      <c r="D1198" s="4">
        <v>81.030574712643684</v>
      </c>
      <c r="E1198" s="4">
        <v>7</v>
      </c>
      <c r="F1198" s="4">
        <v>42</v>
      </c>
      <c r="G1198" s="4">
        <v>2</v>
      </c>
    </row>
    <row r="1199" spans="1:7" x14ac:dyDescent="0.35">
      <c r="A1199" s="6" t="s">
        <v>44</v>
      </c>
      <c r="B1199" s="4">
        <v>1.7299999999999999E-2</v>
      </c>
      <c r="C1199" s="4">
        <v>10.5</v>
      </c>
      <c r="D1199" s="4">
        <v>85.413103448275876</v>
      </c>
      <c r="E1199" s="4">
        <v>4</v>
      </c>
      <c r="F1199" s="4">
        <v>29</v>
      </c>
      <c r="G1199" s="4"/>
    </row>
    <row r="1200" spans="1:7" x14ac:dyDescent="0.35">
      <c r="A1200" s="6" t="s">
        <v>43</v>
      </c>
      <c r="B1200" s="4">
        <v>3.1300000000000001E-2</v>
      </c>
      <c r="C1200" s="4">
        <v>8.1999999999999993</v>
      </c>
      <c r="D1200" s="4">
        <v>92.131979166666667</v>
      </c>
      <c r="E1200" s="4">
        <v>5</v>
      </c>
      <c r="F1200" s="4">
        <v>42</v>
      </c>
      <c r="G1200" s="4">
        <v>4</v>
      </c>
    </row>
    <row r="1201" spans="1:7" x14ac:dyDescent="0.35">
      <c r="A1201" s="6" t="s">
        <v>44</v>
      </c>
      <c r="B1201" s="4">
        <v>5.5800000000000002E-2</v>
      </c>
      <c r="C1201" s="4">
        <v>16.8</v>
      </c>
      <c r="D1201" s="4">
        <v>79.45087719298246</v>
      </c>
      <c r="E1201" s="4">
        <v>4</v>
      </c>
      <c r="F1201" s="4">
        <v>29</v>
      </c>
      <c r="G1201" s="4">
        <v>6</v>
      </c>
    </row>
    <row r="1202" spans="1:7" x14ac:dyDescent="0.35">
      <c r="A1202" s="6" t="s">
        <v>43</v>
      </c>
      <c r="B1202" s="4">
        <v>3.04E-2</v>
      </c>
      <c r="C1202" s="4">
        <v>13</v>
      </c>
      <c r="D1202" s="4">
        <v>85.048558558558554</v>
      </c>
      <c r="E1202" s="4">
        <v>4</v>
      </c>
      <c r="F1202" s="4">
        <v>42</v>
      </c>
      <c r="G1202" s="4">
        <v>6</v>
      </c>
    </row>
    <row r="1203" spans="1:7" x14ac:dyDescent="0.35">
      <c r="A1203" s="6" t="s">
        <v>44</v>
      </c>
      <c r="B1203" s="4">
        <v>5.2499999999999998E-2</v>
      </c>
      <c r="C1203" s="4">
        <v>20</v>
      </c>
      <c r="D1203" s="4">
        <v>119.15075</v>
      </c>
      <c r="E1203" s="4">
        <v>5</v>
      </c>
      <c r="F1203" s="4">
        <v>29</v>
      </c>
      <c r="G1203" s="4">
        <v>3</v>
      </c>
    </row>
    <row r="1204" spans="1:7" x14ac:dyDescent="0.35">
      <c r="A1204" s="6" t="s">
        <v>43</v>
      </c>
      <c r="B1204" s="4">
        <v>2.75E-2</v>
      </c>
      <c r="C1204" s="4">
        <v>11.8</v>
      </c>
      <c r="D1204" s="4">
        <v>58.455660377358484</v>
      </c>
      <c r="E1204" s="4">
        <v>4</v>
      </c>
      <c r="F1204" s="4">
        <v>42</v>
      </c>
      <c r="G1204" s="4">
        <v>4</v>
      </c>
    </row>
    <row r="1205" spans="1:7" x14ac:dyDescent="0.35">
      <c r="A1205" s="6" t="s">
        <v>44</v>
      </c>
      <c r="B1205" s="4">
        <v>4.6399999999999997E-2</v>
      </c>
      <c r="C1205" s="4">
        <v>14.7</v>
      </c>
      <c r="D1205" s="4">
        <v>78.871395348837211</v>
      </c>
      <c r="E1205" s="4">
        <v>5</v>
      </c>
      <c r="F1205" s="4">
        <v>29</v>
      </c>
      <c r="G1205" s="4">
        <v>5</v>
      </c>
    </row>
    <row r="1206" spans="1:7" x14ac:dyDescent="0.35">
      <c r="A1206" s="6" t="s">
        <v>43</v>
      </c>
      <c r="B1206" s="4">
        <v>1.1299999999999999E-2</v>
      </c>
      <c r="C1206" s="4">
        <v>6</v>
      </c>
      <c r="D1206" s="4">
        <v>96.792340425531904</v>
      </c>
      <c r="E1206" s="4">
        <v>4</v>
      </c>
      <c r="F1206" s="4">
        <v>42</v>
      </c>
      <c r="G1206" s="4"/>
    </row>
    <row r="1207" spans="1:7" x14ac:dyDescent="0.35">
      <c r="A1207" s="6" t="s">
        <v>44</v>
      </c>
      <c r="B1207" s="4">
        <v>4.0000000000000001E-3</v>
      </c>
      <c r="C1207" s="4">
        <v>15.7</v>
      </c>
      <c r="D1207" s="4">
        <v>83.961875000000006</v>
      </c>
      <c r="E1207" s="4">
        <v>4</v>
      </c>
      <c r="F1207" s="4">
        <v>29</v>
      </c>
      <c r="G1207" s="4">
        <v>1</v>
      </c>
    </row>
    <row r="1208" spans="1:7" x14ac:dyDescent="0.35">
      <c r="A1208" s="6" t="s">
        <v>43</v>
      </c>
      <c r="B1208" s="4">
        <v>4.8300000000000003E-2</v>
      </c>
      <c r="C1208" s="4">
        <v>13.5</v>
      </c>
      <c r="D1208" s="4">
        <v>17.541736526946107</v>
      </c>
      <c r="E1208" s="4">
        <v>6</v>
      </c>
      <c r="F1208" s="4">
        <v>42</v>
      </c>
      <c r="G1208" s="4">
        <v>10</v>
      </c>
    </row>
    <row r="1209" spans="1:7" x14ac:dyDescent="0.35">
      <c r="A1209" s="6" t="s">
        <v>44</v>
      </c>
      <c r="B1209" s="4">
        <v>1.2200000000000001E-2</v>
      </c>
      <c r="C1209" s="4">
        <v>8.5</v>
      </c>
      <c r="D1209" s="4">
        <v>93.646578947368425</v>
      </c>
      <c r="E1209" s="4">
        <v>4</v>
      </c>
      <c r="F1209" s="4">
        <v>29</v>
      </c>
      <c r="G1209" s="4">
        <v>1</v>
      </c>
    </row>
    <row r="1210" spans="1:7" x14ac:dyDescent="0.35">
      <c r="A1210" s="6" t="s">
        <v>43</v>
      </c>
      <c r="B1210" s="4">
        <v>4.7999999999999996E-3</v>
      </c>
      <c r="C1210" s="4">
        <v>4.7</v>
      </c>
      <c r="D1210" s="4">
        <v>90.914761904761903</v>
      </c>
      <c r="E1210" s="4">
        <v>3</v>
      </c>
      <c r="F1210" s="4">
        <v>42</v>
      </c>
      <c r="G1210" s="4"/>
    </row>
    <row r="1211" spans="1:7" x14ac:dyDescent="0.35">
      <c r="A1211" s="6" t="s">
        <v>43</v>
      </c>
      <c r="B1211" s="4">
        <v>2.93E-2</v>
      </c>
      <c r="C1211" s="4">
        <v>14.4</v>
      </c>
      <c r="D1211" s="4">
        <v>59.084666666666664</v>
      </c>
      <c r="E1211" s="4">
        <v>7</v>
      </c>
      <c r="F1211" s="4">
        <v>42</v>
      </c>
      <c r="G1211" s="4">
        <v>4</v>
      </c>
    </row>
    <row r="1212" spans="1:7" x14ac:dyDescent="0.35">
      <c r="A1212" s="6" t="s">
        <v>43</v>
      </c>
      <c r="B1212" s="4">
        <v>5.1999999999999998E-2</v>
      </c>
      <c r="C1212" s="4">
        <v>10.7</v>
      </c>
      <c r="D1212" s="4">
        <v>89.392109375000004</v>
      </c>
      <c r="E1212" s="4">
        <v>6</v>
      </c>
      <c r="F1212" s="4">
        <v>42</v>
      </c>
      <c r="G1212" s="4">
        <v>7</v>
      </c>
    </row>
    <row r="1213" spans="1:7" x14ac:dyDescent="0.35">
      <c r="A1213" s="6" t="s">
        <v>43</v>
      </c>
      <c r="B1213" s="4">
        <v>6.1800000000000001E-2</v>
      </c>
      <c r="C1213" s="4">
        <v>11</v>
      </c>
      <c r="D1213" s="4">
        <v>86.846231884057985</v>
      </c>
      <c r="E1213" s="4">
        <v>13</v>
      </c>
      <c r="F1213" s="4">
        <v>42</v>
      </c>
      <c r="G1213" s="4">
        <v>3</v>
      </c>
    </row>
    <row r="1214" spans="1:7" x14ac:dyDescent="0.35">
      <c r="A1214" s="6" t="s">
        <v>43</v>
      </c>
      <c r="B1214" s="4">
        <v>4.1099999999999998E-2</v>
      </c>
      <c r="C1214" s="4">
        <v>14.7</v>
      </c>
      <c r="D1214" s="4">
        <v>81.023805309734513</v>
      </c>
      <c r="E1214" s="4">
        <v>4</v>
      </c>
      <c r="F1214" s="4">
        <v>42</v>
      </c>
      <c r="G1214" s="4">
        <v>1</v>
      </c>
    </row>
    <row r="1215" spans="1:7" x14ac:dyDescent="0.35">
      <c r="A1215" s="6" t="s">
        <v>43</v>
      </c>
      <c r="B1215" s="4">
        <v>2.6700000000000002E-2</v>
      </c>
      <c r="C1215" s="4">
        <v>8</v>
      </c>
      <c r="D1215" s="4">
        <v>63.734029850746268</v>
      </c>
      <c r="E1215" s="4">
        <v>4</v>
      </c>
      <c r="F1215" s="4">
        <v>42</v>
      </c>
      <c r="G1215" s="4">
        <v>2</v>
      </c>
    </row>
    <row r="1216" spans="1:7" x14ac:dyDescent="0.35">
      <c r="A1216" s="6" t="s">
        <v>43</v>
      </c>
      <c r="B1216" s="4">
        <v>7.6100000000000001E-2</v>
      </c>
      <c r="C1216" s="4">
        <v>15</v>
      </c>
      <c r="D1216" s="4">
        <v>67.540696864111496</v>
      </c>
      <c r="E1216" s="4">
        <v>9</v>
      </c>
      <c r="F1216" s="4">
        <v>42</v>
      </c>
      <c r="G1216" s="4">
        <v>7</v>
      </c>
    </row>
    <row r="1217" spans="1:7" x14ac:dyDescent="0.35">
      <c r="A1217" s="6" t="s">
        <v>43</v>
      </c>
      <c r="B1217" s="4">
        <v>4.0899999999999999E-2</v>
      </c>
      <c r="C1217" s="4">
        <v>9</v>
      </c>
      <c r="D1217" s="4">
        <v>97.935555555555553</v>
      </c>
      <c r="E1217" s="4">
        <v>7</v>
      </c>
      <c r="F1217" s="4">
        <v>42</v>
      </c>
      <c r="G1217" s="4">
        <v>4</v>
      </c>
    </row>
    <row r="1218" spans="1:7" x14ac:dyDescent="0.35">
      <c r="A1218" s="6" t="s">
        <v>43</v>
      </c>
      <c r="B1218" s="4">
        <v>3.4700000000000002E-2</v>
      </c>
      <c r="C1218" s="4">
        <v>13.7</v>
      </c>
      <c r="D1218" s="4">
        <v>92.763534482758629</v>
      </c>
      <c r="E1218" s="4">
        <v>6</v>
      </c>
      <c r="F1218" s="4">
        <v>42</v>
      </c>
      <c r="G1218" s="4">
        <v>4</v>
      </c>
    </row>
    <row r="1219" spans="1:7" x14ac:dyDescent="0.35">
      <c r="A1219" s="6" t="s">
        <v>43</v>
      </c>
      <c r="B1219" s="4">
        <v>6.3100000000000003E-2</v>
      </c>
      <c r="C1219" s="4">
        <v>11</v>
      </c>
      <c r="D1219" s="4">
        <v>71.327586206896555</v>
      </c>
      <c r="E1219" s="4">
        <v>7</v>
      </c>
      <c r="F1219" s="4">
        <v>42</v>
      </c>
      <c r="G1219" s="4">
        <v>2</v>
      </c>
    </row>
    <row r="1220" spans="1:7" x14ac:dyDescent="0.35">
      <c r="A1220" s="6" t="s">
        <v>43</v>
      </c>
      <c r="B1220" s="4">
        <v>3.0200000000000001E-2</v>
      </c>
      <c r="C1220" s="4">
        <v>14.2</v>
      </c>
      <c r="D1220" s="4">
        <v>110.23151162790698</v>
      </c>
      <c r="E1220" s="4">
        <v>5</v>
      </c>
      <c r="F1220" s="4">
        <v>42</v>
      </c>
      <c r="G1220" s="4">
        <v>11</v>
      </c>
    </row>
    <row r="1221" spans="1:7" x14ac:dyDescent="0.35">
      <c r="A1221" s="6" t="s">
        <v>44</v>
      </c>
      <c r="B1221" s="4">
        <v>4.5600000000000002E-2</v>
      </c>
      <c r="C1221" s="4">
        <v>11.2</v>
      </c>
      <c r="D1221" s="4">
        <v>79.59924528301886</v>
      </c>
      <c r="E1221" s="4">
        <v>5</v>
      </c>
      <c r="F1221" s="4">
        <v>29</v>
      </c>
      <c r="G1221" s="4">
        <v>1</v>
      </c>
    </row>
    <row r="1222" spans="1:7" x14ac:dyDescent="0.35">
      <c r="A1222" s="6" t="s">
        <v>43</v>
      </c>
      <c r="B1222" s="4">
        <v>7.9299999999999995E-2</v>
      </c>
      <c r="C1222" s="4">
        <v>13.8</v>
      </c>
      <c r="D1222" s="4">
        <v>92.630217391304356</v>
      </c>
      <c r="E1222" s="4">
        <v>6</v>
      </c>
      <c r="F1222" s="4">
        <v>42</v>
      </c>
      <c r="G1222" s="4">
        <v>4</v>
      </c>
    </row>
    <row r="1223" spans="1:7" x14ac:dyDescent="0.35">
      <c r="A1223" s="6" t="s">
        <v>43</v>
      </c>
      <c r="B1223" s="4">
        <v>6.54E-2</v>
      </c>
      <c r="C1223" s="4">
        <v>11.7</v>
      </c>
      <c r="D1223" s="4">
        <v>78.495277777777787</v>
      </c>
      <c r="E1223" s="4">
        <v>14</v>
      </c>
      <c r="F1223" s="4">
        <v>42</v>
      </c>
      <c r="G1223" s="4">
        <v>5</v>
      </c>
    </row>
    <row r="1224" spans="1:7" x14ac:dyDescent="0.35">
      <c r="A1224" s="6" t="s">
        <v>43</v>
      </c>
      <c r="B1224" s="4">
        <v>9.5500000000000002E-2</v>
      </c>
      <c r="C1224" s="4">
        <v>13.3</v>
      </c>
      <c r="D1224" s="4">
        <v>83.127543859649109</v>
      </c>
      <c r="E1224" s="4">
        <v>6</v>
      </c>
      <c r="F1224" s="4">
        <v>42</v>
      </c>
      <c r="G1224" s="4">
        <v>8</v>
      </c>
    </row>
    <row r="1225" spans="1:7" x14ac:dyDescent="0.35">
      <c r="A1225" s="6" t="s">
        <v>43</v>
      </c>
      <c r="B1225" s="4">
        <v>3.4000000000000002E-2</v>
      </c>
      <c r="C1225" s="4">
        <v>15.2</v>
      </c>
      <c r="D1225" s="4">
        <v>76.042765957446818</v>
      </c>
      <c r="E1225" s="4">
        <v>6</v>
      </c>
      <c r="F1225" s="4">
        <v>42</v>
      </c>
      <c r="G1225" s="4">
        <v>12</v>
      </c>
    </row>
    <row r="1226" spans="1:7" x14ac:dyDescent="0.35">
      <c r="A1226" s="6" t="s">
        <v>44</v>
      </c>
      <c r="B1226" s="4">
        <v>3.1199999999999999E-2</v>
      </c>
      <c r="C1226" s="4">
        <v>12.5</v>
      </c>
      <c r="D1226" s="4">
        <v>85.913898305084743</v>
      </c>
      <c r="E1226" s="4">
        <v>4</v>
      </c>
      <c r="F1226" s="4">
        <v>29</v>
      </c>
      <c r="G1226" s="4">
        <v>5</v>
      </c>
    </row>
    <row r="1227" spans="1:7" x14ac:dyDescent="0.35">
      <c r="A1227" s="6" t="s">
        <v>43</v>
      </c>
      <c r="B1227" s="4">
        <v>5.8099999999999999E-2</v>
      </c>
      <c r="C1227" s="4">
        <v>19.5</v>
      </c>
      <c r="D1227" s="4">
        <v>79.367881355932212</v>
      </c>
      <c r="E1227" s="4">
        <v>7</v>
      </c>
      <c r="F1227" s="4">
        <v>42</v>
      </c>
      <c r="G1227" s="4">
        <v>12</v>
      </c>
    </row>
    <row r="1228" spans="1:7" x14ac:dyDescent="0.35">
      <c r="A1228" s="6" t="s">
        <v>44</v>
      </c>
      <c r="B1228" s="4">
        <v>1.37E-2</v>
      </c>
      <c r="C1228" s="4">
        <v>8.3000000000000007</v>
      </c>
      <c r="D1228" s="4">
        <v>88.56519999999999</v>
      </c>
      <c r="E1228" s="4">
        <v>3</v>
      </c>
      <c r="F1228" s="4">
        <v>29</v>
      </c>
      <c r="G1228" s="4">
        <v>4</v>
      </c>
    </row>
    <row r="1229" spans="1:7" x14ac:dyDescent="0.35">
      <c r="A1229" s="6" t="s">
        <v>43</v>
      </c>
      <c r="B1229" s="4">
        <v>3.9399999999999998E-2</v>
      </c>
      <c r="C1229" s="4">
        <v>9.5</v>
      </c>
      <c r="D1229" s="4">
        <v>93.902966101694929</v>
      </c>
      <c r="E1229" s="4">
        <v>8</v>
      </c>
      <c r="F1229" s="4">
        <v>42</v>
      </c>
      <c r="G1229" s="4">
        <v>4</v>
      </c>
    </row>
    <row r="1230" spans="1:7" x14ac:dyDescent="0.35">
      <c r="A1230" s="6" t="s">
        <v>44</v>
      </c>
      <c r="B1230" s="4">
        <v>2.4299999999999999E-2</v>
      </c>
      <c r="C1230" s="4">
        <v>14.8</v>
      </c>
      <c r="D1230" s="4">
        <v>74.24777777777777</v>
      </c>
      <c r="E1230" s="4">
        <v>3</v>
      </c>
      <c r="F1230" s="4">
        <v>29</v>
      </c>
      <c r="G1230" s="4">
        <v>4</v>
      </c>
    </row>
    <row r="1231" spans="1:7" x14ac:dyDescent="0.35">
      <c r="A1231" s="6" t="s">
        <v>43</v>
      </c>
      <c r="B1231" s="4">
        <v>5.8900000000000001E-2</v>
      </c>
      <c r="C1231" s="4">
        <v>11.5</v>
      </c>
      <c r="D1231" s="4">
        <v>96.437359999999998</v>
      </c>
      <c r="E1231" s="4">
        <v>6</v>
      </c>
      <c r="F1231" s="4">
        <v>42</v>
      </c>
      <c r="G1231" s="4">
        <v>7</v>
      </c>
    </row>
    <row r="1232" spans="1:7" x14ac:dyDescent="0.35">
      <c r="A1232" s="6" t="s">
        <v>44</v>
      </c>
      <c r="B1232" s="4">
        <v>7.1199999999999999E-2</v>
      </c>
      <c r="C1232" s="4">
        <v>10.5</v>
      </c>
      <c r="D1232" s="4">
        <v>83.533057324840769</v>
      </c>
      <c r="E1232" s="4">
        <v>3</v>
      </c>
      <c r="F1232" s="4">
        <v>29</v>
      </c>
      <c r="G1232" s="4">
        <v>4</v>
      </c>
    </row>
    <row r="1233" spans="1:7" x14ac:dyDescent="0.35">
      <c r="A1233" s="6" t="s">
        <v>43</v>
      </c>
      <c r="B1233" s="4">
        <v>3.5400000000000001E-2</v>
      </c>
      <c r="C1233" s="4">
        <v>17.2</v>
      </c>
      <c r="D1233" s="4">
        <v>80.625466666666668</v>
      </c>
      <c r="E1233" s="4">
        <v>7</v>
      </c>
      <c r="F1233" s="4">
        <v>42</v>
      </c>
      <c r="G1233" s="4">
        <v>7</v>
      </c>
    </row>
    <row r="1234" spans="1:7" x14ac:dyDescent="0.35">
      <c r="A1234" s="6" t="s">
        <v>44</v>
      </c>
      <c r="B1234" s="4">
        <v>1.09E-2</v>
      </c>
      <c r="C1234" s="4">
        <v>9.5</v>
      </c>
      <c r="D1234" s="4">
        <v>93.10618181818181</v>
      </c>
      <c r="E1234" s="4">
        <v>3</v>
      </c>
      <c r="F1234" s="4">
        <v>29</v>
      </c>
      <c r="G1234" s="4">
        <v>3</v>
      </c>
    </row>
    <row r="1235" spans="1:7" x14ac:dyDescent="0.35">
      <c r="A1235" s="6" t="s">
        <v>45</v>
      </c>
      <c r="B1235" s="4">
        <v>2.2200000000000001E-2</v>
      </c>
      <c r="C1235" s="4">
        <v>9.5</v>
      </c>
      <c r="D1235" s="4">
        <v>60.461111111111109</v>
      </c>
      <c r="E1235" s="4">
        <v>4</v>
      </c>
      <c r="F1235" s="4">
        <v>24</v>
      </c>
      <c r="G1235" s="4">
        <v>3</v>
      </c>
    </row>
    <row r="1236" spans="1:7" x14ac:dyDescent="0.35">
      <c r="A1236" s="6" t="s">
        <v>45</v>
      </c>
      <c r="B1236" s="4">
        <v>1.6E-2</v>
      </c>
      <c r="C1236" s="4">
        <v>7.7</v>
      </c>
      <c r="D1236" s="4">
        <v>65.525833333333338</v>
      </c>
      <c r="E1236" s="4">
        <v>4</v>
      </c>
      <c r="F1236" s="4">
        <v>24</v>
      </c>
      <c r="G1236" s="4">
        <v>5</v>
      </c>
    </row>
    <row r="1237" spans="1:7" x14ac:dyDescent="0.35">
      <c r="A1237" s="6" t="s">
        <v>45</v>
      </c>
      <c r="B1237" s="4">
        <v>2.2200000000000001E-2</v>
      </c>
      <c r="C1237" s="4">
        <v>5.2</v>
      </c>
      <c r="D1237" s="4">
        <v>85.358499999999992</v>
      </c>
      <c r="E1237" s="4">
        <v>4</v>
      </c>
      <c r="F1237" s="4">
        <v>24</v>
      </c>
      <c r="G1237" s="4">
        <v>2</v>
      </c>
    </row>
    <row r="1238" spans="1:7" x14ac:dyDescent="0.35">
      <c r="A1238" s="6" t="s">
        <v>45</v>
      </c>
      <c r="B1238" s="4">
        <v>7.7999999999999996E-3</v>
      </c>
      <c r="C1238" s="4">
        <v>7.7</v>
      </c>
      <c r="D1238" s="4">
        <v>97.744285714285724</v>
      </c>
      <c r="E1238" s="4">
        <v>3</v>
      </c>
      <c r="F1238" s="4">
        <v>24</v>
      </c>
      <c r="G1238" s="4">
        <v>3</v>
      </c>
    </row>
    <row r="1239" spans="1:7" x14ac:dyDescent="0.35">
      <c r="A1239" s="6" t="s">
        <v>45</v>
      </c>
      <c r="B1239" s="4">
        <v>1.3299999999999999E-2</v>
      </c>
      <c r="C1239" s="4">
        <v>9</v>
      </c>
      <c r="D1239" s="4">
        <v>82.457599999999999</v>
      </c>
      <c r="E1239" s="4">
        <v>4</v>
      </c>
      <c r="F1239" s="4">
        <v>24</v>
      </c>
      <c r="G1239" s="4">
        <v>1</v>
      </c>
    </row>
    <row r="1240" spans="1:7" x14ac:dyDescent="0.35">
      <c r="A1240" s="6" t="s">
        <v>45</v>
      </c>
      <c r="B1240" s="4">
        <v>2.1700000000000001E-2</v>
      </c>
      <c r="C1240" s="4">
        <v>9.5</v>
      </c>
      <c r="D1240" s="4">
        <v>77.817307692307693</v>
      </c>
      <c r="E1240" s="4">
        <v>7</v>
      </c>
      <c r="F1240" s="4">
        <v>24</v>
      </c>
      <c r="G1240" s="4">
        <v>1</v>
      </c>
    </row>
    <row r="1241" spans="1:7" x14ac:dyDescent="0.35">
      <c r="A1241" s="6" t="s">
        <v>45</v>
      </c>
      <c r="B1241" s="4">
        <v>2.18E-2</v>
      </c>
      <c r="C1241" s="4">
        <v>10.8</v>
      </c>
      <c r="D1241" s="4">
        <v>63.066216216216212</v>
      </c>
      <c r="E1241" s="4">
        <v>5</v>
      </c>
      <c r="F1241" s="4">
        <v>24</v>
      </c>
      <c r="G1241" s="4">
        <v>4</v>
      </c>
    </row>
    <row r="1242" spans="1:7" x14ac:dyDescent="0.35">
      <c r="A1242" s="6" t="s">
        <v>45</v>
      </c>
      <c r="B1242" s="4">
        <v>0.02</v>
      </c>
      <c r="C1242" s="4">
        <v>9.5</v>
      </c>
      <c r="D1242" s="4">
        <v>61.618823529411763</v>
      </c>
      <c r="E1242" s="4">
        <v>5</v>
      </c>
      <c r="F1242" s="4">
        <v>24</v>
      </c>
      <c r="G1242" s="4">
        <v>2</v>
      </c>
    </row>
    <row r="1243" spans="1:7" x14ac:dyDescent="0.35">
      <c r="A1243" s="6" t="s">
        <v>45</v>
      </c>
      <c r="B1243" s="4">
        <v>4.4000000000000003E-3</v>
      </c>
      <c r="C1243" s="4">
        <v>7</v>
      </c>
      <c r="D1243" s="4">
        <v>101.68214285714285</v>
      </c>
      <c r="E1243" s="4">
        <v>3</v>
      </c>
      <c r="F1243" s="4">
        <v>24</v>
      </c>
      <c r="G1243" s="4"/>
    </row>
    <row r="1244" spans="1:7" x14ac:dyDescent="0.35">
      <c r="A1244" s="6" t="s">
        <v>45</v>
      </c>
      <c r="B1244" s="4">
        <v>9.5999999999999992E-3</v>
      </c>
      <c r="C1244" s="4">
        <v>12</v>
      </c>
      <c r="D1244" s="4"/>
      <c r="E1244" s="4">
        <v>1</v>
      </c>
      <c r="F1244" s="4">
        <v>24</v>
      </c>
      <c r="G1244" s="4">
        <v>2</v>
      </c>
    </row>
    <row r="1245" spans="1:7" x14ac:dyDescent="0.35">
      <c r="A1245" s="6" t="s">
        <v>45</v>
      </c>
      <c r="B1245" s="4">
        <v>1.7899999999999999E-2</v>
      </c>
      <c r="C1245" s="4">
        <v>8.6</v>
      </c>
      <c r="D1245" s="4">
        <v>79.221904761904781</v>
      </c>
      <c r="E1245" s="4">
        <v>5</v>
      </c>
      <c r="F1245" s="4">
        <v>24</v>
      </c>
      <c r="G1245" s="4">
        <v>1</v>
      </c>
    </row>
    <row r="1246" spans="1:7" x14ac:dyDescent="0.35">
      <c r="A1246" s="6" t="s">
        <v>45</v>
      </c>
      <c r="B1246" s="4">
        <v>1.0800000000000001E-2</v>
      </c>
      <c r="C1246" s="4">
        <v>11.1</v>
      </c>
      <c r="D1246" s="4">
        <v>63.163939393939394</v>
      </c>
      <c r="E1246" s="4">
        <v>3</v>
      </c>
      <c r="F1246" s="4">
        <v>24</v>
      </c>
      <c r="G1246" s="4">
        <v>3</v>
      </c>
    </row>
    <row r="1247" spans="1:7" x14ac:dyDescent="0.35">
      <c r="A1247" s="6" t="s">
        <v>45</v>
      </c>
      <c r="B1247" s="4">
        <v>2.5399999999999999E-2</v>
      </c>
      <c r="C1247" s="4">
        <v>7.5</v>
      </c>
      <c r="D1247" s="4">
        <v>78.152934782608682</v>
      </c>
      <c r="E1247" s="4">
        <v>6</v>
      </c>
      <c r="F1247" s="4">
        <v>24</v>
      </c>
      <c r="G1247" s="4">
        <v>3</v>
      </c>
    </row>
    <row r="1248" spans="1:7" x14ac:dyDescent="0.35">
      <c r="A1248" s="6" t="s">
        <v>45</v>
      </c>
      <c r="B1248" s="4">
        <v>1.4E-2</v>
      </c>
      <c r="C1248" s="4">
        <v>5</v>
      </c>
      <c r="D1248" s="4">
        <v>95.677941176470597</v>
      </c>
      <c r="E1248" s="4">
        <v>5</v>
      </c>
      <c r="F1248" s="4">
        <v>24</v>
      </c>
      <c r="G1248" s="4">
        <v>1</v>
      </c>
    </row>
    <row r="1249" spans="1:7" x14ac:dyDescent="0.35">
      <c r="A1249" s="6" t="s">
        <v>45</v>
      </c>
      <c r="B1249" s="4">
        <v>1.34E-2</v>
      </c>
      <c r="C1249" s="4">
        <v>8.1</v>
      </c>
      <c r="D1249" s="4">
        <v>64.220833333333331</v>
      </c>
      <c r="E1249" s="4">
        <v>3</v>
      </c>
      <c r="F1249" s="4">
        <v>24</v>
      </c>
      <c r="G1249" s="4">
        <v>1</v>
      </c>
    </row>
    <row r="1250" spans="1:7" x14ac:dyDescent="0.35">
      <c r="A1250" s="6" t="s">
        <v>45</v>
      </c>
      <c r="B1250" s="4">
        <v>2.23E-2</v>
      </c>
      <c r="C1250" s="4">
        <v>11.5</v>
      </c>
      <c r="D1250" s="4">
        <v>78.748235294117634</v>
      </c>
      <c r="E1250" s="4">
        <v>4</v>
      </c>
      <c r="F1250" s="4">
        <v>24</v>
      </c>
      <c r="G1250" s="4">
        <v>3</v>
      </c>
    </row>
    <row r="1251" spans="1:7" x14ac:dyDescent="0.35">
      <c r="A1251" s="6" t="s">
        <v>45</v>
      </c>
      <c r="B1251" s="4">
        <v>2.8799999999999999E-2</v>
      </c>
      <c r="C1251" s="4">
        <v>10.199999999999999</v>
      </c>
      <c r="D1251" s="4">
        <v>72.614999999999995</v>
      </c>
      <c r="E1251" s="4">
        <v>5</v>
      </c>
      <c r="F1251" s="4">
        <v>24</v>
      </c>
      <c r="G1251" s="4">
        <v>3</v>
      </c>
    </row>
    <row r="1252" spans="1:7" x14ac:dyDescent="0.35">
      <c r="A1252" s="6" t="s">
        <v>45</v>
      </c>
      <c r="B1252" s="4">
        <v>2.8000000000000001E-2</v>
      </c>
      <c r="C1252" s="4">
        <v>15.1</v>
      </c>
      <c r="D1252" s="4">
        <v>97.263529411764694</v>
      </c>
      <c r="E1252" s="4">
        <v>4</v>
      </c>
      <c r="F1252" s="4">
        <v>24</v>
      </c>
      <c r="G1252" s="4">
        <v>2</v>
      </c>
    </row>
    <row r="1253" spans="1:7" x14ac:dyDescent="0.35">
      <c r="A1253" s="6" t="s">
        <v>45</v>
      </c>
      <c r="B1253" s="4">
        <v>4.19E-2</v>
      </c>
      <c r="C1253" s="4">
        <v>15</v>
      </c>
      <c r="D1253" s="4">
        <v>83.704172185430465</v>
      </c>
      <c r="E1253" s="4">
        <v>5</v>
      </c>
      <c r="F1253" s="4">
        <v>24</v>
      </c>
      <c r="G1253" s="4">
        <v>3</v>
      </c>
    </row>
    <row r="1254" spans="1:7" x14ac:dyDescent="0.35">
      <c r="A1254" s="6" t="s">
        <v>45</v>
      </c>
      <c r="B1254" s="4">
        <v>4.3099999999999999E-2</v>
      </c>
      <c r="C1254" s="4">
        <v>14.3</v>
      </c>
      <c r="D1254" s="4">
        <v>94.956803278688511</v>
      </c>
      <c r="E1254" s="4">
        <v>5</v>
      </c>
      <c r="F1254" s="4">
        <v>24</v>
      </c>
      <c r="G1254" s="4">
        <v>4</v>
      </c>
    </row>
    <row r="1255" spans="1:7" x14ac:dyDescent="0.35">
      <c r="A1255" s="6" t="s">
        <v>45</v>
      </c>
      <c r="B1255" s="4">
        <v>3.5499999999999997E-2</v>
      </c>
      <c r="C1255" s="4">
        <v>11.8</v>
      </c>
      <c r="D1255" s="4">
        <v>77.267234042553184</v>
      </c>
      <c r="E1255" s="4">
        <v>5</v>
      </c>
      <c r="F1255" s="4">
        <v>24</v>
      </c>
      <c r="G1255" s="4">
        <v>2</v>
      </c>
    </row>
    <row r="1256" spans="1:7" x14ac:dyDescent="0.35">
      <c r="A1256" s="6" t="s">
        <v>45</v>
      </c>
      <c r="B1256" s="4">
        <v>3.0700000000000002E-2</v>
      </c>
      <c r="C1256" s="4">
        <v>13.2</v>
      </c>
      <c r="D1256" s="4">
        <v>90.624673913043466</v>
      </c>
      <c r="E1256" s="4">
        <v>4</v>
      </c>
      <c r="F1256" s="4">
        <v>24</v>
      </c>
      <c r="G1256" s="4">
        <v>2</v>
      </c>
    </row>
    <row r="1257" spans="1:7" x14ac:dyDescent="0.35">
      <c r="A1257" s="6" t="s">
        <v>45</v>
      </c>
      <c r="B1257" s="4">
        <v>3.3999999999999998E-3</v>
      </c>
      <c r="C1257" s="4">
        <v>13.5</v>
      </c>
      <c r="D1257" s="4">
        <v>159.45111111111112</v>
      </c>
      <c r="E1257" s="4">
        <v>6</v>
      </c>
      <c r="F1257" s="4">
        <v>24</v>
      </c>
      <c r="G1257" s="4"/>
    </row>
    <row r="1258" spans="1:7" x14ac:dyDescent="0.35">
      <c r="A1258" s="6" t="s">
        <v>45</v>
      </c>
      <c r="B1258" s="4">
        <v>1.89E-2</v>
      </c>
      <c r="C1258" s="4">
        <v>9</v>
      </c>
      <c r="D1258" s="4">
        <v>82.406406249999989</v>
      </c>
      <c r="E1258" s="4">
        <v>4</v>
      </c>
      <c r="F1258" s="4">
        <v>24</v>
      </c>
      <c r="G1258" s="4">
        <v>4</v>
      </c>
    </row>
    <row r="1259" spans="1:7" x14ac:dyDescent="0.35">
      <c r="A1259" s="6" t="s">
        <v>46</v>
      </c>
      <c r="B1259" s="4">
        <v>6.1600000000000002E-2</v>
      </c>
      <c r="C1259" s="4">
        <v>10.5</v>
      </c>
      <c r="D1259" s="4">
        <v>93.432820512820513</v>
      </c>
      <c r="E1259" s="4">
        <v>6</v>
      </c>
      <c r="F1259" s="4">
        <v>33</v>
      </c>
      <c r="G1259" s="4">
        <v>5</v>
      </c>
    </row>
    <row r="1260" spans="1:7" x14ac:dyDescent="0.35">
      <c r="A1260" s="6" t="s">
        <v>46</v>
      </c>
      <c r="B1260" s="4">
        <v>2.86E-2</v>
      </c>
      <c r="C1260" s="4">
        <v>10</v>
      </c>
      <c r="D1260" s="4">
        <v>95.434935064935061</v>
      </c>
      <c r="E1260" s="4">
        <v>9</v>
      </c>
      <c r="F1260" s="4">
        <v>33</v>
      </c>
      <c r="G1260" s="4">
        <v>4</v>
      </c>
    </row>
    <row r="1261" spans="1:7" x14ac:dyDescent="0.35">
      <c r="A1261" s="6" t="s">
        <v>46</v>
      </c>
      <c r="B1261" s="4">
        <v>1.0800000000000001E-2</v>
      </c>
      <c r="C1261" s="4">
        <v>9.6999999999999993</v>
      </c>
      <c r="D1261" s="4">
        <v>65.926249999999996</v>
      </c>
      <c r="E1261" s="4">
        <v>3</v>
      </c>
      <c r="F1261" s="4">
        <v>33</v>
      </c>
      <c r="G1261" s="4">
        <v>2</v>
      </c>
    </row>
    <row r="1262" spans="1:7" x14ac:dyDescent="0.35">
      <c r="A1262" s="6" t="s">
        <v>46</v>
      </c>
      <c r="B1262" s="4">
        <v>0.01</v>
      </c>
      <c r="C1262" s="4">
        <v>11.8</v>
      </c>
      <c r="D1262" s="4">
        <v>80.630833333333342</v>
      </c>
      <c r="E1262" s="4">
        <v>3</v>
      </c>
      <c r="F1262" s="4">
        <v>33</v>
      </c>
      <c r="G1262" s="4">
        <v>3</v>
      </c>
    </row>
    <row r="1263" spans="1:7" x14ac:dyDescent="0.35">
      <c r="A1263" s="6" t="s">
        <v>46</v>
      </c>
      <c r="B1263" s="4">
        <v>4.8399999999999999E-2</v>
      </c>
      <c r="C1263" s="4">
        <v>15</v>
      </c>
      <c r="D1263" s="4">
        <v>80.600700636942676</v>
      </c>
      <c r="E1263" s="4">
        <v>5</v>
      </c>
      <c r="F1263" s="4">
        <v>33</v>
      </c>
      <c r="G1263" s="4">
        <v>5</v>
      </c>
    </row>
    <row r="1264" spans="1:7" x14ac:dyDescent="0.35">
      <c r="A1264" s="6" t="s">
        <v>46</v>
      </c>
      <c r="B1264" s="4">
        <v>2.4199999999999999E-2</v>
      </c>
      <c r="C1264" s="4">
        <v>11.3</v>
      </c>
      <c r="D1264" s="4">
        <v>117.04527272727273</v>
      </c>
      <c r="E1264" s="4">
        <v>3</v>
      </c>
      <c r="F1264" s="4">
        <v>33</v>
      </c>
      <c r="G1264" s="4">
        <v>4</v>
      </c>
    </row>
    <row r="1265" spans="1:7" x14ac:dyDescent="0.35">
      <c r="A1265" s="6" t="s">
        <v>46</v>
      </c>
      <c r="B1265" s="4">
        <v>1.11E-2</v>
      </c>
      <c r="C1265" s="4">
        <v>6.9</v>
      </c>
      <c r="D1265" s="4">
        <v>108.33868421052632</v>
      </c>
      <c r="E1265" s="4">
        <v>4</v>
      </c>
      <c r="F1265" s="4">
        <v>33</v>
      </c>
      <c r="G1265" s="4"/>
    </row>
    <row r="1266" spans="1:7" x14ac:dyDescent="0.35">
      <c r="A1266" s="6" t="s">
        <v>46</v>
      </c>
      <c r="B1266" s="4">
        <v>3.6999999999999998E-2</v>
      </c>
      <c r="C1266" s="4">
        <v>17</v>
      </c>
      <c r="D1266" s="4">
        <v>87.792179487179482</v>
      </c>
      <c r="E1266" s="4">
        <v>4</v>
      </c>
      <c r="F1266" s="4">
        <v>33</v>
      </c>
      <c r="G1266" s="4">
        <v>5</v>
      </c>
    </row>
    <row r="1267" spans="1:7" x14ac:dyDescent="0.35">
      <c r="A1267" s="6" t="s">
        <v>46</v>
      </c>
      <c r="B1267" s="4">
        <v>1.18E-2</v>
      </c>
      <c r="C1267" s="4">
        <v>9.8000000000000007</v>
      </c>
      <c r="D1267" s="4">
        <v>89.335178571428571</v>
      </c>
      <c r="E1267" s="4">
        <v>3</v>
      </c>
      <c r="F1267" s="4">
        <v>33</v>
      </c>
      <c r="G1267" s="4">
        <v>3</v>
      </c>
    </row>
    <row r="1268" spans="1:7" x14ac:dyDescent="0.35">
      <c r="A1268" s="6" t="s">
        <v>46</v>
      </c>
      <c r="B1268" s="4">
        <v>4.7600000000000003E-2</v>
      </c>
      <c r="C1268" s="4">
        <v>12</v>
      </c>
      <c r="D1268" s="4">
        <v>71.207777777777778</v>
      </c>
      <c r="E1268" s="4">
        <v>5</v>
      </c>
      <c r="F1268" s="4">
        <v>33</v>
      </c>
      <c r="G1268" s="4">
        <v>2</v>
      </c>
    </row>
    <row r="1269" spans="1:7" x14ac:dyDescent="0.35">
      <c r="A1269" s="6" t="s">
        <v>46</v>
      </c>
      <c r="B1269" s="4">
        <v>5.3800000000000001E-2</v>
      </c>
      <c r="C1269" s="4">
        <v>17.5</v>
      </c>
      <c r="D1269" s="4">
        <v>106.2075572519084</v>
      </c>
      <c r="E1269" s="4">
        <v>6</v>
      </c>
      <c r="F1269" s="4">
        <v>33</v>
      </c>
      <c r="G1269" s="4">
        <v>5</v>
      </c>
    </row>
    <row r="1270" spans="1:7" x14ac:dyDescent="0.35">
      <c r="A1270" s="6" t="s">
        <v>46</v>
      </c>
      <c r="B1270" s="4">
        <v>5.7500000000000002E-2</v>
      </c>
      <c r="C1270" s="4">
        <v>15.2</v>
      </c>
      <c r="D1270" s="4">
        <v>82.32461538461537</v>
      </c>
      <c r="E1270" s="4">
        <v>5</v>
      </c>
      <c r="F1270" s="4">
        <v>33</v>
      </c>
      <c r="G1270" s="4">
        <v>5</v>
      </c>
    </row>
    <row r="1271" spans="1:7" x14ac:dyDescent="0.35">
      <c r="A1271" s="6" t="s">
        <v>46</v>
      </c>
      <c r="B1271" s="4">
        <v>2.1899999999999999E-2</v>
      </c>
      <c r="C1271" s="4">
        <v>11.5</v>
      </c>
      <c r="D1271" s="4">
        <v>61.31655555555556</v>
      </c>
      <c r="E1271" s="4">
        <v>5</v>
      </c>
      <c r="F1271" s="4">
        <v>33</v>
      </c>
      <c r="G1271" s="4">
        <v>1</v>
      </c>
    </row>
    <row r="1272" spans="1:7" x14ac:dyDescent="0.35">
      <c r="A1272" s="6" t="s">
        <v>46</v>
      </c>
      <c r="B1272" s="4">
        <v>6.1800000000000001E-2</v>
      </c>
      <c r="C1272" s="4">
        <v>15.7</v>
      </c>
      <c r="D1272" s="4">
        <v>98.24666666666667</v>
      </c>
      <c r="E1272" s="4">
        <v>6</v>
      </c>
      <c r="F1272" s="4">
        <v>33</v>
      </c>
      <c r="G1272" s="4">
        <v>6</v>
      </c>
    </row>
    <row r="1273" spans="1:7" x14ac:dyDescent="0.35">
      <c r="A1273" s="6" t="s">
        <v>46</v>
      </c>
      <c r="B1273" s="4">
        <v>1.26E-2</v>
      </c>
      <c r="C1273" s="4">
        <v>11.5</v>
      </c>
      <c r="D1273" s="4">
        <v>91.332586206896565</v>
      </c>
      <c r="E1273" s="4">
        <v>4</v>
      </c>
      <c r="F1273" s="4">
        <v>33</v>
      </c>
      <c r="G1273" s="4">
        <v>3</v>
      </c>
    </row>
    <row r="1274" spans="1:7" x14ac:dyDescent="0.35">
      <c r="A1274" s="6" t="s">
        <v>46</v>
      </c>
      <c r="B1274" s="4">
        <v>1.52E-2</v>
      </c>
      <c r="C1274" s="4">
        <v>13</v>
      </c>
      <c r="D1274" s="4">
        <v>99.789807692307704</v>
      </c>
      <c r="E1274" s="4">
        <v>3</v>
      </c>
      <c r="F1274" s="4">
        <v>33</v>
      </c>
      <c r="G1274" s="4">
        <v>4</v>
      </c>
    </row>
    <row r="1275" spans="1:7" x14ac:dyDescent="0.35">
      <c r="A1275" s="6" t="s">
        <v>46</v>
      </c>
      <c r="B1275" s="4">
        <v>5.7000000000000002E-3</v>
      </c>
      <c r="C1275" s="4">
        <v>9.3000000000000007</v>
      </c>
      <c r="D1275" s="4">
        <v>85.021818181818176</v>
      </c>
      <c r="E1275" s="4">
        <v>3</v>
      </c>
      <c r="F1275" s="4">
        <v>33</v>
      </c>
      <c r="G1275" s="4"/>
    </row>
    <row r="1276" spans="1:7" x14ac:dyDescent="0.35">
      <c r="A1276" s="6" t="s">
        <v>46</v>
      </c>
      <c r="B1276" s="4">
        <v>2.01E-2</v>
      </c>
      <c r="C1276" s="4">
        <v>10.8</v>
      </c>
      <c r="D1276" s="4">
        <v>122.06183673469387</v>
      </c>
      <c r="E1276" s="4">
        <v>5</v>
      </c>
      <c r="F1276" s="4">
        <v>33</v>
      </c>
      <c r="G1276" s="4">
        <v>1</v>
      </c>
    </row>
    <row r="1277" spans="1:7" x14ac:dyDescent="0.35">
      <c r="A1277" s="6" t="s">
        <v>46</v>
      </c>
      <c r="B1277" s="4">
        <v>3.5999999999999999E-3</v>
      </c>
      <c r="C1277" s="4">
        <v>6.5</v>
      </c>
      <c r="D1277" s="4">
        <v>154.86285714285714</v>
      </c>
      <c r="E1277" s="4">
        <v>3</v>
      </c>
      <c r="F1277" s="4">
        <v>33</v>
      </c>
      <c r="G1277" s="4"/>
    </row>
    <row r="1278" spans="1:7" x14ac:dyDescent="0.35">
      <c r="A1278" s="6" t="s">
        <v>46</v>
      </c>
      <c r="B1278" s="4">
        <v>4.9200000000000001E-2</v>
      </c>
      <c r="C1278" s="4">
        <v>13.6</v>
      </c>
      <c r="D1278" s="4">
        <v>88.79337078651686</v>
      </c>
      <c r="E1278" s="4">
        <v>4</v>
      </c>
      <c r="F1278" s="4">
        <v>33</v>
      </c>
      <c r="G1278" s="4">
        <v>4</v>
      </c>
    </row>
    <row r="1279" spans="1:7" x14ac:dyDescent="0.35">
      <c r="A1279" s="6" t="s">
        <v>46</v>
      </c>
      <c r="B1279" s="4">
        <v>5.1000000000000004E-3</v>
      </c>
      <c r="C1279" s="4">
        <v>9.6999999999999993</v>
      </c>
      <c r="D1279" s="4">
        <v>61.958181818181806</v>
      </c>
      <c r="E1279" s="4">
        <v>2</v>
      </c>
      <c r="F1279" s="4">
        <v>33</v>
      </c>
      <c r="G1279" s="4">
        <v>3</v>
      </c>
    </row>
    <row r="1280" spans="1:7" x14ac:dyDescent="0.35">
      <c r="A1280" s="6" t="s">
        <v>46</v>
      </c>
      <c r="B1280" s="4">
        <v>3.2899999999999999E-2</v>
      </c>
      <c r="C1280" s="4">
        <v>12</v>
      </c>
      <c r="D1280" s="4">
        <v>109.2349019607843</v>
      </c>
      <c r="E1280" s="4">
        <v>9</v>
      </c>
      <c r="F1280" s="4">
        <v>33</v>
      </c>
      <c r="G1280" s="4">
        <v>3</v>
      </c>
    </row>
    <row r="1281" spans="1:7" x14ac:dyDescent="0.35">
      <c r="A1281" s="6" t="s">
        <v>46</v>
      </c>
      <c r="B1281" s="4">
        <v>3.2199999999999999E-2</v>
      </c>
      <c r="C1281" s="4">
        <v>15.4</v>
      </c>
      <c r="D1281" s="4">
        <v>99.91385714285714</v>
      </c>
      <c r="E1281" s="4">
        <v>5</v>
      </c>
      <c r="F1281" s="4">
        <v>33</v>
      </c>
      <c r="G1281" s="4">
        <v>5</v>
      </c>
    </row>
    <row r="1282" spans="1:7" x14ac:dyDescent="0.35">
      <c r="A1282" s="6" t="s">
        <v>46</v>
      </c>
      <c r="B1282" s="4">
        <v>2.4899999999999999E-2</v>
      </c>
      <c r="C1282" s="4">
        <v>10.5</v>
      </c>
      <c r="D1282" s="4">
        <v>116.76360000000001</v>
      </c>
      <c r="E1282" s="4">
        <v>5</v>
      </c>
      <c r="F1282" s="4">
        <v>33</v>
      </c>
      <c r="G1282" s="4">
        <v>1</v>
      </c>
    </row>
    <row r="1283" spans="1:7" x14ac:dyDescent="0.35">
      <c r="A1283" s="6" t="s">
        <v>46</v>
      </c>
      <c r="B1283" s="4">
        <v>2.0500000000000001E-2</v>
      </c>
      <c r="C1283" s="4">
        <v>8.1999999999999993</v>
      </c>
      <c r="D1283" s="4">
        <v>89.753529411764703</v>
      </c>
      <c r="E1283" s="4">
        <v>4</v>
      </c>
      <c r="F1283" s="4">
        <v>33</v>
      </c>
      <c r="G1283" s="4">
        <v>3</v>
      </c>
    </row>
    <row r="1284" spans="1:7" x14ac:dyDescent="0.35">
      <c r="A1284" s="6" t="s">
        <v>46</v>
      </c>
      <c r="B1284" s="4">
        <v>0.12039999999999999</v>
      </c>
      <c r="C1284" s="4">
        <v>20</v>
      </c>
      <c r="D1284" s="4">
        <v>87.2664864864865</v>
      </c>
      <c r="E1284" s="4">
        <v>8</v>
      </c>
      <c r="F1284" s="4">
        <v>33</v>
      </c>
      <c r="G1284" s="4">
        <v>5</v>
      </c>
    </row>
    <row r="1285" spans="1:7" x14ac:dyDescent="0.35">
      <c r="A1285" s="6" t="s">
        <v>46</v>
      </c>
      <c r="B1285" s="4">
        <v>5.8099999999999999E-2</v>
      </c>
      <c r="C1285" s="4">
        <v>17</v>
      </c>
      <c r="D1285" s="4">
        <v>94.537142857142854</v>
      </c>
      <c r="E1285" s="4">
        <v>8</v>
      </c>
      <c r="F1285" s="4">
        <v>33</v>
      </c>
      <c r="G1285" s="4">
        <v>3</v>
      </c>
    </row>
    <row r="1286" spans="1:7" x14ac:dyDescent="0.35">
      <c r="A1286" s="6" t="s">
        <v>46</v>
      </c>
      <c r="B1286" s="4">
        <v>4.9599999999999998E-2</v>
      </c>
      <c r="C1286" s="4">
        <v>15</v>
      </c>
      <c r="D1286" s="4">
        <v>86.322842105263163</v>
      </c>
      <c r="E1286" s="4">
        <v>10</v>
      </c>
      <c r="F1286" s="4">
        <v>33</v>
      </c>
      <c r="G1286" s="4">
        <v>6</v>
      </c>
    </row>
    <row r="1287" spans="1:7" x14ac:dyDescent="0.35">
      <c r="A1287" s="6" t="s">
        <v>46</v>
      </c>
      <c r="B1287" s="4">
        <v>0.12970000000000001</v>
      </c>
      <c r="C1287" s="4">
        <v>15.2</v>
      </c>
      <c r="D1287" s="4">
        <v>20.534347826086957</v>
      </c>
      <c r="E1287" s="4">
        <v>12</v>
      </c>
      <c r="F1287" s="4">
        <v>33</v>
      </c>
      <c r="G1287" s="4">
        <v>7</v>
      </c>
    </row>
    <row r="1288" spans="1:7" x14ac:dyDescent="0.35">
      <c r="A1288" s="6" t="s">
        <v>46</v>
      </c>
      <c r="B1288" s="4">
        <v>2.0899999999999998E-2</v>
      </c>
      <c r="C1288" s="4">
        <v>16</v>
      </c>
      <c r="D1288" s="4">
        <v>115.21848484848485</v>
      </c>
      <c r="E1288" s="4">
        <v>7</v>
      </c>
      <c r="F1288" s="4">
        <v>33</v>
      </c>
      <c r="G1288" s="4">
        <v>2</v>
      </c>
    </row>
    <row r="1289" spans="1:7" x14ac:dyDescent="0.35">
      <c r="A1289" s="6" t="s">
        <v>46</v>
      </c>
      <c r="B1289" s="4">
        <v>3.0800000000000001E-2</v>
      </c>
      <c r="C1289" s="4">
        <v>11.6</v>
      </c>
      <c r="D1289" s="4">
        <v>104.70196721311476</v>
      </c>
      <c r="E1289" s="4">
        <v>9</v>
      </c>
      <c r="F1289" s="4">
        <v>33</v>
      </c>
      <c r="G1289" s="4">
        <v>1</v>
      </c>
    </row>
    <row r="1290" spans="1:7" x14ac:dyDescent="0.35">
      <c r="A1290" s="6" t="s">
        <v>46</v>
      </c>
      <c r="B1290" s="4">
        <v>2.4299999999999999E-2</v>
      </c>
      <c r="C1290" s="4">
        <v>9.3000000000000007</v>
      </c>
      <c r="D1290" s="4">
        <v>95.864133333333328</v>
      </c>
      <c r="E1290" s="4">
        <v>5</v>
      </c>
      <c r="F1290" s="4">
        <v>33</v>
      </c>
      <c r="G1290" s="4">
        <v>4</v>
      </c>
    </row>
    <row r="1291" spans="1:7" x14ac:dyDescent="0.35">
      <c r="A1291" s="6" t="s">
        <v>46</v>
      </c>
      <c r="B1291" s="4">
        <v>5.67E-2</v>
      </c>
      <c r="C1291" s="4">
        <v>11</v>
      </c>
      <c r="D1291" s="4">
        <v>107.13738317757009</v>
      </c>
      <c r="E1291" s="4">
        <v>6</v>
      </c>
      <c r="F1291" s="4">
        <v>33</v>
      </c>
      <c r="G1291" s="4">
        <v>5</v>
      </c>
    </row>
    <row r="1292" spans="1:7" x14ac:dyDescent="0.35">
      <c r="A1292" s="6" t="s">
        <v>47</v>
      </c>
      <c r="B1292" s="4">
        <v>4.1599999999999998E-2</v>
      </c>
      <c r="C1292" s="4">
        <v>9.1999999999999993</v>
      </c>
      <c r="D1292" s="4">
        <v>119.78088235294118</v>
      </c>
      <c r="E1292" s="4">
        <v>11</v>
      </c>
      <c r="F1292" s="4">
        <v>32</v>
      </c>
      <c r="G1292" s="4">
        <v>1</v>
      </c>
    </row>
    <row r="1293" spans="1:7" x14ac:dyDescent="0.35">
      <c r="A1293" s="6" t="s">
        <v>47</v>
      </c>
      <c r="B1293" s="4">
        <v>1.7100000000000001E-2</v>
      </c>
      <c r="C1293" s="4">
        <v>10.4</v>
      </c>
      <c r="D1293" s="4">
        <v>62.384230769230783</v>
      </c>
      <c r="E1293" s="4">
        <v>4</v>
      </c>
      <c r="F1293" s="4">
        <v>32</v>
      </c>
      <c r="G1293" s="4">
        <v>2</v>
      </c>
    </row>
    <row r="1294" spans="1:7" x14ac:dyDescent="0.35">
      <c r="A1294" s="6" t="s">
        <v>47</v>
      </c>
      <c r="B1294" s="4">
        <v>1.2699999999999999E-2</v>
      </c>
      <c r="C1294" s="4">
        <v>10.5</v>
      </c>
      <c r="D1294" s="4">
        <v>84.68</v>
      </c>
      <c r="E1294" s="4">
        <v>4</v>
      </c>
      <c r="F1294" s="4">
        <v>32</v>
      </c>
      <c r="G1294" s="4">
        <v>3</v>
      </c>
    </row>
    <row r="1295" spans="1:7" x14ac:dyDescent="0.35">
      <c r="A1295" s="6" t="s">
        <v>47</v>
      </c>
      <c r="B1295" s="4">
        <v>2.0400000000000001E-2</v>
      </c>
      <c r="C1295" s="4">
        <v>14.6</v>
      </c>
      <c r="D1295" s="4">
        <v>41.741323529411773</v>
      </c>
      <c r="E1295" s="4">
        <v>3</v>
      </c>
      <c r="F1295" s="4">
        <v>32</v>
      </c>
      <c r="G1295" s="4">
        <v>4</v>
      </c>
    </row>
    <row r="1296" spans="1:7" x14ac:dyDescent="0.35">
      <c r="A1296" s="6" t="s">
        <v>47</v>
      </c>
      <c r="B1296" s="4">
        <v>4.3999999999999997E-2</v>
      </c>
      <c r="C1296" s="4">
        <v>12</v>
      </c>
      <c r="D1296" s="4">
        <v>125.74652173913043</v>
      </c>
      <c r="E1296" s="4">
        <v>5</v>
      </c>
      <c r="F1296" s="4">
        <v>32</v>
      </c>
      <c r="G1296" s="4">
        <v>2</v>
      </c>
    </row>
    <row r="1297" spans="1:7" x14ac:dyDescent="0.35">
      <c r="A1297" s="6" t="s">
        <v>47</v>
      </c>
      <c r="B1297" s="4">
        <v>4.7399999999999998E-2</v>
      </c>
      <c r="C1297" s="4">
        <v>11.2</v>
      </c>
      <c r="D1297" s="4">
        <v>108.04726708074534</v>
      </c>
      <c r="E1297" s="4">
        <v>6</v>
      </c>
      <c r="F1297" s="4">
        <v>32</v>
      </c>
      <c r="G1297" s="4">
        <v>2</v>
      </c>
    </row>
    <row r="1298" spans="1:7" x14ac:dyDescent="0.35">
      <c r="A1298" s="6" t="s">
        <v>47</v>
      </c>
      <c r="B1298" s="4">
        <v>3.2199999999999999E-2</v>
      </c>
      <c r="C1298" s="4">
        <v>11.5</v>
      </c>
      <c r="D1298" s="4">
        <v>106.16628571428571</v>
      </c>
      <c r="E1298" s="4">
        <v>4</v>
      </c>
      <c r="F1298" s="4">
        <v>32</v>
      </c>
      <c r="G1298" s="4">
        <v>4</v>
      </c>
    </row>
    <row r="1299" spans="1:7" x14ac:dyDescent="0.35">
      <c r="A1299" s="6" t="s">
        <v>47</v>
      </c>
      <c r="B1299" s="4">
        <v>1.6400000000000001E-2</v>
      </c>
      <c r="C1299" s="4">
        <v>7.8</v>
      </c>
      <c r="D1299" s="4">
        <v>108.92618181818183</v>
      </c>
      <c r="E1299" s="4">
        <v>4</v>
      </c>
      <c r="F1299" s="4">
        <v>32</v>
      </c>
      <c r="G1299" s="4">
        <v>2</v>
      </c>
    </row>
    <row r="1300" spans="1:7" x14ac:dyDescent="0.35">
      <c r="A1300" s="6" t="s">
        <v>47</v>
      </c>
      <c r="B1300" s="4">
        <v>2.7300000000000001E-2</v>
      </c>
      <c r="C1300" s="4">
        <v>8.1</v>
      </c>
      <c r="D1300" s="4">
        <v>85.645769230769233</v>
      </c>
      <c r="E1300" s="4">
        <v>5</v>
      </c>
      <c r="F1300" s="4">
        <v>32</v>
      </c>
      <c r="G1300" s="4">
        <v>2</v>
      </c>
    </row>
    <row r="1301" spans="1:7" x14ac:dyDescent="0.35">
      <c r="A1301" s="6" t="s">
        <v>47</v>
      </c>
      <c r="B1301" s="4">
        <v>4.2000000000000003E-2</v>
      </c>
      <c r="C1301" s="4">
        <v>9.6999999999999993</v>
      </c>
      <c r="D1301" s="4">
        <v>89.47508333333333</v>
      </c>
      <c r="E1301" s="4">
        <v>6</v>
      </c>
      <c r="F1301" s="4">
        <v>32</v>
      </c>
      <c r="G1301" s="4">
        <v>2</v>
      </c>
    </row>
    <row r="1302" spans="1:7" x14ac:dyDescent="0.35">
      <c r="A1302" s="6" t="s">
        <v>47</v>
      </c>
      <c r="B1302" s="4">
        <v>3.5900000000000001E-2</v>
      </c>
      <c r="C1302" s="4">
        <v>16.5</v>
      </c>
      <c r="D1302" s="4">
        <v>85.399047619047622</v>
      </c>
      <c r="E1302" s="4">
        <v>4</v>
      </c>
      <c r="F1302" s="4">
        <v>32</v>
      </c>
      <c r="G1302" s="4">
        <v>4</v>
      </c>
    </row>
    <row r="1303" spans="1:7" x14ac:dyDescent="0.35">
      <c r="A1303" s="6" t="s">
        <v>47</v>
      </c>
      <c r="B1303" s="4">
        <v>4.6800000000000001E-2</v>
      </c>
      <c r="C1303" s="4">
        <v>12.5</v>
      </c>
      <c r="D1303" s="4">
        <v>105.2249704142012</v>
      </c>
      <c r="E1303" s="4">
        <v>7</v>
      </c>
      <c r="F1303" s="4">
        <v>32</v>
      </c>
      <c r="G1303" s="4">
        <v>2</v>
      </c>
    </row>
    <row r="1304" spans="1:7" x14ac:dyDescent="0.35">
      <c r="A1304" s="6" t="s">
        <v>47</v>
      </c>
      <c r="B1304" s="4">
        <v>5.0299999999999997E-2</v>
      </c>
      <c r="C1304" s="4">
        <v>11.5</v>
      </c>
      <c r="D1304" s="4">
        <v>91.639112903225822</v>
      </c>
      <c r="E1304" s="4">
        <v>5</v>
      </c>
      <c r="F1304" s="4">
        <v>32</v>
      </c>
      <c r="G1304" s="4">
        <v>3</v>
      </c>
    </row>
    <row r="1305" spans="1:7" x14ac:dyDescent="0.35">
      <c r="A1305" s="6" t="s">
        <v>47</v>
      </c>
      <c r="B1305" s="4">
        <v>2.93E-2</v>
      </c>
      <c r="C1305" s="4">
        <v>13</v>
      </c>
      <c r="D1305" s="4">
        <v>94.853793103448297</v>
      </c>
      <c r="E1305" s="4">
        <v>4</v>
      </c>
      <c r="F1305" s="4">
        <v>32</v>
      </c>
      <c r="G1305" s="4">
        <v>3</v>
      </c>
    </row>
    <row r="1306" spans="1:7" x14ac:dyDescent="0.35">
      <c r="A1306" s="6" t="s">
        <v>47</v>
      </c>
      <c r="B1306" s="4">
        <v>5.2200000000000003E-2</v>
      </c>
      <c r="C1306" s="4">
        <v>14</v>
      </c>
      <c r="D1306" s="4">
        <v>93.850329670329671</v>
      </c>
      <c r="E1306" s="4">
        <v>5</v>
      </c>
      <c r="F1306" s="4">
        <v>32</v>
      </c>
      <c r="G1306" s="4">
        <v>5</v>
      </c>
    </row>
    <row r="1307" spans="1:7" x14ac:dyDescent="0.35">
      <c r="A1307" s="6" t="s">
        <v>47</v>
      </c>
      <c r="B1307" s="4">
        <v>3.5700000000000003E-2</v>
      </c>
      <c r="C1307" s="4">
        <v>12.3</v>
      </c>
      <c r="D1307" s="4">
        <v>105.51515625</v>
      </c>
      <c r="E1307" s="4">
        <v>5</v>
      </c>
      <c r="F1307" s="4">
        <v>32</v>
      </c>
      <c r="G1307" s="4">
        <v>5</v>
      </c>
    </row>
    <row r="1308" spans="1:7" x14ac:dyDescent="0.35">
      <c r="A1308" s="6" t="s">
        <v>47</v>
      </c>
      <c r="B1308" s="4">
        <v>2.4799999999999999E-2</v>
      </c>
      <c r="C1308" s="4">
        <v>12</v>
      </c>
      <c r="D1308" s="4">
        <v>111.83652173913043</v>
      </c>
      <c r="E1308" s="4">
        <v>4</v>
      </c>
      <c r="F1308" s="4">
        <v>32</v>
      </c>
      <c r="G1308" s="4">
        <v>1</v>
      </c>
    </row>
    <row r="1309" spans="1:7" x14ac:dyDescent="0.35">
      <c r="A1309" s="6" t="s">
        <v>47</v>
      </c>
      <c r="B1309" s="4">
        <v>9.7000000000000003E-3</v>
      </c>
      <c r="C1309" s="4">
        <v>7.7</v>
      </c>
      <c r="D1309" s="4">
        <v>108.63511111111113</v>
      </c>
      <c r="E1309" s="4">
        <v>4</v>
      </c>
      <c r="F1309" s="4">
        <v>32</v>
      </c>
      <c r="G1309" s="4">
        <v>3</v>
      </c>
    </row>
    <row r="1310" spans="1:7" x14ac:dyDescent="0.35">
      <c r="A1310" s="6" t="s">
        <v>47</v>
      </c>
      <c r="B1310" s="4">
        <v>5.0700000000000002E-2</v>
      </c>
      <c r="C1310" s="4">
        <v>11.5</v>
      </c>
      <c r="D1310" s="4">
        <v>105.21277027027025</v>
      </c>
      <c r="E1310" s="4">
        <v>5</v>
      </c>
      <c r="F1310" s="4">
        <v>32</v>
      </c>
      <c r="G1310" s="4">
        <v>3</v>
      </c>
    </row>
    <row r="1311" spans="1:7" x14ac:dyDescent="0.35">
      <c r="A1311" s="6" t="s">
        <v>47</v>
      </c>
      <c r="B1311" s="4">
        <v>2.7199999999999998E-2</v>
      </c>
      <c r="C1311" s="4">
        <v>10.8</v>
      </c>
      <c r="D1311" s="4">
        <v>83.014112903225808</v>
      </c>
      <c r="E1311" s="4">
        <v>4</v>
      </c>
      <c r="F1311" s="4">
        <v>32</v>
      </c>
      <c r="G1311" s="4">
        <v>4</v>
      </c>
    </row>
    <row r="1312" spans="1:7" x14ac:dyDescent="0.35">
      <c r="A1312" s="6" t="s">
        <v>47</v>
      </c>
      <c r="B1312" s="4">
        <v>0.02</v>
      </c>
      <c r="C1312" s="4">
        <v>9</v>
      </c>
      <c r="D1312" s="4">
        <v>84.870576923076925</v>
      </c>
      <c r="E1312" s="4">
        <v>5</v>
      </c>
      <c r="F1312" s="4">
        <v>32</v>
      </c>
      <c r="G1312" s="4">
        <v>2</v>
      </c>
    </row>
    <row r="1313" spans="1:7" x14ac:dyDescent="0.35">
      <c r="A1313" s="6" t="s">
        <v>47</v>
      </c>
      <c r="B1313" s="4">
        <v>3.9300000000000002E-2</v>
      </c>
      <c r="C1313" s="4">
        <v>10.8</v>
      </c>
      <c r="D1313" s="4">
        <v>110.42768</v>
      </c>
      <c r="E1313" s="4">
        <v>4</v>
      </c>
      <c r="F1313" s="4">
        <v>32</v>
      </c>
      <c r="G1313" s="4">
        <v>3</v>
      </c>
    </row>
    <row r="1314" spans="1:7" x14ac:dyDescent="0.35">
      <c r="A1314" s="6" t="s">
        <v>47</v>
      </c>
      <c r="B1314" s="4">
        <v>2.1899999999999999E-2</v>
      </c>
      <c r="C1314" s="4">
        <v>9.1</v>
      </c>
      <c r="D1314" s="4">
        <v>97.839436619718299</v>
      </c>
      <c r="E1314" s="4">
        <v>4</v>
      </c>
      <c r="F1314" s="4">
        <v>32</v>
      </c>
      <c r="G1314" s="4">
        <v>2</v>
      </c>
    </row>
    <row r="1315" spans="1:7" x14ac:dyDescent="0.35">
      <c r="A1315" s="6" t="s">
        <v>47</v>
      </c>
      <c r="B1315" s="4">
        <v>7.2099999999999997E-2</v>
      </c>
      <c r="C1315" s="4">
        <v>15</v>
      </c>
      <c r="D1315" s="4">
        <v>85.750883977900543</v>
      </c>
      <c r="E1315" s="4">
        <v>9</v>
      </c>
      <c r="F1315" s="4">
        <v>32</v>
      </c>
      <c r="G1315" s="4">
        <v>6</v>
      </c>
    </row>
    <row r="1316" spans="1:7" x14ac:dyDescent="0.35">
      <c r="A1316" s="6" t="s">
        <v>47</v>
      </c>
      <c r="B1316" s="4">
        <v>0.10630000000000001</v>
      </c>
      <c r="C1316" s="4">
        <v>19.899999999999999</v>
      </c>
      <c r="D1316" s="4">
        <v>84.306909090909087</v>
      </c>
      <c r="E1316" s="4">
        <v>19</v>
      </c>
      <c r="F1316" s="4">
        <v>32</v>
      </c>
      <c r="G1316" s="4">
        <v>7</v>
      </c>
    </row>
    <row r="1317" spans="1:7" x14ac:dyDescent="0.35">
      <c r="A1317" s="6" t="s">
        <v>47</v>
      </c>
      <c r="B1317" s="4">
        <v>2.1000000000000001E-2</v>
      </c>
      <c r="C1317" s="4">
        <v>9.1</v>
      </c>
      <c r="D1317" s="4">
        <v>82.561914893617029</v>
      </c>
      <c r="E1317" s="4">
        <v>5</v>
      </c>
      <c r="F1317" s="4">
        <v>32</v>
      </c>
      <c r="G1317" s="4">
        <v>3</v>
      </c>
    </row>
    <row r="1318" spans="1:7" x14ac:dyDescent="0.35">
      <c r="A1318" s="6" t="s">
        <v>47</v>
      </c>
      <c r="B1318" s="4">
        <v>3.8199999999999998E-2</v>
      </c>
      <c r="C1318" s="4">
        <v>11.6</v>
      </c>
      <c r="D1318" s="4">
        <v>91.656666666666666</v>
      </c>
      <c r="E1318" s="4">
        <v>5</v>
      </c>
      <c r="F1318" s="4">
        <v>32</v>
      </c>
      <c r="G1318" s="4">
        <v>5</v>
      </c>
    </row>
    <row r="1319" spans="1:7" x14ac:dyDescent="0.35">
      <c r="A1319" s="6" t="s">
        <v>47</v>
      </c>
      <c r="B1319" s="4">
        <v>2.23E-2</v>
      </c>
      <c r="C1319" s="4">
        <v>6.6</v>
      </c>
      <c r="D1319" s="4">
        <v>80.627358490566039</v>
      </c>
      <c r="E1319" s="4">
        <v>5</v>
      </c>
      <c r="F1319" s="4">
        <v>32</v>
      </c>
      <c r="G1319" s="4">
        <v>2</v>
      </c>
    </row>
    <row r="1320" spans="1:7" x14ac:dyDescent="0.35">
      <c r="A1320" s="6" t="s">
        <v>47</v>
      </c>
      <c r="B1320" s="4">
        <v>2.6599999999999999E-2</v>
      </c>
      <c r="C1320" s="4">
        <v>5</v>
      </c>
      <c r="D1320" s="4">
        <v>173.03267857142856</v>
      </c>
      <c r="E1320" s="4">
        <v>11.1</v>
      </c>
      <c r="F1320" s="4">
        <v>32</v>
      </c>
      <c r="G1320" s="4">
        <v>4</v>
      </c>
    </row>
    <row r="1321" spans="1:7" x14ac:dyDescent="0.35">
      <c r="A1321" s="6" t="s">
        <v>47</v>
      </c>
      <c r="B1321" s="4">
        <v>3.7600000000000001E-2</v>
      </c>
      <c r="C1321" s="4">
        <v>9.1999999999999993</v>
      </c>
      <c r="D1321" s="4">
        <v>84.794756097560963</v>
      </c>
      <c r="E1321" s="4">
        <v>5</v>
      </c>
      <c r="F1321" s="4">
        <v>32</v>
      </c>
      <c r="G1321" s="4">
        <v>3</v>
      </c>
    </row>
    <row r="1322" spans="1:7" x14ac:dyDescent="0.35">
      <c r="A1322" s="6" t="s">
        <v>47</v>
      </c>
      <c r="B1322" s="4">
        <v>1.55E-2</v>
      </c>
      <c r="C1322" s="4">
        <v>8</v>
      </c>
      <c r="D1322" s="4">
        <v>94.988285714285709</v>
      </c>
      <c r="E1322" s="4">
        <v>4</v>
      </c>
      <c r="F1322" s="4">
        <v>32</v>
      </c>
      <c r="G1322" s="4">
        <v>3</v>
      </c>
    </row>
    <row r="1323" spans="1:7" x14ac:dyDescent="0.35">
      <c r="A1323" s="10" t="s">
        <v>47</v>
      </c>
      <c r="B1323" s="11">
        <v>2.1999999999999999E-2</v>
      </c>
      <c r="C1323" s="11">
        <v>8.9</v>
      </c>
      <c r="D1323" s="11">
        <v>125.56269230769233</v>
      </c>
      <c r="E1323" s="11">
        <v>5</v>
      </c>
      <c r="F1323" s="11">
        <v>32</v>
      </c>
      <c r="G1323" s="1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9"/>
  <sheetViews>
    <sheetView tabSelected="1" topLeftCell="A8" workbookViewId="0">
      <selection activeCell="A8" sqref="A8"/>
    </sheetView>
  </sheetViews>
  <sheetFormatPr defaultRowHeight="14.5" x14ac:dyDescent="0.35"/>
  <cols>
    <col min="2" max="2" width="9.36328125" bestFit="1" customWidth="1"/>
    <col min="3" max="3" width="10" bestFit="1" customWidth="1"/>
    <col min="4" max="6" width="9.36328125" bestFit="1" customWidth="1"/>
    <col min="7" max="7" width="10.36328125" bestFit="1" customWidth="1"/>
    <col min="8" max="8" width="11" bestFit="1" customWidth="1"/>
    <col min="9" max="9" width="11.36328125" bestFit="1" customWidth="1"/>
    <col min="10" max="10" width="10.36328125" bestFit="1" customWidth="1"/>
    <col min="11" max="11" width="10" bestFit="1" customWidth="1"/>
    <col min="12" max="12" width="11.36328125" bestFit="1" customWidth="1"/>
    <col min="13" max="15" width="12.36328125" bestFit="1" customWidth="1"/>
    <col min="16" max="16" width="10" bestFit="1" customWidth="1"/>
    <col min="17" max="17" width="10.36328125" bestFit="1" customWidth="1"/>
    <col min="18" max="18" width="11" bestFit="1" customWidth="1"/>
    <col min="19" max="20" width="11.36328125" bestFit="1" customWidth="1"/>
    <col min="21" max="21" width="10" bestFit="1" customWidth="1"/>
    <col min="22" max="22" width="10.36328125" bestFit="1" customWidth="1"/>
    <col min="23" max="24" width="9.36328125" bestFit="1" customWidth="1"/>
    <col min="25" max="25" width="10.36328125" bestFit="1" customWidth="1"/>
    <col min="26" max="29" width="12.08984375" customWidth="1"/>
  </cols>
  <sheetData>
    <row r="1" spans="1:32" x14ac:dyDescent="0.35">
      <c r="A1" s="1" t="s">
        <v>0</v>
      </c>
    </row>
    <row r="2" spans="1:32" ht="15" x14ac:dyDescent="0.35">
      <c r="A2" s="2" t="s">
        <v>1</v>
      </c>
    </row>
    <row r="3" spans="1:32" ht="15.5" x14ac:dyDescent="0.35">
      <c r="A3" s="30" t="s">
        <v>118</v>
      </c>
    </row>
    <row r="5" spans="1:32" x14ac:dyDescent="0.35">
      <c r="A5" t="s">
        <v>116</v>
      </c>
    </row>
    <row r="8" spans="1:32" ht="43.5" x14ac:dyDescent="0.35">
      <c r="A8" s="20" t="s">
        <v>93</v>
      </c>
      <c r="B8" s="21" t="s">
        <v>121</v>
      </c>
      <c r="C8" s="22" t="s">
        <v>51</v>
      </c>
      <c r="D8" s="21" t="s">
        <v>124</v>
      </c>
      <c r="E8" s="21" t="s">
        <v>122</v>
      </c>
      <c r="F8" s="21" t="s">
        <v>123</v>
      </c>
      <c r="G8" s="21" t="s">
        <v>107</v>
      </c>
      <c r="H8" s="21" t="s">
        <v>106</v>
      </c>
      <c r="I8" s="21" t="s">
        <v>117</v>
      </c>
      <c r="J8" s="21" t="s">
        <v>94</v>
      </c>
      <c r="K8" s="21" t="s">
        <v>95</v>
      </c>
      <c r="L8" s="21" t="s">
        <v>52</v>
      </c>
      <c r="M8" s="21" t="s">
        <v>53</v>
      </c>
      <c r="N8" s="21" t="s">
        <v>54</v>
      </c>
      <c r="O8" s="21" t="s">
        <v>96</v>
      </c>
      <c r="P8" s="21" t="s">
        <v>97</v>
      </c>
      <c r="Q8" s="23" t="s">
        <v>99</v>
      </c>
      <c r="R8" s="23" t="s">
        <v>55</v>
      </c>
      <c r="S8" s="23" t="s">
        <v>98</v>
      </c>
      <c r="T8" s="23" t="s">
        <v>100</v>
      </c>
      <c r="U8" s="23" t="s">
        <v>101</v>
      </c>
      <c r="V8" s="23" t="s">
        <v>109</v>
      </c>
      <c r="W8" s="23" t="s">
        <v>110</v>
      </c>
      <c r="X8" s="23" t="s">
        <v>111</v>
      </c>
      <c r="Y8" s="23" t="s">
        <v>102</v>
      </c>
      <c r="Z8" s="23" t="s">
        <v>115</v>
      </c>
      <c r="AA8" s="23" t="s">
        <v>112</v>
      </c>
      <c r="AB8" s="23" t="s">
        <v>113</v>
      </c>
      <c r="AC8" s="23" t="s">
        <v>114</v>
      </c>
      <c r="AD8" s="23" t="s">
        <v>103</v>
      </c>
      <c r="AE8" s="23" t="s">
        <v>104</v>
      </c>
      <c r="AF8" s="23" t="s">
        <v>105</v>
      </c>
    </row>
    <row r="9" spans="1:32" x14ac:dyDescent="0.35">
      <c r="A9" s="15" t="s">
        <v>3</v>
      </c>
      <c r="B9" s="14">
        <v>0.12902058799999999</v>
      </c>
      <c r="C9" s="14">
        <f>E9-(0.595*B9^2.01)</f>
        <v>5.6857752768576207E-4</v>
      </c>
      <c r="D9" s="14">
        <v>4.3867000000000003</v>
      </c>
      <c r="E9" s="14">
        <v>1.0272372E-2</v>
      </c>
      <c r="F9" s="14">
        <v>0.60880182100000002</v>
      </c>
      <c r="G9" s="14">
        <v>18.276470589999999</v>
      </c>
      <c r="H9" s="14">
        <f>J9-(0.277*G9^1.57)</f>
        <v>1.1753204093351854</v>
      </c>
      <c r="I9" s="17">
        <v>621.4</v>
      </c>
      <c r="J9" s="14">
        <v>27.70003565</v>
      </c>
      <c r="K9" s="14">
        <v>-0.58162243300000005</v>
      </c>
      <c r="L9" s="14">
        <v>132.60227</v>
      </c>
      <c r="M9" s="14">
        <f>O9-(146.7*L9^0.1462)</f>
        <v>-141.84889954048495</v>
      </c>
      <c r="N9" s="14">
        <v>4508.4771799999999</v>
      </c>
      <c r="O9" s="14">
        <v>157.89273</v>
      </c>
      <c r="P9" s="14">
        <v>5.3941136580000002</v>
      </c>
      <c r="Q9" s="13">
        <v>10.97058824</v>
      </c>
      <c r="R9" s="14">
        <f>T9-(0.349*Q9^1.962)</f>
        <v>29.5589809637084</v>
      </c>
      <c r="S9" s="19">
        <v>373</v>
      </c>
      <c r="T9" s="13">
        <v>67.908199640000007</v>
      </c>
      <c r="U9" s="13">
        <v>1.263049235</v>
      </c>
      <c r="V9" s="13">
        <v>5.5666666669999998</v>
      </c>
      <c r="W9" s="13">
        <v>1.93</v>
      </c>
      <c r="X9" s="13">
        <v>0.11849999999999999</v>
      </c>
      <c r="Y9" s="13">
        <v>16.286919829999999</v>
      </c>
      <c r="Z9" s="13">
        <v>3.7364999999999999</v>
      </c>
      <c r="AA9" s="13">
        <v>0.29499999999999998</v>
      </c>
      <c r="AB9" s="13">
        <v>6.9500000000000006E-2</v>
      </c>
      <c r="AC9" s="13">
        <v>1.0999999999999999E-2</v>
      </c>
      <c r="AD9" s="4">
        <v>6</v>
      </c>
      <c r="AE9" s="4">
        <v>29</v>
      </c>
      <c r="AF9" s="4">
        <v>2</v>
      </c>
    </row>
    <row r="10" spans="1:32" x14ac:dyDescent="0.35">
      <c r="A10" s="12" t="s">
        <v>56</v>
      </c>
      <c r="B10" s="16">
        <v>0.19759285700000001</v>
      </c>
      <c r="C10" s="14">
        <f t="shared" ref="C10:C49" si="0">E10-(0.595*B10^2.01)</f>
        <v>-1.0012515126453377E-2</v>
      </c>
      <c r="D10" s="16">
        <v>2.7663000000000002</v>
      </c>
      <c r="E10" s="16">
        <v>1.2844375999999999E-2</v>
      </c>
      <c r="F10" s="16">
        <v>0.239520607</v>
      </c>
      <c r="G10" s="16">
        <v>20.18571429</v>
      </c>
      <c r="H10" s="14">
        <f t="shared" ref="H10:H49" si="1">J10-(0.277*G10^1.57)</f>
        <v>-8.0090395539935777</v>
      </c>
      <c r="I10" s="18">
        <v>282.60000000000002</v>
      </c>
      <c r="J10" s="16">
        <v>22.993626370000001</v>
      </c>
      <c r="K10" s="16">
        <v>-0.74481442600000003</v>
      </c>
      <c r="L10" s="16">
        <v>117.3533584</v>
      </c>
      <c r="M10" s="14">
        <f t="shared" ref="M10:M49" si="2">O10-(146.7*L10^0.1462)</f>
        <v>-82.50313194125269</v>
      </c>
      <c r="N10" s="16">
        <v>1642.947017</v>
      </c>
      <c r="O10" s="16">
        <v>211.9324953</v>
      </c>
      <c r="P10" s="16">
        <v>9.1646700000000002E-4</v>
      </c>
      <c r="Q10" s="13">
        <v>14</v>
      </c>
      <c r="R10" s="14">
        <f t="shared" ref="R10:R49" si="3">T10-(0.349*Q10^1.962)</f>
        <v>-15.107681384933493</v>
      </c>
      <c r="S10" s="19">
        <v>196</v>
      </c>
      <c r="T10" s="13">
        <v>46.76923077</v>
      </c>
      <c r="U10" s="13">
        <v>7.7441219000000006E-2</v>
      </c>
      <c r="V10" s="13">
        <v>6.983333333</v>
      </c>
      <c r="W10" s="13">
        <v>2.42</v>
      </c>
      <c r="X10" s="13">
        <v>0.14199999999999999</v>
      </c>
      <c r="Y10" s="13">
        <v>17.042253519999999</v>
      </c>
      <c r="Z10" s="13">
        <v>2.4584999999999999</v>
      </c>
      <c r="AA10" s="13">
        <v>0.21249999999999999</v>
      </c>
      <c r="AB10" s="13">
        <v>6.25E-2</v>
      </c>
      <c r="AC10" s="13">
        <v>1.0999999999999999E-2</v>
      </c>
      <c r="AD10" s="4">
        <v>0</v>
      </c>
      <c r="AE10" s="4">
        <v>14</v>
      </c>
      <c r="AF10" s="4">
        <v>0</v>
      </c>
    </row>
    <row r="11" spans="1:32" x14ac:dyDescent="0.35">
      <c r="A11" s="12" t="s">
        <v>7</v>
      </c>
      <c r="B11" s="16">
        <v>5.5939999999999997E-2</v>
      </c>
      <c r="C11" s="14">
        <f t="shared" si="0"/>
        <v>-4.3699228079540687E-4</v>
      </c>
      <c r="D11" s="16">
        <v>1.6781999999999999</v>
      </c>
      <c r="E11" s="16">
        <v>1.3720099999999999E-3</v>
      </c>
      <c r="F11" s="16">
        <v>2.1465107360000002</v>
      </c>
      <c r="G11" s="16">
        <v>15.31666667</v>
      </c>
      <c r="H11" s="14">
        <f t="shared" si="1"/>
        <v>-3.013346937779005</v>
      </c>
      <c r="I11" s="18">
        <v>459.5</v>
      </c>
      <c r="J11" s="16">
        <v>17.086264369999999</v>
      </c>
      <c r="K11" s="16">
        <v>-1.0716585000000001E-2</v>
      </c>
      <c r="L11" s="16">
        <v>80.669693710000004</v>
      </c>
      <c r="M11" s="14">
        <f t="shared" si="2"/>
        <v>7.6729803871869535</v>
      </c>
      <c r="N11" s="16">
        <v>2420.090811</v>
      </c>
      <c r="O11" s="16">
        <v>286.40776870000002</v>
      </c>
      <c r="P11" s="16">
        <v>-1.542191992</v>
      </c>
      <c r="Q11" s="13">
        <v>8.9</v>
      </c>
      <c r="R11" s="14">
        <f t="shared" si="3"/>
        <v>-2.5889502759237146</v>
      </c>
      <c r="S11" s="19">
        <v>267</v>
      </c>
      <c r="T11" s="13">
        <v>22.851724140000002</v>
      </c>
      <c r="U11" s="13">
        <v>0.67095502399999996</v>
      </c>
      <c r="V11" s="13">
        <v>7.1666666670000003</v>
      </c>
      <c r="W11" s="13">
        <v>1.625</v>
      </c>
      <c r="X11" s="13">
        <v>9.5500000000000002E-2</v>
      </c>
      <c r="Y11" s="13">
        <v>17.015706810000001</v>
      </c>
      <c r="Z11" s="13">
        <v>1.43</v>
      </c>
      <c r="AA11" s="13">
        <v>0.18049999999999999</v>
      </c>
      <c r="AB11" s="13">
        <v>9.2499999999999999E-2</v>
      </c>
      <c r="AC11" s="13">
        <v>6.0000000000000001E-3</v>
      </c>
      <c r="AD11" s="4">
        <v>24</v>
      </c>
      <c r="AE11" s="4">
        <v>32</v>
      </c>
      <c r="AF11" s="4">
        <v>5</v>
      </c>
    </row>
    <row r="12" spans="1:32" x14ac:dyDescent="0.35">
      <c r="A12" s="12" t="s">
        <v>8</v>
      </c>
      <c r="B12" s="16">
        <v>4.5247619000000003E-2</v>
      </c>
      <c r="C12" s="14">
        <f t="shared" si="0"/>
        <v>-1.0885939649058624E-4</v>
      </c>
      <c r="D12" s="16">
        <v>0.95020000000000004</v>
      </c>
      <c r="E12" s="16">
        <v>1.0721800000000001E-3</v>
      </c>
      <c r="F12" s="16">
        <v>0.86799716100000002</v>
      </c>
      <c r="G12" s="16">
        <v>13.6</v>
      </c>
      <c r="H12" s="14">
        <f t="shared" si="1"/>
        <v>-2.3516883935832951</v>
      </c>
      <c r="I12" s="18">
        <v>285.60000000000002</v>
      </c>
      <c r="J12" s="16">
        <v>14.326000000000001</v>
      </c>
      <c r="K12" s="16">
        <v>-0.216105626</v>
      </c>
      <c r="L12" s="16">
        <v>99.895590369999994</v>
      </c>
      <c r="M12" s="14">
        <f t="shared" si="2"/>
        <v>-116.14274138915917</v>
      </c>
      <c r="N12" s="16">
        <v>2097.8073979999999</v>
      </c>
      <c r="O12" s="16">
        <v>171.44063980000001</v>
      </c>
      <c r="P12" s="16">
        <v>-0.58545241699999995</v>
      </c>
      <c r="Q12" s="13">
        <v>8.4285714289999998</v>
      </c>
      <c r="R12" s="14">
        <f t="shared" si="3"/>
        <v>0.79301082850046711</v>
      </c>
      <c r="S12" s="19">
        <v>177</v>
      </c>
      <c r="T12" s="13">
        <v>23.65714286</v>
      </c>
      <c r="U12" s="13">
        <v>0.46347760799999999</v>
      </c>
      <c r="V12" s="13">
        <v>7.2833333329999999</v>
      </c>
      <c r="W12" s="13">
        <v>2.2599999999999998</v>
      </c>
      <c r="X12" s="13">
        <v>0.13800000000000001</v>
      </c>
      <c r="Y12" s="13">
        <v>16.376811589999999</v>
      </c>
      <c r="Z12" s="13">
        <v>6.3144999999999998</v>
      </c>
      <c r="AA12" s="13">
        <v>0.56299999999999994</v>
      </c>
      <c r="AB12" s="13">
        <v>0.123</v>
      </c>
      <c r="AC12" s="13">
        <v>1.0999999999999999E-2</v>
      </c>
      <c r="AD12" s="4">
        <v>8</v>
      </c>
      <c r="AE12" s="4">
        <v>27</v>
      </c>
      <c r="AF12" s="4">
        <v>2</v>
      </c>
    </row>
    <row r="13" spans="1:32" x14ac:dyDescent="0.35">
      <c r="A13" s="12" t="s">
        <v>10</v>
      </c>
      <c r="B13" s="16">
        <v>5.3073913E-2</v>
      </c>
      <c r="C13" s="14">
        <f t="shared" si="0"/>
        <v>-3.8457521730761966E-4</v>
      </c>
      <c r="D13" s="16">
        <v>2.4413999999999998</v>
      </c>
      <c r="E13" s="16">
        <v>1.242951E-3</v>
      </c>
      <c r="F13" s="16">
        <v>0.61213176499999999</v>
      </c>
      <c r="G13" s="16">
        <v>16.915217389999999</v>
      </c>
      <c r="H13" s="14">
        <f t="shared" si="1"/>
        <v>-8.6189453417733013</v>
      </c>
      <c r="I13" s="18">
        <v>778.1</v>
      </c>
      <c r="J13" s="16">
        <v>14.87065217</v>
      </c>
      <c r="K13" s="16">
        <v>-0.41979259600000002</v>
      </c>
      <c r="L13" s="16">
        <v>130.5594284</v>
      </c>
      <c r="M13" s="14">
        <f t="shared" si="2"/>
        <v>-2.4096924071805006</v>
      </c>
      <c r="N13" s="16">
        <v>6005.7337079999998</v>
      </c>
      <c r="O13" s="16">
        <v>296.65233869999997</v>
      </c>
      <c r="P13" s="16">
        <v>-0.54293019799999997</v>
      </c>
      <c r="Q13" s="13">
        <v>3.7804878049999999</v>
      </c>
      <c r="R13" s="14">
        <f t="shared" si="3"/>
        <v>-0.16652937708964988</v>
      </c>
      <c r="S13" s="19">
        <v>155</v>
      </c>
      <c r="T13" s="13">
        <v>4.5756097560000004</v>
      </c>
      <c r="U13" s="13">
        <v>0.30064650399999998</v>
      </c>
      <c r="V13" s="13">
        <v>7.0333333329999999</v>
      </c>
      <c r="W13" s="13">
        <v>2.0699999999999998</v>
      </c>
      <c r="X13" s="13">
        <v>0.13150000000000001</v>
      </c>
      <c r="Y13" s="13">
        <v>15.74144487</v>
      </c>
      <c r="Z13" s="13">
        <v>3.0874999999999999</v>
      </c>
      <c r="AA13" s="13">
        <v>0.3115</v>
      </c>
      <c r="AB13" s="13">
        <v>0.1075</v>
      </c>
      <c r="AC13" s="13">
        <v>1.4E-2</v>
      </c>
      <c r="AD13" s="4">
        <v>35</v>
      </c>
      <c r="AE13" s="4">
        <v>35</v>
      </c>
      <c r="AF13" s="4">
        <v>4</v>
      </c>
    </row>
    <row r="14" spans="1:32" x14ac:dyDescent="0.35">
      <c r="A14" s="12" t="s">
        <v>57</v>
      </c>
      <c r="B14" s="16">
        <v>9.5777777999999994E-2</v>
      </c>
      <c r="C14" s="14">
        <f t="shared" si="0"/>
        <v>4.4968267406499734E-3</v>
      </c>
      <c r="D14" s="16">
        <v>2.5859999999999999</v>
      </c>
      <c r="E14" s="16">
        <v>9.8284459999999994E-3</v>
      </c>
      <c r="F14" s="16">
        <v>1.353978049</v>
      </c>
      <c r="G14" s="16">
        <v>14.88148148</v>
      </c>
      <c r="H14" s="14">
        <f t="shared" si="1"/>
        <v>21.13356995008748</v>
      </c>
      <c r="I14" s="18">
        <v>401.8</v>
      </c>
      <c r="J14" s="16">
        <v>40.343874640000003</v>
      </c>
      <c r="K14" s="16">
        <v>-0.45561296400000001</v>
      </c>
      <c r="L14" s="16">
        <v>360.36188979999997</v>
      </c>
      <c r="M14" s="14">
        <f t="shared" si="2"/>
        <v>5.7595977621812722</v>
      </c>
      <c r="N14" s="16">
        <v>9729.771025</v>
      </c>
      <c r="O14" s="16">
        <v>352.6764</v>
      </c>
      <c r="P14" s="16">
        <v>2.2794628179999998</v>
      </c>
      <c r="Q14" s="13">
        <v>6.32</v>
      </c>
      <c r="R14" s="14">
        <f t="shared" si="3"/>
        <v>9.5633227371285745</v>
      </c>
      <c r="S14" s="19">
        <v>158</v>
      </c>
      <c r="T14" s="13">
        <v>22.56</v>
      </c>
      <c r="U14" s="13">
        <v>1.3049232310000001</v>
      </c>
      <c r="V14" s="13">
        <v>7.016666667</v>
      </c>
      <c r="W14" s="13">
        <v>2.2200000000000002</v>
      </c>
      <c r="X14" s="13">
        <v>0.13250000000000001</v>
      </c>
      <c r="Y14" s="13">
        <v>16.754716980000001</v>
      </c>
      <c r="Z14" s="13">
        <v>1.9015</v>
      </c>
      <c r="AA14" s="13">
        <v>0.21149999999999999</v>
      </c>
      <c r="AB14" s="13">
        <v>8.1500000000000003E-2</v>
      </c>
      <c r="AC14" s="13">
        <v>1.0999999999999999E-2</v>
      </c>
      <c r="AD14" s="4">
        <v>25</v>
      </c>
      <c r="AE14" s="4">
        <v>45</v>
      </c>
      <c r="AF14" s="4">
        <v>4</v>
      </c>
    </row>
    <row r="15" spans="1:32" x14ac:dyDescent="0.35">
      <c r="A15" s="12" t="s">
        <v>58</v>
      </c>
      <c r="B15" s="16">
        <v>5.2417909999999998E-2</v>
      </c>
      <c r="C15" s="14">
        <f t="shared" si="0"/>
        <v>1.3762265992527847E-3</v>
      </c>
      <c r="D15" s="16">
        <v>3.512</v>
      </c>
      <c r="E15" s="16">
        <v>2.9635709999999999E-3</v>
      </c>
      <c r="F15" s="16">
        <v>3.4048452130000002</v>
      </c>
      <c r="G15" s="16">
        <v>14.61343284</v>
      </c>
      <c r="H15" s="14">
        <f t="shared" si="1"/>
        <v>5.7346650917768045</v>
      </c>
      <c r="I15" s="18">
        <v>979.1</v>
      </c>
      <c r="J15" s="16">
        <v>24.404513789999999</v>
      </c>
      <c r="K15" s="16">
        <v>0.36021132900000002</v>
      </c>
      <c r="L15" s="16">
        <v>124.97194880000001</v>
      </c>
      <c r="M15" s="14">
        <f t="shared" si="2"/>
        <v>90.953413781614017</v>
      </c>
      <c r="N15" s="16">
        <v>8373.1205719999998</v>
      </c>
      <c r="O15" s="16">
        <v>388.10914270000001</v>
      </c>
      <c r="P15" s="16">
        <v>-2.658325681</v>
      </c>
      <c r="Q15" s="13">
        <v>3.9661016949999999</v>
      </c>
      <c r="R15" s="14">
        <f t="shared" si="3"/>
        <v>0.34082431593630602</v>
      </c>
      <c r="S15" s="19">
        <v>234</v>
      </c>
      <c r="T15" s="13">
        <v>5.5505552309999997</v>
      </c>
      <c r="U15" s="13">
        <v>2.1381677479999999</v>
      </c>
      <c r="V15" s="13">
        <v>6</v>
      </c>
      <c r="W15" s="13">
        <v>1.85</v>
      </c>
      <c r="X15" s="13">
        <v>0.11700000000000001</v>
      </c>
      <c r="Y15" s="13">
        <v>15.81196581</v>
      </c>
      <c r="Z15" s="13">
        <v>3.6840000000000002</v>
      </c>
      <c r="AA15" s="13">
        <v>0.32850000000000001</v>
      </c>
      <c r="AB15" s="13">
        <v>8.7499999999999994E-2</v>
      </c>
      <c r="AC15" s="13">
        <v>7.0000000000000001E-3</v>
      </c>
      <c r="AD15" s="4">
        <v>13</v>
      </c>
      <c r="AE15" s="4">
        <v>58</v>
      </c>
      <c r="AF15" s="4">
        <v>5</v>
      </c>
    </row>
    <row r="16" spans="1:32" x14ac:dyDescent="0.35">
      <c r="A16" s="12" t="s">
        <v>59</v>
      </c>
      <c r="B16" s="16">
        <v>7.8729999999999994E-2</v>
      </c>
      <c r="C16" s="14">
        <f t="shared" si="0"/>
        <v>-5.0678506598935292E-5</v>
      </c>
      <c r="D16" s="16">
        <v>0.7873</v>
      </c>
      <c r="E16" s="16">
        <v>3.5448179999999999E-3</v>
      </c>
      <c r="F16" s="16">
        <v>0.30651978000000002</v>
      </c>
      <c r="G16" s="16">
        <v>13.51</v>
      </c>
      <c r="H16" s="14">
        <f t="shared" si="1"/>
        <v>14.582927438749326</v>
      </c>
      <c r="I16" s="18">
        <v>135.1</v>
      </c>
      <c r="J16" s="16">
        <v>31.087666670000001</v>
      </c>
      <c r="K16" s="16">
        <v>-0.14039314</v>
      </c>
      <c r="L16" s="16">
        <v>127.5097158</v>
      </c>
      <c r="M16" s="14">
        <f t="shared" si="2"/>
        <v>-16.291306997972413</v>
      </c>
      <c r="N16" s="16">
        <v>1275.097158</v>
      </c>
      <c r="O16" s="16">
        <v>281.73907609999998</v>
      </c>
      <c r="P16" s="16">
        <v>1.0520686960000001</v>
      </c>
      <c r="Q16" s="13">
        <v>4</v>
      </c>
      <c r="R16" s="14">
        <f t="shared" si="3"/>
        <v>0.25810234025570633</v>
      </c>
      <c r="S16" s="19">
        <v>40</v>
      </c>
      <c r="T16" s="13">
        <v>5.5555555559999998</v>
      </c>
      <c r="U16" s="13">
        <v>-6.3639609999999999E-2</v>
      </c>
      <c r="V16" s="13">
        <v>7.1333333330000004</v>
      </c>
      <c r="W16" s="13">
        <v>2.57</v>
      </c>
      <c r="X16" s="13">
        <v>0.153</v>
      </c>
      <c r="Y16" s="13">
        <v>16.79738562</v>
      </c>
      <c r="Z16" s="13">
        <v>5.8330000000000002</v>
      </c>
      <c r="AA16" s="13">
        <v>0.61199999999999999</v>
      </c>
      <c r="AB16" s="13">
        <v>0.16450000000000001</v>
      </c>
      <c r="AC16" s="13">
        <v>1.4E-2</v>
      </c>
      <c r="AD16" s="4">
        <v>23</v>
      </c>
      <c r="AE16" s="4">
        <v>18</v>
      </c>
      <c r="AF16" s="4">
        <v>5</v>
      </c>
    </row>
    <row r="17" spans="1:32" x14ac:dyDescent="0.35">
      <c r="A17" s="12" t="s">
        <v>60</v>
      </c>
      <c r="B17" s="16">
        <v>5.7419048E-2</v>
      </c>
      <c r="C17" s="14">
        <f t="shared" si="0"/>
        <v>-7.1650201864044134E-4</v>
      </c>
      <c r="D17" s="16">
        <v>1.2058</v>
      </c>
      <c r="E17" s="16">
        <v>1.1899219999999999E-3</v>
      </c>
      <c r="F17" s="16">
        <v>1.2820008249999999</v>
      </c>
      <c r="G17" s="16">
        <v>13.804761900000001</v>
      </c>
      <c r="H17" s="14">
        <f t="shared" si="1"/>
        <v>-7.6481266265303649</v>
      </c>
      <c r="I17" s="18">
        <v>289.89999999999998</v>
      </c>
      <c r="J17" s="16">
        <v>9.4254761899999995</v>
      </c>
      <c r="K17" s="16">
        <v>6.3049109000000006E-2</v>
      </c>
      <c r="L17" s="16">
        <v>118.9264881</v>
      </c>
      <c r="M17" s="14">
        <f t="shared" si="2"/>
        <v>-99.488462037090244</v>
      </c>
      <c r="N17" s="16">
        <v>2497.4562500000002</v>
      </c>
      <c r="O17" s="16">
        <v>195.52093120000001</v>
      </c>
      <c r="P17" s="16">
        <v>-0.28241875599999999</v>
      </c>
      <c r="Q17" s="13">
        <v>5.9523809520000004</v>
      </c>
      <c r="R17" s="14">
        <f t="shared" si="3"/>
        <v>-1.8073454682918726</v>
      </c>
      <c r="S17" s="19">
        <v>125</v>
      </c>
      <c r="T17" s="13">
        <v>9.7476190480000007</v>
      </c>
      <c r="U17" s="13">
        <v>0.56084021699999997</v>
      </c>
      <c r="V17" s="13">
        <v>7.266666667</v>
      </c>
      <c r="W17" s="13">
        <v>2.0550000000000002</v>
      </c>
      <c r="X17" s="13">
        <v>0.1135</v>
      </c>
      <c r="Y17" s="13">
        <v>18.105726870000002</v>
      </c>
      <c r="Z17" s="13">
        <v>2.9984999999999999</v>
      </c>
      <c r="AA17" s="13">
        <v>0.23</v>
      </c>
      <c r="AB17" s="13">
        <v>8.5500000000000007E-2</v>
      </c>
      <c r="AC17" s="13">
        <v>1.0500000000000001E-2</v>
      </c>
      <c r="AD17" s="4">
        <v>15</v>
      </c>
      <c r="AE17" s="4">
        <v>26</v>
      </c>
      <c r="AF17" s="4">
        <v>5</v>
      </c>
    </row>
    <row r="18" spans="1:32" x14ac:dyDescent="0.35">
      <c r="A18" s="12" t="s">
        <v>61</v>
      </c>
      <c r="B18" s="16">
        <v>9.9076922999999997E-2</v>
      </c>
      <c r="C18" s="14">
        <f t="shared" si="0"/>
        <v>-8.9965785972808895E-4</v>
      </c>
      <c r="D18" s="16">
        <v>1.288</v>
      </c>
      <c r="E18" s="16">
        <v>4.8075239999999997E-3</v>
      </c>
      <c r="F18" s="16">
        <v>0.54014619500000005</v>
      </c>
      <c r="G18" s="16">
        <v>16.38461538</v>
      </c>
      <c r="H18" s="14">
        <f t="shared" si="1"/>
        <v>-3.7917542479763213</v>
      </c>
      <c r="I18" s="18">
        <v>213</v>
      </c>
      <c r="J18" s="16">
        <v>18.551410260000001</v>
      </c>
      <c r="K18" s="16">
        <v>0.22375276099999999</v>
      </c>
      <c r="L18" s="16">
        <v>111.4725095</v>
      </c>
      <c r="M18" s="14">
        <f t="shared" si="2"/>
        <v>-154.03525290882794</v>
      </c>
      <c r="N18" s="16">
        <v>1449.1426240000001</v>
      </c>
      <c r="O18" s="16">
        <v>138.19558480000001</v>
      </c>
      <c r="P18" s="16">
        <v>0.18845762799999999</v>
      </c>
      <c r="Q18" s="13">
        <v>8.538461538</v>
      </c>
      <c r="R18" s="14">
        <f t="shared" si="3"/>
        <v>3.8165628557951443</v>
      </c>
      <c r="S18" s="19">
        <v>111</v>
      </c>
      <c r="T18" s="13">
        <v>27.26923077</v>
      </c>
      <c r="U18" s="13">
        <v>0.47193047100000002</v>
      </c>
      <c r="V18" s="13">
        <v>6.1666666670000003</v>
      </c>
      <c r="W18" s="13">
        <v>2.5649999999999999</v>
      </c>
      <c r="X18" s="13">
        <v>0.14799999999999999</v>
      </c>
      <c r="Y18" s="13">
        <v>17.331081080000001</v>
      </c>
      <c r="Z18" s="13">
        <v>2.8845000000000001</v>
      </c>
      <c r="AA18" s="13">
        <v>0.26750000000000002</v>
      </c>
      <c r="AB18" s="13">
        <v>7.6999999999999999E-2</v>
      </c>
      <c r="AC18" s="13">
        <v>8.0000000000000002E-3</v>
      </c>
      <c r="AD18" s="4">
        <v>4</v>
      </c>
      <c r="AE18" s="4">
        <v>19</v>
      </c>
      <c r="AF18" s="4">
        <v>3</v>
      </c>
    </row>
    <row r="19" spans="1:32" x14ac:dyDescent="0.35">
      <c r="A19" s="12" t="s">
        <v>62</v>
      </c>
      <c r="B19" s="16">
        <v>9.8513332999999995E-2</v>
      </c>
      <c r="C19" s="14">
        <f t="shared" si="0"/>
        <v>1.1303709017244307E-3</v>
      </c>
      <c r="D19" s="16">
        <v>1.4777</v>
      </c>
      <c r="E19" s="16">
        <v>6.7724860000000003E-3</v>
      </c>
      <c r="F19" s="16">
        <v>0.91606555099999998</v>
      </c>
      <c r="G19" s="16">
        <v>18.78</v>
      </c>
      <c r="H19" s="14">
        <f t="shared" si="1"/>
        <v>7.1621386033412442</v>
      </c>
      <c r="I19" s="18">
        <v>281.7</v>
      </c>
      <c r="J19" s="16">
        <v>34.84314286</v>
      </c>
      <c r="K19" s="16">
        <v>-0.108566441</v>
      </c>
      <c r="L19" s="16">
        <v>101.5814802</v>
      </c>
      <c r="M19" s="14">
        <f t="shared" si="2"/>
        <v>237.18074516029816</v>
      </c>
      <c r="N19" s="16">
        <v>1523.722203</v>
      </c>
      <c r="O19" s="16">
        <v>525.46863489999998</v>
      </c>
      <c r="P19" s="16">
        <v>-2.3105429489999998</v>
      </c>
      <c r="Q19" s="13">
        <v>11.733333330000001</v>
      </c>
      <c r="R19" s="14">
        <f t="shared" si="3"/>
        <v>14.168553360965888</v>
      </c>
      <c r="S19" s="19">
        <v>176</v>
      </c>
      <c r="T19" s="13">
        <v>57.923809519999999</v>
      </c>
      <c r="U19" s="13">
        <v>0.60854029399999998</v>
      </c>
      <c r="V19" s="13">
        <v>7.0666666669999998</v>
      </c>
      <c r="W19" s="13">
        <v>2.105</v>
      </c>
      <c r="X19" s="13">
        <v>0.11799999999999999</v>
      </c>
      <c r="Y19" s="13">
        <v>17.83898305</v>
      </c>
      <c r="Z19" s="13">
        <v>3.6284999999999998</v>
      </c>
      <c r="AA19" s="13">
        <v>0.35399999999999998</v>
      </c>
      <c r="AB19" s="13">
        <v>8.2000000000000003E-2</v>
      </c>
      <c r="AC19" s="13">
        <v>7.0000000000000001E-3</v>
      </c>
      <c r="AD19" s="4">
        <v>4</v>
      </c>
      <c r="AE19" s="4">
        <v>10</v>
      </c>
      <c r="AF19" s="4">
        <v>4</v>
      </c>
    </row>
    <row r="20" spans="1:32" x14ac:dyDescent="0.35">
      <c r="A20" s="12" t="s">
        <v>63</v>
      </c>
      <c r="B20" s="16">
        <v>7.4296154000000003E-2</v>
      </c>
      <c r="C20" s="14">
        <f t="shared" si="0"/>
        <v>-6.3184364515683766E-4</v>
      </c>
      <c r="D20" s="16">
        <v>1.9317</v>
      </c>
      <c r="E20" s="16">
        <v>2.5682249999999999E-3</v>
      </c>
      <c r="F20" s="16">
        <v>0.75595898699999997</v>
      </c>
      <c r="G20" s="16">
        <v>16.357692310000001</v>
      </c>
      <c r="H20" s="14">
        <f t="shared" si="1"/>
        <v>-7.9142118945260727</v>
      </c>
      <c r="I20" s="18">
        <v>425.3</v>
      </c>
      <c r="J20" s="16">
        <v>14.37133846</v>
      </c>
      <c r="K20" s="16">
        <v>-0.48018991500000002</v>
      </c>
      <c r="L20" s="16">
        <v>103.9724393</v>
      </c>
      <c r="M20" s="14">
        <f t="shared" si="2"/>
        <v>-198.26345734860291</v>
      </c>
      <c r="N20" s="16">
        <v>2703.2834210000001</v>
      </c>
      <c r="O20" s="16">
        <v>91.006651840000004</v>
      </c>
      <c r="P20" s="16">
        <v>0.244876854</v>
      </c>
      <c r="Q20" s="13">
        <v>7.423076923</v>
      </c>
      <c r="R20" s="14">
        <f t="shared" si="3"/>
        <v>-2.6062957724404345</v>
      </c>
      <c r="S20" s="19">
        <v>193</v>
      </c>
      <c r="T20" s="13">
        <v>15.21384615</v>
      </c>
      <c r="U20" s="13">
        <v>0.57855475300000003</v>
      </c>
      <c r="V20" s="13">
        <v>5.5833333329999997</v>
      </c>
      <c r="W20" s="13">
        <v>2.82</v>
      </c>
      <c r="X20" s="13">
        <v>0.157</v>
      </c>
      <c r="Y20" s="13">
        <v>17.961783440000001</v>
      </c>
      <c r="Z20" s="13">
        <v>2.1535000000000002</v>
      </c>
      <c r="AA20" s="13">
        <v>0.21099999999999999</v>
      </c>
      <c r="AB20" s="13">
        <v>7.6499999999999999E-2</v>
      </c>
      <c r="AC20" s="13">
        <v>4.0000000000000001E-3</v>
      </c>
      <c r="AD20" s="4">
        <v>13</v>
      </c>
      <c r="AE20" s="4">
        <v>31</v>
      </c>
      <c r="AF20" s="4">
        <v>4</v>
      </c>
    </row>
    <row r="21" spans="1:32" x14ac:dyDescent="0.35">
      <c r="A21" s="12" t="s">
        <v>64</v>
      </c>
      <c r="B21" s="16">
        <v>9.4877777999999996E-2</v>
      </c>
      <c r="C21" s="14">
        <f t="shared" si="0"/>
        <v>-7.2922730197755477E-4</v>
      </c>
      <c r="D21" s="16">
        <v>0.85389999999999999</v>
      </c>
      <c r="E21" s="16">
        <v>4.5021690000000003E-3</v>
      </c>
      <c r="F21" s="16">
        <v>6.8329959999999995E-2</v>
      </c>
      <c r="G21" s="16">
        <v>15.211111109999999</v>
      </c>
      <c r="H21" s="14">
        <f t="shared" si="1"/>
        <v>4.391044652121419</v>
      </c>
      <c r="I21" s="18">
        <v>136.9</v>
      </c>
      <c r="J21" s="16">
        <v>24.273611110000001</v>
      </c>
      <c r="K21" s="16">
        <v>0.80089013099999995</v>
      </c>
      <c r="L21" s="16">
        <v>106.6022825</v>
      </c>
      <c r="M21" s="14">
        <f t="shared" si="2"/>
        <v>-148.54367751227269</v>
      </c>
      <c r="N21" s="16">
        <v>959.42054259999998</v>
      </c>
      <c r="O21" s="16">
        <v>141.78475990000001</v>
      </c>
      <c r="P21" s="16">
        <v>0.99628096099999996</v>
      </c>
      <c r="Q21" s="13">
        <v>10</v>
      </c>
      <c r="R21" s="14">
        <f t="shared" si="3"/>
        <v>2.0239048947421985</v>
      </c>
      <c r="S21" s="19">
        <v>90</v>
      </c>
      <c r="T21" s="13">
        <v>34</v>
      </c>
      <c r="U21" s="13">
        <v>0.51071269799999996</v>
      </c>
      <c r="V21" s="13">
        <v>5.3833333330000004</v>
      </c>
      <c r="W21" s="13">
        <v>1.39</v>
      </c>
      <c r="X21" s="13">
        <v>7.4999999999999997E-2</v>
      </c>
      <c r="Y21" s="13">
        <v>18.533333330000001</v>
      </c>
      <c r="Z21" s="13">
        <v>0.92100000000000004</v>
      </c>
      <c r="AA21" s="13">
        <v>0.11550000000000001</v>
      </c>
      <c r="AB21" s="13">
        <v>5.2999999999999999E-2</v>
      </c>
      <c r="AC21" s="13">
        <v>4.0000000000000001E-3</v>
      </c>
      <c r="AD21" s="4">
        <v>1</v>
      </c>
      <c r="AE21" s="4">
        <v>9</v>
      </c>
      <c r="AF21" s="4">
        <v>1</v>
      </c>
    </row>
    <row r="22" spans="1:32" x14ac:dyDescent="0.35">
      <c r="A22" s="12" t="s">
        <v>65</v>
      </c>
      <c r="B22" s="16">
        <v>0.10941785699999999</v>
      </c>
      <c r="C22" s="14">
        <f t="shared" si="0"/>
        <v>1.5626592086090078E-3</v>
      </c>
      <c r="D22" s="16">
        <v>3.0636999999999999</v>
      </c>
      <c r="E22" s="16">
        <v>8.5302759999999998E-3</v>
      </c>
      <c r="F22" s="16">
        <v>1.185493927</v>
      </c>
      <c r="G22" s="16">
        <v>16.978571429999999</v>
      </c>
      <c r="H22" s="14">
        <f t="shared" si="1"/>
        <v>7.3738762636043198</v>
      </c>
      <c r="I22" s="18">
        <v>475.4</v>
      </c>
      <c r="J22" s="16">
        <v>31.00174603</v>
      </c>
      <c r="K22" s="16">
        <v>0.26686446699999999</v>
      </c>
      <c r="L22" s="16">
        <v>115.0395951</v>
      </c>
      <c r="M22" s="14">
        <f t="shared" si="2"/>
        <v>290.72061428036801</v>
      </c>
      <c r="N22" s="16">
        <v>3221.1086620000001</v>
      </c>
      <c r="O22" s="16">
        <v>584.30029620000005</v>
      </c>
      <c r="P22" s="16">
        <v>-2.3740917530000001</v>
      </c>
      <c r="Q22" s="13">
        <v>4.1071428570000004</v>
      </c>
      <c r="R22" s="14">
        <f t="shared" si="3"/>
        <v>1.1123599624629898</v>
      </c>
      <c r="S22" s="19">
        <v>115</v>
      </c>
      <c r="T22" s="13">
        <v>6.6917989420000001</v>
      </c>
      <c r="U22" s="13">
        <v>1.2140226839999999</v>
      </c>
      <c r="V22" s="13">
        <v>8.7166666670000001</v>
      </c>
      <c r="W22" s="13">
        <v>2.56</v>
      </c>
      <c r="X22" s="13">
        <v>0.14849999999999999</v>
      </c>
      <c r="Y22" s="13">
        <v>17.239057240000001</v>
      </c>
      <c r="Z22" s="13">
        <v>4.883</v>
      </c>
      <c r="AA22" s="13">
        <v>0.4985</v>
      </c>
      <c r="AB22" s="13">
        <v>0.10249999999999999</v>
      </c>
      <c r="AC22" s="13">
        <v>7.0000000000000001E-3</v>
      </c>
      <c r="AD22" s="4">
        <v>11</v>
      </c>
      <c r="AE22" s="4">
        <v>37</v>
      </c>
      <c r="AF22" s="4">
        <v>6</v>
      </c>
    </row>
    <row r="23" spans="1:32" x14ac:dyDescent="0.35">
      <c r="A23" s="12" t="s">
        <v>66</v>
      </c>
      <c r="B23" s="16">
        <v>9.6886956999999996E-2</v>
      </c>
      <c r="C23" s="14">
        <f t="shared" si="0"/>
        <v>-2.3645038895364471E-3</v>
      </c>
      <c r="D23" s="16">
        <v>2.2284000000000002</v>
      </c>
      <c r="E23" s="16">
        <v>3.0919469999999998E-3</v>
      </c>
      <c r="F23" s="16">
        <v>0.922807814</v>
      </c>
      <c r="G23" s="16">
        <v>18.421739129999999</v>
      </c>
      <c r="H23" s="14">
        <f t="shared" si="1"/>
        <v>-11.217414064421112</v>
      </c>
      <c r="I23" s="18">
        <v>423.7</v>
      </c>
      <c r="J23" s="16">
        <v>15.63905138</v>
      </c>
      <c r="K23" s="16">
        <v>-0.331724042</v>
      </c>
      <c r="L23" s="16">
        <v>111.6778527</v>
      </c>
      <c r="M23" s="14">
        <f t="shared" si="2"/>
        <v>-184.90461992377317</v>
      </c>
      <c r="N23" s="16">
        <v>2568.590612</v>
      </c>
      <c r="O23" s="16">
        <v>107.404858</v>
      </c>
      <c r="P23" s="16">
        <v>3.734869E-3</v>
      </c>
      <c r="Q23" s="13">
        <v>6.0869565220000004</v>
      </c>
      <c r="R23" s="14">
        <f t="shared" si="3"/>
        <v>-5.2628183404446185</v>
      </c>
      <c r="S23" s="19">
        <v>140</v>
      </c>
      <c r="T23" s="13">
        <v>6.8102766800000003</v>
      </c>
      <c r="U23" s="13">
        <v>0.61877686899999995</v>
      </c>
      <c r="V23" s="13">
        <v>6.4333333330000002</v>
      </c>
      <c r="W23" s="13">
        <v>1.2749999999999999</v>
      </c>
      <c r="X23" s="13">
        <v>7.5999999999999998E-2</v>
      </c>
      <c r="Y23" s="13">
        <v>16.776315790000002</v>
      </c>
      <c r="Z23" s="13">
        <v>1.014</v>
      </c>
      <c r="AA23" s="13">
        <v>0.1215</v>
      </c>
      <c r="AB23" s="13">
        <v>5.7000000000000002E-2</v>
      </c>
      <c r="AC23" s="13">
        <v>0.03</v>
      </c>
      <c r="AD23" s="4">
        <v>33</v>
      </c>
      <c r="AE23" s="4">
        <v>50</v>
      </c>
      <c r="AF23" s="4">
        <v>6</v>
      </c>
    </row>
    <row r="24" spans="1:32" x14ac:dyDescent="0.35">
      <c r="A24" s="12" t="s">
        <v>67</v>
      </c>
      <c r="B24" s="16">
        <v>6.2485184999999999E-2</v>
      </c>
      <c r="C24" s="14">
        <f t="shared" si="0"/>
        <v>4.1844509873728E-4</v>
      </c>
      <c r="D24" s="16">
        <v>1.6871</v>
      </c>
      <c r="E24" s="16">
        <v>2.678031E-3</v>
      </c>
      <c r="F24" s="16">
        <v>1.285678834</v>
      </c>
      <c r="G24" s="16">
        <v>13.788888890000001</v>
      </c>
      <c r="H24" s="14">
        <f t="shared" si="1"/>
        <v>6.2736189427357907</v>
      </c>
      <c r="I24" s="18">
        <v>372.3</v>
      </c>
      <c r="J24" s="16">
        <v>23.316410260000001</v>
      </c>
      <c r="K24" s="16">
        <v>-3.7628895000000002E-2</v>
      </c>
      <c r="L24" s="16">
        <v>116.25316770000001</v>
      </c>
      <c r="M24" s="14">
        <f t="shared" si="2"/>
        <v>-84.088807467507507</v>
      </c>
      <c r="N24" s="16">
        <v>3138.8355280000001</v>
      </c>
      <c r="O24" s="16">
        <v>209.94163330000001</v>
      </c>
      <c r="P24" s="16">
        <v>0.42360607900000002</v>
      </c>
      <c r="Q24" s="13">
        <v>4.4000000000000004</v>
      </c>
      <c r="R24" s="14">
        <f t="shared" si="3"/>
        <v>1.1965883101449499</v>
      </c>
      <c r="S24" s="19">
        <v>110</v>
      </c>
      <c r="T24" s="13">
        <v>7.5833333329999997</v>
      </c>
      <c r="U24" s="13">
        <v>0.98895277699999995</v>
      </c>
      <c r="V24" s="13">
        <v>6.6666666670000003</v>
      </c>
      <c r="W24" s="13">
        <v>1.855</v>
      </c>
      <c r="X24" s="13">
        <v>0.1105</v>
      </c>
      <c r="Y24" s="13">
        <v>16.787330319999999</v>
      </c>
      <c r="Z24" s="13">
        <v>1.7284999999999999</v>
      </c>
      <c r="AA24" s="13">
        <v>0.20799999999999999</v>
      </c>
      <c r="AB24" s="13">
        <v>9.9500000000000005E-2</v>
      </c>
      <c r="AC24" s="13">
        <v>7.0000000000000001E-3</v>
      </c>
      <c r="AD24" s="4">
        <v>21</v>
      </c>
      <c r="AE24" s="4">
        <v>30</v>
      </c>
      <c r="AF24" s="4">
        <v>5</v>
      </c>
    </row>
    <row r="25" spans="1:32" x14ac:dyDescent="0.35">
      <c r="A25" s="12" t="s">
        <v>68</v>
      </c>
      <c r="B25" s="16">
        <v>8.2406452000000005E-2</v>
      </c>
      <c r="C25" s="14">
        <f t="shared" si="0"/>
        <v>-3.1031623540413687E-5</v>
      </c>
      <c r="D25" s="16">
        <v>2.5546000000000002</v>
      </c>
      <c r="E25" s="16">
        <v>3.9099010000000003E-3</v>
      </c>
      <c r="F25" s="16">
        <v>1.703811191</v>
      </c>
      <c r="G25" s="16">
        <v>18.34516129</v>
      </c>
      <c r="H25" s="14">
        <f t="shared" si="1"/>
        <v>-1.7575053414075015</v>
      </c>
      <c r="I25" s="18">
        <v>568.70000000000005</v>
      </c>
      <c r="J25" s="16">
        <v>24.923892469999998</v>
      </c>
      <c r="K25" s="16">
        <v>0.583668996</v>
      </c>
      <c r="L25" s="16">
        <v>123.16732949999999</v>
      </c>
      <c r="M25" s="14">
        <f t="shared" si="2"/>
        <v>72.649129860105859</v>
      </c>
      <c r="N25" s="16">
        <v>3818.1872159999998</v>
      </c>
      <c r="O25" s="16">
        <v>369.17361440000002</v>
      </c>
      <c r="P25" s="16">
        <v>0.34673370100000001</v>
      </c>
      <c r="Q25" s="13">
        <v>5.548387097</v>
      </c>
      <c r="R25" s="14">
        <f t="shared" si="3"/>
        <v>2.3893653352928155</v>
      </c>
      <c r="S25" s="19">
        <v>172</v>
      </c>
      <c r="T25" s="13">
        <v>12.45591398</v>
      </c>
      <c r="U25" s="13">
        <v>0.86333796399999996</v>
      </c>
      <c r="V25" s="13">
        <v>7.1666666670000003</v>
      </c>
      <c r="W25" s="13">
        <v>1.625</v>
      </c>
      <c r="X25" s="13">
        <v>9.5500000000000002E-2</v>
      </c>
      <c r="Y25" s="13">
        <v>17.015706810000001</v>
      </c>
      <c r="Z25" s="13">
        <v>1.43</v>
      </c>
      <c r="AA25" s="13">
        <v>0.18049999999999999</v>
      </c>
      <c r="AB25" s="13">
        <v>9.2499999999999999E-2</v>
      </c>
      <c r="AC25" s="13">
        <v>6.0000000000000001E-3</v>
      </c>
      <c r="AD25" s="4">
        <v>7</v>
      </c>
      <c r="AE25" s="4">
        <v>39</v>
      </c>
      <c r="AF25" s="4">
        <v>2</v>
      </c>
    </row>
    <row r="26" spans="1:32" x14ac:dyDescent="0.35">
      <c r="A26" s="12" t="s">
        <v>69</v>
      </c>
      <c r="B26" s="16">
        <v>5.7384210999999997E-2</v>
      </c>
      <c r="C26" s="14">
        <f t="shared" si="0"/>
        <v>1.2179381478492615E-3</v>
      </c>
      <c r="D26" s="16">
        <v>1.0903</v>
      </c>
      <c r="E26" s="16">
        <v>3.1220380000000002E-3</v>
      </c>
      <c r="F26" s="16">
        <v>2.1170082200000002</v>
      </c>
      <c r="G26" s="16">
        <v>12.73684211</v>
      </c>
      <c r="H26" s="14">
        <f t="shared" si="1"/>
        <v>-1.0559629646038768</v>
      </c>
      <c r="I26" s="18">
        <v>242</v>
      </c>
      <c r="J26" s="16">
        <v>13.99023392</v>
      </c>
      <c r="K26" s="16">
        <v>6.1249565999999998E-2</v>
      </c>
      <c r="L26" s="16">
        <v>135.1389581</v>
      </c>
      <c r="M26" s="14">
        <f t="shared" si="2"/>
        <v>-84.69016472501562</v>
      </c>
      <c r="N26" s="16">
        <v>2567.6402039999998</v>
      </c>
      <c r="O26" s="16">
        <v>215.8830198</v>
      </c>
      <c r="P26" s="16">
        <v>-0.55064591399999996</v>
      </c>
      <c r="Q26" s="13">
        <v>3.625</v>
      </c>
      <c r="R26" s="14">
        <f t="shared" si="3"/>
        <v>2.5496208902306767</v>
      </c>
      <c r="S26" s="19">
        <v>58</v>
      </c>
      <c r="T26" s="13">
        <v>6.9166666670000003</v>
      </c>
      <c r="U26" s="13">
        <v>1.5227706569999999</v>
      </c>
      <c r="V26" s="13">
        <v>7.2833333329999999</v>
      </c>
      <c r="W26" s="13">
        <v>2.2599999999999998</v>
      </c>
      <c r="X26" s="13">
        <v>0.13800000000000001</v>
      </c>
      <c r="Y26" s="13">
        <v>16.376811589999999</v>
      </c>
      <c r="Z26" s="13">
        <v>6.3144999999999998</v>
      </c>
      <c r="AA26" s="13">
        <v>0.56299999999999994</v>
      </c>
      <c r="AB26" s="13">
        <v>0.123</v>
      </c>
      <c r="AC26" s="13">
        <v>1.0999999999999999E-2</v>
      </c>
      <c r="AD26" s="4">
        <v>12</v>
      </c>
      <c r="AE26" s="4">
        <v>21</v>
      </c>
      <c r="AF26" s="4">
        <v>3</v>
      </c>
    </row>
    <row r="27" spans="1:32" x14ac:dyDescent="0.35">
      <c r="A27" s="12" t="s">
        <v>70</v>
      </c>
      <c r="B27" s="16">
        <v>8.619375E-2</v>
      </c>
      <c r="C27" s="14">
        <f t="shared" si="0"/>
        <v>1.8388488295610073E-3</v>
      </c>
      <c r="D27" s="16">
        <v>2.7582</v>
      </c>
      <c r="E27" s="16">
        <v>6.1522840000000001E-3</v>
      </c>
      <c r="F27" s="16">
        <v>1.197252268</v>
      </c>
      <c r="G27" s="16">
        <v>17.484375</v>
      </c>
      <c r="H27" s="14">
        <f t="shared" si="1"/>
        <v>19.91581358185767</v>
      </c>
      <c r="I27" s="18">
        <v>559.5</v>
      </c>
      <c r="J27" s="16">
        <v>44.658135080000001</v>
      </c>
      <c r="K27" s="16">
        <v>0.16176618700000001</v>
      </c>
      <c r="L27" s="16">
        <v>118.88608000000001</v>
      </c>
      <c r="M27" s="14">
        <f t="shared" si="2"/>
        <v>-25.466015341912907</v>
      </c>
      <c r="N27" s="16">
        <v>3804.3545610000001</v>
      </c>
      <c r="O27" s="16">
        <v>269.52872120000001</v>
      </c>
      <c r="P27" s="16">
        <v>5.3909586000000002E-2</v>
      </c>
      <c r="Q27" s="13">
        <v>4.8125</v>
      </c>
      <c r="R27" s="14">
        <f t="shared" si="3"/>
        <v>7.6396123370634132</v>
      </c>
      <c r="S27" s="19">
        <v>154</v>
      </c>
      <c r="T27" s="13">
        <v>15.254032260000001</v>
      </c>
      <c r="U27" s="13">
        <v>1.269573533</v>
      </c>
      <c r="V27" s="13">
        <v>7.6</v>
      </c>
      <c r="W27" s="13">
        <v>1.7849999999999999</v>
      </c>
      <c r="X27" s="13">
        <v>9.4500000000000001E-2</v>
      </c>
      <c r="Y27" s="13">
        <v>18.88888889</v>
      </c>
      <c r="Z27" s="13">
        <v>0.84199999999999997</v>
      </c>
      <c r="AA27" s="13">
        <v>0.1115</v>
      </c>
      <c r="AB27" s="13">
        <v>5.6500000000000002E-2</v>
      </c>
      <c r="AC27" s="13">
        <v>0.01</v>
      </c>
      <c r="AD27" s="4">
        <v>8</v>
      </c>
      <c r="AE27" s="4">
        <v>34</v>
      </c>
      <c r="AF27" s="4">
        <v>4</v>
      </c>
    </row>
    <row r="28" spans="1:32" x14ac:dyDescent="0.35">
      <c r="A28" s="12" t="s">
        <v>71</v>
      </c>
      <c r="B28" s="16">
        <v>3.7311764999999997E-2</v>
      </c>
      <c r="C28" s="14">
        <f t="shared" si="0"/>
        <v>-7.271734114729447E-5</v>
      </c>
      <c r="D28" s="16">
        <v>0.63429999999999997</v>
      </c>
      <c r="E28" s="16">
        <v>7.2882600000000002E-4</v>
      </c>
      <c r="F28" s="16">
        <v>1.332106078</v>
      </c>
      <c r="G28" s="16">
        <v>10.388235290000001</v>
      </c>
      <c r="H28" s="14">
        <f t="shared" si="1"/>
        <v>-0.63087444733043974</v>
      </c>
      <c r="I28" s="18">
        <v>176.6</v>
      </c>
      <c r="J28" s="16">
        <v>10.29485294</v>
      </c>
      <c r="K28" s="16">
        <v>-0.56669505200000003</v>
      </c>
      <c r="L28" s="16">
        <v>67.819021849999999</v>
      </c>
      <c r="M28" s="14">
        <f t="shared" si="2"/>
        <v>-122.54818990591795</v>
      </c>
      <c r="N28" s="16">
        <v>1152.9233710000001</v>
      </c>
      <c r="O28" s="16">
        <v>149.20440909999999</v>
      </c>
      <c r="P28" s="16">
        <v>0.96421960299999998</v>
      </c>
      <c r="Q28" s="13">
        <v>4.125</v>
      </c>
      <c r="R28" s="14">
        <f t="shared" si="3"/>
        <v>0.22286644950119783</v>
      </c>
      <c r="S28" s="19">
        <v>66</v>
      </c>
      <c r="T28" s="13">
        <v>5.85</v>
      </c>
      <c r="U28" s="13">
        <v>0.60881518099999998</v>
      </c>
      <c r="V28" s="13">
        <v>5.3166666669999998</v>
      </c>
      <c r="W28" s="13">
        <v>1.6950000000000001</v>
      </c>
      <c r="X28" s="13">
        <v>0.1085</v>
      </c>
      <c r="Y28" s="13">
        <v>15.62211982</v>
      </c>
      <c r="Z28" s="13">
        <v>0.40500000000000003</v>
      </c>
      <c r="AA28" s="13">
        <v>8.6499999999999994E-2</v>
      </c>
      <c r="AB28" s="13">
        <v>6.8500000000000005E-2</v>
      </c>
      <c r="AC28" s="13">
        <v>1.35E-2</v>
      </c>
      <c r="AD28" s="4">
        <v>0</v>
      </c>
      <c r="AE28" s="4">
        <v>23</v>
      </c>
      <c r="AF28" s="4">
        <v>0</v>
      </c>
    </row>
    <row r="29" spans="1:32" x14ac:dyDescent="0.35">
      <c r="A29" s="12" t="s">
        <v>72</v>
      </c>
      <c r="B29" s="16">
        <v>3.0816666999999999E-2</v>
      </c>
      <c r="C29" s="14">
        <f t="shared" si="0"/>
        <v>4.7968110509777849E-4</v>
      </c>
      <c r="D29" s="16">
        <v>0.55469999999999997</v>
      </c>
      <c r="E29" s="16">
        <v>1.0254089999999999E-3</v>
      </c>
      <c r="F29" s="16">
        <v>1.4146361489999999</v>
      </c>
      <c r="G29" s="16">
        <v>9.7947368420000007</v>
      </c>
      <c r="H29" s="14">
        <f t="shared" si="1"/>
        <v>7.9264902563869875</v>
      </c>
      <c r="I29" s="18">
        <v>186.1</v>
      </c>
      <c r="J29" s="16">
        <v>17.888304089999998</v>
      </c>
      <c r="K29" s="16">
        <v>0.62550840100000005</v>
      </c>
      <c r="L29" s="16">
        <v>61.375476630000001</v>
      </c>
      <c r="M29" s="14">
        <f t="shared" si="2"/>
        <v>-73.221359002320241</v>
      </c>
      <c r="N29" s="16">
        <v>1104.7585790000001</v>
      </c>
      <c r="O29" s="16">
        <v>194.5936825</v>
      </c>
      <c r="P29" s="16">
        <v>-1.4351778209999999</v>
      </c>
      <c r="Q29" s="13">
        <v>5.375</v>
      </c>
      <c r="R29" s="14">
        <f t="shared" si="3"/>
        <v>14.258042220749141</v>
      </c>
      <c r="S29" s="19">
        <v>86</v>
      </c>
      <c r="T29" s="13">
        <v>23.716666669999999</v>
      </c>
      <c r="U29" s="13">
        <v>0.90303344200000002</v>
      </c>
      <c r="V29" s="13">
        <v>5.7166666670000001</v>
      </c>
      <c r="W29" s="13">
        <v>1.7250000000000001</v>
      </c>
      <c r="X29" s="13">
        <v>0.12</v>
      </c>
      <c r="Y29" s="13">
        <v>14.375</v>
      </c>
      <c r="Z29" s="13">
        <v>0.54249999999999998</v>
      </c>
      <c r="AA29" s="13">
        <v>0.11749999999999999</v>
      </c>
      <c r="AB29" s="13">
        <v>6.9000000000000006E-2</v>
      </c>
      <c r="AC29" s="13">
        <v>1.15E-2</v>
      </c>
      <c r="AD29" s="4">
        <v>9</v>
      </c>
      <c r="AE29" s="4">
        <v>27</v>
      </c>
      <c r="AF29" s="4">
        <v>1</v>
      </c>
    </row>
    <row r="30" spans="1:32" x14ac:dyDescent="0.35">
      <c r="A30" s="12" t="s">
        <v>73</v>
      </c>
      <c r="B30" s="16">
        <v>6.5794117999999999E-2</v>
      </c>
      <c r="C30" s="14">
        <f t="shared" si="0"/>
        <v>2.9862726060742055E-3</v>
      </c>
      <c r="D30" s="16">
        <v>1.1185</v>
      </c>
      <c r="E30" s="16">
        <v>5.4928030000000001E-3</v>
      </c>
      <c r="F30" s="16">
        <v>1.27413186</v>
      </c>
      <c r="G30" s="16">
        <v>26.105882350000002</v>
      </c>
      <c r="H30" s="14">
        <f t="shared" si="1"/>
        <v>7.8235784374076971</v>
      </c>
      <c r="I30" s="18">
        <v>443.8</v>
      </c>
      <c r="J30" s="16">
        <v>54.24933824</v>
      </c>
      <c r="K30" s="16">
        <v>0.39220710800000003</v>
      </c>
      <c r="L30" s="16">
        <v>85.401988529999997</v>
      </c>
      <c r="M30" s="14">
        <f t="shared" si="2"/>
        <v>-87.865634431487763</v>
      </c>
      <c r="N30" s="16">
        <v>1366.4318169999999</v>
      </c>
      <c r="O30" s="16">
        <v>193.20193169999999</v>
      </c>
      <c r="P30" s="16">
        <v>-0.88738535200000002</v>
      </c>
      <c r="Q30" s="13">
        <v>15.235294120000001</v>
      </c>
      <c r="R30" s="14">
        <f t="shared" si="3"/>
        <v>-42.851853529630091</v>
      </c>
      <c r="S30" s="19">
        <v>259</v>
      </c>
      <c r="T30" s="13">
        <v>30.191176469999998</v>
      </c>
      <c r="U30" s="13">
        <v>-9.5305924E-2</v>
      </c>
      <c r="V30" s="13">
        <v>5.7166666670000001</v>
      </c>
      <c r="W30" s="13">
        <v>1.7250000000000001</v>
      </c>
      <c r="X30" s="13">
        <v>0.12</v>
      </c>
      <c r="Y30" s="13">
        <v>14.375</v>
      </c>
      <c r="Z30" s="13">
        <v>0.54249999999999998</v>
      </c>
      <c r="AA30" s="13">
        <v>0.11749999999999999</v>
      </c>
      <c r="AB30" s="13">
        <v>6.9000000000000006E-2</v>
      </c>
      <c r="AC30" s="13">
        <v>1.15E-2</v>
      </c>
      <c r="AD30" s="4">
        <v>0</v>
      </c>
      <c r="AE30" s="4">
        <v>26</v>
      </c>
      <c r="AF30" s="4">
        <v>0</v>
      </c>
    </row>
    <row r="31" spans="1:32" x14ac:dyDescent="0.35">
      <c r="A31" s="12" t="s">
        <v>74</v>
      </c>
      <c r="B31" s="16">
        <v>2.8515789E-2</v>
      </c>
      <c r="C31" s="14">
        <f t="shared" si="0"/>
        <v>-6.176083699460514E-5</v>
      </c>
      <c r="D31" s="16">
        <v>0.54179999999999995</v>
      </c>
      <c r="E31" s="16">
        <v>4.0515499999999998E-4</v>
      </c>
      <c r="F31" s="16">
        <v>1.3784380249999999</v>
      </c>
      <c r="G31" s="16">
        <v>16.844000000000001</v>
      </c>
      <c r="H31" s="14">
        <f t="shared" si="1"/>
        <v>-2.7977819831402222</v>
      </c>
      <c r="I31" s="18">
        <v>421.1</v>
      </c>
      <c r="J31" s="16">
        <v>20.536733330000001</v>
      </c>
      <c r="K31" s="16">
        <v>0.64577834899999997</v>
      </c>
      <c r="L31" s="16">
        <v>105.9499055</v>
      </c>
      <c r="M31" s="14">
        <f t="shared" si="2"/>
        <v>-63.153767720813562</v>
      </c>
      <c r="N31" s="16">
        <v>2013.0482039999999</v>
      </c>
      <c r="O31" s="16">
        <v>226.91423040000001</v>
      </c>
      <c r="P31" s="16">
        <v>-0.595846761</v>
      </c>
      <c r="Q31" s="13">
        <v>8.16</v>
      </c>
      <c r="R31" s="14">
        <f t="shared" si="3"/>
        <v>-8.8999636352606739</v>
      </c>
      <c r="S31" s="19">
        <v>204</v>
      </c>
      <c r="T31" s="13">
        <v>12.55666667</v>
      </c>
      <c r="U31" s="13">
        <v>0.41859091900000001</v>
      </c>
      <c r="V31" s="13">
        <v>6.4333333330000002</v>
      </c>
      <c r="W31" s="13">
        <v>1.72</v>
      </c>
      <c r="X31" s="13">
        <v>0.1055</v>
      </c>
      <c r="Y31" s="13">
        <v>16.303317539999998</v>
      </c>
      <c r="Z31" s="13">
        <v>0.46350000000000002</v>
      </c>
      <c r="AA31" s="13">
        <v>0.11550000000000001</v>
      </c>
      <c r="AB31" s="13">
        <v>9.6500000000000002E-2</v>
      </c>
      <c r="AC31" s="13">
        <v>1.2E-2</v>
      </c>
      <c r="AD31" s="4">
        <v>3</v>
      </c>
      <c r="AE31" s="4">
        <v>19</v>
      </c>
      <c r="AF31" s="4">
        <v>2</v>
      </c>
    </row>
    <row r="32" spans="1:32" x14ac:dyDescent="0.35">
      <c r="A32" s="12" t="s">
        <v>75</v>
      </c>
      <c r="B32" s="16">
        <v>0.12264285699999999</v>
      </c>
      <c r="C32" s="14">
        <f t="shared" si="0"/>
        <v>-3.6100181513397571E-3</v>
      </c>
      <c r="D32" s="16">
        <v>2.5754999999999999</v>
      </c>
      <c r="E32" s="16">
        <v>5.1536899999999998E-3</v>
      </c>
      <c r="F32" s="16">
        <v>1.8528580990000001</v>
      </c>
      <c r="G32" s="16">
        <v>21.14285714</v>
      </c>
      <c r="H32" s="14">
        <f t="shared" si="1"/>
        <v>-10.84405178285656</v>
      </c>
      <c r="I32" s="18">
        <v>444</v>
      </c>
      <c r="J32" s="16">
        <v>22.497571430000001</v>
      </c>
      <c r="K32" s="16">
        <v>0.35114195100000001</v>
      </c>
      <c r="L32" s="16">
        <v>84.819679410000006</v>
      </c>
      <c r="M32" s="14">
        <f t="shared" si="2"/>
        <v>169.16598892806149</v>
      </c>
      <c r="N32" s="16">
        <v>1781.213268</v>
      </c>
      <c r="O32" s="16">
        <v>449.95255179999998</v>
      </c>
      <c r="P32" s="16">
        <v>3.1612339619999998</v>
      </c>
      <c r="Q32" s="13">
        <v>14.71428571</v>
      </c>
      <c r="R32" s="14">
        <f t="shared" si="3"/>
        <v>-3.9085405747775894</v>
      </c>
      <c r="S32" s="19">
        <v>309</v>
      </c>
      <c r="T32" s="13">
        <v>64.314285709999993</v>
      </c>
      <c r="U32" s="13">
        <v>0.76941506100000001</v>
      </c>
      <c r="V32" s="13">
        <v>5.6</v>
      </c>
      <c r="W32" s="13">
        <v>1.855</v>
      </c>
      <c r="X32" s="13">
        <v>0.1215</v>
      </c>
      <c r="Y32" s="13">
        <v>15.26748971</v>
      </c>
      <c r="Z32" s="13">
        <v>0.39450000000000002</v>
      </c>
      <c r="AA32" s="13">
        <v>0.10199999999999999</v>
      </c>
      <c r="AB32" s="13">
        <v>8.3500000000000005E-2</v>
      </c>
      <c r="AC32" s="13">
        <v>1.4E-2</v>
      </c>
      <c r="AD32" s="4">
        <v>1</v>
      </c>
      <c r="AE32" s="4">
        <v>28</v>
      </c>
      <c r="AF32" s="4">
        <v>1</v>
      </c>
    </row>
    <row r="33" spans="1:32" x14ac:dyDescent="0.35">
      <c r="A33" s="12" t="s">
        <v>76</v>
      </c>
      <c r="B33" s="16">
        <v>6.6874074000000006E-2</v>
      </c>
      <c r="C33" s="14">
        <f t="shared" si="0"/>
        <v>-2.6413587541983252E-5</v>
      </c>
      <c r="D33" s="16">
        <v>1.8056000000000001</v>
      </c>
      <c r="E33" s="16">
        <v>2.5634989999999999E-3</v>
      </c>
      <c r="F33" s="16">
        <v>0.81021820700000002</v>
      </c>
      <c r="G33" s="16">
        <v>14.851851849999999</v>
      </c>
      <c r="H33" s="14">
        <f t="shared" si="1"/>
        <v>14.760765487011831</v>
      </c>
      <c r="I33" s="18">
        <v>401</v>
      </c>
      <c r="J33" s="16">
        <v>33.911054129999997</v>
      </c>
      <c r="K33" s="16">
        <v>0.74389140200000003</v>
      </c>
      <c r="L33" s="16">
        <v>70.249927569999997</v>
      </c>
      <c r="M33" s="14">
        <f t="shared" si="2"/>
        <v>15.565645338440447</v>
      </c>
      <c r="N33" s="16">
        <v>1896.7480439999999</v>
      </c>
      <c r="O33" s="16">
        <v>288.72101459999999</v>
      </c>
      <c r="P33" s="16">
        <v>-0.23010412699999999</v>
      </c>
      <c r="Q33" s="13">
        <v>8.5185185190000006</v>
      </c>
      <c r="R33" s="14">
        <f t="shared" si="3"/>
        <v>11.375482842498467</v>
      </c>
      <c r="S33" s="19">
        <v>230</v>
      </c>
      <c r="T33" s="13">
        <v>34.72079772</v>
      </c>
      <c r="U33" s="13">
        <v>1.1775837520000001</v>
      </c>
      <c r="V33" s="13">
        <v>6.35</v>
      </c>
      <c r="W33" s="13">
        <v>1.51</v>
      </c>
      <c r="X33" s="13">
        <v>0.10100000000000001</v>
      </c>
      <c r="Y33" s="13">
        <v>14.950495050000001</v>
      </c>
      <c r="Z33" s="13">
        <v>0.4365</v>
      </c>
      <c r="AA33" s="13">
        <v>0.11749999999999999</v>
      </c>
      <c r="AB33" s="13">
        <v>0.107</v>
      </c>
      <c r="AC33" s="13">
        <v>1.35E-2</v>
      </c>
      <c r="AD33" s="4">
        <v>1</v>
      </c>
      <c r="AE33" s="4">
        <v>43</v>
      </c>
      <c r="AF33" s="4">
        <v>1</v>
      </c>
    </row>
    <row r="34" spans="1:32" x14ac:dyDescent="0.35">
      <c r="A34" s="12" t="s">
        <v>77</v>
      </c>
      <c r="B34" s="16">
        <v>7.7994736999999995E-2</v>
      </c>
      <c r="C34" s="14">
        <f t="shared" si="0"/>
        <v>-2.9791301615738827E-4</v>
      </c>
      <c r="D34" s="16">
        <v>1.4819</v>
      </c>
      <c r="E34" s="16">
        <v>3.2304090000000001E-3</v>
      </c>
      <c r="F34" s="16">
        <v>0.6020586</v>
      </c>
      <c r="G34" s="16">
        <v>24.819230770000001</v>
      </c>
      <c r="H34" s="14">
        <f t="shared" si="1"/>
        <v>21.912604101815013</v>
      </c>
      <c r="I34" s="18">
        <v>645.29999999999995</v>
      </c>
      <c r="J34" s="16">
        <v>64.796815379999998</v>
      </c>
      <c r="K34" s="16">
        <v>1.696075403</v>
      </c>
      <c r="L34" s="16">
        <v>81.485421029999998</v>
      </c>
      <c r="M34" s="14">
        <f t="shared" si="2"/>
        <v>28.823823839330714</v>
      </c>
      <c r="N34" s="16">
        <v>1548.2229990000001</v>
      </c>
      <c r="O34" s="16">
        <v>307.96891640000001</v>
      </c>
      <c r="P34" s="16">
        <v>-0.76358385100000004</v>
      </c>
      <c r="Q34" s="13">
        <v>14.34615385</v>
      </c>
      <c r="R34" s="14">
        <f t="shared" si="3"/>
        <v>6.4410744240861959</v>
      </c>
      <c r="S34" s="19">
        <v>373</v>
      </c>
      <c r="T34" s="13">
        <v>71.355384619999995</v>
      </c>
      <c r="U34" s="13">
        <v>0.56316248599999996</v>
      </c>
      <c r="V34" s="13">
        <v>7.2166666670000001</v>
      </c>
      <c r="W34" s="13">
        <v>1.85</v>
      </c>
      <c r="X34" s="13">
        <v>0.1195</v>
      </c>
      <c r="Y34" s="13">
        <v>15.481171549999999</v>
      </c>
      <c r="Z34" s="13">
        <v>0.32400000000000001</v>
      </c>
      <c r="AA34" s="13">
        <v>0.09</v>
      </c>
      <c r="AB34" s="13">
        <v>0.11</v>
      </c>
      <c r="AC34" s="13">
        <v>1.6E-2</v>
      </c>
      <c r="AD34" s="4">
        <v>0</v>
      </c>
      <c r="AE34" s="4">
        <v>35</v>
      </c>
      <c r="AF34" s="4">
        <v>0</v>
      </c>
    </row>
    <row r="35" spans="1:32" x14ac:dyDescent="0.35">
      <c r="A35" s="12" t="s">
        <v>78</v>
      </c>
      <c r="B35" s="16">
        <v>1.9819047999999999E-2</v>
      </c>
      <c r="C35" s="14">
        <f t="shared" si="0"/>
        <v>7.4249973637217589E-5</v>
      </c>
      <c r="D35" s="16">
        <v>0.41620000000000001</v>
      </c>
      <c r="E35" s="16">
        <v>2.9897600000000001E-4</v>
      </c>
      <c r="F35" s="16">
        <v>1.5371507600000001</v>
      </c>
      <c r="G35" s="16">
        <v>15.75217391</v>
      </c>
      <c r="H35" s="14">
        <f t="shared" si="1"/>
        <v>-5.8533227191326631</v>
      </c>
      <c r="I35" s="18">
        <v>362.3</v>
      </c>
      <c r="J35" s="16">
        <v>15.15079051</v>
      </c>
      <c r="K35" s="16">
        <v>4.0486095999999999E-2</v>
      </c>
      <c r="L35" s="16">
        <v>91.840486319999997</v>
      </c>
      <c r="M35" s="14">
        <f t="shared" si="2"/>
        <v>-26.52328158762856</v>
      </c>
      <c r="N35" s="16">
        <v>1928.6502129999999</v>
      </c>
      <c r="O35" s="16">
        <v>257.54694009999997</v>
      </c>
      <c r="P35" s="16">
        <v>-0.72106011299999995</v>
      </c>
      <c r="Q35" s="13">
        <v>10.34782609</v>
      </c>
      <c r="R35" s="14">
        <f t="shared" si="3"/>
        <v>-16.957593469185088</v>
      </c>
      <c r="S35" s="19">
        <v>238</v>
      </c>
      <c r="T35" s="13">
        <v>17.237154149999999</v>
      </c>
      <c r="U35" s="13">
        <v>0.12613919800000001</v>
      </c>
      <c r="V35" s="13">
        <v>7.2166666670000001</v>
      </c>
      <c r="W35" s="13">
        <v>1.85</v>
      </c>
      <c r="X35" s="13">
        <v>0.1195</v>
      </c>
      <c r="Y35" s="13">
        <v>15.481171549999999</v>
      </c>
      <c r="Z35" s="13">
        <v>0.32400000000000001</v>
      </c>
      <c r="AA35" s="13">
        <v>0.09</v>
      </c>
      <c r="AB35" s="13">
        <v>0.11</v>
      </c>
      <c r="AC35" s="13">
        <v>1.6E-2</v>
      </c>
      <c r="AD35" s="4">
        <v>17</v>
      </c>
      <c r="AE35" s="4">
        <v>56</v>
      </c>
      <c r="AF35" s="4">
        <v>2</v>
      </c>
    </row>
    <row r="36" spans="1:32" x14ac:dyDescent="0.35">
      <c r="A36" s="12" t="s">
        <v>79</v>
      </c>
      <c r="B36" s="16">
        <v>3.9059090999999997E-2</v>
      </c>
      <c r="C36" s="14">
        <f t="shared" si="0"/>
        <v>1.3893546683427899E-4</v>
      </c>
      <c r="D36" s="16">
        <v>1.7185999999999999</v>
      </c>
      <c r="E36" s="16">
        <v>1.017712E-3</v>
      </c>
      <c r="F36" s="16">
        <v>1.367174544</v>
      </c>
      <c r="G36" s="16">
        <v>15.543181819999999</v>
      </c>
      <c r="H36" s="14">
        <f t="shared" si="1"/>
        <v>-3.4508610406173865</v>
      </c>
      <c r="I36" s="18">
        <v>683.9</v>
      </c>
      <c r="J36" s="16">
        <v>17.11739429</v>
      </c>
      <c r="K36" s="16">
        <v>0.101666243</v>
      </c>
      <c r="L36" s="16">
        <v>207.07073299999999</v>
      </c>
      <c r="M36" s="14">
        <f t="shared" si="2"/>
        <v>353.35061071874651</v>
      </c>
      <c r="N36" s="16">
        <v>9111.1122500000001</v>
      </c>
      <c r="O36" s="16">
        <v>673.27449999999999</v>
      </c>
      <c r="P36" s="16">
        <v>6.6311440590000004</v>
      </c>
      <c r="Q36" s="13">
        <v>4.3181818180000002</v>
      </c>
      <c r="R36" s="14">
        <f t="shared" si="3"/>
        <v>-0.30592469343393081</v>
      </c>
      <c r="S36" s="19">
        <v>190</v>
      </c>
      <c r="T36" s="13">
        <v>5.8498942920000001</v>
      </c>
      <c r="U36" s="13">
        <v>1.2922509520000001</v>
      </c>
      <c r="V36" s="13">
        <v>10.65</v>
      </c>
      <c r="W36" s="13">
        <v>1.41</v>
      </c>
      <c r="X36" s="13">
        <v>9.0499999999999997E-2</v>
      </c>
      <c r="Y36" s="13">
        <v>15.5801105</v>
      </c>
      <c r="Z36" s="13">
        <v>0.46100000000000002</v>
      </c>
      <c r="AA36" s="13">
        <v>9.8500000000000004E-2</v>
      </c>
      <c r="AB36" s="13">
        <v>0.13200000000000001</v>
      </c>
      <c r="AC36" s="13">
        <v>8.0000000000000002E-3</v>
      </c>
      <c r="AD36" s="4">
        <v>41</v>
      </c>
      <c r="AE36" s="4">
        <v>70</v>
      </c>
      <c r="AF36" s="4">
        <v>3</v>
      </c>
    </row>
    <row r="37" spans="1:32" x14ac:dyDescent="0.35">
      <c r="A37" s="12" t="s">
        <v>80</v>
      </c>
      <c r="B37" s="16">
        <v>5.2187097000000002E-2</v>
      </c>
      <c r="C37" s="14">
        <f t="shared" si="0"/>
        <v>3.7721943589111859E-4</v>
      </c>
      <c r="D37" s="16">
        <v>1.6177999999999999</v>
      </c>
      <c r="E37" s="16">
        <v>1.9505460000000001E-3</v>
      </c>
      <c r="F37" s="16">
        <v>1.38972714</v>
      </c>
      <c r="G37" s="16">
        <v>17.41935484</v>
      </c>
      <c r="H37" s="14">
        <f t="shared" si="1"/>
        <v>-1.4017383020809397</v>
      </c>
      <c r="I37" s="18">
        <v>540</v>
      </c>
      <c r="J37" s="16">
        <v>23.196279570000002</v>
      </c>
      <c r="K37" s="16">
        <v>0.525778949</v>
      </c>
      <c r="L37" s="16">
        <v>92.476108199999999</v>
      </c>
      <c r="M37" s="14">
        <f t="shared" si="2"/>
        <v>1686.4387391941527</v>
      </c>
      <c r="N37" s="16">
        <v>2404.3788129999998</v>
      </c>
      <c r="O37" s="16">
        <v>1970.7955489999999</v>
      </c>
      <c r="P37" s="16">
        <v>4.4887008880000003</v>
      </c>
      <c r="Q37" s="13">
        <v>10.870967739999999</v>
      </c>
      <c r="R37" s="14">
        <f t="shared" si="3"/>
        <v>16.247167377241219</v>
      </c>
      <c r="S37" s="19">
        <v>337</v>
      </c>
      <c r="T37" s="13">
        <v>53.91612903</v>
      </c>
      <c r="U37" s="13">
        <v>1.8316093019999999</v>
      </c>
      <c r="V37" s="13">
        <v>7.6333333330000004</v>
      </c>
      <c r="W37" s="13">
        <v>2.42</v>
      </c>
      <c r="X37" s="13">
        <v>0.1575</v>
      </c>
      <c r="Y37" s="13">
        <v>15.36507937</v>
      </c>
      <c r="Z37" s="13">
        <v>0.8155</v>
      </c>
      <c r="AA37" s="13">
        <v>0.13250000000000001</v>
      </c>
      <c r="AB37" s="13">
        <v>0.1145</v>
      </c>
      <c r="AC37" s="13">
        <v>1.8499999999999999E-2</v>
      </c>
      <c r="AD37" s="4">
        <v>14</v>
      </c>
      <c r="AE37" s="4">
        <v>43</v>
      </c>
      <c r="AF37" s="4">
        <v>3</v>
      </c>
    </row>
    <row r="38" spans="1:32" x14ac:dyDescent="0.35">
      <c r="A38" s="12" t="s">
        <v>81</v>
      </c>
      <c r="B38" s="16">
        <v>0.11147907</v>
      </c>
      <c r="C38" s="14">
        <f t="shared" si="0"/>
        <v>9.2485108263318204E-3</v>
      </c>
      <c r="D38" s="16">
        <v>4.7935999999999996</v>
      </c>
      <c r="E38" s="16">
        <v>1.6482462E-2</v>
      </c>
      <c r="F38" s="16">
        <v>2.6169524869999998</v>
      </c>
      <c r="G38" s="16">
        <v>17.962790699999999</v>
      </c>
      <c r="H38" s="14">
        <f t="shared" si="1"/>
        <v>11.837001734942451</v>
      </c>
      <c r="I38" s="18">
        <v>772.4</v>
      </c>
      <c r="J38" s="16">
        <v>37.650487259999998</v>
      </c>
      <c r="K38" s="16">
        <v>0.94144154400000002</v>
      </c>
      <c r="L38" s="16">
        <v>77.656401889999998</v>
      </c>
      <c r="M38" s="14">
        <f t="shared" si="2"/>
        <v>-105.45083716816958</v>
      </c>
      <c r="N38" s="16">
        <v>3339.225281</v>
      </c>
      <c r="O38" s="16">
        <v>171.73691070000001</v>
      </c>
      <c r="P38" s="16">
        <v>0.70712775299999997</v>
      </c>
      <c r="Q38" s="13">
        <v>13.23255814</v>
      </c>
      <c r="R38" s="14">
        <f t="shared" si="3"/>
        <v>62.880409025687655</v>
      </c>
      <c r="S38" s="19">
        <v>569</v>
      </c>
      <c r="T38" s="13">
        <v>118.2779623</v>
      </c>
      <c r="U38" s="13">
        <v>2.2264028339999999</v>
      </c>
      <c r="V38" s="13">
        <v>6.25</v>
      </c>
      <c r="W38" s="13">
        <v>2.2000000000000002</v>
      </c>
      <c r="X38" s="13">
        <v>0.18149999999999999</v>
      </c>
      <c r="Y38" s="13">
        <v>12.121212119999999</v>
      </c>
      <c r="Z38" s="13">
        <v>2.3065000000000002</v>
      </c>
      <c r="AA38" s="13">
        <v>0.24199999999999999</v>
      </c>
      <c r="AB38" s="13">
        <v>0.1055</v>
      </c>
      <c r="AC38" s="13">
        <v>2.1999999999999999E-2</v>
      </c>
      <c r="AD38" s="4">
        <v>11</v>
      </c>
      <c r="AE38" s="4">
        <v>41</v>
      </c>
      <c r="AF38" s="4">
        <v>4</v>
      </c>
    </row>
    <row r="39" spans="1:32" x14ac:dyDescent="0.35">
      <c r="A39" s="12" t="s">
        <v>82</v>
      </c>
      <c r="B39" s="16">
        <v>7.5646153999999993E-2</v>
      </c>
      <c r="C39" s="14">
        <f t="shared" si="0"/>
        <v>7.580515157405163E-4</v>
      </c>
      <c r="D39" s="16">
        <v>1.9668000000000001</v>
      </c>
      <c r="E39" s="16">
        <v>4.0760680000000004E-3</v>
      </c>
      <c r="F39" s="16">
        <v>1.5616984060000001</v>
      </c>
      <c r="G39" s="16">
        <v>17.149999999999999</v>
      </c>
      <c r="H39" s="14">
        <f t="shared" si="1"/>
        <v>-5.9600929604304724</v>
      </c>
      <c r="I39" s="18">
        <v>445.9</v>
      </c>
      <c r="J39" s="16">
        <v>18.043399999999998</v>
      </c>
      <c r="K39" s="16">
        <v>0.14171552800000001</v>
      </c>
      <c r="L39" s="16">
        <v>89.616006350000006</v>
      </c>
      <c r="M39" s="14">
        <f t="shared" si="2"/>
        <v>2238.1170512198191</v>
      </c>
      <c r="N39" s="16">
        <v>2330.016165</v>
      </c>
      <c r="O39" s="16">
        <v>2521.1707839999999</v>
      </c>
      <c r="P39" s="16">
        <v>4.5804278619999996</v>
      </c>
      <c r="Q39" s="13">
        <v>12.61538462</v>
      </c>
      <c r="R39" s="14">
        <f t="shared" si="3"/>
        <v>12.844165219200676</v>
      </c>
      <c r="S39" s="19">
        <v>328</v>
      </c>
      <c r="T39" s="13">
        <v>63.286153849999998</v>
      </c>
      <c r="U39" s="13">
        <v>0.88559255999999997</v>
      </c>
      <c r="V39" s="13">
        <v>8.9333333330000002</v>
      </c>
      <c r="W39" s="13">
        <v>2.25</v>
      </c>
      <c r="X39" s="13">
        <v>0.17449999999999999</v>
      </c>
      <c r="Y39" s="13">
        <v>12.893982810000001</v>
      </c>
      <c r="Z39" s="13">
        <v>1.054</v>
      </c>
      <c r="AA39" s="13">
        <v>0.221</v>
      </c>
      <c r="AB39" s="13">
        <v>0.13450000000000001</v>
      </c>
      <c r="AC39" s="13">
        <v>1.8499999999999999E-2</v>
      </c>
      <c r="AD39" s="4">
        <v>3</v>
      </c>
      <c r="AE39" s="4">
        <v>25</v>
      </c>
      <c r="AF39" s="4">
        <v>1</v>
      </c>
    </row>
    <row r="40" spans="1:32" x14ac:dyDescent="0.35">
      <c r="A40" s="12" t="s">
        <v>83</v>
      </c>
      <c r="B40" s="16">
        <v>2.9763332999999999E-2</v>
      </c>
      <c r="C40" s="14">
        <f t="shared" si="0"/>
        <v>2.9657421244245932E-4</v>
      </c>
      <c r="D40" s="16">
        <v>0.89290000000000003</v>
      </c>
      <c r="E40" s="16">
        <v>8.0545599999999997E-4</v>
      </c>
      <c r="F40" s="16">
        <v>1.220831387</v>
      </c>
      <c r="G40" s="16">
        <v>17.221212120000001</v>
      </c>
      <c r="H40" s="14">
        <f t="shared" si="1"/>
        <v>3.9503136281764384</v>
      </c>
      <c r="I40" s="18">
        <v>568.29999999999995</v>
      </c>
      <c r="J40" s="16">
        <v>28.11047348</v>
      </c>
      <c r="K40" s="16">
        <v>0.121566964</v>
      </c>
      <c r="L40" s="16">
        <v>105.9122728</v>
      </c>
      <c r="M40" s="14">
        <f t="shared" si="2"/>
        <v>-149.74482481827732</v>
      </c>
      <c r="N40" s="16">
        <v>3177.368183</v>
      </c>
      <c r="O40" s="16">
        <v>140.308108</v>
      </c>
      <c r="P40" s="16">
        <v>0.49806109799999998</v>
      </c>
      <c r="Q40" s="13">
        <v>8.9696969699999993</v>
      </c>
      <c r="R40" s="14">
        <f t="shared" si="3"/>
        <v>-5.9277308807690794</v>
      </c>
      <c r="S40" s="19">
        <v>296</v>
      </c>
      <c r="T40" s="13">
        <v>19.905303029999999</v>
      </c>
      <c r="U40" s="13">
        <v>1.4664611279999999</v>
      </c>
      <c r="V40" s="13">
        <v>8.9333333330000002</v>
      </c>
      <c r="W40" s="13">
        <v>2.25</v>
      </c>
      <c r="X40" s="13">
        <v>0.17449999999999999</v>
      </c>
      <c r="Y40" s="13">
        <v>12.893982810000001</v>
      </c>
      <c r="Z40" s="13">
        <v>1.054</v>
      </c>
      <c r="AA40" s="13">
        <v>0.221</v>
      </c>
      <c r="AB40" s="13">
        <v>0.13450000000000001</v>
      </c>
      <c r="AC40" s="13">
        <v>1.8499999999999999E-2</v>
      </c>
      <c r="AD40" s="4">
        <v>0</v>
      </c>
      <c r="AE40" s="4">
        <v>30</v>
      </c>
      <c r="AF40" s="4">
        <v>0</v>
      </c>
    </row>
    <row r="41" spans="1:32" x14ac:dyDescent="0.35">
      <c r="A41" s="12" t="s">
        <v>84</v>
      </c>
      <c r="B41" s="16">
        <v>3.0271875E-2</v>
      </c>
      <c r="C41" s="14">
        <f t="shared" si="0"/>
        <v>-4.8877245474454199E-5</v>
      </c>
      <c r="D41" s="16">
        <v>0.96870000000000001</v>
      </c>
      <c r="E41" s="16">
        <v>4.7763200000000002E-4</v>
      </c>
      <c r="F41" s="16">
        <v>1.336471545</v>
      </c>
      <c r="G41" s="16">
        <v>13.884375</v>
      </c>
      <c r="H41" s="14">
        <f t="shared" si="1"/>
        <v>-5.5890209527080756</v>
      </c>
      <c r="I41" s="18">
        <v>444.3</v>
      </c>
      <c r="J41" s="16">
        <v>11.6394254</v>
      </c>
      <c r="K41" s="16">
        <v>0.34133142500000002</v>
      </c>
      <c r="L41" s="16">
        <v>93.266560069999997</v>
      </c>
      <c r="M41" s="14">
        <f t="shared" si="2"/>
        <v>39.673967186509117</v>
      </c>
      <c r="N41" s="16">
        <v>2704.7302420000001</v>
      </c>
      <c r="O41" s="16">
        <v>324.38483760000003</v>
      </c>
      <c r="P41" s="16">
        <v>-2.6008812639999999</v>
      </c>
      <c r="Q41" s="13">
        <v>7.65625</v>
      </c>
      <c r="R41" s="14">
        <f t="shared" si="3"/>
        <v>-7.7343828458581889</v>
      </c>
      <c r="S41" s="19">
        <v>245</v>
      </c>
      <c r="T41" s="13">
        <v>11.20060484</v>
      </c>
      <c r="U41" s="13">
        <v>0.49601562300000002</v>
      </c>
      <c r="V41" s="13">
        <v>7.8333333329999997</v>
      </c>
      <c r="W41" s="13">
        <v>2.665</v>
      </c>
      <c r="X41" s="13">
        <v>0.19500000000000001</v>
      </c>
      <c r="Y41" s="13">
        <v>13.66666667</v>
      </c>
      <c r="Z41" s="13">
        <v>1.0485</v>
      </c>
      <c r="AA41" s="13">
        <v>0.17499999999999999</v>
      </c>
      <c r="AB41" s="13">
        <v>0.1135</v>
      </c>
      <c r="AC41" s="13">
        <v>1.95E-2</v>
      </c>
      <c r="AD41" s="4">
        <v>3</v>
      </c>
      <c r="AE41" s="4">
        <v>36</v>
      </c>
      <c r="AF41" s="4">
        <v>1</v>
      </c>
    </row>
    <row r="42" spans="1:32" x14ac:dyDescent="0.35">
      <c r="A42" s="12" t="s">
        <v>85</v>
      </c>
      <c r="B42" s="16">
        <v>9.2275357000000002E-2</v>
      </c>
      <c r="C42" s="14">
        <f t="shared" si="0"/>
        <v>-1.5240771661248352E-3</v>
      </c>
      <c r="D42" s="16">
        <v>5.1674199999999999</v>
      </c>
      <c r="E42" s="16">
        <v>3.4228930000000002E-3</v>
      </c>
      <c r="F42" s="16">
        <v>0.89427857399999999</v>
      </c>
      <c r="G42" s="16">
        <v>15.833928569999999</v>
      </c>
      <c r="H42" s="14">
        <f t="shared" si="1"/>
        <v>11.291857527483227</v>
      </c>
      <c r="I42" s="18">
        <v>886.7</v>
      </c>
      <c r="J42" s="16">
        <v>32.467373379999998</v>
      </c>
      <c r="K42" s="16">
        <v>9.0462808000000006E-2</v>
      </c>
      <c r="L42" s="16">
        <v>111.691728</v>
      </c>
      <c r="M42" s="14">
        <f t="shared" si="2"/>
        <v>-292.31478728853529</v>
      </c>
      <c r="N42" s="16">
        <v>6254.7367700000004</v>
      </c>
      <c r="O42" s="16"/>
      <c r="P42" s="16">
        <v>7.3062165009999998</v>
      </c>
      <c r="Q42" s="13">
        <v>9.6428571430000005</v>
      </c>
      <c r="R42" s="14">
        <f t="shared" si="3"/>
        <v>-8.5584080884323761</v>
      </c>
      <c r="S42" s="19">
        <v>540</v>
      </c>
      <c r="T42" s="13">
        <v>21.215584419999999</v>
      </c>
      <c r="U42" s="13">
        <v>0.578229616</v>
      </c>
      <c r="V42" s="13">
        <v>7.8333333329999997</v>
      </c>
      <c r="W42" s="13">
        <v>2.665</v>
      </c>
      <c r="X42" s="13">
        <v>0.19500000000000001</v>
      </c>
      <c r="Y42" s="13">
        <v>13.66666667</v>
      </c>
      <c r="Z42" s="13">
        <v>1.0485</v>
      </c>
      <c r="AA42" s="13">
        <v>0.17499999999999999</v>
      </c>
      <c r="AB42" s="13">
        <v>0.1135</v>
      </c>
      <c r="AC42" s="13">
        <v>1.95E-2</v>
      </c>
      <c r="AD42" s="4">
        <v>2</v>
      </c>
      <c r="AE42" s="4">
        <v>56</v>
      </c>
      <c r="AF42" s="4">
        <v>1</v>
      </c>
    </row>
    <row r="43" spans="1:32" x14ac:dyDescent="0.35">
      <c r="A43" s="12" t="s">
        <v>86</v>
      </c>
      <c r="B43" s="16">
        <v>6.174375E-2</v>
      </c>
      <c r="C43" s="14">
        <f t="shared" si="0"/>
        <v>-6.2600223585334669E-4</v>
      </c>
      <c r="D43" s="16">
        <v>1.9758</v>
      </c>
      <c r="E43" s="16">
        <v>1.5800149999999999E-3</v>
      </c>
      <c r="F43" s="16">
        <v>1.0342609979999999</v>
      </c>
      <c r="G43" s="16">
        <v>14.615625</v>
      </c>
      <c r="H43" s="14">
        <f t="shared" si="1"/>
        <v>-3.4561108465633268</v>
      </c>
      <c r="I43" s="18">
        <v>467.7</v>
      </c>
      <c r="J43" s="16">
        <v>15.21813508</v>
      </c>
      <c r="K43" s="16">
        <v>-7.9270658999999993E-2</v>
      </c>
      <c r="L43" s="16">
        <v>103.01639160000001</v>
      </c>
      <c r="M43" s="14">
        <f t="shared" si="2"/>
        <v>158.78583215481859</v>
      </c>
      <c r="N43" s="16">
        <v>3296.5245300000001</v>
      </c>
      <c r="O43" s="16">
        <v>447.66552910000001</v>
      </c>
      <c r="P43" s="16">
        <v>2.9322720150000001</v>
      </c>
      <c r="Q43" s="13">
        <v>9.096774194</v>
      </c>
      <c r="R43" s="14">
        <f t="shared" si="3"/>
        <v>-7.732336400485682</v>
      </c>
      <c r="S43" s="19">
        <v>282</v>
      </c>
      <c r="T43" s="13">
        <v>18.823655909999999</v>
      </c>
      <c r="U43" s="13">
        <v>0.670605495</v>
      </c>
      <c r="V43" s="13">
        <v>8.6833333330000002</v>
      </c>
      <c r="W43" s="13">
        <v>3.1949999999999998</v>
      </c>
      <c r="X43" s="13">
        <v>0.23499999999999999</v>
      </c>
      <c r="Y43" s="13">
        <v>13.595744679999999</v>
      </c>
      <c r="Z43" s="13">
        <v>2.0720000000000001</v>
      </c>
      <c r="AA43" s="13">
        <v>0.26100000000000001</v>
      </c>
      <c r="AB43" s="13">
        <v>0.13300000000000001</v>
      </c>
      <c r="AC43" s="13">
        <v>2.8000000000000001E-2</v>
      </c>
      <c r="AD43" s="4">
        <v>19</v>
      </c>
      <c r="AE43" s="4">
        <v>33</v>
      </c>
      <c r="AF43" s="4">
        <v>3</v>
      </c>
    </row>
    <row r="44" spans="1:32" x14ac:dyDescent="0.35">
      <c r="A44" s="12" t="s">
        <v>87</v>
      </c>
      <c r="B44" s="16">
        <v>4.6696428999999998E-2</v>
      </c>
      <c r="C44" s="14">
        <f t="shared" si="0"/>
        <v>-1.4973562868134853E-5</v>
      </c>
      <c r="D44" s="16">
        <v>1.3075000000000001</v>
      </c>
      <c r="E44" s="16">
        <v>1.243306E-3</v>
      </c>
      <c r="F44" s="16">
        <v>0.76746145700000001</v>
      </c>
      <c r="G44" s="16">
        <v>15.682142860000001</v>
      </c>
      <c r="H44" s="14">
        <f t="shared" si="1"/>
        <v>-5.7198748366770005</v>
      </c>
      <c r="I44" s="18">
        <v>439.1</v>
      </c>
      <c r="J44" s="16">
        <v>15.137817460000001</v>
      </c>
      <c r="K44" s="16">
        <v>-0.51706727100000005</v>
      </c>
      <c r="L44" s="16">
        <v>118.44915109999999</v>
      </c>
      <c r="M44" s="14">
        <f t="shared" si="2"/>
        <v>74.098279937688858</v>
      </c>
      <c r="N44" s="16">
        <v>3198.1270789999999</v>
      </c>
      <c r="O44" s="16">
        <v>368.9342628</v>
      </c>
      <c r="P44" s="16">
        <v>0.572740735</v>
      </c>
      <c r="Q44" s="13">
        <v>7.8928571429999996</v>
      </c>
      <c r="R44" s="14">
        <f t="shared" si="3"/>
        <v>0.59166226747781536</v>
      </c>
      <c r="S44" s="19">
        <v>221</v>
      </c>
      <c r="T44" s="13">
        <v>20.691798940000002</v>
      </c>
      <c r="U44" s="13">
        <v>0.438429823</v>
      </c>
      <c r="V44" s="13">
        <v>8.6833333330000002</v>
      </c>
      <c r="W44" s="13">
        <v>3.1949999999999998</v>
      </c>
      <c r="X44" s="13">
        <v>0.23499999999999999</v>
      </c>
      <c r="Y44" s="13">
        <v>13.595744679999999</v>
      </c>
      <c r="Z44" s="13">
        <v>2.0720000000000001</v>
      </c>
      <c r="AA44" s="13">
        <v>0.26100000000000001</v>
      </c>
      <c r="AB44" s="13">
        <v>0.13300000000000001</v>
      </c>
      <c r="AC44" s="13">
        <v>2.8000000000000001E-2</v>
      </c>
      <c r="AD44" s="4">
        <v>15</v>
      </c>
      <c r="AE44" s="4">
        <v>25</v>
      </c>
      <c r="AF44" s="4">
        <v>3</v>
      </c>
    </row>
    <row r="45" spans="1:32" x14ac:dyDescent="0.35">
      <c r="A45" s="12" t="s">
        <v>88</v>
      </c>
      <c r="B45" s="16">
        <v>3.8649999999999997E-2</v>
      </c>
      <c r="C45" s="14">
        <f t="shared" si="0"/>
        <v>-1.8471635546953068E-4</v>
      </c>
      <c r="D45" s="16">
        <v>1.6233</v>
      </c>
      <c r="E45" s="16">
        <v>6.7565799999999999E-4</v>
      </c>
      <c r="F45" s="16">
        <v>1.5581468110000001</v>
      </c>
      <c r="G45" s="16">
        <v>11.411904760000001</v>
      </c>
      <c r="H45" s="14">
        <f t="shared" si="1"/>
        <v>1.2240609577695363</v>
      </c>
      <c r="I45" s="18">
        <v>479.3</v>
      </c>
      <c r="J45" s="16">
        <v>13.88692799</v>
      </c>
      <c r="K45" s="16">
        <v>0.71373676699999999</v>
      </c>
      <c r="L45" s="16">
        <v>83.642266500000005</v>
      </c>
      <c r="M45" s="14">
        <f t="shared" si="2"/>
        <v>20.531018495557078</v>
      </c>
      <c r="N45" s="16">
        <v>3512.9751930000002</v>
      </c>
      <c r="O45" s="16">
        <v>300.74433140000002</v>
      </c>
      <c r="P45" s="16">
        <v>-1.104464731</v>
      </c>
      <c r="Q45" s="13">
        <v>5.2</v>
      </c>
      <c r="R45" s="14">
        <f t="shared" si="3"/>
        <v>4.1207329458401141</v>
      </c>
      <c r="S45" s="19">
        <v>208</v>
      </c>
      <c r="T45" s="13">
        <v>12.984615379999999</v>
      </c>
      <c r="U45" s="13">
        <v>1.348599324</v>
      </c>
      <c r="V45" s="13">
        <v>10.25</v>
      </c>
      <c r="W45" s="13">
        <v>1.94</v>
      </c>
      <c r="X45" s="13">
        <v>0.125</v>
      </c>
      <c r="Y45" s="13">
        <v>15.52</v>
      </c>
      <c r="Z45" s="13">
        <v>0.628</v>
      </c>
      <c r="AA45" s="13">
        <v>0.13850000000000001</v>
      </c>
      <c r="AB45" s="13">
        <v>0.10199999999999999</v>
      </c>
      <c r="AC45" s="13">
        <v>9.4999999999999998E-3</v>
      </c>
      <c r="AD45" s="4">
        <v>22</v>
      </c>
      <c r="AE45" s="4">
        <v>48</v>
      </c>
      <c r="AF45" s="4">
        <v>3</v>
      </c>
    </row>
    <row r="46" spans="1:32" x14ac:dyDescent="0.35">
      <c r="A46" s="12" t="s">
        <v>89</v>
      </c>
      <c r="B46" s="16">
        <v>3.0148276000000002E-2</v>
      </c>
      <c r="C46" s="14">
        <f t="shared" si="0"/>
        <v>-1.0007822005863307E-4</v>
      </c>
      <c r="D46" s="16">
        <v>0.87429999999999997</v>
      </c>
      <c r="E46" s="16">
        <v>4.2211899999999999E-4</v>
      </c>
      <c r="F46" s="16">
        <v>0.26738506200000001</v>
      </c>
      <c r="G46" s="16">
        <v>12.7</v>
      </c>
      <c r="H46" s="14">
        <f t="shared" si="1"/>
        <v>3.0420764008252785</v>
      </c>
      <c r="I46" s="18">
        <v>368.3</v>
      </c>
      <c r="J46" s="16">
        <v>18.02</v>
      </c>
      <c r="K46" s="16">
        <v>1.1594222219999999</v>
      </c>
      <c r="L46" s="16">
        <v>83.825683369999993</v>
      </c>
      <c r="M46" s="14">
        <f t="shared" si="2"/>
        <v>-119.87035135739706</v>
      </c>
      <c r="N46" s="16">
        <v>2430.9448179999999</v>
      </c>
      <c r="O46" s="16">
        <v>160.43271340000001</v>
      </c>
      <c r="P46" s="16">
        <v>1.144088218</v>
      </c>
      <c r="Q46" s="13">
        <v>3.653846154</v>
      </c>
      <c r="R46" s="14">
        <f t="shared" si="3"/>
        <v>-0.84010362227588997</v>
      </c>
      <c r="S46" s="19">
        <v>95</v>
      </c>
      <c r="T46" s="13">
        <v>3.595384615</v>
      </c>
      <c r="U46" s="13">
        <v>0.61923103800000001</v>
      </c>
      <c r="V46" s="13">
        <v>10.25</v>
      </c>
      <c r="W46" s="13">
        <v>1.94</v>
      </c>
      <c r="X46" s="13">
        <v>0.125</v>
      </c>
      <c r="Y46" s="13">
        <v>15.52</v>
      </c>
      <c r="Z46" s="13">
        <v>0.628</v>
      </c>
      <c r="AA46" s="13">
        <v>0.13850000000000001</v>
      </c>
      <c r="AB46" s="13">
        <v>0.10199999999999999</v>
      </c>
      <c r="AC46" s="13">
        <v>9.4999999999999998E-3</v>
      </c>
      <c r="AD46" s="4">
        <v>36</v>
      </c>
      <c r="AE46" s="4">
        <v>51</v>
      </c>
      <c r="AF46" s="4">
        <v>5</v>
      </c>
    </row>
    <row r="47" spans="1:32" x14ac:dyDescent="0.35">
      <c r="A47" s="12" t="s">
        <v>90</v>
      </c>
      <c r="B47" s="16">
        <v>2.0545832999999999E-2</v>
      </c>
      <c r="C47" s="14">
        <f t="shared" si="0"/>
        <v>-1.3033009658850012E-4</v>
      </c>
      <c r="D47" s="16">
        <v>0.49309999999999998</v>
      </c>
      <c r="E47" s="16">
        <v>1.11267E-4</v>
      </c>
      <c r="F47" s="16">
        <v>0.48536781800000001</v>
      </c>
      <c r="G47" s="16">
        <v>10.074999999999999</v>
      </c>
      <c r="H47" s="14">
        <f t="shared" si="1"/>
        <v>-2.3510107911742129</v>
      </c>
      <c r="I47" s="18">
        <v>241.8</v>
      </c>
      <c r="J47" s="16">
        <v>8.0619565219999991</v>
      </c>
      <c r="K47" s="16">
        <v>0.15664536000000001</v>
      </c>
      <c r="L47" s="16">
        <v>83.182893019999995</v>
      </c>
      <c r="M47" s="14">
        <f t="shared" si="2"/>
        <v>157.27617657724363</v>
      </c>
      <c r="N47" s="16">
        <v>1913.206539</v>
      </c>
      <c r="O47" s="16">
        <v>437.26396340000002</v>
      </c>
      <c r="P47" s="16">
        <v>2.2202847480000001</v>
      </c>
      <c r="Q47" s="13">
        <v>2.5</v>
      </c>
      <c r="R47" s="14">
        <f t="shared" si="3"/>
        <v>-0.79708416504882385</v>
      </c>
      <c r="S47" s="19">
        <v>55</v>
      </c>
      <c r="T47" s="13">
        <v>1.30952381</v>
      </c>
      <c r="U47" s="13">
        <v>0.314590643</v>
      </c>
      <c r="V47" s="13">
        <v>9.9</v>
      </c>
      <c r="W47" s="13">
        <v>1.84</v>
      </c>
      <c r="X47" s="13">
        <v>0.128</v>
      </c>
      <c r="Y47" s="13">
        <v>14.375</v>
      </c>
      <c r="Z47" s="13">
        <v>1.4185000000000001</v>
      </c>
      <c r="AA47" s="13">
        <v>0.1535</v>
      </c>
      <c r="AB47" s="13">
        <v>0.124</v>
      </c>
      <c r="AC47" s="13">
        <v>1.0999999999999999E-2</v>
      </c>
      <c r="AD47" s="4">
        <v>35</v>
      </c>
      <c r="AE47" s="4">
        <v>35</v>
      </c>
      <c r="AF47" s="4">
        <v>6</v>
      </c>
    </row>
    <row r="48" spans="1:32" x14ac:dyDescent="0.35">
      <c r="A48" s="12" t="s">
        <v>91</v>
      </c>
      <c r="B48" s="16">
        <v>3.6321211999999999E-2</v>
      </c>
      <c r="C48" s="14">
        <f t="shared" si="0"/>
        <v>9.7209833042077496E-5</v>
      </c>
      <c r="D48" s="16">
        <v>1.1986000000000001</v>
      </c>
      <c r="E48" s="16">
        <v>8.5655499999999995E-4</v>
      </c>
      <c r="F48" s="16">
        <v>1.697706956</v>
      </c>
      <c r="G48" s="16">
        <v>12.40909091</v>
      </c>
      <c r="H48" s="14">
        <f t="shared" si="1"/>
        <v>-3.978826680156871</v>
      </c>
      <c r="I48" s="18">
        <v>409.5</v>
      </c>
      <c r="J48" s="16">
        <v>10.463977270000001</v>
      </c>
      <c r="K48" s="16">
        <v>0.34138573100000003</v>
      </c>
      <c r="L48" s="16">
        <v>92.997247340000001</v>
      </c>
      <c r="M48" s="14">
        <f t="shared" si="2"/>
        <v>231.54458729154214</v>
      </c>
      <c r="N48" s="16">
        <v>3068.9091619999999</v>
      </c>
      <c r="O48" s="16">
        <v>516.13511540000002</v>
      </c>
      <c r="P48" s="16">
        <v>-0.46410027999999998</v>
      </c>
      <c r="Q48" s="13">
        <v>3.6666666669999999</v>
      </c>
      <c r="R48" s="14">
        <f t="shared" si="3"/>
        <v>-1.8223964434575879</v>
      </c>
      <c r="S48" s="19">
        <v>110</v>
      </c>
      <c r="T48" s="13">
        <v>2.643678161</v>
      </c>
      <c r="U48" s="13">
        <v>-8.7861308999999999E-2</v>
      </c>
      <c r="V48" s="13">
        <v>13.05</v>
      </c>
      <c r="W48" s="13">
        <v>2.71</v>
      </c>
      <c r="X48" s="13">
        <v>0.1875</v>
      </c>
      <c r="Y48" s="13">
        <v>14.45333333</v>
      </c>
      <c r="Z48" s="13">
        <v>1.4690000000000001</v>
      </c>
      <c r="AA48" s="13">
        <v>0.26050000000000001</v>
      </c>
      <c r="AB48" s="13">
        <v>0.2495</v>
      </c>
      <c r="AC48" s="13">
        <v>1.2E-2</v>
      </c>
      <c r="AD48" s="4">
        <v>21</v>
      </c>
      <c r="AE48" s="4">
        <v>50</v>
      </c>
      <c r="AF48" s="4">
        <v>4</v>
      </c>
    </row>
    <row r="49" spans="1:32" x14ac:dyDescent="0.35">
      <c r="A49" s="24" t="s">
        <v>92</v>
      </c>
      <c r="B49" s="25">
        <v>3.4578125000000001E-2</v>
      </c>
      <c r="C49" s="26">
        <f t="shared" si="0"/>
        <v>-3.204753615527892E-4</v>
      </c>
      <c r="D49" s="25">
        <v>1.1065</v>
      </c>
      <c r="E49" s="25">
        <v>3.6739699999999999E-4</v>
      </c>
      <c r="F49" s="25">
        <v>1.857426201</v>
      </c>
      <c r="G49" s="25">
        <v>10.90625</v>
      </c>
      <c r="H49" s="26">
        <f t="shared" si="1"/>
        <v>-2.8699754038029237</v>
      </c>
      <c r="I49" s="27">
        <v>349</v>
      </c>
      <c r="J49" s="25">
        <v>8.9231854839999993</v>
      </c>
      <c r="K49" s="25">
        <v>0.82167514799999997</v>
      </c>
      <c r="L49" s="25">
        <v>97.318572219999993</v>
      </c>
      <c r="M49" s="26">
        <f t="shared" si="2"/>
        <v>200.1813832792152</v>
      </c>
      <c r="N49" s="25">
        <v>3114.1943110000002</v>
      </c>
      <c r="O49" s="25">
        <v>486.6679939</v>
      </c>
      <c r="P49" s="25">
        <v>0.84518105899999996</v>
      </c>
      <c r="Q49" s="28">
        <v>3.09375</v>
      </c>
      <c r="R49" s="26">
        <f t="shared" si="3"/>
        <v>-1.2413854873439005</v>
      </c>
      <c r="S49" s="29">
        <v>99</v>
      </c>
      <c r="T49" s="28">
        <v>1.9586693550000001</v>
      </c>
      <c r="U49" s="28">
        <v>0.95267988699999995</v>
      </c>
      <c r="V49" s="28">
        <v>9.1833333330000002</v>
      </c>
      <c r="W49" s="28">
        <v>1.7150000000000001</v>
      </c>
      <c r="X49" s="28">
        <v>0.11</v>
      </c>
      <c r="Y49" s="28">
        <v>15.59090909</v>
      </c>
      <c r="Z49" s="28">
        <v>0.59250000000000003</v>
      </c>
      <c r="AA49" s="28">
        <v>0.11</v>
      </c>
      <c r="AB49" s="28">
        <v>8.0500000000000002E-2</v>
      </c>
      <c r="AC49" s="28">
        <v>1.4500000000000001E-2</v>
      </c>
      <c r="AD49" s="11">
        <v>16</v>
      </c>
      <c r="AE49" s="11">
        <v>34</v>
      </c>
      <c r="AF49" s="11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Plant data</vt:lpstr>
      <vt:lpstr>Plot data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Ulrich</dc:creator>
  <cp:lastModifiedBy>UMK</cp:lastModifiedBy>
  <dcterms:created xsi:type="dcterms:W3CDTF">2021-09-30T10:14:42Z</dcterms:created>
  <dcterms:modified xsi:type="dcterms:W3CDTF">2021-12-02T21:05:58Z</dcterms:modified>
</cp:coreProperties>
</file>