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</sheets>
  <calcPr calcId="144525"/>
</workbook>
</file>

<file path=xl/sharedStrings.xml><?xml version="1.0" encoding="utf-8"?>
<sst xmlns="http://schemas.openxmlformats.org/spreadsheetml/2006/main" count="361" uniqueCount="121">
  <si>
    <t xml:space="preserve">Table S1.Changes in taxonomic phyla over time in different samples (%). </t>
  </si>
  <si>
    <t>index</t>
  </si>
  <si>
    <t>T0-C</t>
  </si>
  <si>
    <t>T2-C</t>
  </si>
  <si>
    <t>T5-C</t>
  </si>
  <si>
    <t>ST7-C</t>
  </si>
  <si>
    <t>ST10-C</t>
  </si>
  <si>
    <t>ST15-C</t>
  </si>
  <si>
    <t>ST20-C</t>
  </si>
  <si>
    <t>T0-L</t>
  </si>
  <si>
    <t>T2-L</t>
  </si>
  <si>
    <t>T5-L</t>
  </si>
  <si>
    <t>ST7-L</t>
  </si>
  <si>
    <t>ST10-L</t>
  </si>
  <si>
    <t>ST15-L</t>
  </si>
  <si>
    <t>ST20-L</t>
  </si>
  <si>
    <t>T0-T</t>
  </si>
  <si>
    <t>T2-T</t>
  </si>
  <si>
    <t>T5-T</t>
  </si>
  <si>
    <t>ST7-T</t>
  </si>
  <si>
    <t>ST10-T</t>
  </si>
  <si>
    <t>ST15-T</t>
  </si>
  <si>
    <t>ST20-T</t>
  </si>
  <si>
    <t>Average</t>
  </si>
  <si>
    <t>Acidobacteria</t>
  </si>
  <si>
    <t>Actinobacteria</t>
  </si>
  <si>
    <t>Bacteroidetes</t>
  </si>
  <si>
    <t>Chloroflexi</t>
  </si>
  <si>
    <t>Cyanobacteria</t>
  </si>
  <si>
    <t>Firmicutes</t>
  </si>
  <si>
    <t>Nitrospirae</t>
  </si>
  <si>
    <t>Proteobacteria</t>
  </si>
  <si>
    <t>Tenericutes</t>
  </si>
  <si>
    <t>others</t>
  </si>
  <si>
    <t>Note: others meant the rest phyla in this study.</t>
  </si>
  <si>
    <t xml:space="preserve">Table S2. Changes in taxonomic genera over time in the groups (%). </t>
  </si>
  <si>
    <t>Bacteroides</t>
  </si>
  <si>
    <t>Shigella</t>
  </si>
  <si>
    <t>Oscillospira</t>
  </si>
  <si>
    <t>Pelargonium</t>
  </si>
  <si>
    <t>Alistipes</t>
  </si>
  <si>
    <t>Faecalibacterium</t>
  </si>
  <si>
    <t>Ruminococcus</t>
  </si>
  <si>
    <t>Afipia</t>
  </si>
  <si>
    <t>Note: others in Figure 3b meant the genera less than 1% and the unclassified genera in the study.</t>
  </si>
  <si>
    <t>Table S3. Changes in Chao1 index over time in the groups.</t>
  </si>
  <si>
    <t>Group</t>
  </si>
  <si>
    <t>Time</t>
  </si>
  <si>
    <t>Chao1 index</t>
  </si>
  <si>
    <t>C</t>
  </si>
  <si>
    <t>T0-C1</t>
  </si>
  <si>
    <t>L</t>
  </si>
  <si>
    <t>T0-L1</t>
  </si>
  <si>
    <t>T</t>
  </si>
  <si>
    <t>T0-T1</t>
  </si>
  <si>
    <t>T0-C2</t>
  </si>
  <si>
    <t>T0-L2</t>
  </si>
  <si>
    <t>T0-T2</t>
  </si>
  <si>
    <t>T0-C3</t>
  </si>
  <si>
    <t>T0-L3</t>
  </si>
  <si>
    <t>T0-T3</t>
  </si>
  <si>
    <t>T2-C1</t>
  </si>
  <si>
    <t>T2-L1</t>
  </si>
  <si>
    <t>T2-T1</t>
  </si>
  <si>
    <t>T2-C2</t>
  </si>
  <si>
    <t>T2-L2</t>
  </si>
  <si>
    <t>T2-T2</t>
  </si>
  <si>
    <t>T2-C3</t>
  </si>
  <si>
    <t>T2-L3</t>
  </si>
  <si>
    <t>T2-T3</t>
  </si>
  <si>
    <t>T5-C1</t>
  </si>
  <si>
    <t>T5-L1</t>
  </si>
  <si>
    <t>T5-T1</t>
  </si>
  <si>
    <t>T5-C2</t>
  </si>
  <si>
    <t>T5-L2</t>
  </si>
  <si>
    <t>T5-T2</t>
  </si>
  <si>
    <t>T5-C3</t>
  </si>
  <si>
    <t>T5-L3</t>
  </si>
  <si>
    <t>T5-T3</t>
  </si>
  <si>
    <t>ST7-C1</t>
  </si>
  <si>
    <t>ST7-L1</t>
  </si>
  <si>
    <t>ST7-T1</t>
  </si>
  <si>
    <t>ST7-C2</t>
  </si>
  <si>
    <t>ST7-L2</t>
  </si>
  <si>
    <t>ST7-T2</t>
  </si>
  <si>
    <t>ST7-C3</t>
  </si>
  <si>
    <t>ST7-L3</t>
  </si>
  <si>
    <t>ST7-T3</t>
  </si>
  <si>
    <t>ST10-C1</t>
  </si>
  <si>
    <t>ST10-L1</t>
  </si>
  <si>
    <t>ST10-T1</t>
  </si>
  <si>
    <t>ST10-C2</t>
  </si>
  <si>
    <t>ST10-L2</t>
  </si>
  <si>
    <t>ST10-T2</t>
  </si>
  <si>
    <t>ST10-C3</t>
  </si>
  <si>
    <t>ST10-L3</t>
  </si>
  <si>
    <t>ST10-T3</t>
  </si>
  <si>
    <t>ST15-C1</t>
  </si>
  <si>
    <t>ST15-L1</t>
  </si>
  <si>
    <t>ST15-T1</t>
  </si>
  <si>
    <t>ST15-C2</t>
  </si>
  <si>
    <t>ST15-L2</t>
  </si>
  <si>
    <t>ST15-T2</t>
  </si>
  <si>
    <t>ST15-C3</t>
  </si>
  <si>
    <t>ST15-L3</t>
  </si>
  <si>
    <t>ST15-T3</t>
  </si>
  <si>
    <t>ST20-C1</t>
  </si>
  <si>
    <t>ST20-L1</t>
  </si>
  <si>
    <t>ST20-T1</t>
  </si>
  <si>
    <t>ST20-C2</t>
  </si>
  <si>
    <t>ST20-L2</t>
  </si>
  <si>
    <t>ST20-T2</t>
  </si>
  <si>
    <t>ST20-C3</t>
  </si>
  <si>
    <t>ST20-L3</t>
  </si>
  <si>
    <t>ST20-T3</t>
  </si>
  <si>
    <t>Table S4. Changes in Shannon index over time in the groups.</t>
  </si>
  <si>
    <t>Shannon index</t>
  </si>
  <si>
    <t>Table S5. Changes in PD whole tree index over time in the groups.</t>
  </si>
  <si>
    <t>time</t>
  </si>
  <si>
    <t>PD</t>
  </si>
  <si>
    <t>Table S6. Weighted Unifrac distance between control group and antibiotic-treated groups.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</si>
</sst>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A24" sqref="A24"/>
    </sheetView>
  </sheetViews>
  <sheetFormatPr defaultColWidth="9" defaultRowHeight="14.25"/>
  <cols>
    <col min="2" max="4" width="12.625"/>
    <col min="5" max="5" width="10.375"/>
    <col min="6" max="8" width="12.625"/>
    <col min="9" max="10" width="10.375"/>
    <col min="11" max="14" width="12.625"/>
    <col min="15" max="15" width="10.375"/>
    <col min="16" max="21" width="12.625"/>
    <col min="22" max="22" width="10.375"/>
    <col min="23" max="23" width="12.625"/>
  </cols>
  <sheetData>
    <row r="1" ht="15.7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5.75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ht="15.75" spans="1:23">
      <c r="A3" s="2" t="s">
        <v>24</v>
      </c>
      <c r="B3" s="2">
        <v>0.163559033</v>
      </c>
      <c r="C3" s="2">
        <v>0</v>
      </c>
      <c r="D3" s="2">
        <v>0</v>
      </c>
      <c r="E3" s="2">
        <v>0.6144965</v>
      </c>
      <c r="F3" s="2">
        <v>0.499677633</v>
      </c>
      <c r="G3" s="2">
        <v>0.210151967</v>
      </c>
      <c r="H3" s="2">
        <v>0</v>
      </c>
      <c r="I3" s="2">
        <v>1.0135135</v>
      </c>
      <c r="J3" s="2">
        <v>0.6683375</v>
      </c>
      <c r="K3" s="2">
        <v>0</v>
      </c>
      <c r="L3" s="2">
        <v>0.530116233</v>
      </c>
      <c r="M3" s="2">
        <v>0</v>
      </c>
      <c r="N3" s="2">
        <v>0.355605467</v>
      </c>
      <c r="O3" s="2">
        <v>0.370744867</v>
      </c>
      <c r="P3" s="2">
        <v>0</v>
      </c>
      <c r="Q3" s="2">
        <v>0.215691567</v>
      </c>
      <c r="R3" s="2">
        <v>0.168240533</v>
      </c>
      <c r="S3" s="2">
        <v>0.422125167</v>
      </c>
      <c r="T3" s="2">
        <v>0.074906367</v>
      </c>
      <c r="U3" s="2">
        <v>0</v>
      </c>
      <c r="V3" s="2">
        <v>0.5799294</v>
      </c>
      <c r="W3" s="2">
        <f>AVERAGE(B3:V3)</f>
        <v>0.280337892095238</v>
      </c>
    </row>
    <row r="4" ht="15.75" spans="1:23">
      <c r="A4" s="2" t="s">
        <v>25</v>
      </c>
      <c r="B4" s="2">
        <v>0</v>
      </c>
      <c r="C4" s="2">
        <v>0</v>
      </c>
      <c r="D4" s="2">
        <v>1.0628875</v>
      </c>
      <c r="E4" s="2">
        <v>0.031196367</v>
      </c>
      <c r="F4" s="2">
        <v>0</v>
      </c>
      <c r="G4" s="2">
        <v>0.431890833</v>
      </c>
      <c r="H4" s="2">
        <v>0</v>
      </c>
      <c r="I4" s="2">
        <v>2.832244</v>
      </c>
      <c r="J4" s="2">
        <v>0.120663667</v>
      </c>
      <c r="K4" s="2">
        <v>0</v>
      </c>
      <c r="L4" s="2">
        <v>0.1183712</v>
      </c>
      <c r="M4" s="2">
        <v>0.842223833</v>
      </c>
      <c r="N4" s="2">
        <v>0.2595296</v>
      </c>
      <c r="O4" s="2">
        <v>0</v>
      </c>
      <c r="P4" s="2">
        <v>1.1208577</v>
      </c>
      <c r="Q4" s="2">
        <v>0.125820067</v>
      </c>
      <c r="R4" s="2">
        <v>0.087702867</v>
      </c>
      <c r="S4" s="2">
        <v>0</v>
      </c>
      <c r="T4" s="2">
        <v>0.4259851</v>
      </c>
      <c r="U4" s="2">
        <v>0.5950237</v>
      </c>
      <c r="V4" s="2">
        <v>0</v>
      </c>
      <c r="W4" s="2">
        <f t="shared" ref="W4:W12" si="0">AVERAGE(B4:V4)</f>
        <v>0.383542687333333</v>
      </c>
    </row>
    <row r="5" ht="15.75" spans="1:23">
      <c r="A5" s="2" t="s">
        <v>26</v>
      </c>
      <c r="B5" s="2">
        <v>18.49397547</v>
      </c>
      <c r="C5" s="2">
        <v>18.0476102</v>
      </c>
      <c r="D5" s="2">
        <v>21.4381782</v>
      </c>
      <c r="E5" s="2">
        <v>18.30206963</v>
      </c>
      <c r="F5" s="2">
        <v>18.9387891</v>
      </c>
      <c r="G5" s="2">
        <v>24.24825983</v>
      </c>
      <c r="H5" s="2">
        <v>24.3459305</v>
      </c>
      <c r="I5" s="2">
        <v>15.90555827</v>
      </c>
      <c r="J5" s="2">
        <v>18.313055</v>
      </c>
      <c r="K5" s="2">
        <v>21.16095973</v>
      </c>
      <c r="L5" s="2">
        <v>18.7395851</v>
      </c>
      <c r="M5" s="2">
        <v>24.2128779</v>
      </c>
      <c r="N5" s="2">
        <v>20.898058</v>
      </c>
      <c r="O5" s="2">
        <v>23.13293257</v>
      </c>
      <c r="P5" s="2">
        <v>16.5676711</v>
      </c>
      <c r="Q5" s="2">
        <v>14.82650337</v>
      </c>
      <c r="R5" s="2">
        <v>12.91726013</v>
      </c>
      <c r="S5" s="2">
        <v>15.76391053</v>
      </c>
      <c r="T5" s="2">
        <v>18.17476523</v>
      </c>
      <c r="U5" s="2">
        <v>18.71239527</v>
      </c>
      <c r="V5" s="2">
        <v>21.6345979</v>
      </c>
      <c r="W5" s="2">
        <f t="shared" si="0"/>
        <v>19.2749972871429</v>
      </c>
    </row>
    <row r="6" ht="15.75" spans="1:23">
      <c r="A6" s="2" t="s">
        <v>27</v>
      </c>
      <c r="B6" s="2">
        <v>0.821167867</v>
      </c>
      <c r="C6" s="2">
        <v>0</v>
      </c>
      <c r="D6" s="2">
        <v>0</v>
      </c>
      <c r="E6" s="2">
        <v>0.421151133</v>
      </c>
      <c r="F6" s="2">
        <v>0.128949067</v>
      </c>
      <c r="G6" s="2">
        <v>0.025913433</v>
      </c>
      <c r="H6" s="2">
        <v>0.128783</v>
      </c>
      <c r="I6" s="2">
        <v>1.3960389</v>
      </c>
      <c r="J6" s="2">
        <v>0.467571633</v>
      </c>
      <c r="K6" s="2">
        <v>0</v>
      </c>
      <c r="L6" s="2">
        <v>0</v>
      </c>
      <c r="M6" s="2">
        <v>0.2141945</v>
      </c>
      <c r="N6" s="2">
        <v>0.512269267</v>
      </c>
      <c r="O6" s="2">
        <v>0.9090169</v>
      </c>
      <c r="P6" s="2">
        <v>0.202429133</v>
      </c>
      <c r="Q6" s="2">
        <v>0.043975367</v>
      </c>
      <c r="R6" s="2">
        <v>0</v>
      </c>
      <c r="S6" s="2">
        <v>0.029112067</v>
      </c>
      <c r="T6" s="2">
        <v>0.319488833</v>
      </c>
      <c r="U6" s="2">
        <v>0.013048867</v>
      </c>
      <c r="V6" s="2">
        <v>0.355450233</v>
      </c>
      <c r="W6" s="2">
        <f t="shared" si="0"/>
        <v>0.285169533333333</v>
      </c>
    </row>
    <row r="7" ht="15.75" spans="1:23">
      <c r="A7" s="2" t="s">
        <v>28</v>
      </c>
      <c r="B7" s="2">
        <v>0.130847233</v>
      </c>
      <c r="C7" s="2">
        <v>0</v>
      </c>
      <c r="D7" s="2">
        <v>0</v>
      </c>
      <c r="E7" s="2">
        <v>0</v>
      </c>
      <c r="F7" s="2">
        <v>0</v>
      </c>
      <c r="G7" s="2">
        <v>0.355641767</v>
      </c>
      <c r="H7" s="2">
        <v>0</v>
      </c>
      <c r="I7" s="2">
        <v>0</v>
      </c>
      <c r="J7" s="2">
        <v>0</v>
      </c>
      <c r="K7" s="2">
        <v>0.201694233</v>
      </c>
      <c r="L7" s="2">
        <v>0.303490133</v>
      </c>
      <c r="M7" s="2">
        <v>0.195094767</v>
      </c>
      <c r="N7" s="2">
        <v>0.213437267</v>
      </c>
      <c r="O7" s="2">
        <v>0</v>
      </c>
      <c r="P7" s="2">
        <v>0</v>
      </c>
      <c r="Q7" s="2">
        <v>0</v>
      </c>
      <c r="R7" s="2">
        <v>0.051988567</v>
      </c>
      <c r="S7" s="2">
        <v>0</v>
      </c>
      <c r="T7" s="2">
        <v>0</v>
      </c>
      <c r="U7" s="2">
        <v>0.130488667</v>
      </c>
      <c r="V7" s="2">
        <v>0</v>
      </c>
      <c r="W7" s="2">
        <f t="shared" si="0"/>
        <v>0.0753658397142857</v>
      </c>
    </row>
    <row r="8" ht="15.75" spans="1:23">
      <c r="A8" s="2" t="s">
        <v>29</v>
      </c>
      <c r="B8" s="2">
        <v>19.13807303</v>
      </c>
      <c r="C8" s="2">
        <v>21.965553</v>
      </c>
      <c r="D8" s="2">
        <v>18.04193577</v>
      </c>
      <c r="E8" s="2">
        <v>35.98306177</v>
      </c>
      <c r="F8" s="2">
        <v>27.35812267</v>
      </c>
      <c r="G8" s="2">
        <v>29.49699303</v>
      </c>
      <c r="H8" s="2">
        <v>19.6060336</v>
      </c>
      <c r="I8" s="2">
        <v>21.51640277</v>
      </c>
      <c r="J8" s="2">
        <v>28.72568693</v>
      </c>
      <c r="K8" s="2">
        <v>30.07561193</v>
      </c>
      <c r="L8" s="2">
        <v>36.47494383</v>
      </c>
      <c r="M8" s="2">
        <v>28.671171</v>
      </c>
      <c r="N8" s="2">
        <v>32.45979763</v>
      </c>
      <c r="O8" s="2">
        <v>27.92849927</v>
      </c>
      <c r="P8" s="2">
        <v>21.11268683</v>
      </c>
      <c r="Q8" s="2">
        <v>34.08928113</v>
      </c>
      <c r="R8" s="2">
        <v>44.41157327</v>
      </c>
      <c r="S8" s="2">
        <v>33.5035832</v>
      </c>
      <c r="T8" s="2">
        <v>27.53668167</v>
      </c>
      <c r="U8" s="2">
        <v>33.1621432</v>
      </c>
      <c r="V8" s="2">
        <v>28.41838113</v>
      </c>
      <c r="W8" s="2">
        <f t="shared" si="0"/>
        <v>28.5560103171429</v>
      </c>
    </row>
    <row r="9" ht="15.75" spans="1:23">
      <c r="A9" s="2" t="s">
        <v>30</v>
      </c>
      <c r="B9" s="2">
        <v>0.456204367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0.413402967</v>
      </c>
      <c r="I9" s="2">
        <v>0.7158419</v>
      </c>
      <c r="J9" s="2">
        <v>0</v>
      </c>
      <c r="K9" s="2">
        <v>0</v>
      </c>
      <c r="L9" s="2">
        <v>0.1739995</v>
      </c>
      <c r="M9" s="2">
        <v>0</v>
      </c>
      <c r="N9" s="2">
        <v>0.3892944</v>
      </c>
      <c r="O9" s="2">
        <v>0</v>
      </c>
      <c r="P9" s="2">
        <v>0</v>
      </c>
      <c r="Q9" s="2">
        <v>0.087950733</v>
      </c>
      <c r="R9" s="2">
        <v>0.023809533</v>
      </c>
      <c r="S9" s="2">
        <v>0</v>
      </c>
      <c r="T9" s="2">
        <v>0.089887633</v>
      </c>
      <c r="U9" s="2">
        <v>0</v>
      </c>
      <c r="V9" s="2">
        <v>0.029620867</v>
      </c>
      <c r="W9" s="2">
        <f t="shared" si="0"/>
        <v>0.1133339</v>
      </c>
    </row>
    <row r="10" ht="15.75" spans="1:23">
      <c r="A10" s="2" t="s">
        <v>31</v>
      </c>
      <c r="B10" s="2">
        <v>59.20654617</v>
      </c>
      <c r="C10" s="2">
        <v>56.19836633</v>
      </c>
      <c r="D10" s="2">
        <v>57.31024303</v>
      </c>
      <c r="E10" s="2">
        <v>43.3823641</v>
      </c>
      <c r="F10" s="2">
        <v>50.24876237</v>
      </c>
      <c r="G10" s="2">
        <v>43.0560125</v>
      </c>
      <c r="H10" s="2">
        <v>53.55656817</v>
      </c>
      <c r="I10" s="2">
        <v>46.8978888</v>
      </c>
      <c r="J10" s="2">
        <v>49.01097777</v>
      </c>
      <c r="K10" s="2">
        <v>48.10456057</v>
      </c>
      <c r="L10" s="2">
        <v>40.67669677</v>
      </c>
      <c r="M10" s="2">
        <v>42.16609687</v>
      </c>
      <c r="N10" s="2">
        <v>41.16694773</v>
      </c>
      <c r="O10" s="2">
        <v>44.55927437</v>
      </c>
      <c r="P10" s="2">
        <v>57.46975797</v>
      </c>
      <c r="Q10" s="2">
        <v>45.87691663</v>
      </c>
      <c r="R10" s="2">
        <v>39.88336627</v>
      </c>
      <c r="S10" s="2">
        <v>45.25908167</v>
      </c>
      <c r="T10" s="2">
        <v>48.8665147</v>
      </c>
      <c r="U10" s="2">
        <v>41.5199631</v>
      </c>
      <c r="V10" s="2">
        <v>46.47301763</v>
      </c>
      <c r="W10" s="2">
        <f t="shared" si="0"/>
        <v>47.6614249295238</v>
      </c>
    </row>
    <row r="11" ht="15.75" spans="1:23">
      <c r="A11" s="2" t="s">
        <v>32</v>
      </c>
      <c r="B11" s="2">
        <v>0.4252535</v>
      </c>
      <c r="C11" s="2">
        <v>0</v>
      </c>
      <c r="D11" s="2">
        <v>0.6921611</v>
      </c>
      <c r="E11" s="2">
        <v>0.218955267</v>
      </c>
      <c r="F11" s="2">
        <v>0.576711567</v>
      </c>
      <c r="G11" s="2">
        <v>0.138205067</v>
      </c>
      <c r="H11" s="2">
        <v>0</v>
      </c>
      <c r="I11" s="2">
        <v>0.3656307</v>
      </c>
      <c r="J11" s="2">
        <v>0</v>
      </c>
      <c r="K11" s="2">
        <v>0.336157067</v>
      </c>
      <c r="L11" s="2">
        <v>0.743054367</v>
      </c>
      <c r="M11" s="2">
        <v>0.894533633</v>
      </c>
      <c r="N11" s="2">
        <v>0.621752033</v>
      </c>
      <c r="O11" s="2">
        <v>0</v>
      </c>
      <c r="P11" s="2">
        <v>0</v>
      </c>
      <c r="Q11" s="2">
        <v>0.2491938</v>
      </c>
      <c r="R11" s="2">
        <v>0.563526467</v>
      </c>
      <c r="S11" s="2">
        <v>0.6924112</v>
      </c>
      <c r="T11" s="2">
        <v>0.960791133</v>
      </c>
      <c r="U11" s="2">
        <v>0.911129733</v>
      </c>
      <c r="V11" s="2">
        <v>0.128357033</v>
      </c>
      <c r="W11" s="2">
        <f t="shared" si="0"/>
        <v>0.405610650809524</v>
      </c>
    </row>
    <row r="12" ht="15.75" spans="1:23">
      <c r="A12" s="2" t="s">
        <v>33</v>
      </c>
      <c r="B12" s="2">
        <v>1.164373267</v>
      </c>
      <c r="C12" s="2">
        <v>3.788470467</v>
      </c>
      <c r="D12" s="2">
        <v>1.454594333</v>
      </c>
      <c r="E12" s="2">
        <v>1.0467052</v>
      </c>
      <c r="F12" s="2">
        <v>2.248987633</v>
      </c>
      <c r="G12" s="2">
        <v>2.036931533</v>
      </c>
      <c r="H12" s="2">
        <v>1.949281767</v>
      </c>
      <c r="I12" s="2">
        <v>9.3568812</v>
      </c>
      <c r="J12" s="2">
        <v>2.6937075</v>
      </c>
      <c r="K12" s="2">
        <v>0.121016533</v>
      </c>
      <c r="L12" s="2">
        <v>2.239742867</v>
      </c>
      <c r="M12" s="2">
        <v>2.803807567</v>
      </c>
      <c r="N12" s="2">
        <v>3.123308567</v>
      </c>
      <c r="O12" s="2">
        <v>3.0995321</v>
      </c>
      <c r="P12" s="2">
        <v>3.526597267</v>
      </c>
      <c r="Q12" s="2">
        <v>4.484667333</v>
      </c>
      <c r="R12" s="2">
        <v>1.892532367</v>
      </c>
      <c r="S12" s="2">
        <v>4.329776167</v>
      </c>
      <c r="T12" s="2">
        <v>3.550979367</v>
      </c>
      <c r="U12" s="2">
        <v>4.955807467</v>
      </c>
      <c r="V12" s="2">
        <v>2.3806458</v>
      </c>
      <c r="W12" s="2">
        <f t="shared" si="0"/>
        <v>2.9642069667619</v>
      </c>
    </row>
    <row r="13" s="3" customFormat="1" ht="15.75" spans="1:23">
      <c r="A13" s="11" t="s">
        <v>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</sheetData>
  <mergeCells count="2">
    <mergeCell ref="A1:W1"/>
    <mergeCell ref="A13:W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"/>
  <sheetViews>
    <sheetView workbookViewId="0">
      <selection activeCell="H20" sqref="H20"/>
    </sheetView>
  </sheetViews>
  <sheetFormatPr defaultColWidth="9" defaultRowHeight="14.25"/>
  <cols>
    <col min="2" max="13" width="12.625"/>
    <col min="14" max="14" width="11.5"/>
    <col min="15" max="20" width="12.625"/>
    <col min="21" max="22" width="11.5"/>
    <col min="23" max="23" width="12.625"/>
  </cols>
  <sheetData>
    <row r="1" ht="15.75" spans="1:23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3" customFormat="1" ht="15.75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s="3" customFormat="1" ht="15.75" spans="1:23">
      <c r="A3" s="2" t="s">
        <v>36</v>
      </c>
      <c r="B3" s="2">
        <v>0.097750066</v>
      </c>
      <c r="C3" s="2">
        <v>0.078898631</v>
      </c>
      <c r="D3" s="2">
        <v>0.122518905</v>
      </c>
      <c r="E3" s="2">
        <v>0.073613299</v>
      </c>
      <c r="F3" s="2">
        <v>0.067336968</v>
      </c>
      <c r="G3" s="2">
        <v>0.068143741</v>
      </c>
      <c r="H3" s="2">
        <v>0.1141164</v>
      </c>
      <c r="I3" s="2">
        <v>0.085003659</v>
      </c>
      <c r="J3" s="2">
        <v>0.103407171</v>
      </c>
      <c r="K3" s="2">
        <v>0.129046703</v>
      </c>
      <c r="L3" s="2">
        <v>0.067345724</v>
      </c>
      <c r="M3" s="2">
        <v>0.070408424</v>
      </c>
      <c r="N3" s="2">
        <v>0.095301987</v>
      </c>
      <c r="O3" s="2">
        <v>0.104444559</v>
      </c>
      <c r="P3" s="2">
        <v>0.105747803</v>
      </c>
      <c r="Q3" s="2">
        <v>0.097626641</v>
      </c>
      <c r="R3" s="2">
        <v>0.090108404</v>
      </c>
      <c r="S3" s="2">
        <v>0.103633441</v>
      </c>
      <c r="T3" s="2">
        <v>0.063734867</v>
      </c>
      <c r="U3" s="2">
        <v>0.053733327</v>
      </c>
      <c r="V3" s="2">
        <v>0.093182358</v>
      </c>
      <c r="W3" s="2">
        <f>AVERAGE(B3:V3)</f>
        <v>0.0897668132380952</v>
      </c>
    </row>
    <row r="4" s="3" customFormat="1" ht="15.75" spans="1:23">
      <c r="A4" s="2" t="s">
        <v>37</v>
      </c>
      <c r="B4" s="2">
        <v>0.07094265</v>
      </c>
      <c r="C4" s="2">
        <v>0.07569897</v>
      </c>
      <c r="D4" s="2">
        <v>0.139781058</v>
      </c>
      <c r="E4" s="2">
        <v>0.06491767</v>
      </c>
      <c r="F4" s="2">
        <v>0.025368457</v>
      </c>
      <c r="G4" s="2">
        <v>0.022127972</v>
      </c>
      <c r="H4" s="2">
        <v>0.063857851</v>
      </c>
      <c r="I4" s="2">
        <v>0.079303927</v>
      </c>
      <c r="J4" s="2">
        <v>0.088094973</v>
      </c>
      <c r="K4" s="2">
        <v>0.083067625</v>
      </c>
      <c r="L4" s="2">
        <v>0.035996471</v>
      </c>
      <c r="M4" s="2">
        <v>0.026496609</v>
      </c>
      <c r="N4" s="2">
        <v>0.022859281</v>
      </c>
      <c r="O4" s="2">
        <v>0.027698046</v>
      </c>
      <c r="P4" s="2">
        <v>0.092883032</v>
      </c>
      <c r="Q4" s="2">
        <v>0.034079539</v>
      </c>
      <c r="R4" s="2">
        <v>0.011148086</v>
      </c>
      <c r="S4" s="2">
        <v>0.017409412</v>
      </c>
      <c r="T4" s="2">
        <v>0.032743282</v>
      </c>
      <c r="U4" s="2">
        <v>0.0120067</v>
      </c>
      <c r="V4" s="2">
        <v>0.017722142</v>
      </c>
      <c r="W4" s="2">
        <f t="shared" ref="W4:W11" si="0">AVERAGE(B4:V4)</f>
        <v>0.0497239882380952</v>
      </c>
    </row>
    <row r="5" s="3" customFormat="1" ht="15.75" spans="1:23">
      <c r="A5" s="2" t="s">
        <v>38</v>
      </c>
      <c r="B5" s="2">
        <v>0.037611954</v>
      </c>
      <c r="C5" s="2">
        <v>0.024883393</v>
      </c>
      <c r="D5" s="2">
        <v>0.026475645</v>
      </c>
      <c r="E5" s="2">
        <v>0.063618697</v>
      </c>
      <c r="F5" s="2">
        <v>0.027803188</v>
      </c>
      <c r="G5" s="2">
        <v>0.025492485</v>
      </c>
      <c r="H5" s="2">
        <v>0.022571392</v>
      </c>
      <c r="I5" s="2">
        <v>0.022161497</v>
      </c>
      <c r="J5" s="2">
        <v>0.023571669</v>
      </c>
      <c r="K5" s="2">
        <v>0.037184021</v>
      </c>
      <c r="L5" s="2">
        <v>0.055384002</v>
      </c>
      <c r="M5" s="2">
        <v>0.034757406</v>
      </c>
      <c r="N5" s="2">
        <v>0.039468733</v>
      </c>
      <c r="O5" s="2">
        <v>0.015539684</v>
      </c>
      <c r="P5" s="2">
        <v>0.015870035</v>
      </c>
      <c r="Q5" s="2">
        <v>0.045310838</v>
      </c>
      <c r="R5" s="2">
        <v>0.078627499</v>
      </c>
      <c r="S5" s="2">
        <v>0.050589841</v>
      </c>
      <c r="T5" s="2">
        <v>0.06060826</v>
      </c>
      <c r="U5" s="2">
        <v>0.049760916</v>
      </c>
      <c r="V5" s="2">
        <v>0.03094648</v>
      </c>
      <c r="W5" s="2">
        <f t="shared" si="0"/>
        <v>0.0375351254761905</v>
      </c>
    </row>
    <row r="6" s="3" customFormat="1" ht="15.75" spans="1:23">
      <c r="A6" s="2" t="s">
        <v>39</v>
      </c>
      <c r="B6" s="2">
        <v>0.053706655</v>
      </c>
      <c r="C6" s="2">
        <v>0.020671005</v>
      </c>
      <c r="D6" s="2">
        <v>0.019175956</v>
      </c>
      <c r="E6" s="2">
        <v>0.00354499</v>
      </c>
      <c r="F6" s="2">
        <v>0.087082273</v>
      </c>
      <c r="G6" s="2">
        <v>0.03260706</v>
      </c>
      <c r="H6" s="2">
        <v>0.047708457</v>
      </c>
      <c r="I6" s="2">
        <v>0.018789072</v>
      </c>
      <c r="J6" s="2">
        <v>0.008575201</v>
      </c>
      <c r="K6" s="2">
        <v>0.036319335</v>
      </c>
      <c r="L6" s="2">
        <v>0.023176074</v>
      </c>
      <c r="M6" s="2">
        <v>0.042413458</v>
      </c>
      <c r="N6" s="2">
        <v>0.022971466</v>
      </c>
      <c r="O6" s="2">
        <v>0.053151363</v>
      </c>
      <c r="P6" s="2">
        <v>0.059518962</v>
      </c>
      <c r="Q6" s="2">
        <v>0.041073924</v>
      </c>
      <c r="R6" s="2">
        <v>0.021599222</v>
      </c>
      <c r="S6" s="2">
        <v>0.036044317</v>
      </c>
      <c r="T6" s="2">
        <v>0.045714237</v>
      </c>
      <c r="U6" s="2">
        <v>0.037866197</v>
      </c>
      <c r="V6" s="2">
        <v>0.05575006</v>
      </c>
      <c r="W6" s="2">
        <f t="shared" si="0"/>
        <v>0.0365456801904762</v>
      </c>
    </row>
    <row r="7" s="3" customFormat="1" ht="15.75" spans="1:23">
      <c r="A7" s="2" t="s">
        <v>40</v>
      </c>
      <c r="B7" s="2">
        <v>0.026932464</v>
      </c>
      <c r="C7" s="2">
        <v>0.023767724</v>
      </c>
      <c r="D7" s="2">
        <v>0.035580253</v>
      </c>
      <c r="E7" s="2">
        <v>0.03398402</v>
      </c>
      <c r="F7" s="2">
        <v>0.033418729</v>
      </c>
      <c r="G7" s="2">
        <v>0.069620012</v>
      </c>
      <c r="H7" s="2">
        <v>0.062950278</v>
      </c>
      <c r="I7" s="2">
        <v>0.026614948</v>
      </c>
      <c r="J7" s="2">
        <v>0.022303112</v>
      </c>
      <c r="K7" s="2">
        <v>0.021079208</v>
      </c>
      <c r="L7" s="2">
        <v>0.03876556</v>
      </c>
      <c r="M7" s="2">
        <v>0.04133796</v>
      </c>
      <c r="N7" s="2">
        <v>0.053168134</v>
      </c>
      <c r="O7" s="2">
        <v>0.048139777</v>
      </c>
      <c r="P7" s="2">
        <v>0.017036582</v>
      </c>
      <c r="Q7" s="2">
        <v>0.015964764</v>
      </c>
      <c r="R7" s="2">
        <v>0.017985446</v>
      </c>
      <c r="S7" s="2">
        <v>0.019921573</v>
      </c>
      <c r="T7" s="2">
        <v>0.043652707</v>
      </c>
      <c r="U7" s="2">
        <v>0.047473927</v>
      </c>
      <c r="V7" s="2">
        <v>0.051193583</v>
      </c>
      <c r="W7" s="2">
        <f t="shared" si="0"/>
        <v>0.0357567029047619</v>
      </c>
    </row>
    <row r="8" s="3" customFormat="1" ht="15.75" spans="1:23">
      <c r="A8" s="2" t="s">
        <v>41</v>
      </c>
      <c r="B8" s="2">
        <v>0.010794897</v>
      </c>
      <c r="C8" s="2">
        <v>0.027207249</v>
      </c>
      <c r="D8" s="2">
        <v>0.035915361</v>
      </c>
      <c r="E8" s="2">
        <v>0.037018307</v>
      </c>
      <c r="F8" s="2">
        <v>0.011922754</v>
      </c>
      <c r="G8" s="2">
        <v>0.026647011</v>
      </c>
      <c r="H8" s="2">
        <v>0.011253</v>
      </c>
      <c r="I8" s="2">
        <v>0.023811944</v>
      </c>
      <c r="J8" s="2">
        <v>0.027475678</v>
      </c>
      <c r="K8" s="2">
        <v>0.008262329</v>
      </c>
      <c r="L8" s="2">
        <v>0.021065113</v>
      </c>
      <c r="M8" s="2">
        <v>0.018425807</v>
      </c>
      <c r="N8" s="2">
        <v>0.044352135</v>
      </c>
      <c r="O8" s="2">
        <v>0.028788971</v>
      </c>
      <c r="P8" s="2">
        <v>0.015109256</v>
      </c>
      <c r="Q8" s="2">
        <v>0.043986084</v>
      </c>
      <c r="R8" s="2">
        <v>0.070345555</v>
      </c>
      <c r="S8" s="2">
        <v>0.034441419</v>
      </c>
      <c r="T8" s="2">
        <v>0.012820513</v>
      </c>
      <c r="U8" s="2">
        <v>0.048103446</v>
      </c>
      <c r="V8" s="2">
        <v>0.039928863</v>
      </c>
      <c r="W8" s="2">
        <f t="shared" si="0"/>
        <v>0.0284607472380952</v>
      </c>
    </row>
    <row r="9" s="3" customFormat="1" ht="15.75" spans="1:23">
      <c r="A9" s="2" t="s">
        <v>42</v>
      </c>
      <c r="B9" s="2">
        <v>0.007151371</v>
      </c>
      <c r="C9" s="2">
        <v>0.005322198</v>
      </c>
      <c r="D9" s="2">
        <v>0.011658152</v>
      </c>
      <c r="E9" s="2">
        <v>0.011101713</v>
      </c>
      <c r="F9" s="2">
        <v>0.017190378</v>
      </c>
      <c r="G9" s="2">
        <v>0.01383745</v>
      </c>
      <c r="H9" s="2">
        <v>0.009967098</v>
      </c>
      <c r="I9" s="2">
        <v>0.008182771</v>
      </c>
      <c r="J9" s="2">
        <v>0.012588128</v>
      </c>
      <c r="K9" s="2">
        <v>0.01068266</v>
      </c>
      <c r="L9" s="2">
        <v>0.032274187</v>
      </c>
      <c r="M9" s="2">
        <v>0.049355241</v>
      </c>
      <c r="N9" s="2">
        <v>0.017595332</v>
      </c>
      <c r="O9" s="2">
        <v>0.003748223</v>
      </c>
      <c r="P9" s="2">
        <v>0.00081367</v>
      </c>
      <c r="Q9" s="2">
        <v>0.005661903</v>
      </c>
      <c r="R9" s="2">
        <v>0.021355043</v>
      </c>
      <c r="S9" s="2">
        <v>0.035489846</v>
      </c>
      <c r="T9" s="2">
        <v>0.020632128</v>
      </c>
      <c r="U9" s="2">
        <v>0.015378469</v>
      </c>
      <c r="V9" s="2">
        <v>0.017394469</v>
      </c>
      <c r="W9" s="2">
        <f t="shared" si="0"/>
        <v>0.0155895442857143</v>
      </c>
    </row>
    <row r="10" s="3" customFormat="1" ht="15.75" spans="1:23">
      <c r="A10" s="2" t="s">
        <v>43</v>
      </c>
      <c r="B10" s="2">
        <v>0.020985401</v>
      </c>
      <c r="C10" s="2">
        <v>0.027969594</v>
      </c>
      <c r="D10" s="2">
        <v>0.029742768</v>
      </c>
      <c r="E10" s="2">
        <v>0.033642849</v>
      </c>
      <c r="F10" s="2">
        <v>0.005373636</v>
      </c>
      <c r="G10" s="2">
        <v>0.008583694</v>
      </c>
      <c r="H10" s="2">
        <v>0.00515132</v>
      </c>
      <c r="I10" s="2">
        <v>0.013513514</v>
      </c>
      <c r="J10" s="2">
        <v>0.008597285</v>
      </c>
      <c r="K10" s="2">
        <v>0</v>
      </c>
      <c r="L10" s="2">
        <v>0.00746293</v>
      </c>
      <c r="M10" s="2">
        <v>0</v>
      </c>
      <c r="N10" s="2">
        <v>0.005190592</v>
      </c>
      <c r="O10" s="2">
        <v>0</v>
      </c>
      <c r="P10" s="2">
        <v>0.026353093</v>
      </c>
      <c r="Q10" s="2">
        <v>0</v>
      </c>
      <c r="R10" s="2">
        <v>0.001473009</v>
      </c>
      <c r="S10" s="2">
        <v>0.011408512</v>
      </c>
      <c r="T10" s="2">
        <v>0.008988764</v>
      </c>
      <c r="U10" s="2">
        <v>0.003121248</v>
      </c>
      <c r="V10" s="2">
        <v>0.002962085</v>
      </c>
      <c r="W10" s="2">
        <f t="shared" si="0"/>
        <v>0.0105009663809524</v>
      </c>
    </row>
    <row r="11" s="3" customFormat="1" ht="15.75" spans="1:23">
      <c r="A11" s="2" t="s">
        <v>33</v>
      </c>
      <c r="B11" s="2">
        <v>0.674124542</v>
      </c>
      <c r="C11" s="2">
        <v>0.715581236</v>
      </c>
      <c r="D11" s="2">
        <v>0.579151902</v>
      </c>
      <c r="E11" s="2">
        <v>0.678558455</v>
      </c>
      <c r="F11" s="2">
        <v>0.724503617</v>
      </c>
      <c r="G11" s="2">
        <v>0.732940575</v>
      </c>
      <c r="H11" s="2">
        <v>0.662424204</v>
      </c>
      <c r="I11" s="2">
        <v>0.722618668</v>
      </c>
      <c r="J11" s="2">
        <v>0.705386783</v>
      </c>
      <c r="K11" s="2">
        <v>0.674358119</v>
      </c>
      <c r="L11" s="2">
        <v>0.718529939</v>
      </c>
      <c r="M11" s="2">
        <v>0.716805095</v>
      </c>
      <c r="N11" s="2">
        <v>0.69909234</v>
      </c>
      <c r="O11" s="2">
        <v>0.718489377</v>
      </c>
      <c r="P11" s="2">
        <v>0.666667567</v>
      </c>
      <c r="Q11" s="2">
        <v>0.716296307</v>
      </c>
      <c r="R11" s="2">
        <v>0.687357736</v>
      </c>
      <c r="S11" s="2">
        <v>0.691061639</v>
      </c>
      <c r="T11" s="2">
        <v>0.711105242</v>
      </c>
      <c r="U11" s="2">
        <v>0.73255577</v>
      </c>
      <c r="V11" s="2">
        <v>0.69091996</v>
      </c>
      <c r="W11" s="2">
        <f t="shared" si="0"/>
        <v>0.696120432047619</v>
      </c>
    </row>
    <row r="12" s="3" customFormat="1" ht="15.75" spans="1:23">
      <c r="A12" s="10" t="s">
        <v>44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</sheetData>
  <mergeCells count="2">
    <mergeCell ref="A1:W1"/>
    <mergeCell ref="A12:W1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M27" sqref="M27"/>
    </sheetView>
  </sheetViews>
  <sheetFormatPr defaultColWidth="9" defaultRowHeight="14.25"/>
  <cols>
    <col min="3" max="3" width="11.775" customWidth="1"/>
    <col min="7" max="7" width="12.1083333333333" customWidth="1"/>
    <col min="11" max="11" width="10.8833333333333" customWidth="1"/>
  </cols>
  <sheetData>
    <row r="1" ht="15.75" spans="1:11">
      <c r="A1" s="4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3" customFormat="1" ht="15.75" spans="1:11">
      <c r="A2" s="2" t="s">
        <v>46</v>
      </c>
      <c r="B2" s="2" t="s">
        <v>47</v>
      </c>
      <c r="C2" s="2" t="s">
        <v>48</v>
      </c>
      <c r="D2" s="2"/>
      <c r="E2" s="2" t="s">
        <v>46</v>
      </c>
      <c r="F2" s="2" t="s">
        <v>47</v>
      </c>
      <c r="G2" s="2" t="s">
        <v>48</v>
      </c>
      <c r="H2" s="2"/>
      <c r="I2" s="2" t="s">
        <v>46</v>
      </c>
      <c r="J2" s="2" t="s">
        <v>47</v>
      </c>
      <c r="K2" s="2" t="s">
        <v>48</v>
      </c>
    </row>
    <row r="3" s="3" customFormat="1" ht="15.75" spans="1:11">
      <c r="A3" s="8" t="s">
        <v>49</v>
      </c>
      <c r="B3" s="2" t="s">
        <v>50</v>
      </c>
      <c r="C3" s="2">
        <v>42</v>
      </c>
      <c r="D3" s="2"/>
      <c r="E3" s="5" t="s">
        <v>51</v>
      </c>
      <c r="F3" s="6" t="s">
        <v>52</v>
      </c>
      <c r="G3" s="6">
        <v>55.11111111</v>
      </c>
      <c r="H3" s="2"/>
      <c r="I3" s="5" t="s">
        <v>53</v>
      </c>
      <c r="J3" s="2" t="s">
        <v>54</v>
      </c>
      <c r="K3" s="2">
        <v>55.85714286</v>
      </c>
    </row>
    <row r="4" s="3" customFormat="1" ht="15.75" spans="1:11">
      <c r="A4" s="8"/>
      <c r="B4" s="2" t="s">
        <v>55</v>
      </c>
      <c r="C4" s="2">
        <v>34</v>
      </c>
      <c r="D4" s="2"/>
      <c r="E4" s="5"/>
      <c r="F4" s="6" t="s">
        <v>56</v>
      </c>
      <c r="G4" s="6">
        <v>41.2</v>
      </c>
      <c r="H4" s="2"/>
      <c r="I4" s="5"/>
      <c r="J4" s="2" t="s">
        <v>57</v>
      </c>
      <c r="K4" s="2">
        <v>62.11111111</v>
      </c>
    </row>
    <row r="5" s="3" customFormat="1" ht="15.75" spans="1:11">
      <c r="A5" s="8"/>
      <c r="B5" s="2" t="s">
        <v>58</v>
      </c>
      <c r="C5" s="2">
        <v>43.42857143</v>
      </c>
      <c r="D5" s="2"/>
      <c r="E5" s="5"/>
      <c r="F5" s="6" t="s">
        <v>59</v>
      </c>
      <c r="G5" s="6">
        <v>38</v>
      </c>
      <c r="H5" s="2"/>
      <c r="I5" s="5"/>
      <c r="J5" s="2" t="s">
        <v>60</v>
      </c>
      <c r="K5" s="2">
        <v>51.66666667</v>
      </c>
    </row>
    <row r="6" s="3" customFormat="1" ht="15.75" spans="1:11">
      <c r="A6" s="8"/>
      <c r="B6" s="2" t="s">
        <v>61</v>
      </c>
      <c r="C6" s="2">
        <v>41</v>
      </c>
      <c r="D6" s="2"/>
      <c r="E6" s="5"/>
      <c r="F6" s="6" t="s">
        <v>62</v>
      </c>
      <c r="G6" s="6">
        <v>37.25</v>
      </c>
      <c r="H6" s="2"/>
      <c r="I6" s="5"/>
      <c r="J6" s="2" t="s">
        <v>63</v>
      </c>
      <c r="K6" s="2">
        <v>78</v>
      </c>
    </row>
    <row r="7" s="3" customFormat="1" ht="15.75" spans="1:11">
      <c r="A7" s="8"/>
      <c r="B7" s="2" t="s">
        <v>64</v>
      </c>
      <c r="C7" s="2">
        <v>50.85714286</v>
      </c>
      <c r="D7" s="2"/>
      <c r="E7" s="5"/>
      <c r="F7" s="6" t="s">
        <v>65</v>
      </c>
      <c r="G7" s="6">
        <v>78.625</v>
      </c>
      <c r="H7" s="2"/>
      <c r="I7" s="5"/>
      <c r="J7" s="2" t="s">
        <v>66</v>
      </c>
      <c r="K7" s="2">
        <v>72.85714286</v>
      </c>
    </row>
    <row r="8" s="3" customFormat="1" ht="15.75" spans="1:11">
      <c r="A8" s="8"/>
      <c r="B8" s="2" t="s">
        <v>67</v>
      </c>
      <c r="C8" s="2">
        <v>77.5</v>
      </c>
      <c r="D8" s="2"/>
      <c r="E8" s="5"/>
      <c r="F8" s="6" t="s">
        <v>68</v>
      </c>
      <c r="G8" s="6">
        <v>45</v>
      </c>
      <c r="H8" s="2"/>
      <c r="I8" s="5"/>
      <c r="J8" s="2" t="s">
        <v>69</v>
      </c>
      <c r="K8" s="2">
        <v>52.6</v>
      </c>
    </row>
    <row r="9" s="3" customFormat="1" ht="15.75" spans="1:11">
      <c r="A9" s="8"/>
      <c r="B9" s="2" t="s">
        <v>70</v>
      </c>
      <c r="C9" s="2">
        <v>47.14285714</v>
      </c>
      <c r="D9" s="2"/>
      <c r="E9" s="5"/>
      <c r="F9" s="6" t="s">
        <v>71</v>
      </c>
      <c r="G9" s="6">
        <v>58.125</v>
      </c>
      <c r="H9" s="2"/>
      <c r="I9" s="5"/>
      <c r="J9" s="2" t="s">
        <v>72</v>
      </c>
      <c r="K9" s="2">
        <v>126.1428571</v>
      </c>
    </row>
    <row r="10" s="3" customFormat="1" ht="15.75" spans="1:11">
      <c r="A10" s="8"/>
      <c r="B10" s="2" t="s">
        <v>73</v>
      </c>
      <c r="C10" s="2">
        <v>36.11111111</v>
      </c>
      <c r="D10" s="2"/>
      <c r="E10" s="5"/>
      <c r="F10" s="6" t="s">
        <v>74</v>
      </c>
      <c r="G10" s="6">
        <v>25.75</v>
      </c>
      <c r="H10" s="2"/>
      <c r="I10" s="5"/>
      <c r="J10" s="2" t="s">
        <v>75</v>
      </c>
      <c r="K10" s="2">
        <v>115.2727273</v>
      </c>
    </row>
    <row r="11" s="3" customFormat="1" ht="15.75" spans="1:11">
      <c r="A11" s="8"/>
      <c r="B11" s="2" t="s">
        <v>76</v>
      </c>
      <c r="C11" s="2">
        <v>45</v>
      </c>
      <c r="D11" s="2"/>
      <c r="E11" s="5"/>
      <c r="F11" s="6" t="s">
        <v>77</v>
      </c>
      <c r="G11" s="6">
        <v>39.14285714</v>
      </c>
      <c r="H11" s="2"/>
      <c r="I11" s="5"/>
      <c r="J11" s="2" t="s">
        <v>78</v>
      </c>
      <c r="K11" s="2">
        <v>70</v>
      </c>
    </row>
    <row r="12" s="3" customFormat="1" ht="15.75" spans="1:11">
      <c r="A12" s="8"/>
      <c r="B12" s="2" t="s">
        <v>79</v>
      </c>
      <c r="C12" s="2">
        <v>41</v>
      </c>
      <c r="D12" s="2"/>
      <c r="E12" s="5"/>
      <c r="F12" s="6" t="s">
        <v>80</v>
      </c>
      <c r="G12" s="6">
        <v>96.6</v>
      </c>
      <c r="H12" s="2"/>
      <c r="I12" s="5"/>
      <c r="J12" s="2" t="s">
        <v>81</v>
      </c>
      <c r="K12" s="2">
        <v>65.42857143</v>
      </c>
    </row>
    <row r="13" s="3" customFormat="1" ht="15.75" spans="1:11">
      <c r="A13" s="8"/>
      <c r="B13" s="2" t="s">
        <v>82</v>
      </c>
      <c r="C13" s="2">
        <v>78.2</v>
      </c>
      <c r="D13" s="2"/>
      <c r="E13" s="5"/>
      <c r="F13" s="6" t="s">
        <v>83</v>
      </c>
      <c r="G13" s="6">
        <v>59.14285714</v>
      </c>
      <c r="H13" s="2"/>
      <c r="I13" s="5"/>
      <c r="J13" s="2" t="s">
        <v>84</v>
      </c>
      <c r="K13" s="2">
        <v>86.6</v>
      </c>
    </row>
    <row r="14" s="3" customFormat="1" ht="15.75" spans="1:11">
      <c r="A14" s="8"/>
      <c r="B14" s="2" t="s">
        <v>85</v>
      </c>
      <c r="C14" s="2">
        <v>72.5</v>
      </c>
      <c r="D14" s="2"/>
      <c r="E14" s="5"/>
      <c r="F14" s="6" t="s">
        <v>86</v>
      </c>
      <c r="G14" s="6">
        <v>79.42857143</v>
      </c>
      <c r="H14" s="2"/>
      <c r="I14" s="5"/>
      <c r="J14" s="2" t="s">
        <v>87</v>
      </c>
      <c r="K14" s="2">
        <v>104.6666667</v>
      </c>
    </row>
    <row r="15" s="3" customFormat="1" ht="15.75" spans="1:11">
      <c r="A15" s="8"/>
      <c r="B15" s="2" t="s">
        <v>88</v>
      </c>
      <c r="C15" s="2">
        <v>135</v>
      </c>
      <c r="D15" s="2"/>
      <c r="E15" s="5"/>
      <c r="F15" s="6" t="s">
        <v>89</v>
      </c>
      <c r="G15" s="6">
        <v>74.27272727</v>
      </c>
      <c r="H15" s="2"/>
      <c r="I15" s="5"/>
      <c r="J15" s="2" t="s">
        <v>90</v>
      </c>
      <c r="K15" s="2">
        <v>86.16666667</v>
      </c>
    </row>
    <row r="16" s="3" customFormat="1" ht="15.75" spans="1:11">
      <c r="A16" s="8"/>
      <c r="B16" s="2" t="s">
        <v>91</v>
      </c>
      <c r="C16" s="2">
        <v>69.8</v>
      </c>
      <c r="D16" s="2"/>
      <c r="E16" s="5"/>
      <c r="F16" s="6" t="s">
        <v>92</v>
      </c>
      <c r="G16" s="6">
        <v>73</v>
      </c>
      <c r="H16" s="2"/>
      <c r="I16" s="5"/>
      <c r="J16" s="2" t="s">
        <v>93</v>
      </c>
      <c r="K16" s="2">
        <v>65.66666667</v>
      </c>
    </row>
    <row r="17" s="3" customFormat="1" ht="15.75" spans="1:11">
      <c r="A17" s="8"/>
      <c r="B17" s="2" t="s">
        <v>94</v>
      </c>
      <c r="C17" s="2">
        <v>79.5</v>
      </c>
      <c r="D17" s="2"/>
      <c r="E17" s="5"/>
      <c r="F17" s="6" t="s">
        <v>95</v>
      </c>
      <c r="G17" s="6">
        <v>46.6</v>
      </c>
      <c r="H17" s="2"/>
      <c r="I17" s="5"/>
      <c r="J17" s="2" t="s">
        <v>96</v>
      </c>
      <c r="K17" s="2">
        <v>81</v>
      </c>
    </row>
    <row r="18" s="3" customFormat="1" ht="15.75" spans="1:11">
      <c r="A18" s="8"/>
      <c r="B18" s="2" t="s">
        <v>97</v>
      </c>
      <c r="C18" s="2">
        <v>105.1578947</v>
      </c>
      <c r="D18" s="2"/>
      <c r="E18" s="5"/>
      <c r="F18" s="6" t="s">
        <v>98</v>
      </c>
      <c r="G18" s="6">
        <v>64.5</v>
      </c>
      <c r="H18" s="2"/>
      <c r="I18" s="5"/>
      <c r="J18" s="2" t="s">
        <v>99</v>
      </c>
      <c r="K18" s="2">
        <v>88.5</v>
      </c>
    </row>
    <row r="19" s="3" customFormat="1" ht="15.75" spans="1:11">
      <c r="A19" s="8"/>
      <c r="B19" s="2" t="s">
        <v>100</v>
      </c>
      <c r="C19" s="2">
        <v>107.0555556</v>
      </c>
      <c r="D19" s="2"/>
      <c r="E19" s="5"/>
      <c r="F19" s="6" t="s">
        <v>101</v>
      </c>
      <c r="G19" s="6">
        <v>66</v>
      </c>
      <c r="H19" s="2"/>
      <c r="I19" s="5"/>
      <c r="J19" s="2" t="s">
        <v>102</v>
      </c>
      <c r="K19" s="2">
        <v>117</v>
      </c>
    </row>
    <row r="20" s="3" customFormat="1" ht="15.75" spans="1:11">
      <c r="A20" s="8"/>
      <c r="B20" s="2" t="s">
        <v>103</v>
      </c>
      <c r="C20" s="2">
        <v>79.75</v>
      </c>
      <c r="D20" s="2"/>
      <c r="E20" s="5"/>
      <c r="F20" s="6" t="s">
        <v>104</v>
      </c>
      <c r="G20" s="6">
        <v>93.5</v>
      </c>
      <c r="H20" s="2"/>
      <c r="I20" s="5"/>
      <c r="J20" s="2" t="s">
        <v>105</v>
      </c>
      <c r="K20" s="2">
        <v>55</v>
      </c>
    </row>
    <row r="21" s="3" customFormat="1" ht="15.75" spans="1:11">
      <c r="A21" s="8"/>
      <c r="B21" s="2" t="s">
        <v>106</v>
      </c>
      <c r="C21" s="2">
        <v>94.33333333</v>
      </c>
      <c r="D21" s="2"/>
      <c r="E21" s="5"/>
      <c r="F21" s="6" t="s">
        <v>107</v>
      </c>
      <c r="G21" s="6">
        <v>72.5</v>
      </c>
      <c r="H21" s="2"/>
      <c r="I21" s="5"/>
      <c r="J21" s="2" t="s">
        <v>108</v>
      </c>
      <c r="K21" s="2">
        <v>71.27272727</v>
      </c>
    </row>
    <row r="22" s="3" customFormat="1" ht="15.75" spans="1:11">
      <c r="A22" s="8"/>
      <c r="B22" s="2" t="s">
        <v>109</v>
      </c>
      <c r="C22" s="2">
        <v>68.75</v>
      </c>
      <c r="D22" s="2"/>
      <c r="E22" s="5"/>
      <c r="F22" s="6" t="s">
        <v>110</v>
      </c>
      <c r="G22" s="6">
        <v>46</v>
      </c>
      <c r="H22" s="2"/>
      <c r="I22" s="5"/>
      <c r="J22" s="2" t="s">
        <v>111</v>
      </c>
      <c r="K22" s="2">
        <v>42</v>
      </c>
    </row>
    <row r="23" s="3" customFormat="1" ht="15.75" spans="1:11">
      <c r="A23" s="8"/>
      <c r="B23" s="2" t="s">
        <v>112</v>
      </c>
      <c r="C23" s="2">
        <v>64</v>
      </c>
      <c r="D23" s="2"/>
      <c r="E23" s="5"/>
      <c r="F23" s="6" t="s">
        <v>113</v>
      </c>
      <c r="G23" s="6">
        <v>64</v>
      </c>
      <c r="H23" s="2"/>
      <c r="I23" s="5"/>
      <c r="J23" s="2" t="s">
        <v>114</v>
      </c>
      <c r="K23" s="2">
        <v>82.25</v>
      </c>
    </row>
    <row r="24" spans="5:5">
      <c r="E24" s="9"/>
    </row>
  </sheetData>
  <mergeCells count="4">
    <mergeCell ref="A1:K1"/>
    <mergeCell ref="A3:A23"/>
    <mergeCell ref="E3:E23"/>
    <mergeCell ref="I3:I2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O14" sqref="O14"/>
    </sheetView>
  </sheetViews>
  <sheetFormatPr defaultColWidth="9" defaultRowHeight="14.25"/>
  <cols>
    <col min="3" max="3" width="12" customWidth="1"/>
    <col min="7" max="7" width="12" customWidth="1"/>
    <col min="11" max="11" width="11.5" customWidth="1"/>
  </cols>
  <sheetData>
    <row r="1" ht="15.75" spans="1:13">
      <c r="A1" s="4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  <c r="L1" s="7"/>
      <c r="M1" s="7"/>
    </row>
    <row r="2" s="3" customFormat="1" ht="15.75" spans="1:13">
      <c r="A2" s="2" t="s">
        <v>46</v>
      </c>
      <c r="B2" s="2" t="s">
        <v>47</v>
      </c>
      <c r="C2" s="2" t="s">
        <v>116</v>
      </c>
      <c r="D2" s="2"/>
      <c r="E2" s="2" t="s">
        <v>46</v>
      </c>
      <c r="F2" s="2" t="s">
        <v>47</v>
      </c>
      <c r="G2" s="2" t="s">
        <v>116</v>
      </c>
      <c r="H2" s="2"/>
      <c r="I2" s="2" t="s">
        <v>46</v>
      </c>
      <c r="J2" s="2" t="s">
        <v>47</v>
      </c>
      <c r="K2" s="2" t="s">
        <v>116</v>
      </c>
      <c r="L2" s="2"/>
      <c r="M2" s="2"/>
    </row>
    <row r="3" s="3" customFormat="1" ht="15.75" spans="1:13">
      <c r="A3" s="5" t="s">
        <v>49</v>
      </c>
      <c r="B3" s="2" t="s">
        <v>50</v>
      </c>
      <c r="C3" s="2">
        <v>4.729131366</v>
      </c>
      <c r="D3" s="2"/>
      <c r="E3" s="5" t="s">
        <v>51</v>
      </c>
      <c r="F3" s="2" t="s">
        <v>52</v>
      </c>
      <c r="G3" s="2">
        <v>5.041921109</v>
      </c>
      <c r="H3" s="2"/>
      <c r="I3" s="5" t="s">
        <v>53</v>
      </c>
      <c r="J3" s="2" t="s">
        <v>54</v>
      </c>
      <c r="K3" s="2">
        <v>4.977141031</v>
      </c>
      <c r="L3" s="2"/>
      <c r="M3" s="2"/>
    </row>
    <row r="4" s="3" customFormat="1" ht="15.75" spans="1:13">
      <c r="A4" s="5"/>
      <c r="B4" s="2" t="s">
        <v>55</v>
      </c>
      <c r="C4" s="2">
        <v>4.331462449</v>
      </c>
      <c r="D4" s="2"/>
      <c r="E4" s="5"/>
      <c r="F4" s="2" t="s">
        <v>56</v>
      </c>
      <c r="G4" s="2">
        <v>4.756329</v>
      </c>
      <c r="H4" s="2"/>
      <c r="I4" s="5"/>
      <c r="J4" s="2" t="s">
        <v>57</v>
      </c>
      <c r="K4" s="2">
        <v>5.108626175</v>
      </c>
      <c r="L4" s="2"/>
      <c r="M4" s="2"/>
    </row>
    <row r="5" s="3" customFormat="1" ht="15.75" spans="1:13">
      <c r="A5" s="5"/>
      <c r="B5" s="2" t="s">
        <v>58</v>
      </c>
      <c r="C5" s="2">
        <v>4.740818409</v>
      </c>
      <c r="D5" s="2"/>
      <c r="E5" s="5"/>
      <c r="F5" s="2" t="s">
        <v>59</v>
      </c>
      <c r="G5" s="2">
        <v>4.439168304</v>
      </c>
      <c r="H5" s="2"/>
      <c r="I5" s="5"/>
      <c r="J5" s="2" t="s">
        <v>60</v>
      </c>
      <c r="K5" s="2">
        <v>4.890783255</v>
      </c>
      <c r="L5" s="2"/>
      <c r="M5" s="2"/>
    </row>
    <row r="6" s="3" customFormat="1" ht="15.75" spans="1:13">
      <c r="A6" s="5"/>
      <c r="B6" s="2" t="s">
        <v>61</v>
      </c>
      <c r="C6" s="2">
        <v>4.774228878</v>
      </c>
      <c r="D6" s="2"/>
      <c r="E6" s="5"/>
      <c r="F6" s="2" t="s">
        <v>62</v>
      </c>
      <c r="G6" s="2">
        <v>4.523426242</v>
      </c>
      <c r="H6" s="2"/>
      <c r="I6" s="5"/>
      <c r="J6" s="2" t="s">
        <v>63</v>
      </c>
      <c r="K6" s="2">
        <v>5.827329229</v>
      </c>
      <c r="L6" s="2"/>
      <c r="M6" s="2"/>
    </row>
    <row r="7" s="3" customFormat="1" ht="15.75" spans="1:13">
      <c r="A7" s="5"/>
      <c r="B7" s="2" t="s">
        <v>64</v>
      </c>
      <c r="C7" s="2">
        <v>4.842246474</v>
      </c>
      <c r="D7" s="2"/>
      <c r="E7" s="5"/>
      <c r="F7" s="2" t="s">
        <v>65</v>
      </c>
      <c r="G7" s="2">
        <v>5.34384076</v>
      </c>
      <c r="H7" s="2"/>
      <c r="I7" s="5"/>
      <c r="J7" s="2" t="s">
        <v>66</v>
      </c>
      <c r="K7" s="2">
        <v>5.396840001</v>
      </c>
      <c r="L7" s="2"/>
      <c r="M7" s="2"/>
    </row>
    <row r="8" s="3" customFormat="1" ht="15.75" spans="1:13">
      <c r="A8" s="5"/>
      <c r="B8" s="2" t="s">
        <v>67</v>
      </c>
      <c r="C8" s="2">
        <v>4.936355498</v>
      </c>
      <c r="D8" s="2"/>
      <c r="E8" s="5"/>
      <c r="F8" s="2" t="s">
        <v>68</v>
      </c>
      <c r="G8" s="2">
        <v>4.545990434</v>
      </c>
      <c r="H8" s="2"/>
      <c r="I8" s="5"/>
      <c r="J8" s="2" t="s">
        <v>69</v>
      </c>
      <c r="K8" s="2">
        <v>4.687526529</v>
      </c>
      <c r="L8" s="2"/>
      <c r="M8" s="2"/>
    </row>
    <row r="9" s="3" customFormat="1" ht="15.75" spans="1:13">
      <c r="A9" s="5"/>
      <c r="B9" s="2" t="s">
        <v>70</v>
      </c>
      <c r="C9" s="2">
        <v>4.807169628</v>
      </c>
      <c r="D9" s="2"/>
      <c r="E9" s="5"/>
      <c r="F9" s="2" t="s">
        <v>71</v>
      </c>
      <c r="G9" s="2">
        <v>5.174392525</v>
      </c>
      <c r="H9" s="2"/>
      <c r="I9" s="5"/>
      <c r="J9" s="2" t="s">
        <v>72</v>
      </c>
      <c r="K9" s="2">
        <v>6.096121104</v>
      </c>
      <c r="L9" s="2"/>
      <c r="M9" s="2"/>
    </row>
    <row r="10" s="3" customFormat="1" ht="15.75" spans="1:13">
      <c r="A10" s="5"/>
      <c r="B10" s="2" t="s">
        <v>73</v>
      </c>
      <c r="C10" s="2">
        <v>4.248317593</v>
      </c>
      <c r="D10" s="2"/>
      <c r="E10" s="5"/>
      <c r="F10" s="2" t="s">
        <v>74</v>
      </c>
      <c r="G10" s="2">
        <v>3.725231839</v>
      </c>
      <c r="H10" s="2"/>
      <c r="I10" s="5"/>
      <c r="J10" s="2" t="s">
        <v>75</v>
      </c>
      <c r="K10" s="2">
        <v>6.333862371</v>
      </c>
      <c r="L10" s="2"/>
      <c r="M10" s="2"/>
    </row>
    <row r="11" s="3" customFormat="1" ht="15.75" spans="1:13">
      <c r="A11" s="5"/>
      <c r="B11" s="2" t="s">
        <v>76</v>
      </c>
      <c r="C11" s="2">
        <v>4.890735156</v>
      </c>
      <c r="D11" s="2"/>
      <c r="E11" s="5"/>
      <c r="F11" s="2" t="s">
        <v>77</v>
      </c>
      <c r="G11" s="2">
        <v>4.55702488</v>
      </c>
      <c r="H11" s="2"/>
      <c r="I11" s="5"/>
      <c r="J11" s="2" t="s">
        <v>78</v>
      </c>
      <c r="K11" s="2">
        <v>5.581754629</v>
      </c>
      <c r="L11" s="2"/>
      <c r="M11" s="2"/>
    </row>
    <row r="12" s="3" customFormat="1" ht="15.75" spans="1:13">
      <c r="A12" s="5"/>
      <c r="B12" s="2" t="s">
        <v>79</v>
      </c>
      <c r="C12" s="2">
        <v>4.26100665</v>
      </c>
      <c r="D12" s="2"/>
      <c r="E12" s="5"/>
      <c r="F12" s="2" t="s">
        <v>80</v>
      </c>
      <c r="G12" s="2">
        <v>5.651892979</v>
      </c>
      <c r="H12" s="2"/>
      <c r="I12" s="5"/>
      <c r="J12" s="2" t="s">
        <v>81</v>
      </c>
      <c r="K12" s="2">
        <v>5.365763458</v>
      </c>
      <c r="L12" s="2"/>
      <c r="M12" s="2"/>
    </row>
    <row r="13" s="3" customFormat="1" ht="15.75" spans="1:13">
      <c r="A13" s="5"/>
      <c r="B13" s="2" t="s">
        <v>82</v>
      </c>
      <c r="C13" s="2">
        <v>5.506546754</v>
      </c>
      <c r="D13" s="2"/>
      <c r="E13" s="5"/>
      <c r="F13" s="2" t="s">
        <v>83</v>
      </c>
      <c r="G13" s="2">
        <v>4.728651787</v>
      </c>
      <c r="H13" s="2"/>
      <c r="I13" s="5"/>
      <c r="J13" s="2" t="s">
        <v>84</v>
      </c>
      <c r="K13" s="2">
        <v>5.881293269</v>
      </c>
      <c r="L13" s="2"/>
      <c r="M13" s="2"/>
    </row>
    <row r="14" s="3" customFormat="1" ht="15.75" spans="1:13">
      <c r="A14" s="5"/>
      <c r="B14" s="2" t="s">
        <v>85</v>
      </c>
      <c r="C14" s="2">
        <v>5.083690941</v>
      </c>
      <c r="D14" s="2"/>
      <c r="E14" s="5"/>
      <c r="F14" s="2" t="s">
        <v>86</v>
      </c>
      <c r="G14" s="2">
        <v>5.632277333</v>
      </c>
      <c r="H14" s="2"/>
      <c r="I14" s="5"/>
      <c r="J14" s="2" t="s">
        <v>87</v>
      </c>
      <c r="K14" s="2">
        <v>6.063338962</v>
      </c>
      <c r="L14" s="2"/>
      <c r="M14" s="2"/>
    </row>
    <row r="15" s="3" customFormat="1" ht="15.75" spans="1:13">
      <c r="A15" s="5"/>
      <c r="B15" s="2" t="s">
        <v>88</v>
      </c>
      <c r="C15" s="2">
        <v>5.307997339</v>
      </c>
      <c r="D15" s="2"/>
      <c r="E15" s="5"/>
      <c r="F15" s="2" t="s">
        <v>89</v>
      </c>
      <c r="G15" s="2">
        <v>5.21193515</v>
      </c>
      <c r="H15" s="2"/>
      <c r="I15" s="5"/>
      <c r="J15" s="2" t="s">
        <v>90</v>
      </c>
      <c r="K15" s="2">
        <v>5.385726431</v>
      </c>
      <c r="L15" s="2"/>
      <c r="M15" s="2"/>
    </row>
    <row r="16" s="3" customFormat="1" ht="15.75" spans="1:13">
      <c r="A16" s="5"/>
      <c r="B16" s="2" t="s">
        <v>91</v>
      </c>
      <c r="C16" s="2">
        <v>5.189708488</v>
      </c>
      <c r="D16" s="2"/>
      <c r="E16" s="5"/>
      <c r="F16" s="2" t="s">
        <v>92</v>
      </c>
      <c r="G16" s="2">
        <v>5.437208317</v>
      </c>
      <c r="H16" s="2"/>
      <c r="I16" s="5"/>
      <c r="J16" s="2" t="s">
        <v>93</v>
      </c>
      <c r="K16" s="2">
        <v>5.302496757</v>
      </c>
      <c r="L16" s="2"/>
      <c r="M16" s="2"/>
    </row>
    <row r="17" s="3" customFormat="1" ht="15.75" spans="1:13">
      <c r="A17" s="5"/>
      <c r="B17" s="2" t="s">
        <v>94</v>
      </c>
      <c r="C17" s="2">
        <v>5.119540495</v>
      </c>
      <c r="D17" s="2"/>
      <c r="E17" s="5"/>
      <c r="F17" s="2" t="s">
        <v>95</v>
      </c>
      <c r="G17" s="2">
        <v>4.643441368</v>
      </c>
      <c r="H17" s="2"/>
      <c r="I17" s="5"/>
      <c r="J17" s="2" t="s">
        <v>96</v>
      </c>
      <c r="K17" s="2">
        <v>4.791312974</v>
      </c>
      <c r="L17" s="2"/>
      <c r="M17" s="2"/>
    </row>
    <row r="18" s="3" customFormat="1" ht="15.75" spans="1:13">
      <c r="A18" s="5"/>
      <c r="B18" s="2" t="s">
        <v>97</v>
      </c>
      <c r="C18" s="2">
        <v>5.430098111</v>
      </c>
      <c r="D18" s="2"/>
      <c r="E18" s="5"/>
      <c r="F18" s="2" t="s">
        <v>98</v>
      </c>
      <c r="G18" s="2">
        <v>5.322347229</v>
      </c>
      <c r="H18" s="2"/>
      <c r="I18" s="5"/>
      <c r="J18" s="2" t="s">
        <v>99</v>
      </c>
      <c r="K18" s="2">
        <v>5.762402552</v>
      </c>
      <c r="L18" s="2"/>
      <c r="M18" s="2"/>
    </row>
    <row r="19" s="3" customFormat="1" ht="15.75" spans="1:13">
      <c r="A19" s="5"/>
      <c r="B19" s="2" t="s">
        <v>100</v>
      </c>
      <c r="C19" s="2">
        <v>5.694040402</v>
      </c>
      <c r="D19" s="2"/>
      <c r="E19" s="5"/>
      <c r="F19" s="2" t="s">
        <v>101</v>
      </c>
      <c r="G19" s="2">
        <v>4.930332977</v>
      </c>
      <c r="H19" s="2"/>
      <c r="I19" s="5"/>
      <c r="J19" s="2" t="s">
        <v>102</v>
      </c>
      <c r="K19" s="2">
        <v>6.141955165</v>
      </c>
      <c r="L19" s="2"/>
      <c r="M19" s="2"/>
    </row>
    <row r="20" s="3" customFormat="1" ht="15.75" spans="1:13">
      <c r="A20" s="5"/>
      <c r="B20" s="2" t="s">
        <v>103</v>
      </c>
      <c r="C20" s="2">
        <v>5.261355268</v>
      </c>
      <c r="D20" s="2"/>
      <c r="E20" s="5"/>
      <c r="F20" s="2" t="s">
        <v>104</v>
      </c>
      <c r="G20" s="2">
        <v>5.780949071</v>
      </c>
      <c r="H20" s="2"/>
      <c r="I20" s="5"/>
      <c r="J20" s="2" t="s">
        <v>105</v>
      </c>
      <c r="K20" s="2">
        <v>5.083821905</v>
      </c>
      <c r="L20" s="2"/>
      <c r="M20" s="2"/>
    </row>
    <row r="21" s="3" customFormat="1" ht="15.75" spans="1:13">
      <c r="A21" s="5"/>
      <c r="B21" s="2" t="s">
        <v>106</v>
      </c>
      <c r="C21" s="2">
        <v>4.999890744</v>
      </c>
      <c r="D21" s="2"/>
      <c r="E21" s="5"/>
      <c r="F21" s="2" t="s">
        <v>107</v>
      </c>
      <c r="G21" s="2">
        <v>5.458806209</v>
      </c>
      <c r="H21" s="2"/>
      <c r="I21" s="5"/>
      <c r="J21" s="2" t="s">
        <v>108</v>
      </c>
      <c r="K21" s="2">
        <v>5.394116694</v>
      </c>
      <c r="L21" s="2"/>
      <c r="M21" s="2"/>
    </row>
    <row r="22" s="3" customFormat="1" ht="15.75" spans="1:13">
      <c r="A22" s="5"/>
      <c r="B22" s="2" t="s">
        <v>109</v>
      </c>
      <c r="C22" s="2">
        <v>4.889829545</v>
      </c>
      <c r="D22" s="2"/>
      <c r="E22" s="5"/>
      <c r="F22" s="2" t="s">
        <v>110</v>
      </c>
      <c r="G22" s="2">
        <v>4.745123074</v>
      </c>
      <c r="H22" s="2"/>
      <c r="I22" s="5"/>
      <c r="J22" s="2" t="s">
        <v>111</v>
      </c>
      <c r="K22" s="2">
        <v>4.842222854</v>
      </c>
      <c r="L22" s="2"/>
      <c r="M22" s="2"/>
    </row>
    <row r="23" s="3" customFormat="1" ht="15.75" spans="1:13">
      <c r="A23" s="5"/>
      <c r="B23" s="2" t="s">
        <v>112</v>
      </c>
      <c r="C23" s="2">
        <v>4.876557737</v>
      </c>
      <c r="D23" s="2"/>
      <c r="E23" s="5"/>
      <c r="F23" s="2" t="s">
        <v>113</v>
      </c>
      <c r="G23" s="2">
        <v>5.187643396</v>
      </c>
      <c r="H23" s="2"/>
      <c r="I23" s="5"/>
      <c r="J23" s="2" t="s">
        <v>114</v>
      </c>
      <c r="K23" s="2">
        <v>5.835589334</v>
      </c>
      <c r="L23" s="2"/>
      <c r="M23" s="2"/>
    </row>
  </sheetData>
  <mergeCells count="4">
    <mergeCell ref="A1:K1"/>
    <mergeCell ref="A3:A23"/>
    <mergeCell ref="E3:E23"/>
    <mergeCell ref="I3:I2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P26" sqref="P26"/>
    </sheetView>
  </sheetViews>
  <sheetFormatPr defaultColWidth="9" defaultRowHeight="14.25"/>
  <sheetData>
    <row r="1" ht="15.75" spans="1:13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7"/>
      <c r="M1" s="7"/>
    </row>
    <row r="2" s="3" customFormat="1" ht="15.75" spans="1:13">
      <c r="A2" s="2" t="s">
        <v>46</v>
      </c>
      <c r="B2" s="2" t="s">
        <v>118</v>
      </c>
      <c r="C2" s="2" t="s">
        <v>119</v>
      </c>
      <c r="D2" s="2"/>
      <c r="E2" s="2" t="s">
        <v>46</v>
      </c>
      <c r="F2" s="2" t="s">
        <v>118</v>
      </c>
      <c r="G2" s="2" t="s">
        <v>119</v>
      </c>
      <c r="H2" s="2"/>
      <c r="I2" s="2" t="s">
        <v>46</v>
      </c>
      <c r="J2" s="2" t="s">
        <v>118</v>
      </c>
      <c r="K2" s="2" t="s">
        <v>119</v>
      </c>
      <c r="L2" s="2"/>
      <c r="M2" s="2"/>
    </row>
    <row r="3" s="3" customFormat="1" ht="15.75" spans="1:13">
      <c r="A3" s="5" t="s">
        <v>49</v>
      </c>
      <c r="B3" s="6" t="s">
        <v>50</v>
      </c>
      <c r="C3" s="6">
        <v>15.26186001</v>
      </c>
      <c r="D3" s="2"/>
      <c r="E3" s="5" t="s">
        <v>51</v>
      </c>
      <c r="F3" s="6" t="s">
        <v>52</v>
      </c>
      <c r="G3" s="6">
        <v>16.71951387</v>
      </c>
      <c r="H3" s="2"/>
      <c r="I3" s="5" t="s">
        <v>53</v>
      </c>
      <c r="J3" s="2" t="s">
        <v>54</v>
      </c>
      <c r="K3" s="2">
        <v>16.95006276</v>
      </c>
      <c r="L3" s="2"/>
      <c r="M3" s="2"/>
    </row>
    <row r="4" s="3" customFormat="1" ht="15.75" spans="1:13">
      <c r="A4" s="5"/>
      <c r="B4" s="6" t="s">
        <v>55</v>
      </c>
      <c r="C4" s="6">
        <v>14.08064735</v>
      </c>
      <c r="D4" s="2"/>
      <c r="E4" s="5"/>
      <c r="F4" s="6" t="s">
        <v>56</v>
      </c>
      <c r="G4" s="6">
        <v>15.81533044</v>
      </c>
      <c r="H4" s="2"/>
      <c r="I4" s="5"/>
      <c r="J4" s="2" t="s">
        <v>57</v>
      </c>
      <c r="K4" s="2">
        <v>16.68379727</v>
      </c>
      <c r="L4" s="2"/>
      <c r="M4" s="2"/>
    </row>
    <row r="5" s="3" customFormat="1" ht="15.75" spans="1:13">
      <c r="A5" s="5"/>
      <c r="B5" s="6" t="s">
        <v>58</v>
      </c>
      <c r="C5" s="6">
        <v>15.32159184</v>
      </c>
      <c r="D5" s="2"/>
      <c r="E5" s="5"/>
      <c r="F5" s="6" t="s">
        <v>59</v>
      </c>
      <c r="G5" s="6">
        <v>13.32633228</v>
      </c>
      <c r="H5" s="2"/>
      <c r="I5" s="5"/>
      <c r="J5" s="2" t="s">
        <v>60</v>
      </c>
      <c r="K5" s="2">
        <v>15.6039523</v>
      </c>
      <c r="L5" s="2"/>
      <c r="M5" s="2"/>
    </row>
    <row r="6" s="3" customFormat="1" ht="15.75" spans="1:13">
      <c r="A6" s="5"/>
      <c r="B6" s="6" t="s">
        <v>61</v>
      </c>
      <c r="C6" s="6">
        <v>14.32299851</v>
      </c>
      <c r="D6" s="2"/>
      <c r="E6" s="5"/>
      <c r="F6" s="6" t="s">
        <v>62</v>
      </c>
      <c r="G6" s="6">
        <v>14.58083522</v>
      </c>
      <c r="H6" s="2"/>
      <c r="I6" s="5"/>
      <c r="J6" s="2" t="s">
        <v>63</v>
      </c>
      <c r="K6" s="2">
        <v>17.20981866</v>
      </c>
      <c r="L6" s="2"/>
      <c r="M6" s="2"/>
    </row>
    <row r="7" s="3" customFormat="1" ht="15.75" spans="1:13">
      <c r="A7" s="5"/>
      <c r="B7" s="6" t="s">
        <v>64</v>
      </c>
      <c r="C7" s="6">
        <v>15.67178579</v>
      </c>
      <c r="D7" s="2"/>
      <c r="E7" s="5"/>
      <c r="F7" s="6" t="s">
        <v>65</v>
      </c>
      <c r="G7" s="6">
        <v>17.88090987</v>
      </c>
      <c r="H7" s="2"/>
      <c r="I7" s="5"/>
      <c r="J7" s="2" t="s">
        <v>66</v>
      </c>
      <c r="K7" s="2">
        <v>18.88253248</v>
      </c>
      <c r="L7" s="2"/>
      <c r="M7" s="2"/>
    </row>
    <row r="8" s="3" customFormat="1" ht="15.75" spans="1:13">
      <c r="A8" s="5"/>
      <c r="B8" s="6" t="s">
        <v>67</v>
      </c>
      <c r="C8" s="6">
        <v>16.27295586</v>
      </c>
      <c r="D8" s="2"/>
      <c r="E8" s="5"/>
      <c r="F8" s="6" t="s">
        <v>68</v>
      </c>
      <c r="G8" s="6">
        <v>12.82326349</v>
      </c>
      <c r="H8" s="2"/>
      <c r="I8" s="5"/>
      <c r="J8" s="2" t="s">
        <v>69</v>
      </c>
      <c r="K8" s="2">
        <v>14.65776601</v>
      </c>
      <c r="L8" s="2"/>
      <c r="M8" s="2"/>
    </row>
    <row r="9" s="3" customFormat="1" ht="15.75" spans="1:13">
      <c r="A9" s="5"/>
      <c r="B9" s="6" t="s">
        <v>70</v>
      </c>
      <c r="C9" s="6">
        <v>14.08055511</v>
      </c>
      <c r="D9" s="2"/>
      <c r="E9" s="5"/>
      <c r="F9" s="6" t="s">
        <v>71</v>
      </c>
      <c r="G9" s="6">
        <v>17.25182367</v>
      </c>
      <c r="H9" s="2"/>
      <c r="I9" s="5"/>
      <c r="J9" s="2" t="s">
        <v>72</v>
      </c>
      <c r="K9" s="2">
        <v>21.54907863</v>
      </c>
      <c r="L9" s="2"/>
      <c r="M9" s="2"/>
    </row>
    <row r="10" s="3" customFormat="1" ht="15.75" spans="1:13">
      <c r="A10" s="5"/>
      <c r="B10" s="6" t="s">
        <v>73</v>
      </c>
      <c r="C10" s="6">
        <v>12.78580762</v>
      </c>
      <c r="D10" s="2"/>
      <c r="E10" s="5"/>
      <c r="F10" s="6" t="s">
        <v>74</v>
      </c>
      <c r="G10" s="6">
        <v>10.29535281</v>
      </c>
      <c r="H10" s="2"/>
      <c r="I10" s="5"/>
      <c r="J10" s="2" t="s">
        <v>75</v>
      </c>
      <c r="K10" s="2">
        <v>19.85755158</v>
      </c>
      <c r="L10" s="2"/>
      <c r="M10" s="2"/>
    </row>
    <row r="11" s="3" customFormat="1" ht="15.75" spans="1:13">
      <c r="A11" s="5"/>
      <c r="B11" s="6" t="s">
        <v>76</v>
      </c>
      <c r="C11" s="6">
        <v>14.99810155</v>
      </c>
      <c r="D11" s="2"/>
      <c r="E11" s="5"/>
      <c r="F11" s="6" t="s">
        <v>77</v>
      </c>
      <c r="G11" s="6">
        <v>14.04238563</v>
      </c>
      <c r="H11" s="2"/>
      <c r="I11" s="5"/>
      <c r="J11" s="2" t="s">
        <v>78</v>
      </c>
      <c r="K11" s="2">
        <v>17.44787308</v>
      </c>
      <c r="L11" s="2"/>
      <c r="M11" s="2"/>
    </row>
    <row r="12" s="3" customFormat="1" ht="15.75" spans="1:13">
      <c r="A12" s="5"/>
      <c r="B12" s="6" t="s">
        <v>79</v>
      </c>
      <c r="C12" s="6">
        <v>13.11049864</v>
      </c>
      <c r="D12" s="2"/>
      <c r="E12" s="5"/>
      <c r="F12" s="6" t="s">
        <v>80</v>
      </c>
      <c r="G12" s="6">
        <v>21.28723796</v>
      </c>
      <c r="H12" s="2"/>
      <c r="I12" s="5"/>
      <c r="J12" s="2" t="s">
        <v>81</v>
      </c>
      <c r="K12" s="2">
        <v>18.62793063</v>
      </c>
      <c r="L12" s="2"/>
      <c r="M12" s="2"/>
    </row>
    <row r="13" s="3" customFormat="1" ht="15.75" spans="1:13">
      <c r="A13" s="5"/>
      <c r="B13" s="6" t="s">
        <v>82</v>
      </c>
      <c r="C13" s="6">
        <v>17.97964379</v>
      </c>
      <c r="D13" s="2"/>
      <c r="E13" s="5"/>
      <c r="F13" s="6" t="s">
        <v>83</v>
      </c>
      <c r="G13" s="6">
        <v>15.85722671</v>
      </c>
      <c r="H13" s="2"/>
      <c r="I13" s="5"/>
      <c r="J13" s="2" t="s">
        <v>84</v>
      </c>
      <c r="K13" s="2">
        <v>19.45386186</v>
      </c>
      <c r="L13" s="2"/>
      <c r="M13" s="2"/>
    </row>
    <row r="14" s="3" customFormat="1" ht="15.75" spans="1:13">
      <c r="A14" s="5"/>
      <c r="B14" s="6" t="s">
        <v>85</v>
      </c>
      <c r="C14" s="6">
        <v>15.65729594</v>
      </c>
      <c r="D14" s="2"/>
      <c r="E14" s="5"/>
      <c r="F14" s="6" t="s">
        <v>86</v>
      </c>
      <c r="G14" s="6">
        <v>18.80128133</v>
      </c>
      <c r="H14" s="2"/>
      <c r="I14" s="5"/>
      <c r="J14" s="2" t="s">
        <v>87</v>
      </c>
      <c r="K14" s="2">
        <v>20.17142263</v>
      </c>
      <c r="L14" s="2"/>
      <c r="M14" s="2"/>
    </row>
    <row r="15" s="3" customFormat="1" ht="15.75" spans="1:13">
      <c r="A15" s="5"/>
      <c r="B15" s="6" t="s">
        <v>88</v>
      </c>
      <c r="C15" s="6">
        <v>17.30249139</v>
      </c>
      <c r="D15" s="2"/>
      <c r="E15" s="5"/>
      <c r="F15" s="6" t="s">
        <v>89</v>
      </c>
      <c r="G15" s="6">
        <v>17.57141015</v>
      </c>
      <c r="H15" s="2"/>
      <c r="I15" s="5"/>
      <c r="J15" s="2" t="s">
        <v>90</v>
      </c>
      <c r="K15" s="2">
        <v>19.8341271</v>
      </c>
      <c r="L15" s="2"/>
      <c r="M15" s="2"/>
    </row>
    <row r="16" s="3" customFormat="1" ht="15.75" spans="1:13">
      <c r="A16" s="5"/>
      <c r="B16" s="6" t="s">
        <v>91</v>
      </c>
      <c r="C16" s="6">
        <v>17.44378839</v>
      </c>
      <c r="D16" s="2"/>
      <c r="E16" s="5"/>
      <c r="F16" s="6" t="s">
        <v>92</v>
      </c>
      <c r="G16" s="6">
        <v>18.43949371</v>
      </c>
      <c r="H16" s="2"/>
      <c r="I16" s="5"/>
      <c r="J16" s="2" t="s">
        <v>93</v>
      </c>
      <c r="K16" s="2">
        <v>17.25326579</v>
      </c>
      <c r="L16" s="2"/>
      <c r="M16" s="2"/>
    </row>
    <row r="17" s="3" customFormat="1" ht="15.75" spans="1:13">
      <c r="A17" s="5"/>
      <c r="B17" s="6" t="s">
        <v>94</v>
      </c>
      <c r="C17" s="6">
        <v>17.58970754</v>
      </c>
      <c r="D17" s="2"/>
      <c r="E17" s="5"/>
      <c r="F17" s="6" t="s">
        <v>95</v>
      </c>
      <c r="G17" s="6">
        <v>15.29145971</v>
      </c>
      <c r="H17" s="2"/>
      <c r="I17" s="5"/>
      <c r="J17" s="2" t="s">
        <v>96</v>
      </c>
      <c r="K17" s="2">
        <v>15.84349923</v>
      </c>
      <c r="L17" s="2"/>
      <c r="M17" s="2"/>
    </row>
    <row r="18" s="3" customFormat="1" ht="15.75" spans="1:13">
      <c r="A18" s="5"/>
      <c r="B18" s="6" t="s">
        <v>97</v>
      </c>
      <c r="C18" s="6">
        <v>19.26906619</v>
      </c>
      <c r="D18" s="2"/>
      <c r="E18" s="5"/>
      <c r="F18" s="6" t="s">
        <v>98</v>
      </c>
      <c r="G18" s="6">
        <v>18.28312704</v>
      </c>
      <c r="H18" s="2"/>
      <c r="I18" s="5"/>
      <c r="J18" s="2" t="s">
        <v>99</v>
      </c>
      <c r="K18" s="2">
        <v>18.69851234</v>
      </c>
      <c r="L18" s="2"/>
      <c r="M18" s="2"/>
    </row>
    <row r="19" s="3" customFormat="1" ht="15.75" spans="1:13">
      <c r="A19" s="5"/>
      <c r="B19" s="6" t="s">
        <v>100</v>
      </c>
      <c r="C19" s="6">
        <v>20.53887118</v>
      </c>
      <c r="D19" s="2"/>
      <c r="E19" s="5"/>
      <c r="F19" s="6" t="s">
        <v>101</v>
      </c>
      <c r="G19" s="6">
        <v>16.91386181</v>
      </c>
      <c r="H19" s="2"/>
      <c r="I19" s="5"/>
      <c r="J19" s="2" t="s">
        <v>102</v>
      </c>
      <c r="K19" s="2">
        <v>19.92168115</v>
      </c>
      <c r="L19" s="2"/>
      <c r="M19" s="2"/>
    </row>
    <row r="20" s="3" customFormat="1" ht="15.75" spans="1:13">
      <c r="A20" s="5"/>
      <c r="B20" s="6" t="s">
        <v>103</v>
      </c>
      <c r="C20" s="6">
        <v>18.28985101</v>
      </c>
      <c r="D20" s="2"/>
      <c r="E20" s="5"/>
      <c r="F20" s="6" t="s">
        <v>104</v>
      </c>
      <c r="G20" s="6">
        <v>19.91094717</v>
      </c>
      <c r="H20" s="2"/>
      <c r="I20" s="5"/>
      <c r="J20" s="2" t="s">
        <v>105</v>
      </c>
      <c r="K20" s="2">
        <v>17.40453183</v>
      </c>
      <c r="L20" s="2"/>
      <c r="M20" s="2"/>
    </row>
    <row r="21" s="3" customFormat="1" ht="15.75" spans="1:13">
      <c r="A21" s="5"/>
      <c r="B21" s="6" t="s">
        <v>106</v>
      </c>
      <c r="C21" s="6">
        <v>17.60016363</v>
      </c>
      <c r="D21" s="2"/>
      <c r="E21" s="5"/>
      <c r="F21" s="6" t="s">
        <v>107</v>
      </c>
      <c r="G21" s="6">
        <v>16.9654051</v>
      </c>
      <c r="H21" s="2"/>
      <c r="I21" s="5"/>
      <c r="J21" s="2" t="s">
        <v>108</v>
      </c>
      <c r="K21" s="2">
        <v>17.61286832</v>
      </c>
      <c r="L21" s="2"/>
      <c r="M21" s="2"/>
    </row>
    <row r="22" s="3" customFormat="1" ht="15.75" spans="1:13">
      <c r="A22" s="5"/>
      <c r="B22" s="6" t="s">
        <v>109</v>
      </c>
      <c r="C22" s="6">
        <v>15.72541977</v>
      </c>
      <c r="D22" s="2"/>
      <c r="E22" s="5"/>
      <c r="F22" s="6" t="s">
        <v>110</v>
      </c>
      <c r="G22" s="6">
        <v>15.5370676</v>
      </c>
      <c r="H22" s="2"/>
      <c r="I22" s="5"/>
      <c r="J22" s="2" t="s">
        <v>111</v>
      </c>
      <c r="K22" s="2">
        <v>14.8005621</v>
      </c>
      <c r="L22" s="2"/>
      <c r="M22" s="2"/>
    </row>
    <row r="23" s="3" customFormat="1" ht="15.75" spans="1:13">
      <c r="A23" s="5"/>
      <c r="B23" s="6" t="s">
        <v>112</v>
      </c>
      <c r="C23" s="6">
        <v>15.67594697</v>
      </c>
      <c r="D23" s="2"/>
      <c r="E23" s="5"/>
      <c r="F23" s="6" t="s">
        <v>113</v>
      </c>
      <c r="G23" s="6">
        <v>16.16863749</v>
      </c>
      <c r="H23" s="2"/>
      <c r="I23" s="5"/>
      <c r="J23" s="2" t="s">
        <v>114</v>
      </c>
      <c r="K23" s="2">
        <v>18.95171228</v>
      </c>
      <c r="L23" s="2"/>
      <c r="M23" s="2"/>
    </row>
  </sheetData>
  <mergeCells count="4">
    <mergeCell ref="A1:K1"/>
    <mergeCell ref="A3:A23"/>
    <mergeCell ref="E3:E23"/>
    <mergeCell ref="I3:I2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9"/>
  <sheetViews>
    <sheetView tabSelected="1" workbookViewId="0">
      <selection activeCell="E34" sqref="E34"/>
    </sheetView>
  </sheetViews>
  <sheetFormatPr defaultColWidth="9" defaultRowHeight="14.25"/>
  <sheetData>
    <row r="1" ht="15.75" spans="1:37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ht="15.75" spans="1:37">
      <c r="A2" s="2"/>
      <c r="B2" s="2" t="s">
        <v>62</v>
      </c>
      <c r="C2" s="2" t="s">
        <v>65</v>
      </c>
      <c r="D2" s="2" t="s">
        <v>68</v>
      </c>
      <c r="E2" s="2" t="s">
        <v>71</v>
      </c>
      <c r="F2" s="2" t="s">
        <v>74</v>
      </c>
      <c r="G2" s="2" t="s">
        <v>77</v>
      </c>
      <c r="H2" s="2" t="s">
        <v>80</v>
      </c>
      <c r="I2" s="2" t="s">
        <v>83</v>
      </c>
      <c r="J2" s="2" t="s">
        <v>86</v>
      </c>
      <c r="K2" s="2" t="s">
        <v>89</v>
      </c>
      <c r="L2" s="2" t="s">
        <v>92</v>
      </c>
      <c r="M2" s="2" t="s">
        <v>95</v>
      </c>
      <c r="N2" s="2" t="s">
        <v>98</v>
      </c>
      <c r="O2" s="2" t="s">
        <v>101</v>
      </c>
      <c r="P2" s="2" t="s">
        <v>104</v>
      </c>
      <c r="Q2" s="2" t="s">
        <v>107</v>
      </c>
      <c r="R2" s="2" t="s">
        <v>110</v>
      </c>
      <c r="S2" s="2" t="s">
        <v>113</v>
      </c>
      <c r="T2" s="2" t="s">
        <v>63</v>
      </c>
      <c r="U2" s="2" t="s">
        <v>66</v>
      </c>
      <c r="V2" s="2" t="s">
        <v>69</v>
      </c>
      <c r="W2" s="2" t="s">
        <v>72</v>
      </c>
      <c r="X2" s="2" t="s">
        <v>75</v>
      </c>
      <c r="Y2" s="2" t="s">
        <v>78</v>
      </c>
      <c r="Z2" s="2" t="s">
        <v>81</v>
      </c>
      <c r="AA2" s="2" t="s">
        <v>84</v>
      </c>
      <c r="AB2" s="2" t="s">
        <v>87</v>
      </c>
      <c r="AC2" s="2" t="s">
        <v>90</v>
      </c>
      <c r="AD2" s="2" t="s">
        <v>93</v>
      </c>
      <c r="AE2" s="2" t="s">
        <v>96</v>
      </c>
      <c r="AF2" s="2" t="s">
        <v>99</v>
      </c>
      <c r="AG2" s="2" t="s">
        <v>102</v>
      </c>
      <c r="AH2" s="2" t="s">
        <v>105</v>
      </c>
      <c r="AI2" s="2" t="s">
        <v>108</v>
      </c>
      <c r="AJ2" s="2" t="s">
        <v>111</v>
      </c>
      <c r="AK2" s="2" t="s">
        <v>114</v>
      </c>
    </row>
    <row r="3" ht="15.75" spans="1:37">
      <c r="A3" s="2" t="s">
        <v>50</v>
      </c>
      <c r="B3" s="2">
        <v>0.559597044097352</v>
      </c>
      <c r="C3" s="2">
        <v>0.664795043903933</v>
      </c>
      <c r="D3" s="2">
        <v>1.15284323118386</v>
      </c>
      <c r="E3" s="2">
        <v>0.31099234521523</v>
      </c>
      <c r="F3" s="2">
        <v>1.64824403879138</v>
      </c>
      <c r="G3" s="2">
        <v>1.0001537095152</v>
      </c>
      <c r="H3" s="2">
        <v>0.506195644149976</v>
      </c>
      <c r="I3" s="2">
        <v>0.717622577910282</v>
      </c>
      <c r="J3" s="2">
        <v>0.682486129265488</v>
      </c>
      <c r="K3" s="2">
        <v>0.568605933693105</v>
      </c>
      <c r="L3" s="2">
        <v>0.373409293284667</v>
      </c>
      <c r="M3" s="2">
        <v>0.477725292315852</v>
      </c>
      <c r="N3" s="2">
        <v>0.419614186483423</v>
      </c>
      <c r="O3" s="2">
        <v>0.521232095026058</v>
      </c>
      <c r="P3" s="2">
        <v>0.463880518578256</v>
      </c>
      <c r="Q3" s="2">
        <v>0.615152334320875</v>
      </c>
      <c r="R3" s="2">
        <v>0.429862060879858</v>
      </c>
      <c r="S3" s="2">
        <v>0.562407825457322</v>
      </c>
      <c r="T3" s="2">
        <v>0.320165910981089</v>
      </c>
      <c r="U3" s="2">
        <v>0.625226462916806</v>
      </c>
      <c r="V3" s="2">
        <v>0.777228419743821</v>
      </c>
      <c r="W3" s="2">
        <v>0.543457109550458</v>
      </c>
      <c r="X3" s="2">
        <v>0.484730617287312</v>
      </c>
      <c r="Y3" s="2">
        <v>0.363283773922081</v>
      </c>
      <c r="Z3" s="2">
        <v>0.669633413175844</v>
      </c>
      <c r="AA3" s="2">
        <v>1.10753029561603</v>
      </c>
      <c r="AB3" s="2">
        <v>0.448996529116832</v>
      </c>
      <c r="AC3" s="2">
        <v>0.757594000620863</v>
      </c>
      <c r="AD3" s="2">
        <v>0.500412547786902</v>
      </c>
      <c r="AE3" s="2">
        <v>0.757764891010298</v>
      </c>
      <c r="AF3" s="2">
        <v>0.360790057465562</v>
      </c>
      <c r="AG3" s="2">
        <v>1.14149249565684</v>
      </c>
      <c r="AH3" s="2">
        <v>0.424197542492752</v>
      </c>
      <c r="AI3" s="2">
        <v>0.920191343039389</v>
      </c>
      <c r="AJ3" s="2">
        <v>0.70969093529991</v>
      </c>
      <c r="AK3" s="2">
        <v>0.53548437867957</v>
      </c>
    </row>
    <row r="4" ht="15.75" spans="1:37">
      <c r="A4" s="2" t="s">
        <v>55</v>
      </c>
      <c r="B4" s="2">
        <v>0.535999834146391</v>
      </c>
      <c r="C4" s="2">
        <v>0.50524359564242</v>
      </c>
      <c r="D4" s="2">
        <v>1.72617980916472</v>
      </c>
      <c r="E4" s="2">
        <v>0.857778892067509</v>
      </c>
      <c r="F4" s="2">
        <v>2.21672686747956</v>
      </c>
      <c r="G4" s="2">
        <v>0.313878022921029</v>
      </c>
      <c r="H4" s="2">
        <v>0.70286905127427</v>
      </c>
      <c r="I4" s="2">
        <v>1.19584128178897</v>
      </c>
      <c r="J4" s="2">
        <v>1.33990994680953</v>
      </c>
      <c r="K4" s="2">
        <v>1.0883513747345</v>
      </c>
      <c r="L4" s="2">
        <v>0.857710896853788</v>
      </c>
      <c r="M4" s="2">
        <v>0.802488580364358</v>
      </c>
      <c r="N4" s="2">
        <v>0.851974874605004</v>
      </c>
      <c r="O4" s="2">
        <v>0.665425972405584</v>
      </c>
      <c r="P4" s="2">
        <v>1.14634288912197</v>
      </c>
      <c r="Q4" s="2">
        <v>0.576988221937946</v>
      </c>
      <c r="R4" s="2">
        <v>0.793380845297996</v>
      </c>
      <c r="S4" s="2">
        <v>0.631694297676777</v>
      </c>
      <c r="T4" s="2">
        <v>0.963323941788581</v>
      </c>
      <c r="U4" s="2">
        <v>0.56782137999785</v>
      </c>
      <c r="V4" s="2">
        <v>0.450522832278058</v>
      </c>
      <c r="W4" s="2">
        <v>1.08961263804712</v>
      </c>
      <c r="X4" s="2">
        <v>0.96476926576394</v>
      </c>
      <c r="Y4" s="2">
        <v>0.924617419283052</v>
      </c>
      <c r="Z4" s="2">
        <v>0.528959653703087</v>
      </c>
      <c r="AA4" s="2">
        <v>0.612279163798833</v>
      </c>
      <c r="AB4" s="2">
        <v>0.963490452630061</v>
      </c>
      <c r="AC4" s="2">
        <v>0.37564087415815</v>
      </c>
      <c r="AD4" s="2">
        <v>0.768922029001562</v>
      </c>
      <c r="AE4" s="2">
        <v>0.432977296523498</v>
      </c>
      <c r="AF4" s="2">
        <v>0.978255533535904</v>
      </c>
      <c r="AG4" s="2">
        <v>0.618489443139034</v>
      </c>
      <c r="AH4" s="2">
        <v>0.931433748144538</v>
      </c>
      <c r="AI4" s="2">
        <v>0.291099481805093</v>
      </c>
      <c r="AJ4" s="2">
        <v>0.590994246758654</v>
      </c>
      <c r="AK4" s="2">
        <v>0.64312142283804</v>
      </c>
    </row>
    <row r="5" ht="15.75" spans="1:37">
      <c r="A5" s="2" t="s">
        <v>58</v>
      </c>
      <c r="B5" s="2">
        <v>1.08820134810748</v>
      </c>
      <c r="C5" s="2">
        <v>1.06224784386129</v>
      </c>
      <c r="D5" s="2">
        <v>2.31203104246632</v>
      </c>
      <c r="E5" s="2">
        <v>1.41322778745113</v>
      </c>
      <c r="F5" s="2">
        <v>2.84573383048474</v>
      </c>
      <c r="G5" s="2">
        <v>0.76900888254702</v>
      </c>
      <c r="H5" s="2">
        <v>1.23577101748532</v>
      </c>
      <c r="I5" s="2">
        <v>1.77900715956202</v>
      </c>
      <c r="J5" s="2">
        <v>1.88512637501277</v>
      </c>
      <c r="K5" s="2">
        <v>1.64994005395171</v>
      </c>
      <c r="L5" s="2">
        <v>1.42665939848389</v>
      </c>
      <c r="M5" s="2">
        <v>1.39653448161144</v>
      </c>
      <c r="N5" s="2">
        <v>1.40103430926355</v>
      </c>
      <c r="O5" s="2">
        <v>1.24242486823233</v>
      </c>
      <c r="P5" s="2">
        <v>1.66896950057469</v>
      </c>
      <c r="Q5" s="2">
        <v>1.21353994708486</v>
      </c>
      <c r="R5" s="2">
        <v>1.32506339643205</v>
      </c>
      <c r="S5" s="2">
        <v>1.21092012092488</v>
      </c>
      <c r="T5" s="2">
        <v>1.48390258101482</v>
      </c>
      <c r="U5" s="2">
        <v>1.07943985875811</v>
      </c>
      <c r="V5" s="2">
        <v>1.03407272191114</v>
      </c>
      <c r="W5" s="2">
        <v>1.67850982396394</v>
      </c>
      <c r="X5" s="2">
        <v>1.48590615647654</v>
      </c>
      <c r="Y5" s="2">
        <v>1.48598299064684</v>
      </c>
      <c r="Z5" s="2">
        <v>1.07049723587252</v>
      </c>
      <c r="AA5" s="2">
        <v>0.746405807241606</v>
      </c>
      <c r="AB5" s="2">
        <v>1.55572733298173</v>
      </c>
      <c r="AC5" s="2">
        <v>0.937060207846065</v>
      </c>
      <c r="AD5" s="2">
        <v>1.31168058932308</v>
      </c>
      <c r="AE5" s="2">
        <v>0.970799287982162</v>
      </c>
      <c r="AF5" s="2">
        <v>1.51237117338598</v>
      </c>
      <c r="AG5" s="2">
        <v>0.660062192555862</v>
      </c>
      <c r="AH5" s="2">
        <v>1.48608531338598</v>
      </c>
      <c r="AI5" s="2">
        <v>0.850630359840829</v>
      </c>
      <c r="AJ5" s="2">
        <v>1.17299748627444</v>
      </c>
      <c r="AK5" s="2">
        <v>1.19385294423137</v>
      </c>
    </row>
    <row r="6" ht="15.75" spans="1:37">
      <c r="A6" s="2" t="s">
        <v>61</v>
      </c>
      <c r="B6" s="2">
        <v>0.347628186642644</v>
      </c>
      <c r="C6" s="2">
        <v>0.256615629337563</v>
      </c>
      <c r="D6" s="2">
        <v>1.49128470968491</v>
      </c>
      <c r="E6" s="2">
        <v>0.624241608484426</v>
      </c>
      <c r="F6" s="2">
        <v>2.03586524736063</v>
      </c>
      <c r="G6" s="2">
        <v>0.52784047147259</v>
      </c>
      <c r="H6" s="2">
        <v>0.438722106132488</v>
      </c>
      <c r="I6" s="2">
        <v>1.02503500424859</v>
      </c>
      <c r="J6" s="2">
        <v>1.08001760791658</v>
      </c>
      <c r="K6" s="2">
        <v>0.91437449025995</v>
      </c>
      <c r="L6" s="2">
        <v>0.65234892910141</v>
      </c>
      <c r="M6" s="2">
        <v>0.677051712293506</v>
      </c>
      <c r="N6" s="2">
        <v>0.672420173827733</v>
      </c>
      <c r="O6" s="2">
        <v>0.524422302755174</v>
      </c>
      <c r="P6" s="2">
        <v>0.875932834833874</v>
      </c>
      <c r="Q6" s="2">
        <v>0.504028358553129</v>
      </c>
      <c r="R6" s="2">
        <v>0.571337268419875</v>
      </c>
      <c r="S6" s="2">
        <v>0.473156603692633</v>
      </c>
      <c r="T6" s="2">
        <v>0.68152155113633</v>
      </c>
      <c r="U6" s="2">
        <v>0.27621184322477</v>
      </c>
      <c r="V6" s="2">
        <v>0.36697788715492</v>
      </c>
      <c r="W6" s="2">
        <v>0.90465053381231</v>
      </c>
      <c r="X6" s="2">
        <v>0.676006446532938</v>
      </c>
      <c r="Y6" s="2">
        <v>0.706574280901582</v>
      </c>
      <c r="Z6" s="2">
        <v>0.274518711784894</v>
      </c>
      <c r="AA6" s="2">
        <v>0.691617952777254</v>
      </c>
      <c r="AB6" s="2">
        <v>0.796164427034469</v>
      </c>
      <c r="AC6" s="2">
        <v>0.3041848231076</v>
      </c>
      <c r="AD6" s="2">
        <v>0.549560095415976</v>
      </c>
      <c r="AE6" s="2">
        <v>0.391423666495498</v>
      </c>
      <c r="AF6" s="2">
        <v>0.71242890916729</v>
      </c>
      <c r="AG6" s="2">
        <v>0.718645805599202</v>
      </c>
      <c r="AH6" s="2">
        <v>0.76554956874483</v>
      </c>
      <c r="AI6" s="2">
        <v>0.451671200158817</v>
      </c>
      <c r="AJ6" s="2">
        <v>0.483123257545279</v>
      </c>
      <c r="AK6" s="2">
        <v>0.394388172894451</v>
      </c>
    </row>
    <row r="7" ht="15.75" spans="1:37">
      <c r="A7" s="2" t="s">
        <v>64</v>
      </c>
      <c r="B7" s="2">
        <v>0.302271107754012</v>
      </c>
      <c r="C7" s="2">
        <v>0.26725997651617</v>
      </c>
      <c r="D7" s="2">
        <v>1.46480943806497</v>
      </c>
      <c r="E7" s="2">
        <v>0.57032636191048</v>
      </c>
      <c r="F7" s="2">
        <v>1.9943492273954</v>
      </c>
      <c r="G7" s="2">
        <v>0.536504125740858</v>
      </c>
      <c r="H7" s="2">
        <v>0.380095952152279</v>
      </c>
      <c r="I7" s="2">
        <v>0.941275706636971</v>
      </c>
      <c r="J7" s="2">
        <v>1.02299828150557</v>
      </c>
      <c r="K7" s="2">
        <v>0.835245787257355</v>
      </c>
      <c r="L7" s="2">
        <v>0.593559458948364</v>
      </c>
      <c r="M7" s="2">
        <v>0.603406544810584</v>
      </c>
      <c r="N7" s="2">
        <v>0.579809554709561</v>
      </c>
      <c r="O7" s="2">
        <v>0.431998230005594</v>
      </c>
      <c r="P7" s="2">
        <v>0.838839202362303</v>
      </c>
      <c r="Q7" s="2">
        <v>0.412380095154989</v>
      </c>
      <c r="R7" s="2">
        <v>0.499322930964045</v>
      </c>
      <c r="S7" s="2">
        <v>0.388652802125029</v>
      </c>
      <c r="T7" s="2">
        <v>0.642690097311373</v>
      </c>
      <c r="U7" s="2">
        <v>0.27309336917146</v>
      </c>
      <c r="V7" s="2">
        <v>0.339553779968441</v>
      </c>
      <c r="W7" s="2">
        <v>0.84888258646339</v>
      </c>
      <c r="X7" s="2">
        <v>0.651871269493261</v>
      </c>
      <c r="Y7" s="2">
        <v>0.644871890374442</v>
      </c>
      <c r="Z7" s="2">
        <v>0.288698650732538</v>
      </c>
      <c r="AA7" s="2">
        <v>0.746286028504515</v>
      </c>
      <c r="AB7" s="2">
        <v>0.726731873188941</v>
      </c>
      <c r="AC7" s="2">
        <v>0.292890333135132</v>
      </c>
      <c r="AD7" s="2">
        <v>0.491260737204322</v>
      </c>
      <c r="AE7" s="2">
        <v>0.415559629871023</v>
      </c>
      <c r="AF7" s="2">
        <v>0.674922970809822</v>
      </c>
      <c r="AG7" s="2">
        <v>0.780263621420811</v>
      </c>
      <c r="AH7" s="2">
        <v>0.663289469415648</v>
      </c>
      <c r="AI7" s="2">
        <v>0.491525244668285</v>
      </c>
      <c r="AJ7" s="2">
        <v>0.422986120784404</v>
      </c>
      <c r="AK7" s="2">
        <v>0.356646834027665</v>
      </c>
    </row>
    <row r="8" ht="15.75" spans="1:37">
      <c r="A8" s="2" t="s">
        <v>67</v>
      </c>
      <c r="B8" s="2">
        <v>0.523984249386251</v>
      </c>
      <c r="C8" s="2">
        <v>0.445856526456765</v>
      </c>
      <c r="D8" s="2">
        <v>1.684431737563</v>
      </c>
      <c r="E8" s="2">
        <v>0.819579881420272</v>
      </c>
      <c r="F8" s="2">
        <v>2.23000976621602</v>
      </c>
      <c r="G8" s="2">
        <v>0.258954576661288</v>
      </c>
      <c r="H8" s="2">
        <v>0.659945257048423</v>
      </c>
      <c r="I8" s="2">
        <v>1.17007672068146</v>
      </c>
      <c r="J8" s="2">
        <v>1.296694467183</v>
      </c>
      <c r="K8" s="2">
        <v>1.06544529355521</v>
      </c>
      <c r="L8" s="2">
        <v>0.842335800908672</v>
      </c>
      <c r="M8" s="2">
        <v>0.801997302430484</v>
      </c>
      <c r="N8" s="2">
        <v>0.816625586262821</v>
      </c>
      <c r="O8" s="2">
        <v>0.645141336309064</v>
      </c>
      <c r="P8" s="2">
        <v>1.10367638610051</v>
      </c>
      <c r="Q8" s="2">
        <v>0.604974588881552</v>
      </c>
      <c r="R8" s="2">
        <v>0.71696496860701</v>
      </c>
      <c r="S8" s="2">
        <v>0.586558823358876</v>
      </c>
      <c r="T8" s="2">
        <v>0.920586613790592</v>
      </c>
      <c r="U8" s="2">
        <v>0.525265682139949</v>
      </c>
      <c r="V8" s="2">
        <v>0.460521634907438</v>
      </c>
      <c r="W8" s="2">
        <v>1.09288033212176</v>
      </c>
      <c r="X8" s="2">
        <v>0.924422990993581</v>
      </c>
      <c r="Y8" s="2">
        <v>0.909667634958716</v>
      </c>
      <c r="Z8" s="2">
        <v>0.504237713224882</v>
      </c>
      <c r="AA8" s="2">
        <v>0.537670120516773</v>
      </c>
      <c r="AB8" s="2">
        <v>0.979266401307887</v>
      </c>
      <c r="AC8" s="2">
        <v>0.332501290543903</v>
      </c>
      <c r="AD8" s="2">
        <v>0.723065670573724</v>
      </c>
      <c r="AE8" s="2">
        <v>0.409868280654208</v>
      </c>
      <c r="AF8" s="2">
        <v>0.933016695936757</v>
      </c>
      <c r="AG8" s="2">
        <v>0.567501669501369</v>
      </c>
      <c r="AH8" s="2">
        <v>0.8952364224511</v>
      </c>
      <c r="AI8" s="2">
        <v>0.270986987877452</v>
      </c>
      <c r="AJ8" s="2">
        <v>0.602944734524794</v>
      </c>
      <c r="AK8" s="2">
        <v>0.593778251183443</v>
      </c>
    </row>
    <row r="9" ht="15.75" spans="1:37">
      <c r="A9" s="2" t="s">
        <v>70</v>
      </c>
      <c r="B9" s="2">
        <v>0.562125144822751</v>
      </c>
      <c r="C9" s="2">
        <v>0.7584101556411</v>
      </c>
      <c r="D9" s="2">
        <v>1.0322511174214</v>
      </c>
      <c r="E9" s="2">
        <v>0.3604748998099</v>
      </c>
      <c r="F9" s="2">
        <v>1.55685821213613</v>
      </c>
      <c r="G9" s="2">
        <v>0.97843274512354</v>
      </c>
      <c r="H9" s="2">
        <v>0.650907559698376</v>
      </c>
      <c r="I9" s="2">
        <v>0.549710597418973</v>
      </c>
      <c r="J9" s="2">
        <v>0.715418905294872</v>
      </c>
      <c r="K9" s="2">
        <v>0.446000216869275</v>
      </c>
      <c r="L9" s="2">
        <v>0.346752735103774</v>
      </c>
      <c r="M9" s="2">
        <v>0.453500023999778</v>
      </c>
      <c r="N9" s="2">
        <v>0.36549444848972</v>
      </c>
      <c r="O9" s="2">
        <v>0.480671405109258</v>
      </c>
      <c r="P9" s="2">
        <v>0.504537597096777</v>
      </c>
      <c r="Q9" s="2">
        <v>0.539688102418214</v>
      </c>
      <c r="R9" s="2">
        <v>0.420306502015322</v>
      </c>
      <c r="S9" s="2">
        <v>0.555872696995909</v>
      </c>
      <c r="T9" s="2">
        <v>0.479819966077309</v>
      </c>
      <c r="U9" s="2">
        <v>0.761926969544916</v>
      </c>
      <c r="V9" s="2">
        <v>0.773101149466399</v>
      </c>
      <c r="W9" s="2">
        <v>0.469254532711783</v>
      </c>
      <c r="X9" s="2">
        <v>0.661425134744264</v>
      </c>
      <c r="Y9" s="2">
        <v>0.359950602646035</v>
      </c>
      <c r="Z9" s="2">
        <v>0.743798091421022</v>
      </c>
      <c r="AA9" s="2">
        <v>1.22911055214664</v>
      </c>
      <c r="AB9" s="2">
        <v>0.35269264943811</v>
      </c>
      <c r="AC9" s="2">
        <v>0.737145034727116</v>
      </c>
      <c r="AD9" s="2">
        <v>0.483066083463551</v>
      </c>
      <c r="AE9" s="2">
        <v>0.906590876336961</v>
      </c>
      <c r="AF9" s="2">
        <v>0.441088989412672</v>
      </c>
      <c r="AG9" s="2">
        <v>1.24617445727328</v>
      </c>
      <c r="AH9" s="2">
        <v>0.348197689232666</v>
      </c>
      <c r="AI9" s="2">
        <v>0.922990601341654</v>
      </c>
      <c r="AJ9" s="2">
        <v>0.603998176752426</v>
      </c>
      <c r="AK9" s="2">
        <v>0.555298655669497</v>
      </c>
    </row>
    <row r="10" ht="15.75" spans="1:37">
      <c r="A10" s="2" t="s">
        <v>73</v>
      </c>
      <c r="B10" s="2">
        <v>0.400973486289844</v>
      </c>
      <c r="C10" s="2">
        <v>0.643287145590038</v>
      </c>
      <c r="D10" s="2">
        <v>1.32867931830449</v>
      </c>
      <c r="E10" s="2">
        <v>0.605057368872264</v>
      </c>
      <c r="F10" s="2">
        <v>1.72731707522646</v>
      </c>
      <c r="G10" s="2">
        <v>0.818072638584359</v>
      </c>
      <c r="H10" s="2">
        <v>0.522801671245446</v>
      </c>
      <c r="I10" s="2">
        <v>0.917378142351058</v>
      </c>
      <c r="J10" s="2">
        <v>1.07607845187968</v>
      </c>
      <c r="K10" s="2">
        <v>0.808965582700118</v>
      </c>
      <c r="L10" s="2">
        <v>0.587820565295359</v>
      </c>
      <c r="M10" s="2">
        <v>0.56128575401114</v>
      </c>
      <c r="N10" s="2">
        <v>0.579589875298949</v>
      </c>
      <c r="O10" s="2">
        <v>0.3718591080529</v>
      </c>
      <c r="P10" s="2">
        <v>0.871702336778874</v>
      </c>
      <c r="Q10" s="2">
        <v>0.38563758792218</v>
      </c>
      <c r="R10" s="2">
        <v>0.50172465657981</v>
      </c>
      <c r="S10" s="2">
        <v>0.420153369130574</v>
      </c>
      <c r="T10" s="2">
        <v>0.70064392733554</v>
      </c>
      <c r="U10" s="2">
        <v>0.627474907985893</v>
      </c>
      <c r="V10" s="2">
        <v>0.597632021921741</v>
      </c>
      <c r="W10" s="2">
        <v>0.838250730795901</v>
      </c>
      <c r="X10" s="2">
        <v>0.694072789048305</v>
      </c>
      <c r="Y10" s="2">
        <v>0.658726607363312</v>
      </c>
      <c r="Z10" s="2">
        <v>0.61287061909038</v>
      </c>
      <c r="AA10" s="2">
        <v>1.09871040425974</v>
      </c>
      <c r="AB10" s="2">
        <v>0.692064709756769</v>
      </c>
      <c r="AC10" s="2">
        <v>0.610684164251135</v>
      </c>
      <c r="AD10" s="2">
        <v>0.50851714266024</v>
      </c>
      <c r="AE10" s="2">
        <v>0.733301944830898</v>
      </c>
      <c r="AF10" s="2">
        <v>0.731584416726893</v>
      </c>
      <c r="AG10" s="2">
        <v>1.11148384950315</v>
      </c>
      <c r="AH10" s="2">
        <v>0.672008815833516</v>
      </c>
      <c r="AI10" s="2">
        <v>0.78218045542941</v>
      </c>
      <c r="AJ10" s="2">
        <v>0.465934417839227</v>
      </c>
      <c r="AK10" s="2">
        <v>0.44469351327154</v>
      </c>
    </row>
    <row r="11" ht="15.75" spans="1:37">
      <c r="A11" s="2" t="s">
        <v>76</v>
      </c>
      <c r="B11" s="2">
        <v>1.0101056380198</v>
      </c>
      <c r="C11" s="2">
        <v>1.14904735999428</v>
      </c>
      <c r="D11" s="2">
        <v>0.672678403518801</v>
      </c>
      <c r="E11" s="2">
        <v>0.749945392100505</v>
      </c>
      <c r="F11" s="2">
        <v>1.1373657963737</v>
      </c>
      <c r="G11" s="2">
        <v>1.45617087122207</v>
      </c>
      <c r="H11" s="2">
        <v>0.970715674066559</v>
      </c>
      <c r="I11" s="2">
        <v>0.427924495097196</v>
      </c>
      <c r="J11" s="2">
        <v>0.3794660435277</v>
      </c>
      <c r="K11" s="2">
        <v>0.686812105807681</v>
      </c>
      <c r="L11" s="2">
        <v>0.788868016409508</v>
      </c>
      <c r="M11" s="2">
        <v>0.948100442401885</v>
      </c>
      <c r="N11" s="2">
        <v>0.84072859004529</v>
      </c>
      <c r="O11" s="2">
        <v>0.985022537422577</v>
      </c>
      <c r="P11" s="2">
        <v>0.602432302915045</v>
      </c>
      <c r="Q11" s="2">
        <v>1.0807583773246</v>
      </c>
      <c r="R11" s="2">
        <v>0.883206103490464</v>
      </c>
      <c r="S11" s="2">
        <v>1.05370292308065</v>
      </c>
      <c r="T11" s="2">
        <v>0.771069207796161</v>
      </c>
      <c r="U11" s="2">
        <v>1.09359653838542</v>
      </c>
      <c r="V11" s="2">
        <v>1.23673160465815</v>
      </c>
      <c r="W11" s="2">
        <v>0.616290307148265</v>
      </c>
      <c r="X11" s="2">
        <v>0.929040040031052</v>
      </c>
      <c r="Y11" s="2">
        <v>0.735111947282902</v>
      </c>
      <c r="Z11" s="2">
        <v>1.1189416113663</v>
      </c>
      <c r="AA11" s="2">
        <v>1.55983181594811</v>
      </c>
      <c r="AB11" s="2">
        <v>0.70430822345256</v>
      </c>
      <c r="AC11" s="2">
        <v>1.21322172087648</v>
      </c>
      <c r="AD11" s="2">
        <v>0.900411841228633</v>
      </c>
      <c r="AE11" s="2">
        <v>1.24508807576834</v>
      </c>
      <c r="AF11" s="2">
        <v>0.783967588392277</v>
      </c>
      <c r="AG11" s="2">
        <v>1.59140504054341</v>
      </c>
      <c r="AH11" s="2">
        <v>0.802704428718911</v>
      </c>
      <c r="AI11" s="2">
        <v>1.34827941360987</v>
      </c>
      <c r="AJ11" s="2">
        <v>1.14669760864884</v>
      </c>
      <c r="AK11" s="2">
        <v>0.982176045668727</v>
      </c>
    </row>
    <row r="12" ht="15.75" spans="1:37">
      <c r="A12" s="2" t="s">
        <v>79</v>
      </c>
      <c r="B12" s="2">
        <v>1.09684601174092</v>
      </c>
      <c r="C12" s="2">
        <v>1.2600004627576</v>
      </c>
      <c r="D12" s="2">
        <v>0.547862639024512</v>
      </c>
      <c r="E12" s="2">
        <v>0.851982874925146</v>
      </c>
      <c r="F12" s="2">
        <v>1.11445557889373</v>
      </c>
      <c r="G12" s="2">
        <v>1.43900587715818</v>
      </c>
      <c r="H12" s="2">
        <v>1.12801196362874</v>
      </c>
      <c r="I12" s="2">
        <v>0.428960738745985</v>
      </c>
      <c r="J12" s="2">
        <v>0.521150798920537</v>
      </c>
      <c r="K12" s="2">
        <v>0.746651768369423</v>
      </c>
      <c r="L12" s="2">
        <v>0.873512079482226</v>
      </c>
      <c r="M12" s="2">
        <v>0.955568273450782</v>
      </c>
      <c r="N12" s="2">
        <v>0.87602355143231</v>
      </c>
      <c r="O12" s="2">
        <v>1.00383917639071</v>
      </c>
      <c r="P12" s="2">
        <v>0.776333399164025</v>
      </c>
      <c r="Q12" s="2">
        <v>1.06376482275876</v>
      </c>
      <c r="R12" s="2">
        <v>0.948025172349415</v>
      </c>
      <c r="S12" s="2">
        <v>1.04934168647864</v>
      </c>
      <c r="T12" s="2">
        <v>0.945161024094006</v>
      </c>
      <c r="U12" s="2">
        <v>1.25396193464419</v>
      </c>
      <c r="V12" s="2">
        <v>1.28096351835837</v>
      </c>
      <c r="W12" s="2">
        <v>0.692038732645125</v>
      </c>
      <c r="X12" s="2">
        <v>1.1247319291929</v>
      </c>
      <c r="Y12" s="2">
        <v>0.833590828745984</v>
      </c>
      <c r="Z12" s="2">
        <v>1.2364370335097</v>
      </c>
      <c r="AA12" s="2">
        <v>1.74015285476799</v>
      </c>
      <c r="AB12" s="2">
        <v>0.778659001602254</v>
      </c>
      <c r="AC12" s="2">
        <v>1.25121440056863</v>
      </c>
      <c r="AD12" s="2">
        <v>0.966951666347493</v>
      </c>
      <c r="AE12" s="2">
        <v>1.38326692224775</v>
      </c>
      <c r="AF12" s="2">
        <v>0.917053735110402</v>
      </c>
      <c r="AG12" s="2">
        <v>1.75777468955335</v>
      </c>
      <c r="AH12" s="2">
        <v>0.827761525383812</v>
      </c>
      <c r="AI12" s="2">
        <v>1.45252567427361</v>
      </c>
      <c r="AJ12" s="2">
        <v>1.14511892513767</v>
      </c>
      <c r="AK12" s="2">
        <v>1.07148838340744</v>
      </c>
    </row>
    <row r="13" ht="15.75" spans="1:37">
      <c r="A13" s="2" t="s">
        <v>82</v>
      </c>
      <c r="B13" s="2">
        <v>1.17420443174716</v>
      </c>
      <c r="C13" s="2">
        <v>1.23353153002452</v>
      </c>
      <c r="D13" s="2">
        <v>0.607300111492515</v>
      </c>
      <c r="E13" s="2">
        <v>0.832412301553259</v>
      </c>
      <c r="F13" s="2">
        <v>1.08784437376814</v>
      </c>
      <c r="G13" s="2">
        <v>1.54234789012733</v>
      </c>
      <c r="H13" s="2">
        <v>1.04327131185203</v>
      </c>
      <c r="I13" s="2">
        <v>0.560437541214093</v>
      </c>
      <c r="J13" s="2">
        <v>0.361930499316302</v>
      </c>
      <c r="K13" s="2">
        <v>0.770988191876252</v>
      </c>
      <c r="L13" s="2">
        <v>0.867013276626967</v>
      </c>
      <c r="M13" s="2">
        <v>1.04536956411312</v>
      </c>
      <c r="N13" s="2">
        <v>0.946244712380186</v>
      </c>
      <c r="O13" s="2">
        <v>1.07481019034741</v>
      </c>
      <c r="P13" s="2">
        <v>0.620939793954839</v>
      </c>
      <c r="Q13" s="2">
        <v>1.17625644435441</v>
      </c>
      <c r="R13" s="2">
        <v>0.996993696860054</v>
      </c>
      <c r="S13" s="2">
        <v>1.12149291346805</v>
      </c>
      <c r="T13" s="2">
        <v>0.835212663939412</v>
      </c>
      <c r="U13" s="2">
        <v>1.17997811791992</v>
      </c>
      <c r="V13" s="2">
        <v>1.43527692699547</v>
      </c>
      <c r="W13" s="2">
        <v>0.70319969278388</v>
      </c>
      <c r="X13" s="2">
        <v>0.948649479757206</v>
      </c>
      <c r="Y13" s="2">
        <v>0.833874602941646</v>
      </c>
      <c r="Z13" s="2">
        <v>1.19719202705952</v>
      </c>
      <c r="AA13" s="2">
        <v>1.59351208634257</v>
      </c>
      <c r="AB13" s="2">
        <v>0.814289073319854</v>
      </c>
      <c r="AC13" s="2">
        <v>1.35289713734837</v>
      </c>
      <c r="AD13" s="2">
        <v>0.994548637089822</v>
      </c>
      <c r="AE13" s="2">
        <v>1.36336467810404</v>
      </c>
      <c r="AF13" s="2">
        <v>0.796564899781762</v>
      </c>
      <c r="AG13" s="2">
        <v>1.62674832737089</v>
      </c>
      <c r="AH13" s="2">
        <v>0.867201548896451</v>
      </c>
      <c r="AI13" s="2">
        <v>1.43109873715454</v>
      </c>
      <c r="AJ13" s="2">
        <v>1.22813905494377</v>
      </c>
      <c r="AK13" s="2">
        <v>1.03929722512178</v>
      </c>
    </row>
    <row r="14" ht="15.75" spans="1:37">
      <c r="A14" s="2" t="s">
        <v>85</v>
      </c>
      <c r="B14" s="2">
        <v>0.85116909301035</v>
      </c>
      <c r="C14" s="2">
        <v>0.928888509941877</v>
      </c>
      <c r="D14" s="2">
        <v>0.821440829737684</v>
      </c>
      <c r="E14" s="2">
        <v>0.535617466710415</v>
      </c>
      <c r="F14" s="2">
        <v>1.30857620814695</v>
      </c>
      <c r="G14" s="2">
        <v>1.21937737478733</v>
      </c>
      <c r="H14" s="2">
        <v>0.76922003245951</v>
      </c>
      <c r="I14" s="2">
        <v>0.297170496760931</v>
      </c>
      <c r="J14" s="2">
        <v>0.244586937655355</v>
      </c>
      <c r="K14" s="2">
        <v>0.482562907309873</v>
      </c>
      <c r="L14" s="2">
        <v>0.574313957055746</v>
      </c>
      <c r="M14" s="2">
        <v>0.71451610480169</v>
      </c>
      <c r="N14" s="2">
        <v>0.657918793023953</v>
      </c>
      <c r="O14" s="2">
        <v>0.761977468277537</v>
      </c>
      <c r="P14" s="2">
        <v>0.37211268951494</v>
      </c>
      <c r="Q14" s="2">
        <v>0.8617853123196</v>
      </c>
      <c r="R14" s="2">
        <v>0.664208200674001</v>
      </c>
      <c r="S14" s="2">
        <v>0.790658850170845</v>
      </c>
      <c r="T14" s="2">
        <v>0.559381901998648</v>
      </c>
      <c r="U14" s="2">
        <v>0.879350367632463</v>
      </c>
      <c r="V14" s="2">
        <v>1.11100640628982</v>
      </c>
      <c r="W14" s="2">
        <v>0.411406187742754</v>
      </c>
      <c r="X14" s="2">
        <v>0.71877356417132</v>
      </c>
      <c r="Y14" s="2">
        <v>0.548715112551985</v>
      </c>
      <c r="Z14" s="2">
        <v>0.918274391459159</v>
      </c>
      <c r="AA14" s="2">
        <v>1.35432084154</v>
      </c>
      <c r="AB14" s="2">
        <v>0.541508910753549</v>
      </c>
      <c r="AC14" s="2">
        <v>1.03843112715544</v>
      </c>
      <c r="AD14" s="2">
        <v>0.701038618428662</v>
      </c>
      <c r="AE14" s="2">
        <v>1.04817810441732</v>
      </c>
      <c r="AF14" s="2">
        <v>0.544725869170552</v>
      </c>
      <c r="AG14" s="2">
        <v>1.36857003934426</v>
      </c>
      <c r="AH14" s="2">
        <v>0.563327182538598</v>
      </c>
      <c r="AI14" s="2">
        <v>1.12895506095167</v>
      </c>
      <c r="AJ14" s="2">
        <v>0.934714700578736</v>
      </c>
      <c r="AK14" s="2">
        <v>0.75453692875039</v>
      </c>
    </row>
    <row r="15" ht="15.75" spans="1:37">
      <c r="A15" s="2" t="s">
        <v>88</v>
      </c>
      <c r="B15" s="2">
        <v>0.438155425525396</v>
      </c>
      <c r="C15" s="2">
        <v>0.288109021988116</v>
      </c>
      <c r="D15" s="2">
        <v>1.627706285101</v>
      </c>
      <c r="E15" s="2">
        <v>0.661663541641933</v>
      </c>
      <c r="F15" s="2">
        <v>2.17704685502251</v>
      </c>
      <c r="G15" s="2">
        <v>0.345549595289563</v>
      </c>
      <c r="H15" s="2">
        <v>0.496616193228769</v>
      </c>
      <c r="I15" s="2">
        <v>1.06379448702436</v>
      </c>
      <c r="J15" s="2">
        <v>1.10660395204263</v>
      </c>
      <c r="K15" s="2">
        <v>0.93084870566837</v>
      </c>
      <c r="L15" s="2">
        <v>0.662114069056877</v>
      </c>
      <c r="M15" s="2">
        <v>0.705448630860458</v>
      </c>
      <c r="N15" s="2">
        <v>0.693071366681526</v>
      </c>
      <c r="O15" s="2">
        <v>0.550445986120605</v>
      </c>
      <c r="P15" s="2">
        <v>0.921753286290226</v>
      </c>
      <c r="Q15" s="2">
        <v>0.514992636922834</v>
      </c>
      <c r="R15" s="2">
        <v>0.614434688961874</v>
      </c>
      <c r="S15" s="2">
        <v>0.471785136777866</v>
      </c>
      <c r="T15" s="2">
        <v>0.739530321107904</v>
      </c>
      <c r="U15" s="2">
        <v>0.345328300406742</v>
      </c>
      <c r="V15" s="2">
        <v>0.412592564387784</v>
      </c>
      <c r="W15" s="2">
        <v>0.948227818974699</v>
      </c>
      <c r="X15" s="2">
        <v>0.737805428702112</v>
      </c>
      <c r="Y15" s="2">
        <v>0.75734131493813</v>
      </c>
      <c r="Z15" s="2">
        <v>0.306860215485642</v>
      </c>
      <c r="AA15" s="2">
        <v>0.553901933588854</v>
      </c>
      <c r="AB15" s="2">
        <v>0.825043641083584</v>
      </c>
      <c r="AC15" s="2">
        <v>0.256980780738648</v>
      </c>
      <c r="AD15" s="2">
        <v>0.578199815761454</v>
      </c>
      <c r="AE15" s="2">
        <v>0.287148776380207</v>
      </c>
      <c r="AF15" s="2">
        <v>0.767929390629791</v>
      </c>
      <c r="AG15" s="2">
        <v>0.572921375169364</v>
      </c>
      <c r="AH15" s="2">
        <v>0.763234768226296</v>
      </c>
      <c r="AI15" s="2">
        <v>0.284458122681589</v>
      </c>
      <c r="AJ15" s="2">
        <v>0.508246630349379</v>
      </c>
      <c r="AK15" s="2">
        <v>0.455025983512715</v>
      </c>
    </row>
    <row r="16" ht="15.75" spans="1:37">
      <c r="A16" s="2" t="s">
        <v>91</v>
      </c>
      <c r="B16" s="2">
        <v>0.670542437878109</v>
      </c>
      <c r="C16" s="2">
        <v>0.55489014444847</v>
      </c>
      <c r="D16" s="2">
        <v>1.86588149419962</v>
      </c>
      <c r="E16" s="2">
        <v>0.92228857322059</v>
      </c>
      <c r="F16" s="2">
        <v>2.38617790924937</v>
      </c>
      <c r="G16" s="2">
        <v>0.220490295834725</v>
      </c>
      <c r="H16" s="2">
        <v>0.704882331269892</v>
      </c>
      <c r="I16" s="2">
        <v>1.28189146275385</v>
      </c>
      <c r="J16" s="2">
        <v>1.34585424640082</v>
      </c>
      <c r="K16" s="2">
        <v>1.05592151234167</v>
      </c>
      <c r="L16" s="2">
        <v>0.883712473173013</v>
      </c>
      <c r="M16" s="2">
        <v>0.826964206065614</v>
      </c>
      <c r="N16" s="2">
        <v>0.845015175450228</v>
      </c>
      <c r="O16" s="2">
        <v>0.71796599515613</v>
      </c>
      <c r="P16" s="2">
        <v>1.13032508286622</v>
      </c>
      <c r="Q16" s="2">
        <v>0.684635463871063</v>
      </c>
      <c r="R16" s="2">
        <v>0.807620142355841</v>
      </c>
      <c r="S16" s="2">
        <v>0.640742235705742</v>
      </c>
      <c r="T16" s="2">
        <v>0.989463874643125</v>
      </c>
      <c r="U16" s="2">
        <v>0.600461236110719</v>
      </c>
      <c r="V16" s="2">
        <v>0.613527343212833</v>
      </c>
      <c r="W16" s="2">
        <v>1.18451398171821</v>
      </c>
      <c r="X16" s="2">
        <v>0.961644247277634</v>
      </c>
      <c r="Y16" s="2">
        <v>0.998596867348951</v>
      </c>
      <c r="Z16" s="2">
        <v>0.586865076829722</v>
      </c>
      <c r="AA16" s="2">
        <v>0.433708529834665</v>
      </c>
      <c r="AB16" s="2">
        <v>1.06502042921098</v>
      </c>
      <c r="AC16" s="2">
        <v>0.425273259631608</v>
      </c>
      <c r="AD16" s="2">
        <v>0.76302875985748</v>
      </c>
      <c r="AE16" s="2">
        <v>0.48888400754897</v>
      </c>
      <c r="AF16" s="2">
        <v>0.997349189860943</v>
      </c>
      <c r="AG16" s="2">
        <v>0.464233091790472</v>
      </c>
      <c r="AH16" s="2">
        <v>0.902096571745266</v>
      </c>
      <c r="AI16" s="2">
        <v>0.325253652141068</v>
      </c>
      <c r="AJ16" s="2">
        <v>0.610159063737016</v>
      </c>
      <c r="AK16" s="2">
        <v>0.679097998511366</v>
      </c>
    </row>
    <row r="17" ht="15.75" spans="1:37">
      <c r="A17" s="2" t="s">
        <v>94</v>
      </c>
      <c r="B17" s="2">
        <v>0.266994283329761</v>
      </c>
      <c r="C17" s="2">
        <v>0.321024499597262</v>
      </c>
      <c r="D17" s="2">
        <v>1.45250382250894</v>
      </c>
      <c r="E17" s="2">
        <v>0.50844513946459</v>
      </c>
      <c r="F17" s="2">
        <v>1.98534710960319</v>
      </c>
      <c r="G17" s="2">
        <v>0.557775738737551</v>
      </c>
      <c r="H17" s="2">
        <v>0.284376662705918</v>
      </c>
      <c r="I17" s="2">
        <v>0.899828216565797</v>
      </c>
      <c r="J17" s="2">
        <v>0.929995066017284</v>
      </c>
      <c r="K17" s="2">
        <v>0.716686245681417</v>
      </c>
      <c r="L17" s="2">
        <v>0.494425429734163</v>
      </c>
      <c r="M17" s="2">
        <v>0.527120104881186</v>
      </c>
      <c r="N17" s="2">
        <v>0.491586261568499</v>
      </c>
      <c r="O17" s="2">
        <v>0.359597571730396</v>
      </c>
      <c r="P17" s="2">
        <v>0.709804918162112</v>
      </c>
      <c r="Q17" s="2">
        <v>0.357984909431019</v>
      </c>
      <c r="R17" s="2">
        <v>0.425026589214013</v>
      </c>
      <c r="S17" s="2">
        <v>0.294390795229257</v>
      </c>
      <c r="T17" s="2">
        <v>0.564370546190354</v>
      </c>
      <c r="U17" s="2">
        <v>0.287942579685778</v>
      </c>
      <c r="V17" s="2">
        <v>0.485029050332459</v>
      </c>
      <c r="W17" s="2">
        <v>0.767866088730727</v>
      </c>
      <c r="X17" s="2">
        <v>0.541941824452781</v>
      </c>
      <c r="Y17" s="2">
        <v>0.578968697633734</v>
      </c>
      <c r="Z17" s="2">
        <v>0.312093713902109</v>
      </c>
      <c r="AA17" s="2">
        <v>0.753988540368327</v>
      </c>
      <c r="AB17" s="2">
        <v>0.660821830536562</v>
      </c>
      <c r="AC17" s="2">
        <v>0.373253897488975</v>
      </c>
      <c r="AD17" s="2">
        <v>0.401117240400727</v>
      </c>
      <c r="AE17" s="2">
        <v>0.447535055080802</v>
      </c>
      <c r="AF17" s="2">
        <v>0.58138322072075</v>
      </c>
      <c r="AG17" s="2">
        <v>0.779776864140546</v>
      </c>
      <c r="AH17" s="2">
        <v>0.550189145952113</v>
      </c>
      <c r="AI17" s="2">
        <v>0.512289746493467</v>
      </c>
      <c r="AJ17" s="2">
        <v>0.324550015737442</v>
      </c>
      <c r="AK17" s="2">
        <v>0.263069109324203</v>
      </c>
    </row>
    <row r="18" ht="15.75" spans="1:37">
      <c r="A18" s="2" t="s">
        <v>97</v>
      </c>
      <c r="B18" s="2">
        <v>0.767975577753362</v>
      </c>
      <c r="C18" s="2">
        <v>0.910420948413735</v>
      </c>
      <c r="D18" s="2">
        <v>1.05611661719754</v>
      </c>
      <c r="E18" s="2">
        <v>0.514512655002024</v>
      </c>
      <c r="F18" s="2">
        <v>1.61049741516167</v>
      </c>
      <c r="G18" s="2">
        <v>1.09042406000185</v>
      </c>
      <c r="H18" s="2">
        <v>0.759669897662449</v>
      </c>
      <c r="I18" s="2">
        <v>0.495467432395096</v>
      </c>
      <c r="J18" s="2">
        <v>0.609785887636913</v>
      </c>
      <c r="K18" s="2">
        <v>0.295235717856845</v>
      </c>
      <c r="L18" s="2">
        <v>0.49450591969158</v>
      </c>
      <c r="M18" s="2">
        <v>0.450764706757527</v>
      </c>
      <c r="N18" s="2">
        <v>0.448282590248003</v>
      </c>
      <c r="O18" s="2">
        <v>0.573782306734579</v>
      </c>
      <c r="P18" s="2">
        <v>0.423713400203026</v>
      </c>
      <c r="Q18" s="2">
        <v>0.670984954960551</v>
      </c>
      <c r="R18" s="2">
        <v>0.570988088276984</v>
      </c>
      <c r="S18" s="2">
        <v>0.630989676034136</v>
      </c>
      <c r="T18" s="2">
        <v>0.610255420399035</v>
      </c>
      <c r="U18" s="2">
        <v>0.895666297838026</v>
      </c>
      <c r="V18" s="2">
        <v>0.960748379856593</v>
      </c>
      <c r="W18" s="2">
        <v>0.461907123557097</v>
      </c>
      <c r="X18" s="2">
        <v>0.790363628919885</v>
      </c>
      <c r="Y18" s="2">
        <v>0.554128515092434</v>
      </c>
      <c r="Z18" s="2">
        <v>0.885931688587116</v>
      </c>
      <c r="AA18" s="2">
        <v>1.36766712188927</v>
      </c>
      <c r="AB18" s="2">
        <v>0.473496224430104</v>
      </c>
      <c r="AC18" s="2">
        <v>0.868316695210352</v>
      </c>
      <c r="AD18" s="2">
        <v>0.598201820801908</v>
      </c>
      <c r="AE18" s="2">
        <v>1.04758278511387</v>
      </c>
      <c r="AF18" s="2">
        <v>0.559405772282551</v>
      </c>
      <c r="AG18" s="2">
        <v>1.37519012129453</v>
      </c>
      <c r="AH18" s="2">
        <v>0.355465757821587</v>
      </c>
      <c r="AI18" s="2">
        <v>1.08505897806507</v>
      </c>
      <c r="AJ18" s="2">
        <v>0.687598633552496</v>
      </c>
      <c r="AK18" s="2">
        <v>0.717491701154093</v>
      </c>
    </row>
    <row r="19" ht="15.75" spans="1:37">
      <c r="A19" s="2" t="s">
        <v>100</v>
      </c>
      <c r="B19" s="2">
        <v>0.788244906059334</v>
      </c>
      <c r="C19" s="2">
        <v>0.84279196200184</v>
      </c>
      <c r="D19" s="2">
        <v>1.01411022219192</v>
      </c>
      <c r="E19" s="2">
        <v>0.43209580559955</v>
      </c>
      <c r="F19" s="2">
        <v>1.49508626063264</v>
      </c>
      <c r="G19" s="2">
        <v>1.13010983242363</v>
      </c>
      <c r="H19" s="2">
        <v>0.642591944873586</v>
      </c>
      <c r="I19" s="2">
        <v>0.447631167158978</v>
      </c>
      <c r="J19" s="2">
        <v>0.363126101090185</v>
      </c>
      <c r="K19" s="2">
        <v>0.335001655645257</v>
      </c>
      <c r="L19" s="2">
        <v>0.450575330489221</v>
      </c>
      <c r="M19" s="2">
        <v>0.642769406519899</v>
      </c>
      <c r="N19" s="2">
        <v>0.515053077715358</v>
      </c>
      <c r="O19" s="2">
        <v>0.685782866451221</v>
      </c>
      <c r="P19" s="2">
        <v>0.20361425333154</v>
      </c>
      <c r="Q19" s="2">
        <v>0.735420526100274</v>
      </c>
      <c r="R19" s="2">
        <v>0.576894683242206</v>
      </c>
      <c r="S19" s="2">
        <v>0.721156983467311</v>
      </c>
      <c r="T19" s="2">
        <v>0.454371313726774</v>
      </c>
      <c r="U19" s="2">
        <v>0.794936687604258</v>
      </c>
      <c r="V19" s="2">
        <v>1.03000139958009</v>
      </c>
      <c r="W19" s="2">
        <v>0.289396104210052</v>
      </c>
      <c r="X19" s="2">
        <v>0.561143204191871</v>
      </c>
      <c r="Y19" s="2">
        <v>0.438340671744813</v>
      </c>
      <c r="Z19" s="2">
        <v>0.821733409766854</v>
      </c>
      <c r="AA19" s="2">
        <v>1.20090722441913</v>
      </c>
      <c r="AB19" s="2">
        <v>0.418134142081009</v>
      </c>
      <c r="AC19" s="2">
        <v>0.957068254018231</v>
      </c>
      <c r="AD19" s="2">
        <v>0.576459454739661</v>
      </c>
      <c r="AE19" s="2">
        <v>0.964926988993864</v>
      </c>
      <c r="AF19" s="2">
        <v>0.381567630889498</v>
      </c>
      <c r="AG19" s="2">
        <v>1.21336249730323</v>
      </c>
      <c r="AH19" s="2">
        <v>0.459018367695203</v>
      </c>
      <c r="AI19" s="2">
        <v>1.02189592371137</v>
      </c>
      <c r="AJ19" s="2">
        <v>0.787420709930041</v>
      </c>
      <c r="AK19" s="2">
        <v>0.615503672337951</v>
      </c>
    </row>
    <row r="20" ht="15.75" spans="1:37">
      <c r="A20" s="2" t="s">
        <v>103</v>
      </c>
      <c r="B20" s="2">
        <v>0.364187184614865</v>
      </c>
      <c r="C20" s="2">
        <v>0.484962074654961</v>
      </c>
      <c r="D20" s="2">
        <v>1.48133221699698</v>
      </c>
      <c r="E20" s="2">
        <v>0.575651138932911</v>
      </c>
      <c r="F20" s="2">
        <v>2.0291041442312</v>
      </c>
      <c r="G20" s="2">
        <v>0.632010572107955</v>
      </c>
      <c r="H20" s="2">
        <v>0.368829235663194</v>
      </c>
      <c r="I20" s="2">
        <v>0.86303061990369</v>
      </c>
      <c r="J20" s="2">
        <v>1.01023338290354</v>
      </c>
      <c r="K20" s="2">
        <v>0.700041902994183</v>
      </c>
      <c r="L20" s="2">
        <v>0.542246254976375</v>
      </c>
      <c r="M20" s="2">
        <v>0.476602815323981</v>
      </c>
      <c r="N20" s="2">
        <v>0.453448411389654</v>
      </c>
      <c r="O20" s="2">
        <v>0.3448536467698</v>
      </c>
      <c r="P20" s="2">
        <v>0.785755153805799</v>
      </c>
      <c r="Q20" s="2">
        <v>0.286343335288151</v>
      </c>
      <c r="R20" s="2">
        <v>0.486508016812251</v>
      </c>
      <c r="S20" s="2">
        <v>0.283966537042655</v>
      </c>
      <c r="T20" s="2">
        <v>0.650235421021656</v>
      </c>
      <c r="U20" s="2">
        <v>0.454580767953082</v>
      </c>
      <c r="V20" s="2">
        <v>0.556841938083278</v>
      </c>
      <c r="W20" s="2">
        <v>0.835158774580104</v>
      </c>
      <c r="X20" s="2">
        <v>0.620614981151838</v>
      </c>
      <c r="Y20" s="2">
        <v>0.647272598840615</v>
      </c>
      <c r="Z20" s="2">
        <v>0.475803987680823</v>
      </c>
      <c r="AA20" s="2">
        <v>0.886406365610853</v>
      </c>
      <c r="AB20" s="2">
        <v>0.700992876374998</v>
      </c>
      <c r="AC20" s="2">
        <v>0.457289894304486</v>
      </c>
      <c r="AD20" s="2">
        <v>0.399015106178951</v>
      </c>
      <c r="AE20" s="2">
        <v>0.639908317832525</v>
      </c>
      <c r="AF20" s="2">
        <v>0.637683643310191</v>
      </c>
      <c r="AG20" s="2">
        <v>0.923200074098804</v>
      </c>
      <c r="AH20" s="2">
        <v>0.525765604571931</v>
      </c>
      <c r="AI20" s="2">
        <v>0.613762097193352</v>
      </c>
      <c r="AJ20" s="2">
        <v>0.217499862182778</v>
      </c>
      <c r="AK20" s="2">
        <v>0.341946887255723</v>
      </c>
    </row>
    <row r="21" ht="15.75" spans="1:37">
      <c r="A21" s="2" t="s">
        <v>106</v>
      </c>
      <c r="B21" s="2">
        <v>0.347267536758165</v>
      </c>
      <c r="C21" s="2">
        <v>0.566041131439903</v>
      </c>
      <c r="D21" s="2">
        <v>1.35899105310102</v>
      </c>
      <c r="E21" s="2">
        <v>0.504966845487067</v>
      </c>
      <c r="F21" s="2">
        <v>1.88633996394778</v>
      </c>
      <c r="G21" s="2">
        <v>0.725045216334677</v>
      </c>
      <c r="H21" s="2">
        <v>0.409299184847946</v>
      </c>
      <c r="I21" s="2">
        <v>0.804813474795648</v>
      </c>
      <c r="J21" s="2">
        <v>0.963425965458847</v>
      </c>
      <c r="K21" s="2">
        <v>0.62606796027267</v>
      </c>
      <c r="L21" s="2">
        <v>0.480232501279119</v>
      </c>
      <c r="M21" s="2">
        <v>0.349661679918014</v>
      </c>
      <c r="N21" s="2">
        <v>0.413011259749768</v>
      </c>
      <c r="O21" s="2">
        <v>0.272639030715262</v>
      </c>
      <c r="P21" s="2">
        <v>0.755966745570595</v>
      </c>
      <c r="Q21" s="2">
        <v>0.264058710546019</v>
      </c>
      <c r="R21" s="2">
        <v>0.397776994373024</v>
      </c>
      <c r="S21" s="2">
        <v>0.287184906398616</v>
      </c>
      <c r="T21" s="2">
        <v>0.593374077524105</v>
      </c>
      <c r="U21" s="2">
        <v>0.534377796564825</v>
      </c>
      <c r="V21" s="2">
        <v>0.58045892124087</v>
      </c>
      <c r="W21" s="2">
        <v>0.750375266359634</v>
      </c>
      <c r="X21" s="2">
        <v>0.580673157857972</v>
      </c>
      <c r="Y21" s="2">
        <v>0.568611030701892</v>
      </c>
      <c r="Z21" s="2">
        <v>0.528117556026307</v>
      </c>
      <c r="AA21" s="2">
        <v>1.00740118356721</v>
      </c>
      <c r="AB21" s="2">
        <v>0.624120701333182</v>
      </c>
      <c r="AC21" s="2">
        <v>0.504524940393509</v>
      </c>
      <c r="AD21" s="2">
        <v>0.378720393298981</v>
      </c>
      <c r="AE21" s="2">
        <v>0.695029163983215</v>
      </c>
      <c r="AF21" s="2">
        <v>0.609114388340975</v>
      </c>
      <c r="AG21" s="2">
        <v>1.03341501408141</v>
      </c>
      <c r="AH21" s="2">
        <v>0.513275468527978</v>
      </c>
      <c r="AI21" s="2">
        <v>0.69776372199904</v>
      </c>
      <c r="AJ21" s="2">
        <v>0.267847925887823</v>
      </c>
      <c r="AK21" s="2">
        <v>0.329790528721241</v>
      </c>
    </row>
    <row r="22" ht="15.75" spans="1:37">
      <c r="A22" s="2" t="s">
        <v>109</v>
      </c>
      <c r="B22" s="2">
        <v>0.427393928939223</v>
      </c>
      <c r="C22" s="2">
        <v>0.384357181230405</v>
      </c>
      <c r="D22" s="2">
        <v>1.60497450376605</v>
      </c>
      <c r="E22" s="2">
        <v>0.720611568814061</v>
      </c>
      <c r="F22" s="2">
        <v>2.10912601862687</v>
      </c>
      <c r="G22" s="2">
        <v>0.523688678814651</v>
      </c>
      <c r="H22" s="2">
        <v>0.546759848861538</v>
      </c>
      <c r="I22" s="2">
        <v>1.07598151688675</v>
      </c>
      <c r="J22" s="2">
        <v>1.20794819227738</v>
      </c>
      <c r="K22" s="2">
        <v>0.911145012777289</v>
      </c>
      <c r="L22" s="2">
        <v>0.718417070311961</v>
      </c>
      <c r="M22" s="2">
        <v>0.698754460010509</v>
      </c>
      <c r="N22" s="2">
        <v>0.690715141286072</v>
      </c>
      <c r="O22" s="2">
        <v>0.537344700573569</v>
      </c>
      <c r="P22" s="2">
        <v>0.981950784978451</v>
      </c>
      <c r="Q22" s="2">
        <v>0.433209833281839</v>
      </c>
      <c r="R22" s="2">
        <v>0.642882272824702</v>
      </c>
      <c r="S22" s="2">
        <v>0.512118668517311</v>
      </c>
      <c r="T22" s="2">
        <v>0.82430421724997</v>
      </c>
      <c r="U22" s="2">
        <v>0.437268011252375</v>
      </c>
      <c r="V22" s="2">
        <v>0.285753557442778</v>
      </c>
      <c r="W22" s="2">
        <v>0.952954435616173</v>
      </c>
      <c r="X22" s="2">
        <v>0.838246221110657</v>
      </c>
      <c r="Y22" s="2">
        <v>0.785249636512095</v>
      </c>
      <c r="Z22" s="2">
        <v>0.422139166315168</v>
      </c>
      <c r="AA22" s="2">
        <v>0.780161746512029</v>
      </c>
      <c r="AB22" s="2">
        <v>0.822771760424211</v>
      </c>
      <c r="AC22" s="2">
        <v>0.302694675256327</v>
      </c>
      <c r="AD22" s="2">
        <v>0.621170330350401</v>
      </c>
      <c r="AE22" s="2">
        <v>0.472303800883486</v>
      </c>
      <c r="AF22" s="2">
        <v>0.867940350050048</v>
      </c>
      <c r="AG22" s="2">
        <v>0.813745688135666</v>
      </c>
      <c r="AH22" s="2">
        <v>0.819514760692806</v>
      </c>
      <c r="AI22" s="2">
        <v>0.478732015629924</v>
      </c>
      <c r="AJ22" s="2">
        <v>0.459573644177248</v>
      </c>
      <c r="AK22" s="2">
        <v>0.505468147199682</v>
      </c>
    </row>
    <row r="23" ht="15.75" spans="1:37">
      <c r="A23" s="2" t="s">
        <v>112</v>
      </c>
      <c r="B23" s="2">
        <v>0.617288931768403</v>
      </c>
      <c r="C23" s="2">
        <v>0.595060522998336</v>
      </c>
      <c r="D23" s="2">
        <v>1.79091175084458</v>
      </c>
      <c r="E23" s="2">
        <v>0.923599985862862</v>
      </c>
      <c r="F23" s="2">
        <v>2.29760199797492</v>
      </c>
      <c r="G23" s="2">
        <v>0.365587086802751</v>
      </c>
      <c r="H23" s="2">
        <v>0.746592941295539</v>
      </c>
      <c r="I23" s="2">
        <v>1.22138917058313</v>
      </c>
      <c r="J23" s="2">
        <v>1.39983676168716</v>
      </c>
      <c r="K23" s="2">
        <v>1.05342837351496</v>
      </c>
      <c r="L23" s="2">
        <v>0.884961399012468</v>
      </c>
      <c r="M23" s="2">
        <v>0.830904823177892</v>
      </c>
      <c r="N23" s="2">
        <v>0.819107870261348</v>
      </c>
      <c r="O23" s="2">
        <v>0.718282361745842</v>
      </c>
      <c r="P23" s="2">
        <v>1.17727049802551</v>
      </c>
      <c r="Q23" s="2">
        <v>0.59399846816378</v>
      </c>
      <c r="R23" s="2">
        <v>0.820682230599003</v>
      </c>
      <c r="S23" s="2">
        <v>0.674375006124611</v>
      </c>
      <c r="T23" s="2">
        <v>1.02700441496782</v>
      </c>
      <c r="U23" s="2">
        <v>0.623730395732533</v>
      </c>
      <c r="V23" s="2">
        <v>0.501909117797146</v>
      </c>
      <c r="W23" s="2">
        <v>1.15469574056534</v>
      </c>
      <c r="X23" s="2">
        <v>1.01669593071967</v>
      </c>
      <c r="Y23" s="2">
        <v>0.981365398048206</v>
      </c>
      <c r="Z23" s="2">
        <v>0.618608029281024</v>
      </c>
      <c r="AA23" s="2">
        <v>0.647489042565069</v>
      </c>
      <c r="AB23" s="2">
        <v>1.02125715159837</v>
      </c>
      <c r="AC23" s="2">
        <v>0.421528158933032</v>
      </c>
      <c r="AD23" s="2">
        <v>0.794390402972266</v>
      </c>
      <c r="AE23" s="2">
        <v>0.508308678420021</v>
      </c>
      <c r="AF23" s="2">
        <v>1.04345855665435</v>
      </c>
      <c r="AG23" s="2">
        <v>0.674860576522162</v>
      </c>
      <c r="AH23" s="2">
        <v>0.957282673017585</v>
      </c>
      <c r="AI23" s="2">
        <v>0.335453804818866</v>
      </c>
      <c r="AJ23" s="2">
        <v>0.54207756365293</v>
      </c>
      <c r="AK23" s="2">
        <v>0.700789022888579</v>
      </c>
    </row>
    <row r="24" ht="15.75" spans="1:37">
      <c r="A24" s="2" t="s">
        <v>52</v>
      </c>
      <c r="B24" s="2">
        <v>0.440300628801539</v>
      </c>
      <c r="C24" s="2">
        <v>0.608142326862596</v>
      </c>
      <c r="D24" s="2">
        <v>1.29854688101082</v>
      </c>
      <c r="E24" s="2">
        <v>0.483969935224436</v>
      </c>
      <c r="F24" s="2">
        <v>1.77399378660699</v>
      </c>
      <c r="G24" s="2">
        <v>0.895209779822988</v>
      </c>
      <c r="H24" s="2">
        <v>0.45736497094679</v>
      </c>
      <c r="I24" s="2">
        <v>0.859964421292963</v>
      </c>
      <c r="J24" s="2">
        <v>0.942286830353975</v>
      </c>
      <c r="K24" s="2">
        <v>0.755924123346804</v>
      </c>
      <c r="L24" s="2">
        <v>0.491913620805588</v>
      </c>
      <c r="M24" s="2">
        <v>0.537581479326737</v>
      </c>
      <c r="N24" s="2">
        <v>0.503273668410733</v>
      </c>
      <c r="O24" s="2">
        <v>0.421264591197498</v>
      </c>
      <c r="P24" s="2">
        <v>0.717943284016325</v>
      </c>
      <c r="Q24" s="2">
        <v>0.50241396866544</v>
      </c>
      <c r="R24" s="2">
        <v>0.436899519716799</v>
      </c>
      <c r="S24" s="2">
        <v>0.461913911856671</v>
      </c>
      <c r="T24" s="2">
        <v>0.518139578316807</v>
      </c>
      <c r="U24" s="2">
        <v>0.560916109635737</v>
      </c>
      <c r="V24" s="2">
        <v>0.659764761773676</v>
      </c>
      <c r="W24" s="2">
        <v>0.731428137586711</v>
      </c>
      <c r="X24" s="2">
        <v>0.525731871578973</v>
      </c>
      <c r="Y24" s="2">
        <v>0.536214466600161</v>
      </c>
      <c r="Z24" s="2">
        <v>0.592550814557988</v>
      </c>
      <c r="AA24" s="2">
        <v>1.04653643978162</v>
      </c>
      <c r="AB24" s="2">
        <v>0.611959791406885</v>
      </c>
      <c r="AC24" s="2">
        <v>0.637600903534402</v>
      </c>
      <c r="AD24" s="2">
        <v>0.416147488846371</v>
      </c>
      <c r="AE24" s="2">
        <v>0.694785922758423</v>
      </c>
      <c r="AF24" s="2">
        <v>0.582460010166387</v>
      </c>
      <c r="AG24" s="2">
        <v>1.08063103014964</v>
      </c>
      <c r="AH24" s="2">
        <v>0.617234686779622</v>
      </c>
      <c r="AI24" s="2">
        <v>0.802153379987588</v>
      </c>
      <c r="AJ24" s="2">
        <v>0.560326202372515</v>
      </c>
      <c r="AK24" s="2">
        <v>0.424140231647893</v>
      </c>
    </row>
    <row r="25" ht="15.75" spans="1:37">
      <c r="A25" s="2" t="s">
        <v>56</v>
      </c>
      <c r="B25" s="2">
        <v>1.13522607219909</v>
      </c>
      <c r="C25" s="2">
        <v>1.0577288196123</v>
      </c>
      <c r="D25" s="2">
        <v>2.28567340525455</v>
      </c>
      <c r="E25" s="2">
        <v>1.45483241171663</v>
      </c>
      <c r="F25" s="2">
        <v>2.78238739708569</v>
      </c>
      <c r="G25" s="2">
        <v>0.860102134972042</v>
      </c>
      <c r="H25" s="2">
        <v>1.22642630183239</v>
      </c>
      <c r="I25" s="2">
        <v>1.82352687792515</v>
      </c>
      <c r="J25" s="2">
        <v>1.89947585626441</v>
      </c>
      <c r="K25" s="2">
        <v>1.66615132845397</v>
      </c>
      <c r="L25" s="2">
        <v>1.45303256033074</v>
      </c>
      <c r="M25" s="2">
        <v>1.43807272424748</v>
      </c>
      <c r="N25" s="2">
        <v>1.43348937620255</v>
      </c>
      <c r="O25" s="2">
        <v>1.305813177218</v>
      </c>
      <c r="P25" s="2">
        <v>1.66106513271045</v>
      </c>
      <c r="Q25" s="2">
        <v>1.26995820715062</v>
      </c>
      <c r="R25" s="2">
        <v>1.36862439935116</v>
      </c>
      <c r="S25" s="2">
        <v>1.23411721677931</v>
      </c>
      <c r="T25" s="2">
        <v>1.49438202159543</v>
      </c>
      <c r="U25" s="2">
        <v>1.08706640077421</v>
      </c>
      <c r="V25" s="2">
        <v>1.06854165007475</v>
      </c>
      <c r="W25" s="2">
        <v>1.71536981628009</v>
      </c>
      <c r="X25" s="2">
        <v>1.48173170441726</v>
      </c>
      <c r="Y25" s="2">
        <v>1.52461398245717</v>
      </c>
      <c r="Z25" s="2">
        <v>1.08499650675659</v>
      </c>
      <c r="AA25" s="2">
        <v>0.737907200452852</v>
      </c>
      <c r="AB25" s="2">
        <v>1.59484061952805</v>
      </c>
      <c r="AC25" s="2">
        <v>0.954910850841662</v>
      </c>
      <c r="AD25" s="2">
        <v>1.36351177858324</v>
      </c>
      <c r="AE25" s="2">
        <v>0.944683989923725</v>
      </c>
      <c r="AF25" s="2">
        <v>1.5241762104909</v>
      </c>
      <c r="AG25" s="2">
        <v>0.666606124386512</v>
      </c>
      <c r="AH25" s="2">
        <v>1.54897054057239</v>
      </c>
      <c r="AI25" s="2">
        <v>0.868517894271539</v>
      </c>
      <c r="AJ25" s="2">
        <v>1.23823063996531</v>
      </c>
      <c r="AK25" s="2">
        <v>1.21003234891574</v>
      </c>
    </row>
    <row r="26" ht="15.75" spans="1:37">
      <c r="A26" s="2" t="s">
        <v>59</v>
      </c>
      <c r="B26" s="2">
        <v>0.957860175510944</v>
      </c>
      <c r="C26" s="2">
        <v>1.039897195631</v>
      </c>
      <c r="D26" s="2">
        <v>0.705125697117815</v>
      </c>
      <c r="E26" s="2">
        <v>0.6472312572801</v>
      </c>
      <c r="F26" s="2">
        <v>1.17653114672145</v>
      </c>
      <c r="G26" s="2">
        <v>1.32570553832581</v>
      </c>
      <c r="H26" s="2">
        <v>0.935725503047047</v>
      </c>
      <c r="I26" s="2">
        <v>0.336037109386279</v>
      </c>
      <c r="J26" s="2">
        <v>0.316430504472092</v>
      </c>
      <c r="K26" s="2">
        <v>0.638930805982735</v>
      </c>
      <c r="L26" s="2">
        <v>0.702930874151087</v>
      </c>
      <c r="M26" s="2">
        <v>0.855296659532949</v>
      </c>
      <c r="N26" s="2">
        <v>0.788583132487842</v>
      </c>
      <c r="O26" s="2">
        <v>0.881555506930869</v>
      </c>
      <c r="P26" s="2">
        <v>0.558880604413426</v>
      </c>
      <c r="Q26" s="2">
        <v>0.969982654068433</v>
      </c>
      <c r="R26" s="2">
        <v>0.791521549584868</v>
      </c>
      <c r="S26" s="2">
        <v>0.946727883163859</v>
      </c>
      <c r="T26" s="2">
        <v>0.70687628341227</v>
      </c>
      <c r="U26" s="2">
        <v>1.02975279360062</v>
      </c>
      <c r="V26" s="2">
        <v>1.18635519701402</v>
      </c>
      <c r="W26" s="2">
        <v>0.529733479020735</v>
      </c>
      <c r="X26" s="2">
        <v>0.890002837082902</v>
      </c>
      <c r="Y26" s="2">
        <v>0.659222672719525</v>
      </c>
      <c r="Z26" s="2">
        <v>1.04551327697801</v>
      </c>
      <c r="AA26" s="2">
        <v>1.50591756095101</v>
      </c>
      <c r="AB26" s="2">
        <v>0.617361522187187</v>
      </c>
      <c r="AC26" s="2">
        <v>1.15808800622935</v>
      </c>
      <c r="AD26" s="2">
        <v>0.865741510134813</v>
      </c>
      <c r="AE26" s="2">
        <v>1.19548686699287</v>
      </c>
      <c r="AF26" s="2">
        <v>0.726519204411467</v>
      </c>
      <c r="AG26" s="2">
        <v>1.54077553737111</v>
      </c>
      <c r="AH26" s="2">
        <v>0.701696713767227</v>
      </c>
      <c r="AI26" s="2">
        <v>1.25326634373138</v>
      </c>
      <c r="AJ26" s="2">
        <v>1.05498435696038</v>
      </c>
      <c r="AK26" s="2">
        <v>0.9075554246102</v>
      </c>
    </row>
    <row r="27" ht="15.75" spans="1:37">
      <c r="A27" s="2" t="s">
        <v>54</v>
      </c>
      <c r="B27" s="2">
        <v>0.43299391054468</v>
      </c>
      <c r="C27" s="2">
        <v>0.306145089391873</v>
      </c>
      <c r="D27" s="2">
        <v>1.6042712522322</v>
      </c>
      <c r="E27" s="2">
        <v>0.729327638234224</v>
      </c>
      <c r="F27" s="2">
        <v>2.04591803715839</v>
      </c>
      <c r="G27" s="2">
        <v>0.61071100305359</v>
      </c>
      <c r="H27" s="2">
        <v>0.5031506300898</v>
      </c>
      <c r="I27" s="2">
        <v>1.13125545751162</v>
      </c>
      <c r="J27" s="2">
        <v>1.15210316910492</v>
      </c>
      <c r="K27" s="2">
        <v>1.01112068487211</v>
      </c>
      <c r="L27" s="2">
        <v>0.755334133539516</v>
      </c>
      <c r="M27" s="2">
        <v>0.771993186721891</v>
      </c>
      <c r="N27" s="2">
        <v>0.770520301037694</v>
      </c>
      <c r="O27" s="2">
        <v>0.623959368340292</v>
      </c>
      <c r="P27" s="2">
        <v>0.952501654814833</v>
      </c>
      <c r="Q27" s="2">
        <v>0.59252042399889</v>
      </c>
      <c r="R27" s="2">
        <v>0.675326913150377</v>
      </c>
      <c r="S27" s="2">
        <v>0.563153748493727</v>
      </c>
      <c r="T27" s="2">
        <v>0.749401236633615</v>
      </c>
      <c r="U27" s="2">
        <v>0.363463605773592</v>
      </c>
      <c r="V27" s="2">
        <v>0.383080712799306</v>
      </c>
      <c r="W27" s="2">
        <v>0.987339567741728</v>
      </c>
      <c r="X27" s="2">
        <v>0.733943421406886</v>
      </c>
      <c r="Y27" s="2">
        <v>0.79497083080735</v>
      </c>
      <c r="Z27" s="2">
        <v>0.365215864492762</v>
      </c>
      <c r="AA27" s="2">
        <v>0.707403332646583</v>
      </c>
      <c r="AB27" s="2">
        <v>0.87457469297589</v>
      </c>
      <c r="AC27" s="2">
        <v>0.344510505109432</v>
      </c>
      <c r="AD27" s="2">
        <v>0.692146799286564</v>
      </c>
      <c r="AE27" s="2">
        <v>0.356827126939905</v>
      </c>
      <c r="AF27" s="2">
        <v>0.807442434157222</v>
      </c>
      <c r="AG27" s="2">
        <v>0.762236890262378</v>
      </c>
      <c r="AH27" s="2">
        <v>0.860131387447779</v>
      </c>
      <c r="AI27" s="2">
        <v>0.53411012831648</v>
      </c>
      <c r="AJ27" s="2">
        <v>0.600974740945538</v>
      </c>
      <c r="AK27" s="2">
        <v>0.517575573945198</v>
      </c>
    </row>
    <row r="28" ht="15.75" spans="1:37">
      <c r="A28" s="2" t="s">
        <v>57</v>
      </c>
      <c r="B28" s="2">
        <v>0.698866139561831</v>
      </c>
      <c r="C28" s="2">
        <v>0.602454342207551</v>
      </c>
      <c r="D28" s="2">
        <v>1.86845943190989</v>
      </c>
      <c r="E28" s="2">
        <v>1.00703702093303</v>
      </c>
      <c r="F28" s="2">
        <v>2.36021827531826</v>
      </c>
      <c r="G28" s="2">
        <v>0.428817943084875</v>
      </c>
      <c r="H28" s="2">
        <v>0.773741898767384</v>
      </c>
      <c r="I28" s="2">
        <v>1.40564598894286</v>
      </c>
      <c r="J28" s="2">
        <v>1.45680438300897</v>
      </c>
      <c r="K28" s="2">
        <v>1.2670567233911</v>
      </c>
      <c r="L28" s="2">
        <v>1.02761006815911</v>
      </c>
      <c r="M28" s="2">
        <v>1.04058865793608</v>
      </c>
      <c r="N28" s="2">
        <v>1.02650650786219</v>
      </c>
      <c r="O28" s="2">
        <v>0.891718932958792</v>
      </c>
      <c r="P28" s="2">
        <v>1.23154820571089</v>
      </c>
      <c r="Q28" s="2">
        <v>0.86957988358923</v>
      </c>
      <c r="R28" s="2">
        <v>0.958872891511725</v>
      </c>
      <c r="S28" s="2">
        <v>0.840301184987718</v>
      </c>
      <c r="T28" s="2">
        <v>1.02403619031728</v>
      </c>
      <c r="U28" s="2">
        <v>0.614009036143515</v>
      </c>
      <c r="V28" s="2">
        <v>0.653617009579281</v>
      </c>
      <c r="W28" s="2">
        <v>1.25696987216541</v>
      </c>
      <c r="X28" s="2">
        <v>1.00896308398757</v>
      </c>
      <c r="Y28" s="2">
        <v>1.06386934638639</v>
      </c>
      <c r="Z28" s="2">
        <v>0.644924150314935</v>
      </c>
      <c r="AA28" s="2">
        <v>0.38043176265061</v>
      </c>
      <c r="AB28" s="2">
        <v>1.13363749385461</v>
      </c>
      <c r="AC28" s="2">
        <v>0.571249183088338</v>
      </c>
      <c r="AD28" s="2">
        <v>0.934430221678244</v>
      </c>
      <c r="AE28" s="2">
        <v>0.50271580338319</v>
      </c>
      <c r="AF28" s="2">
        <v>1.07957490585266</v>
      </c>
      <c r="AG28" s="2">
        <v>0.413587862801444</v>
      </c>
      <c r="AH28" s="2">
        <v>1.10553434436673</v>
      </c>
      <c r="AI28" s="2">
        <v>0.471023978157547</v>
      </c>
      <c r="AJ28" s="2">
        <v>0.852441913429753</v>
      </c>
      <c r="AK28" s="2">
        <v>0.782101095483808</v>
      </c>
    </row>
    <row r="29" ht="15.75" spans="1:37">
      <c r="A29" s="2" t="s">
        <v>60</v>
      </c>
      <c r="B29" s="2">
        <v>0.600495556588941</v>
      </c>
      <c r="C29" s="2">
        <v>0.712976991092056</v>
      </c>
      <c r="D29" s="2">
        <v>1.06446842439084</v>
      </c>
      <c r="E29" s="2">
        <v>0.339177321044599</v>
      </c>
      <c r="F29" s="2">
        <v>1.53199875867849</v>
      </c>
      <c r="G29" s="2">
        <v>0.984146409534828</v>
      </c>
      <c r="H29" s="2">
        <v>0.635070275153976</v>
      </c>
      <c r="I29" s="2">
        <v>0.594773517637723</v>
      </c>
      <c r="J29" s="2">
        <v>0.684927380656981</v>
      </c>
      <c r="K29" s="2">
        <v>0.467199146458063</v>
      </c>
      <c r="L29" s="2">
        <v>0.382281892283012</v>
      </c>
      <c r="M29" s="2">
        <v>0.504605970074346</v>
      </c>
      <c r="N29" s="2">
        <v>0.42027289288469</v>
      </c>
      <c r="O29" s="2">
        <v>0.497498757285714</v>
      </c>
      <c r="P29" s="2">
        <v>0.491811346347674</v>
      </c>
      <c r="Q29" s="2">
        <v>0.560457418566717</v>
      </c>
      <c r="R29" s="2">
        <v>0.429768281717423</v>
      </c>
      <c r="S29" s="2">
        <v>0.599600024234726</v>
      </c>
      <c r="T29" s="2">
        <v>0.41165356266814</v>
      </c>
      <c r="U29" s="2">
        <v>0.730947496321085</v>
      </c>
      <c r="V29" s="2">
        <v>0.703662367397865</v>
      </c>
      <c r="W29" s="2">
        <v>0.410330411585056</v>
      </c>
      <c r="X29" s="2">
        <v>0.60316920833754</v>
      </c>
      <c r="Y29" s="2">
        <v>0.318960441550658</v>
      </c>
      <c r="Z29" s="2">
        <v>0.710448050213163</v>
      </c>
      <c r="AA29" s="2">
        <v>1.17911800620366</v>
      </c>
      <c r="AB29" s="2">
        <v>0.265389731855942</v>
      </c>
      <c r="AC29" s="2">
        <v>0.786241163039496</v>
      </c>
      <c r="AD29" s="2">
        <v>0.508395688944111</v>
      </c>
      <c r="AE29" s="2">
        <v>0.895113948727486</v>
      </c>
      <c r="AF29" s="2">
        <v>0.430444333848899</v>
      </c>
      <c r="AG29" s="2">
        <v>1.22678247731859</v>
      </c>
      <c r="AH29" s="2">
        <v>0.348640905158735</v>
      </c>
      <c r="AI29" s="2">
        <v>0.939065618923002</v>
      </c>
      <c r="AJ29" s="2">
        <v>0.690781682662754</v>
      </c>
      <c r="AK29" s="2">
        <v>0.560460460684789</v>
      </c>
    </row>
  </sheetData>
  <mergeCells count="1">
    <mergeCell ref="A1:A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少 yan</cp:lastModifiedBy>
  <dcterms:created xsi:type="dcterms:W3CDTF">2015-06-05T18:19:00Z</dcterms:created>
  <dcterms:modified xsi:type="dcterms:W3CDTF">2020-11-05T03:14:25Z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