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7822" tabRatio="983" activeTab="0"/>
  </bookViews>
  <sheets>
    <sheet name="Selected genes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<sst xmlns="http://schemas.openxmlformats.org/spreadsheetml/2006/main" count="517" uniqueCount="177">
  <si>
    <t>Subfamily</t>
  </si>
  <si>
    <t>Organism</t>
  </si>
  <si>
    <t>Kingdom</t>
  </si>
  <si>
    <t>Salinity</t>
  </si>
  <si>
    <t>Temperature</t>
  </si>
  <si>
    <t>common scab</t>
  </si>
  <si>
    <t>Halogeometricum limi</t>
  </si>
  <si>
    <t>Thalassomonas actiniarum</t>
  </si>
  <si>
    <t>Lechevalieria aerocolonigenes</t>
  </si>
  <si>
    <t>Amycolatopsis thermoflava</t>
  </si>
  <si>
    <t>Nocardioides lianchengensis</t>
  </si>
  <si>
    <t>Desulfuromonas soudanensis</t>
  </si>
  <si>
    <t>Ensifer adhaerens</t>
  </si>
  <si>
    <t>Proteobacteria</t>
  </si>
  <si>
    <t>Rhizobium gallicum</t>
  </si>
  <si>
    <t>Trichoderma harzianum</t>
  </si>
  <si>
    <t>Sphingomonas</t>
  </si>
  <si>
    <t>Capitella teleta</t>
  </si>
  <si>
    <t>Saccoglossus kowalevskii</t>
  </si>
  <si>
    <t>Strongylocentrotus purpuratus</t>
  </si>
  <si>
    <t>Branchiostoma belcheri</t>
  </si>
  <si>
    <t>DstA</t>
  </si>
  <si>
    <t>DhmuA</t>
  </si>
  <si>
    <t>DhliA</t>
  </si>
  <si>
    <t>DtacA</t>
  </si>
  <si>
    <t>DfxA</t>
  </si>
  <si>
    <t>DpxA</t>
  </si>
  <si>
    <t>DlaA</t>
  </si>
  <si>
    <t>DaxA</t>
  </si>
  <si>
    <t>DsmA</t>
  </si>
  <si>
    <t>DmmarA</t>
  </si>
  <si>
    <t>DathA</t>
  </si>
  <si>
    <t>DmuA</t>
  </si>
  <si>
    <t>DmaA</t>
  </si>
  <si>
    <t>DspoA</t>
  </si>
  <si>
    <t>DexA</t>
  </si>
  <si>
    <t>DppsA</t>
  </si>
  <si>
    <t>DhsA</t>
  </si>
  <si>
    <t>DgarA</t>
  </si>
  <si>
    <t>DmgoA</t>
  </si>
  <si>
    <t>DnlA</t>
  </si>
  <si>
    <t>DdsA</t>
  </si>
  <si>
    <t>DeaA</t>
  </si>
  <si>
    <t>DmgaA</t>
  </si>
  <si>
    <t>DprxA</t>
  </si>
  <si>
    <t>DrgA</t>
  </si>
  <si>
    <t>DmbaA</t>
  </si>
  <si>
    <t>DmmarB</t>
  </si>
  <si>
    <t>DthA</t>
  </si>
  <si>
    <t>DphxA</t>
  </si>
  <si>
    <t>DthB</t>
  </si>
  <si>
    <t>DnbA</t>
  </si>
  <si>
    <t>DhxA</t>
  </si>
  <si>
    <t>DphexA</t>
  </si>
  <si>
    <t>DspxA</t>
  </si>
  <si>
    <t>DdpA</t>
  </si>
  <si>
    <t>DrxA</t>
  </si>
  <si>
    <t>DchA</t>
  </si>
  <si>
    <r>
      <t>Dm</t>
    </r>
    <r>
      <rPr>
        <sz val="11"/>
        <rFont val="Calibri"/>
        <family val="2"/>
      </rPr>
      <t>o</t>
    </r>
    <r>
      <rPr>
        <sz val="11"/>
        <color theme="1"/>
        <rFont val="Calibri"/>
        <family val="2"/>
      </rPr>
      <t>xA</t>
    </r>
  </si>
  <si>
    <t>DpproA</t>
  </si>
  <si>
    <t>DshA</t>
  </si>
  <si>
    <t>DcagA</t>
  </si>
  <si>
    <t>DctA</t>
  </si>
  <si>
    <t>DskA</t>
  </si>
  <si>
    <t>DspB</t>
  </si>
  <si>
    <t>DbbA</t>
  </si>
  <si>
    <t>Source organism</t>
  </si>
  <si>
    <t xml:space="preserve">Sequence Annotation </t>
  </si>
  <si>
    <t>moderate halophile</t>
  </si>
  <si>
    <t>mesophile</t>
  </si>
  <si>
    <t>symbiont</t>
  </si>
  <si>
    <t>free-living</t>
  </si>
  <si>
    <t>parasite</t>
  </si>
  <si>
    <t>psychrophile</t>
  </si>
  <si>
    <t>thermophile</t>
  </si>
  <si>
    <t>cryophile</t>
  </si>
  <si>
    <t>non-halophile</t>
  </si>
  <si>
    <t>extreme halophile</t>
  </si>
  <si>
    <t>multispecies</t>
  </si>
  <si>
    <t>bacteria</t>
  </si>
  <si>
    <t>eukaryota</t>
  </si>
  <si>
    <t>archaea</t>
  </si>
  <si>
    <t>Predicted catalytic pentad</t>
  </si>
  <si>
    <t>0.72/0.50/-</t>
  </si>
  <si>
    <t>0.63/0.43/0.59</t>
  </si>
  <si>
    <t>0.51/0.60/-</t>
  </si>
  <si>
    <t>0.69/-/-</t>
  </si>
  <si>
    <t>0.67/0.48/-</t>
  </si>
  <si>
    <t>0.71/0.70/0.40</t>
  </si>
  <si>
    <t>N/A</t>
  </si>
  <si>
    <t>0.71/065/-</t>
  </si>
  <si>
    <t>0.91/0.60/-</t>
  </si>
  <si>
    <t>0.91/0.62/0.41</t>
  </si>
  <si>
    <t>0.81/0.69/0.50</t>
  </si>
  <si>
    <t>0.79/0.85/0.59</t>
  </si>
  <si>
    <t>0.51/0.33/0.64</t>
  </si>
  <si>
    <t>0.69/0.67/0.60</t>
  </si>
  <si>
    <t>0.55/0.39/0.32</t>
  </si>
  <si>
    <t>0.89/0.59/-</t>
  </si>
  <si>
    <t>0.69/0.78/-</t>
  </si>
  <si>
    <t>0.82/0.85/-</t>
  </si>
  <si>
    <t>0.76/0.67/-</t>
  </si>
  <si>
    <t>0.82/0.78/-</t>
  </si>
  <si>
    <t>0.86/0.46/-</t>
  </si>
  <si>
    <t>0.87/0.61/-</t>
  </si>
  <si>
    <t>0.79/0.74/-</t>
  </si>
  <si>
    <t>0.72/0.67/-</t>
  </si>
  <si>
    <t>0.77/0.61/-</t>
  </si>
  <si>
    <t>0.86/0.56/-</t>
  </si>
  <si>
    <t>0.90/0.61/-</t>
  </si>
  <si>
    <t>0.69/0.46/-</t>
  </si>
  <si>
    <t>0.70/0.64/-</t>
  </si>
  <si>
    <t>0.93/0.74/-</t>
  </si>
  <si>
    <t>0.93/0.76/-</t>
  </si>
  <si>
    <t>0.84/0.76/0.61</t>
  </si>
  <si>
    <t>0.65/0.55/0.30</t>
  </si>
  <si>
    <t>0.77/0.74/0.42</t>
  </si>
  <si>
    <t>0.73/0.65/0.50</t>
  </si>
  <si>
    <t>0.92/0.74/0.35</t>
  </si>
  <si>
    <t>0.77/0.58/0.16</t>
  </si>
  <si>
    <t>0.79/0.67/0.53</t>
  </si>
  <si>
    <t>Nucleophile</t>
  </si>
  <si>
    <t>Acid1</t>
  </si>
  <si>
    <t>Acid2</t>
  </si>
  <si>
    <t>Base</t>
  </si>
  <si>
    <t>Halide1</t>
  </si>
  <si>
    <t>Halide2</t>
  </si>
  <si>
    <t>Halide3</t>
  </si>
  <si>
    <t>D</t>
  </si>
  <si>
    <t>H</t>
  </si>
  <si>
    <t>W</t>
  </si>
  <si>
    <t>N</t>
  </si>
  <si>
    <t>Q</t>
  </si>
  <si>
    <t>E</t>
  </si>
  <si>
    <t>Y</t>
  </si>
  <si>
    <r>
      <rPr>
        <i/>
        <sz val="11"/>
        <color indexed="8"/>
        <rFont val="Calibri"/>
        <family val="2"/>
      </rPr>
      <t>Streptomyces turgidiscabies</t>
    </r>
    <r>
      <rPr>
        <sz val="11"/>
        <color theme="1"/>
        <rFont val="Calibri"/>
        <family val="2"/>
      </rPr>
      <t xml:space="preserve"> Car8</t>
    </r>
  </si>
  <si>
    <r>
      <rPr>
        <i/>
        <sz val="11"/>
        <color indexed="8"/>
        <rFont val="Calibri"/>
        <family val="2"/>
      </rPr>
      <t xml:space="preserve">Haloferax mucosum </t>
    </r>
    <r>
      <rPr>
        <sz val="11"/>
        <color theme="1"/>
        <rFont val="Calibri"/>
        <family val="2"/>
      </rPr>
      <t>ATCC BAA-1512</t>
    </r>
  </si>
  <si>
    <r>
      <rPr>
        <i/>
        <sz val="11"/>
        <color indexed="8"/>
        <rFont val="Calibri"/>
        <family val="2"/>
      </rPr>
      <t xml:space="preserve">Frankia </t>
    </r>
    <r>
      <rPr>
        <sz val="11"/>
        <color theme="1"/>
        <rFont val="Calibri"/>
        <family val="2"/>
      </rPr>
      <t>sp. BMG5.36</t>
    </r>
  </si>
  <si>
    <r>
      <rPr>
        <i/>
        <sz val="11"/>
        <color indexed="8"/>
        <rFont val="Calibri"/>
        <family val="2"/>
      </rPr>
      <t>Pseudovibrio</t>
    </r>
    <r>
      <rPr>
        <sz val="11"/>
        <color theme="1"/>
        <rFont val="Calibri"/>
        <family val="2"/>
      </rPr>
      <t xml:space="preserve"> sp. POLY-S9</t>
    </r>
  </si>
  <si>
    <r>
      <rPr>
        <i/>
        <sz val="11"/>
        <color indexed="8"/>
        <rFont val="Calibri"/>
        <family val="2"/>
      </rPr>
      <t>Amycolatopsis</t>
    </r>
    <r>
      <rPr>
        <sz val="11"/>
        <color theme="1"/>
        <rFont val="Calibri"/>
        <family val="2"/>
      </rPr>
      <t xml:space="preserve"> sp. ATCC 39116</t>
    </r>
  </si>
  <si>
    <r>
      <rPr>
        <i/>
        <sz val="11"/>
        <color indexed="8"/>
        <rFont val="Calibri"/>
        <family val="2"/>
      </rPr>
      <t>Sulfitobacter mediterraneu</t>
    </r>
    <r>
      <rPr>
        <sz val="11"/>
        <color theme="1"/>
        <rFont val="Calibri"/>
        <family val="2"/>
      </rPr>
      <t>s KCTC 32188</t>
    </r>
  </si>
  <si>
    <r>
      <rPr>
        <i/>
        <sz val="11"/>
        <color indexed="8"/>
        <rFont val="Calibri"/>
        <family val="2"/>
      </rPr>
      <t>Mycobacterium marinum</t>
    </r>
    <r>
      <rPr>
        <sz val="11"/>
        <color theme="1"/>
        <rFont val="Calibri"/>
        <family val="2"/>
      </rPr>
      <t xml:space="preserve"> M</t>
    </r>
  </si>
  <si>
    <r>
      <rPr>
        <i/>
        <sz val="11"/>
        <color indexed="8"/>
        <rFont val="Calibri"/>
        <family val="2"/>
      </rPr>
      <t>Sulfitobacter pontiacus</t>
    </r>
    <r>
      <rPr>
        <sz val="11"/>
        <color theme="1"/>
        <rFont val="Calibri"/>
        <family val="2"/>
      </rPr>
      <t xml:space="preserve"> 3SOLIMAR09</t>
    </r>
  </si>
  <si>
    <r>
      <rPr>
        <i/>
        <sz val="11"/>
        <color indexed="8"/>
        <rFont val="Calibri"/>
        <family val="2"/>
      </rPr>
      <t>Mycobacterium ulcerans</t>
    </r>
    <r>
      <rPr>
        <sz val="11"/>
        <color theme="1"/>
        <rFont val="Calibri"/>
        <family val="2"/>
      </rPr>
      <t xml:space="preserve"> Agy99</t>
    </r>
  </si>
  <si>
    <r>
      <rPr>
        <i/>
        <sz val="11"/>
        <color indexed="8"/>
        <rFont val="Calibri"/>
        <family val="2"/>
      </rPr>
      <t>Marine actinobacterium</t>
    </r>
    <r>
      <rPr>
        <sz val="11"/>
        <color theme="1"/>
        <rFont val="Calibri"/>
        <family val="2"/>
      </rPr>
      <t xml:space="preserve"> MedAcidi-G3</t>
    </r>
  </si>
  <si>
    <r>
      <rPr>
        <i/>
        <sz val="11"/>
        <color indexed="8"/>
        <rFont val="Calibri"/>
        <family val="2"/>
      </rPr>
      <t>Erythrobacter</t>
    </r>
    <r>
      <rPr>
        <sz val="11"/>
        <color theme="1"/>
        <rFont val="Calibri"/>
        <family val="2"/>
      </rPr>
      <t xml:space="preserve"> sp. NAP1</t>
    </r>
  </si>
  <si>
    <r>
      <rPr>
        <i/>
        <sz val="11"/>
        <color indexed="8"/>
        <rFont val="Calibri"/>
        <family val="2"/>
      </rPr>
      <t>Paraglaciecola psychrophila</t>
    </r>
    <r>
      <rPr>
        <sz val="11"/>
        <color theme="1"/>
        <rFont val="Calibri"/>
        <family val="2"/>
      </rPr>
      <t xml:space="preserve"> 170</t>
    </r>
  </si>
  <si>
    <r>
      <rPr>
        <i/>
        <sz val="11"/>
        <color indexed="8"/>
        <rFont val="Calibri"/>
        <family val="2"/>
      </rPr>
      <t>Halogranum salarium</t>
    </r>
    <r>
      <rPr>
        <sz val="11"/>
        <color theme="1"/>
        <rFont val="Calibri"/>
        <family val="2"/>
      </rPr>
      <t xml:space="preserve"> B-1</t>
    </r>
  </si>
  <si>
    <r>
      <rPr>
        <i/>
        <sz val="11"/>
        <color indexed="8"/>
        <rFont val="Calibri"/>
        <family val="2"/>
      </rPr>
      <t>Gordonia araii</t>
    </r>
    <r>
      <rPr>
        <sz val="11"/>
        <color theme="1"/>
        <rFont val="Calibri"/>
        <family val="2"/>
      </rPr>
      <t xml:space="preserve"> NBRC 100433</t>
    </r>
  </si>
  <si>
    <r>
      <rPr>
        <i/>
        <sz val="11"/>
        <color indexed="8"/>
        <rFont val="Calibri"/>
        <family val="2"/>
      </rPr>
      <t>Marine gamma proteobacterium</t>
    </r>
    <r>
      <rPr>
        <sz val="11"/>
        <color theme="1"/>
        <rFont val="Calibri"/>
        <family val="2"/>
      </rPr>
      <t xml:space="preserve"> HTCC2080</t>
    </r>
  </si>
  <si>
    <r>
      <t xml:space="preserve">Uncultured </t>
    </r>
    <r>
      <rPr>
        <i/>
        <sz val="11"/>
        <color indexed="8"/>
        <rFont val="Calibri"/>
        <family val="2"/>
      </rPr>
      <t>marine bacterium</t>
    </r>
    <r>
      <rPr>
        <sz val="11"/>
        <color theme="1"/>
        <rFont val="Calibri"/>
        <family val="2"/>
      </rPr>
      <t xml:space="preserve"> 311</t>
    </r>
  </si>
  <si>
    <r>
      <rPr>
        <i/>
        <sz val="11"/>
        <color indexed="8"/>
        <rFont val="Calibri"/>
        <family val="2"/>
      </rPr>
      <t>Phaeobacter</t>
    </r>
    <r>
      <rPr>
        <sz val="11"/>
        <color theme="1"/>
        <rFont val="Calibri"/>
        <family val="2"/>
      </rPr>
      <t xml:space="preserve"> sp. CECT 5382</t>
    </r>
  </si>
  <si>
    <r>
      <rPr>
        <i/>
        <sz val="11"/>
        <color indexed="8"/>
        <rFont val="Calibri"/>
        <family val="2"/>
      </rPr>
      <t>Nocardia brasiliensis</t>
    </r>
    <r>
      <rPr>
        <sz val="11"/>
        <color theme="1"/>
        <rFont val="Calibri"/>
        <family val="2"/>
      </rPr>
      <t xml:space="preserve"> ATCC 700358</t>
    </r>
  </si>
  <si>
    <r>
      <rPr>
        <i/>
        <sz val="11"/>
        <color indexed="8"/>
        <rFont val="Calibri"/>
        <family val="2"/>
      </rPr>
      <t xml:space="preserve">Hyphomonas </t>
    </r>
    <r>
      <rPr>
        <sz val="11"/>
        <color theme="1"/>
        <rFont val="Calibri"/>
        <family val="2"/>
      </rPr>
      <t>sp. BRH_c22</t>
    </r>
  </si>
  <si>
    <r>
      <rPr>
        <i/>
        <sz val="11"/>
        <color indexed="8"/>
        <rFont val="Calibri"/>
        <family val="2"/>
      </rPr>
      <t>Phenylobacterium</t>
    </r>
    <r>
      <rPr>
        <sz val="11"/>
        <color theme="1"/>
        <rFont val="Calibri"/>
        <family val="2"/>
      </rPr>
      <t xml:space="preserve"> sp. SCN 70-31</t>
    </r>
  </si>
  <si>
    <r>
      <rPr>
        <i/>
        <sz val="11"/>
        <color indexed="8"/>
        <rFont val="Calibri"/>
        <family val="2"/>
      </rPr>
      <t>Rhodococcus</t>
    </r>
    <r>
      <rPr>
        <sz val="11"/>
        <color theme="1"/>
        <rFont val="Calibri"/>
        <family val="2"/>
      </rPr>
      <t xml:space="preserve"> sp. EPR-157</t>
    </r>
  </si>
  <si>
    <r>
      <rPr>
        <i/>
        <sz val="11"/>
        <color indexed="8"/>
        <rFont val="Calibri"/>
        <family val="2"/>
      </rPr>
      <t>Desulfotalea psychrophila</t>
    </r>
    <r>
      <rPr>
        <sz val="11"/>
        <color theme="1"/>
        <rFont val="Calibri"/>
        <family val="2"/>
      </rPr>
      <t xml:space="preserve"> LSv54</t>
    </r>
  </si>
  <si>
    <r>
      <rPr>
        <i/>
        <sz val="11"/>
        <color indexed="8"/>
        <rFont val="Calibri"/>
        <family val="2"/>
      </rPr>
      <t>Candidatus Heimdallarchaeota archaeon</t>
    </r>
    <r>
      <rPr>
        <sz val="11"/>
        <color theme="1"/>
        <rFont val="Calibri"/>
        <family val="2"/>
      </rPr>
      <t xml:space="preserve"> LC_3</t>
    </r>
  </si>
  <si>
    <r>
      <rPr>
        <i/>
        <sz val="11"/>
        <color indexed="8"/>
        <rFont val="Calibri"/>
        <family val="2"/>
      </rPr>
      <t>Moritella</t>
    </r>
    <r>
      <rPr>
        <sz val="11"/>
        <color theme="1"/>
        <rFont val="Calibri"/>
        <family val="2"/>
      </rPr>
      <t xml:space="preserve"> sp. PE36</t>
    </r>
  </si>
  <si>
    <r>
      <rPr>
        <i/>
        <sz val="11"/>
        <color indexed="8"/>
        <rFont val="Calibri"/>
        <family val="2"/>
      </rPr>
      <t>Photobacterium profundum</t>
    </r>
    <r>
      <rPr>
        <sz val="11"/>
        <color theme="1"/>
        <rFont val="Calibri"/>
        <family val="2"/>
      </rPr>
      <t xml:space="preserve"> 3TCK</t>
    </r>
  </si>
  <si>
    <r>
      <rPr>
        <i/>
        <sz val="11"/>
        <color indexed="8"/>
        <rFont val="Calibri"/>
        <family val="2"/>
      </rPr>
      <t>Shewanella halifaxensis</t>
    </r>
    <r>
      <rPr>
        <sz val="11"/>
        <color theme="1"/>
        <rFont val="Calibri"/>
        <family val="2"/>
      </rPr>
      <t xml:space="preserve"> HAW-EB4</t>
    </r>
  </si>
  <si>
    <r>
      <rPr>
        <i/>
        <sz val="11"/>
        <color indexed="8"/>
        <rFont val="Calibri"/>
        <family val="2"/>
      </rPr>
      <t>Chloroflexus aggregans</t>
    </r>
    <r>
      <rPr>
        <sz val="11"/>
        <color theme="1"/>
        <rFont val="Calibri"/>
        <family val="2"/>
      </rPr>
      <t xml:space="preserve"> DSM 9485</t>
    </r>
  </si>
  <si>
    <t>0.87/0.84/-</t>
  </si>
  <si>
    <t>Biotic relationships</t>
  </si>
  <si>
    <t>Enzymes</t>
  </si>
  <si>
    <t>Radii of transport tunnels p1/p2/p3 [Å]</t>
  </si>
  <si>
    <r>
      <rPr>
        <i/>
        <sz val="11"/>
        <color indexed="8"/>
        <rFont val="Calibri"/>
        <family val="2"/>
      </rPr>
      <t>Mycobacterium avium</t>
    </r>
    <r>
      <rPr>
        <sz val="11"/>
        <color theme="1"/>
        <rFont val="Calibri"/>
        <family val="2"/>
      </rPr>
      <t xml:space="preserve"> complex disease</t>
    </r>
  </si>
  <si>
    <t>mycetoma</t>
  </si>
  <si>
    <t>No.</t>
  </si>
  <si>
    <t>tuberculosis-like infection in fish, skin infection, arthritis in human</t>
  </si>
  <si>
    <t>buruli ulcer</t>
  </si>
  <si>
    <r>
      <rPr>
        <i/>
        <sz val="11"/>
        <color indexed="8"/>
        <rFont val="Calibri"/>
        <family val="2"/>
      </rPr>
      <t xml:space="preserve">Mycobacterium avium </t>
    </r>
    <r>
      <rPr>
        <sz val="11"/>
        <color indexed="8"/>
        <rFont val="Calibri"/>
        <family val="2"/>
      </rPr>
      <t>subsp.</t>
    </r>
    <r>
      <rPr>
        <i/>
        <sz val="11"/>
        <color indexed="8"/>
        <rFont val="Calibri"/>
        <family val="2"/>
      </rPr>
      <t xml:space="preserve"> hominissuis</t>
    </r>
    <r>
      <rPr>
        <sz val="11"/>
        <color theme="1"/>
        <rFont val="Calibri"/>
        <family val="2"/>
      </rPr>
      <t xml:space="preserve"> TH135</t>
    </r>
  </si>
  <si>
    <t>HLD-I</t>
  </si>
  <si>
    <t>HLD-II</t>
  </si>
  <si>
    <t>HLD-III</t>
  </si>
  <si>
    <t>Disease-related</t>
  </si>
  <si>
    <r>
      <t>Volume of active site [Å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]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</si>
</sst>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General_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¥€-2]\ #\ ##,000_);[Red]\([$€-2]\ #\ ##,000\)"/>
    <numFmt numFmtId="178" formatCode="#,##0.0"/>
    <numFmt numFmtId="179" formatCode="#,##0.000"/>
    <numFmt numFmtId="180" formatCode="0.00000000"/>
    <numFmt numFmtId="181" formatCode="0.000000000"/>
    <numFmt numFmtId="182" formatCode="0.0000000000"/>
    <numFmt numFmtId="183" formatCode="0.00000000000"/>
    <numFmt numFmtId="184" formatCode="m/d/yyyy"/>
    <numFmt numFmtId="185" formatCode="0.0\°\C"/>
    <numFmt numFmtId="186" formatCode="[$-405]d\.\ mmmm\ yyyy"/>
    <numFmt numFmtId="18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1"/>
    </font>
    <font>
      <u val="single"/>
      <sz val="9"/>
      <color indexed="12"/>
      <name val="Courier"/>
      <family val="1"/>
    </font>
    <font>
      <sz val="12"/>
      <name val="Courier New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167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167" fontId="4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0" fillId="0" borderId="10" xfId="0" applyNumberFormat="1" applyFill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ableStyleLight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5.8515625" style="2" customWidth="1"/>
    <col min="2" max="2" width="8.8515625" style="2" customWidth="1"/>
    <col min="3" max="3" width="44.57421875" style="0" bestFit="1" customWidth="1"/>
    <col min="4" max="4" width="12.28125" style="0" bestFit="1" customWidth="1"/>
    <col min="5" max="5" width="20.8515625" style="2" bestFit="1" customWidth="1"/>
    <col min="6" max="6" width="12.140625" style="2" customWidth="1"/>
    <col min="7" max="7" width="17.421875" style="2" bestFit="1" customWidth="1"/>
    <col min="8" max="8" width="52.28125" style="2" customWidth="1"/>
    <col min="9" max="9" width="11.7109375" style="0" customWidth="1"/>
    <col min="10" max="16" width="11.7109375" style="2" customWidth="1"/>
    <col min="17" max="17" width="16.8515625" style="0" customWidth="1"/>
    <col min="18" max="18" width="21.421875" style="0" customWidth="1"/>
  </cols>
  <sheetData>
    <row r="1" spans="1:19" ht="17.25" customHeight="1" thickBot="1">
      <c r="A1" s="16" t="s">
        <v>168</v>
      </c>
      <c r="B1" s="20" t="s">
        <v>164</v>
      </c>
      <c r="C1" s="18" t="s">
        <v>66</v>
      </c>
      <c r="D1" s="18"/>
      <c r="E1" s="18" t="s">
        <v>67</v>
      </c>
      <c r="F1" s="18"/>
      <c r="G1" s="18"/>
      <c r="H1" s="18"/>
      <c r="I1" s="25" t="s">
        <v>0</v>
      </c>
      <c r="J1" s="19" t="s">
        <v>82</v>
      </c>
      <c r="K1" s="19"/>
      <c r="L1" s="19"/>
      <c r="M1" s="19"/>
      <c r="N1" s="19"/>
      <c r="O1" s="19"/>
      <c r="P1" s="19"/>
      <c r="Q1" s="23" t="s">
        <v>176</v>
      </c>
      <c r="R1" s="21" t="s">
        <v>165</v>
      </c>
      <c r="S1" s="9"/>
    </row>
    <row r="2" spans="1:19" ht="15" thickBot="1">
      <c r="A2" s="17"/>
      <c r="B2" s="17"/>
      <c r="C2" s="8" t="s">
        <v>1</v>
      </c>
      <c r="D2" s="8" t="s">
        <v>2</v>
      </c>
      <c r="E2" s="8" t="s">
        <v>3</v>
      </c>
      <c r="F2" s="8" t="s">
        <v>4</v>
      </c>
      <c r="G2" s="8" t="s">
        <v>163</v>
      </c>
      <c r="H2" s="8" t="s">
        <v>175</v>
      </c>
      <c r="I2" s="26"/>
      <c r="J2" s="10" t="s">
        <v>121</v>
      </c>
      <c r="K2" s="10" t="s">
        <v>122</v>
      </c>
      <c r="L2" s="10" t="s">
        <v>123</v>
      </c>
      <c r="M2" s="10" t="s">
        <v>124</v>
      </c>
      <c r="N2" s="10" t="s">
        <v>125</v>
      </c>
      <c r="O2" s="10" t="s">
        <v>126</v>
      </c>
      <c r="P2" s="10" t="s">
        <v>127</v>
      </c>
      <c r="Q2" s="24"/>
      <c r="R2" s="22"/>
      <c r="S2" s="9"/>
    </row>
    <row r="3" spans="1:18" ht="14.25">
      <c r="A3" s="2">
        <v>1</v>
      </c>
      <c r="B3" s="3" t="s">
        <v>21</v>
      </c>
      <c r="C3" s="2" t="s">
        <v>135</v>
      </c>
      <c r="D3" s="2" t="s">
        <v>79</v>
      </c>
      <c r="H3" s="2" t="s">
        <v>5</v>
      </c>
      <c r="I3" s="3" t="s">
        <v>172</v>
      </c>
      <c r="J3" s="2" t="s">
        <v>128</v>
      </c>
      <c r="L3" s="2" t="s">
        <v>128</v>
      </c>
      <c r="M3" s="2" t="s">
        <v>129</v>
      </c>
      <c r="O3" s="2" t="s">
        <v>130</v>
      </c>
      <c r="P3" s="2" t="s">
        <v>130</v>
      </c>
      <c r="Q3" s="27">
        <v>586.81</v>
      </c>
      <c r="R3" s="3" t="s">
        <v>83</v>
      </c>
    </row>
    <row r="4" spans="1:18" ht="14.25">
      <c r="A4" s="2">
        <f>A3+1</f>
        <v>2</v>
      </c>
      <c r="B4" s="3" t="s">
        <v>22</v>
      </c>
      <c r="C4" s="2" t="s">
        <v>136</v>
      </c>
      <c r="D4" s="4" t="s">
        <v>81</v>
      </c>
      <c r="I4" s="3" t="s">
        <v>174</v>
      </c>
      <c r="J4" s="2" t="s">
        <v>128</v>
      </c>
      <c r="L4" s="2" t="s">
        <v>128</v>
      </c>
      <c r="M4" s="2" t="s">
        <v>129</v>
      </c>
      <c r="N4" s="2" t="s">
        <v>131</v>
      </c>
      <c r="O4" s="2" t="s">
        <v>130</v>
      </c>
      <c r="Q4" s="27">
        <v>617.28</v>
      </c>
      <c r="R4" s="3" t="s">
        <v>84</v>
      </c>
    </row>
    <row r="5" spans="1:18" ht="14.25">
      <c r="A5" s="2">
        <f aca="true" t="shared" si="0" ref="A5:A47">A4+1</f>
        <v>3</v>
      </c>
      <c r="B5" s="3" t="s">
        <v>23</v>
      </c>
      <c r="C5" s="11" t="s">
        <v>6</v>
      </c>
      <c r="D5" s="4" t="s">
        <v>81</v>
      </c>
      <c r="I5" s="3" t="s">
        <v>174</v>
      </c>
      <c r="J5" s="2" t="s">
        <v>128</v>
      </c>
      <c r="L5" s="2" t="s">
        <v>128</v>
      </c>
      <c r="M5" s="2" t="s">
        <v>129</v>
      </c>
      <c r="N5" s="2" t="s">
        <v>131</v>
      </c>
      <c r="O5" s="2" t="s">
        <v>130</v>
      </c>
      <c r="Q5" s="27">
        <v>167.16</v>
      </c>
      <c r="R5" s="3" t="s">
        <v>85</v>
      </c>
    </row>
    <row r="6" spans="1:18" ht="14.25">
      <c r="A6" s="2">
        <f t="shared" si="0"/>
        <v>4</v>
      </c>
      <c r="B6" s="3" t="s">
        <v>24</v>
      </c>
      <c r="C6" s="11" t="s">
        <v>7</v>
      </c>
      <c r="D6" s="2" t="s">
        <v>79</v>
      </c>
      <c r="E6" s="2" t="s">
        <v>68</v>
      </c>
      <c r="F6" s="2" t="s">
        <v>69</v>
      </c>
      <c r="I6" s="3" t="s">
        <v>172</v>
      </c>
      <c r="J6" s="2" t="s">
        <v>128</v>
      </c>
      <c r="L6" s="2" t="s">
        <v>128</v>
      </c>
      <c r="M6" s="2" t="s">
        <v>129</v>
      </c>
      <c r="N6" s="2" t="s">
        <v>132</v>
      </c>
      <c r="O6" s="2" t="s">
        <v>130</v>
      </c>
      <c r="P6" s="2" t="s">
        <v>130</v>
      </c>
      <c r="Q6" s="27">
        <v>76.48</v>
      </c>
      <c r="R6" s="3" t="s">
        <v>86</v>
      </c>
    </row>
    <row r="7" spans="1:18" ht="14.25">
      <c r="A7" s="2">
        <f t="shared" si="0"/>
        <v>5</v>
      </c>
      <c r="B7" s="3" t="s">
        <v>25</v>
      </c>
      <c r="C7" s="2" t="s">
        <v>137</v>
      </c>
      <c r="D7" s="2" t="s">
        <v>79</v>
      </c>
      <c r="I7" s="4" t="s">
        <v>173</v>
      </c>
      <c r="J7" s="2" t="s">
        <v>128</v>
      </c>
      <c r="K7" s="2" t="s">
        <v>133</v>
      </c>
      <c r="M7" s="2" t="s">
        <v>129</v>
      </c>
      <c r="N7" s="2" t="s">
        <v>131</v>
      </c>
      <c r="O7" s="2" t="s">
        <v>130</v>
      </c>
      <c r="Q7" s="27">
        <v>104.81</v>
      </c>
      <c r="R7" s="3" t="s">
        <v>87</v>
      </c>
    </row>
    <row r="8" spans="1:18" ht="14.25">
      <c r="A8" s="2">
        <f t="shared" si="0"/>
        <v>6</v>
      </c>
      <c r="B8" s="3" t="s">
        <v>26</v>
      </c>
      <c r="C8" s="2" t="s">
        <v>138</v>
      </c>
      <c r="D8" s="2" t="s">
        <v>79</v>
      </c>
      <c r="G8" s="2" t="s">
        <v>70</v>
      </c>
      <c r="I8" s="4" t="s">
        <v>173</v>
      </c>
      <c r="J8" s="2" t="s">
        <v>128</v>
      </c>
      <c r="K8" s="2" t="s">
        <v>133</v>
      </c>
      <c r="M8" s="2" t="s">
        <v>129</v>
      </c>
      <c r="N8" s="2" t="s">
        <v>131</v>
      </c>
      <c r="O8" s="2" t="s">
        <v>130</v>
      </c>
      <c r="Q8" s="27">
        <v>1132.78</v>
      </c>
      <c r="R8" s="3" t="s">
        <v>88</v>
      </c>
    </row>
    <row r="9" spans="1:18" ht="14.25">
      <c r="A9" s="2">
        <f t="shared" si="0"/>
        <v>7</v>
      </c>
      <c r="B9" s="3" t="s">
        <v>27</v>
      </c>
      <c r="C9" s="11" t="s">
        <v>8</v>
      </c>
      <c r="D9" s="2" t="s">
        <v>79</v>
      </c>
      <c r="I9" s="4" t="s">
        <v>173</v>
      </c>
      <c r="J9" s="2" t="s">
        <v>128</v>
      </c>
      <c r="K9" s="2" t="s">
        <v>133</v>
      </c>
      <c r="M9" s="2" t="s">
        <v>129</v>
      </c>
      <c r="N9" s="2" t="s">
        <v>131</v>
      </c>
      <c r="O9" s="2" t="s">
        <v>130</v>
      </c>
      <c r="Q9" s="27">
        <v>1365.07</v>
      </c>
      <c r="R9" s="3" t="s">
        <v>98</v>
      </c>
    </row>
    <row r="10" spans="1:18" ht="14.25">
      <c r="A10" s="2">
        <f t="shared" si="0"/>
        <v>8</v>
      </c>
      <c r="B10" s="3" t="s">
        <v>28</v>
      </c>
      <c r="C10" s="2" t="s">
        <v>139</v>
      </c>
      <c r="D10" s="2" t="s">
        <v>79</v>
      </c>
      <c r="I10" s="4" t="s">
        <v>173</v>
      </c>
      <c r="J10" s="2" t="s">
        <v>128</v>
      </c>
      <c r="K10" s="2" t="s">
        <v>133</v>
      </c>
      <c r="M10" s="2" t="s">
        <v>129</v>
      </c>
      <c r="N10" s="2" t="s">
        <v>131</v>
      </c>
      <c r="O10" s="2" t="s">
        <v>130</v>
      </c>
      <c r="Q10" s="27">
        <v>89.8</v>
      </c>
      <c r="R10" s="3" t="s">
        <v>97</v>
      </c>
    </row>
    <row r="11" spans="1:18" ht="14.25">
      <c r="A11" s="2">
        <f t="shared" si="0"/>
        <v>9</v>
      </c>
      <c r="B11" s="3" t="s">
        <v>29</v>
      </c>
      <c r="C11" s="2" t="s">
        <v>140</v>
      </c>
      <c r="D11" s="2" t="s">
        <v>79</v>
      </c>
      <c r="I11" s="3" t="s">
        <v>172</v>
      </c>
      <c r="J11" s="2" t="s">
        <v>128</v>
      </c>
      <c r="L11" s="2" t="s">
        <v>128</v>
      </c>
      <c r="M11" s="2" t="s">
        <v>129</v>
      </c>
      <c r="O11" s="2" t="s">
        <v>130</v>
      </c>
      <c r="P11" s="2" t="s">
        <v>130</v>
      </c>
      <c r="Q11" s="27">
        <v>941.35</v>
      </c>
      <c r="R11" s="3" t="s">
        <v>89</v>
      </c>
    </row>
    <row r="12" spans="1:18" ht="14.25">
      <c r="A12" s="2">
        <f t="shared" si="0"/>
        <v>10</v>
      </c>
      <c r="B12" s="3" t="s">
        <v>30</v>
      </c>
      <c r="C12" s="2" t="s">
        <v>141</v>
      </c>
      <c r="D12" s="2" t="s">
        <v>79</v>
      </c>
      <c r="F12" s="2" t="s">
        <v>69</v>
      </c>
      <c r="H12" s="2" t="s">
        <v>169</v>
      </c>
      <c r="I12" s="4" t="s">
        <v>173</v>
      </c>
      <c r="J12" s="2" t="s">
        <v>128</v>
      </c>
      <c r="K12" s="2" t="s">
        <v>128</v>
      </c>
      <c r="M12" s="2" t="s">
        <v>129</v>
      </c>
      <c r="N12" s="2" t="s">
        <v>131</v>
      </c>
      <c r="O12" s="2" t="s">
        <v>130</v>
      </c>
      <c r="Q12" s="27">
        <v>698.25</v>
      </c>
      <c r="R12" s="3" t="s">
        <v>90</v>
      </c>
    </row>
    <row r="13" spans="1:18" ht="14.25">
      <c r="A13" s="2">
        <f t="shared" si="0"/>
        <v>11</v>
      </c>
      <c r="B13" s="3" t="s">
        <v>31</v>
      </c>
      <c r="C13" s="11" t="s">
        <v>9</v>
      </c>
      <c r="D13" s="2" t="s">
        <v>79</v>
      </c>
      <c r="I13" s="4" t="s">
        <v>173</v>
      </c>
      <c r="J13" s="2" t="s">
        <v>128</v>
      </c>
      <c r="K13" s="2" t="s">
        <v>133</v>
      </c>
      <c r="M13" s="2" t="s">
        <v>129</v>
      </c>
      <c r="N13" s="2" t="s">
        <v>131</v>
      </c>
      <c r="O13" s="2" t="s">
        <v>130</v>
      </c>
      <c r="Q13" s="27">
        <v>1258.06</v>
      </c>
      <c r="R13" s="3" t="s">
        <v>91</v>
      </c>
    </row>
    <row r="14" spans="1:18" ht="14.25">
      <c r="A14" s="2">
        <f t="shared" si="0"/>
        <v>12</v>
      </c>
      <c r="B14" s="3" t="s">
        <v>32</v>
      </c>
      <c r="C14" s="2" t="s">
        <v>143</v>
      </c>
      <c r="D14" s="2" t="s">
        <v>79</v>
      </c>
      <c r="E14" s="2" t="s">
        <v>76</v>
      </c>
      <c r="F14" s="2" t="s">
        <v>69</v>
      </c>
      <c r="H14" s="2" t="s">
        <v>170</v>
      </c>
      <c r="I14" s="4" t="s">
        <v>173</v>
      </c>
      <c r="J14" s="2" t="s">
        <v>128</v>
      </c>
      <c r="K14" s="2" t="s">
        <v>128</v>
      </c>
      <c r="M14" s="2" t="s">
        <v>129</v>
      </c>
      <c r="N14" s="2" t="s">
        <v>131</v>
      </c>
      <c r="O14" s="2" t="s">
        <v>130</v>
      </c>
      <c r="Q14" s="27">
        <v>511.34</v>
      </c>
      <c r="R14" s="3" t="s">
        <v>89</v>
      </c>
    </row>
    <row r="15" spans="1:18" ht="14.25">
      <c r="A15" s="2">
        <f t="shared" si="0"/>
        <v>13</v>
      </c>
      <c r="B15" s="3" t="s">
        <v>33</v>
      </c>
      <c r="C15" s="2" t="s">
        <v>144</v>
      </c>
      <c r="D15" s="2" t="s">
        <v>79</v>
      </c>
      <c r="I15" s="4" t="s">
        <v>173</v>
      </c>
      <c r="J15" s="2" t="s">
        <v>128</v>
      </c>
      <c r="K15" s="2" t="s">
        <v>133</v>
      </c>
      <c r="M15" s="2" t="s">
        <v>129</v>
      </c>
      <c r="N15" s="2" t="s">
        <v>131</v>
      </c>
      <c r="O15" s="2" t="s">
        <v>130</v>
      </c>
      <c r="Q15" s="27">
        <v>781.61</v>
      </c>
      <c r="R15" s="3" t="s">
        <v>92</v>
      </c>
    </row>
    <row r="16" spans="1:18" ht="14.25">
      <c r="A16" s="2">
        <f t="shared" si="0"/>
        <v>14</v>
      </c>
      <c r="B16" s="3" t="s">
        <v>34</v>
      </c>
      <c r="C16" s="2" t="s">
        <v>142</v>
      </c>
      <c r="D16" s="2" t="s">
        <v>79</v>
      </c>
      <c r="E16" s="2" t="s">
        <v>68</v>
      </c>
      <c r="F16" s="2" t="s">
        <v>69</v>
      </c>
      <c r="G16" s="2" t="s">
        <v>71</v>
      </c>
      <c r="I16" s="4" t="s">
        <v>173</v>
      </c>
      <c r="J16" s="2" t="s">
        <v>128</v>
      </c>
      <c r="K16" s="2" t="s">
        <v>133</v>
      </c>
      <c r="M16" s="2" t="s">
        <v>129</v>
      </c>
      <c r="N16" s="2" t="s">
        <v>131</v>
      </c>
      <c r="O16" s="2" t="s">
        <v>130</v>
      </c>
      <c r="Q16" s="27" t="s">
        <v>89</v>
      </c>
      <c r="R16" s="3" t="s">
        <v>89</v>
      </c>
    </row>
    <row r="17" spans="1:18" ht="14.25">
      <c r="A17" s="2">
        <f t="shared" si="0"/>
        <v>15</v>
      </c>
      <c r="B17" s="3" t="s">
        <v>35</v>
      </c>
      <c r="C17" s="2" t="s">
        <v>145</v>
      </c>
      <c r="D17" s="2" t="s">
        <v>79</v>
      </c>
      <c r="F17" s="2" t="s">
        <v>69</v>
      </c>
      <c r="I17" s="3" t="s">
        <v>172</v>
      </c>
      <c r="J17" s="2" t="s">
        <v>128</v>
      </c>
      <c r="L17" s="2" t="s">
        <v>128</v>
      </c>
      <c r="M17" s="2" t="s">
        <v>129</v>
      </c>
      <c r="O17" s="2" t="s">
        <v>130</v>
      </c>
      <c r="P17" s="2" t="s">
        <v>130</v>
      </c>
      <c r="Q17" s="27">
        <v>891.82</v>
      </c>
      <c r="R17" s="3" t="s">
        <v>109</v>
      </c>
    </row>
    <row r="18" spans="1:20" ht="14.25">
      <c r="A18" s="2">
        <f t="shared" si="0"/>
        <v>16</v>
      </c>
      <c r="B18" s="3" t="s">
        <v>36</v>
      </c>
      <c r="C18" s="2" t="s">
        <v>146</v>
      </c>
      <c r="D18" s="2" t="s">
        <v>79</v>
      </c>
      <c r="E18" s="2" t="s">
        <v>69</v>
      </c>
      <c r="F18" s="2" t="s">
        <v>73</v>
      </c>
      <c r="I18" s="3" t="s">
        <v>172</v>
      </c>
      <c r="J18" s="2" t="s">
        <v>128</v>
      </c>
      <c r="L18" s="2" t="s">
        <v>128</v>
      </c>
      <c r="M18" s="2" t="s">
        <v>129</v>
      </c>
      <c r="O18" s="2" t="s">
        <v>130</v>
      </c>
      <c r="P18" s="2" t="s">
        <v>130</v>
      </c>
      <c r="Q18" s="27">
        <v>957.13</v>
      </c>
      <c r="R18" s="3" t="s">
        <v>162</v>
      </c>
      <c r="S18" s="1"/>
      <c r="T18" s="1"/>
    </row>
    <row r="19" spans="1:18" ht="14.25">
      <c r="A19" s="2">
        <f t="shared" si="0"/>
        <v>17</v>
      </c>
      <c r="B19" s="3" t="s">
        <v>37</v>
      </c>
      <c r="C19" s="2" t="s">
        <v>147</v>
      </c>
      <c r="D19" s="4" t="s">
        <v>81</v>
      </c>
      <c r="E19" s="2" t="s">
        <v>77</v>
      </c>
      <c r="F19" s="2" t="s">
        <v>69</v>
      </c>
      <c r="I19" s="3" t="s">
        <v>174</v>
      </c>
      <c r="J19" s="2" t="s">
        <v>128</v>
      </c>
      <c r="L19" s="2" t="s">
        <v>128</v>
      </c>
      <c r="M19" s="2" t="s">
        <v>129</v>
      </c>
      <c r="N19" s="2" t="s">
        <v>131</v>
      </c>
      <c r="O19" s="2" t="s">
        <v>130</v>
      </c>
      <c r="Q19" s="27">
        <v>1453.16</v>
      </c>
      <c r="R19" s="3" t="s">
        <v>99</v>
      </c>
    </row>
    <row r="20" spans="1:18" ht="14.25">
      <c r="A20" s="2">
        <f t="shared" si="0"/>
        <v>18</v>
      </c>
      <c r="B20" s="3" t="s">
        <v>38</v>
      </c>
      <c r="C20" s="2" t="s">
        <v>148</v>
      </c>
      <c r="D20" s="2" t="s">
        <v>79</v>
      </c>
      <c r="I20" s="3" t="s">
        <v>174</v>
      </c>
      <c r="J20" s="2" t="s">
        <v>128</v>
      </c>
      <c r="L20" s="2" t="s">
        <v>128</v>
      </c>
      <c r="M20" s="2" t="s">
        <v>129</v>
      </c>
      <c r="N20" s="2" t="s">
        <v>131</v>
      </c>
      <c r="O20" s="2" t="s">
        <v>130</v>
      </c>
      <c r="Q20" s="27">
        <v>2365.57</v>
      </c>
      <c r="R20" s="3" t="s">
        <v>114</v>
      </c>
    </row>
    <row r="21" spans="1:18" ht="14.25">
      <c r="A21" s="2">
        <f t="shared" si="0"/>
        <v>19</v>
      </c>
      <c r="B21" s="3" t="s">
        <v>39</v>
      </c>
      <c r="C21" s="2" t="s">
        <v>171</v>
      </c>
      <c r="D21" s="2" t="s">
        <v>79</v>
      </c>
      <c r="E21" s="2" t="s">
        <v>69</v>
      </c>
      <c r="F21" s="2" t="s">
        <v>69</v>
      </c>
      <c r="G21" s="2" t="s">
        <v>72</v>
      </c>
      <c r="H21" s="13" t="s">
        <v>166</v>
      </c>
      <c r="I21" s="3" t="s">
        <v>172</v>
      </c>
      <c r="J21" s="2" t="s">
        <v>128</v>
      </c>
      <c r="L21" s="2" t="s">
        <v>128</v>
      </c>
      <c r="M21" s="2" t="s">
        <v>129</v>
      </c>
      <c r="O21" s="2" t="s">
        <v>130</v>
      </c>
      <c r="P21" s="2" t="s">
        <v>130</v>
      </c>
      <c r="Q21" s="27">
        <v>784.23</v>
      </c>
      <c r="R21" s="3" t="s">
        <v>100</v>
      </c>
    </row>
    <row r="22" spans="1:18" ht="14.25">
      <c r="A22" s="2">
        <f t="shared" si="0"/>
        <v>20</v>
      </c>
      <c r="B22" s="3" t="s">
        <v>40</v>
      </c>
      <c r="C22" s="11" t="s">
        <v>10</v>
      </c>
      <c r="D22" s="2" t="s">
        <v>79</v>
      </c>
      <c r="I22" s="3" t="s">
        <v>172</v>
      </c>
      <c r="J22" s="2" t="s">
        <v>128</v>
      </c>
      <c r="L22" s="2" t="s">
        <v>128</v>
      </c>
      <c r="M22" s="2" t="s">
        <v>129</v>
      </c>
      <c r="N22" s="2" t="s">
        <v>132</v>
      </c>
      <c r="O22" s="2" t="s">
        <v>130</v>
      </c>
      <c r="P22" s="2" t="s">
        <v>134</v>
      </c>
      <c r="Q22" s="27">
        <v>363.12</v>
      </c>
      <c r="R22" s="3" t="s">
        <v>89</v>
      </c>
    </row>
    <row r="23" spans="1:18" ht="14.25">
      <c r="A23" s="2">
        <f t="shared" si="0"/>
        <v>21</v>
      </c>
      <c r="B23" s="3" t="s">
        <v>41</v>
      </c>
      <c r="C23" s="11" t="s">
        <v>11</v>
      </c>
      <c r="D23" s="2" t="s">
        <v>79</v>
      </c>
      <c r="E23" s="2" t="s">
        <v>68</v>
      </c>
      <c r="F23" s="2" t="s">
        <v>69</v>
      </c>
      <c r="G23" s="2" t="s">
        <v>71</v>
      </c>
      <c r="I23" s="3" t="s">
        <v>174</v>
      </c>
      <c r="J23" s="2" t="s">
        <v>128</v>
      </c>
      <c r="L23" s="2" t="s">
        <v>128</v>
      </c>
      <c r="M23" s="2" t="s">
        <v>129</v>
      </c>
      <c r="N23" s="2" t="s">
        <v>131</v>
      </c>
      <c r="O23" s="2" t="s">
        <v>130</v>
      </c>
      <c r="Q23" s="27">
        <v>369.01</v>
      </c>
      <c r="R23" s="3" t="s">
        <v>93</v>
      </c>
    </row>
    <row r="24" spans="1:18" ht="14.25">
      <c r="A24" s="2">
        <f t="shared" si="0"/>
        <v>22</v>
      </c>
      <c r="B24" s="3" t="s">
        <v>42</v>
      </c>
      <c r="C24" s="11" t="s">
        <v>12</v>
      </c>
      <c r="D24" s="2" t="s">
        <v>79</v>
      </c>
      <c r="I24" s="4" t="s">
        <v>173</v>
      </c>
      <c r="J24" s="2" t="s">
        <v>128</v>
      </c>
      <c r="K24" s="2" t="s">
        <v>133</v>
      </c>
      <c r="M24" s="2" t="s">
        <v>129</v>
      </c>
      <c r="N24" s="2" t="s">
        <v>131</v>
      </c>
      <c r="O24" s="2" t="s">
        <v>130</v>
      </c>
      <c r="Q24" s="27">
        <v>825.72</v>
      </c>
      <c r="R24" s="3" t="s">
        <v>101</v>
      </c>
    </row>
    <row r="25" spans="1:18" ht="14.25">
      <c r="A25" s="2">
        <f t="shared" si="0"/>
        <v>23</v>
      </c>
      <c r="B25" s="3" t="s">
        <v>43</v>
      </c>
      <c r="C25" s="2" t="s">
        <v>149</v>
      </c>
      <c r="D25" s="2" t="s">
        <v>79</v>
      </c>
      <c r="I25" s="3" t="s">
        <v>172</v>
      </c>
      <c r="J25" s="2" t="s">
        <v>128</v>
      </c>
      <c r="L25" s="2" t="s">
        <v>128</v>
      </c>
      <c r="M25" s="2" t="s">
        <v>129</v>
      </c>
      <c r="N25" s="2" t="s">
        <v>132</v>
      </c>
      <c r="O25" s="2" t="s">
        <v>130</v>
      </c>
      <c r="P25" s="2" t="s">
        <v>130</v>
      </c>
      <c r="Q25" s="27">
        <v>3948.29</v>
      </c>
      <c r="R25" s="3" t="s">
        <v>94</v>
      </c>
    </row>
    <row r="26" spans="1:18" ht="14.25">
      <c r="A26" s="2">
        <f t="shared" si="0"/>
        <v>24</v>
      </c>
      <c r="B26" s="3" t="s">
        <v>44</v>
      </c>
      <c r="C26" s="2" t="s">
        <v>13</v>
      </c>
      <c r="D26" s="2" t="s">
        <v>78</v>
      </c>
      <c r="I26" s="3" t="s">
        <v>172</v>
      </c>
      <c r="J26" s="2" t="s">
        <v>128</v>
      </c>
      <c r="L26" s="2" t="s">
        <v>128</v>
      </c>
      <c r="M26" s="2" t="s">
        <v>129</v>
      </c>
      <c r="O26" s="2" t="s">
        <v>130</v>
      </c>
      <c r="P26" s="2" t="s">
        <v>130</v>
      </c>
      <c r="Q26" s="27">
        <v>961.54</v>
      </c>
      <c r="R26" s="3" t="s">
        <v>102</v>
      </c>
    </row>
    <row r="27" spans="1:18" ht="14.25">
      <c r="A27" s="2">
        <f t="shared" si="0"/>
        <v>25</v>
      </c>
      <c r="B27" s="3" t="s">
        <v>45</v>
      </c>
      <c r="C27" s="11" t="s">
        <v>14</v>
      </c>
      <c r="D27" s="2" t="s">
        <v>79</v>
      </c>
      <c r="F27" s="2" t="s">
        <v>69</v>
      </c>
      <c r="G27" s="2" t="s">
        <v>70</v>
      </c>
      <c r="I27" s="4" t="s">
        <v>173</v>
      </c>
      <c r="J27" s="2" t="s">
        <v>128</v>
      </c>
      <c r="K27" s="2" t="s">
        <v>133</v>
      </c>
      <c r="M27" s="2" t="s">
        <v>129</v>
      </c>
      <c r="N27" s="2" t="s">
        <v>131</v>
      </c>
      <c r="O27" s="2" t="s">
        <v>130</v>
      </c>
      <c r="Q27" s="27">
        <v>599.81</v>
      </c>
      <c r="R27" s="3" t="s">
        <v>115</v>
      </c>
    </row>
    <row r="28" spans="1:18" ht="14.25">
      <c r="A28" s="2">
        <f t="shared" si="0"/>
        <v>26</v>
      </c>
      <c r="B28" s="3" t="s">
        <v>46</v>
      </c>
      <c r="C28" s="2" t="s">
        <v>150</v>
      </c>
      <c r="D28" s="4" t="s">
        <v>81</v>
      </c>
      <c r="I28" s="4" t="s">
        <v>173</v>
      </c>
      <c r="J28" s="2" t="s">
        <v>128</v>
      </c>
      <c r="K28" s="2" t="s">
        <v>133</v>
      </c>
      <c r="M28" s="2" t="s">
        <v>129</v>
      </c>
      <c r="N28" s="2" t="s">
        <v>131</v>
      </c>
      <c r="O28" s="2" t="s">
        <v>130</v>
      </c>
      <c r="Q28" s="27">
        <v>980.42</v>
      </c>
      <c r="R28" s="3" t="s">
        <v>103</v>
      </c>
    </row>
    <row r="29" spans="1:18" ht="14.25">
      <c r="A29" s="2">
        <f t="shared" si="0"/>
        <v>27</v>
      </c>
      <c r="B29" s="3" t="s">
        <v>47</v>
      </c>
      <c r="C29" s="2" t="s">
        <v>141</v>
      </c>
      <c r="D29" s="2" t="s">
        <v>79</v>
      </c>
      <c r="F29" s="2" t="s">
        <v>69</v>
      </c>
      <c r="H29" s="2" t="s">
        <v>169</v>
      </c>
      <c r="I29" s="4" t="s">
        <v>173</v>
      </c>
      <c r="J29" s="2" t="s">
        <v>128</v>
      </c>
      <c r="K29" s="2" t="s">
        <v>133</v>
      </c>
      <c r="M29" s="2" t="s">
        <v>129</v>
      </c>
      <c r="N29" s="2" t="s">
        <v>131</v>
      </c>
      <c r="O29" s="2" t="s">
        <v>130</v>
      </c>
      <c r="P29" s="2" t="s">
        <v>132</v>
      </c>
      <c r="Q29" s="27">
        <v>715.28</v>
      </c>
      <c r="R29" s="3" t="s">
        <v>104</v>
      </c>
    </row>
    <row r="30" spans="1:18" ht="14.25">
      <c r="A30" s="2">
        <f t="shared" si="0"/>
        <v>28</v>
      </c>
      <c r="B30" s="3" t="s">
        <v>48</v>
      </c>
      <c r="C30" s="11" t="s">
        <v>15</v>
      </c>
      <c r="D30" s="3" t="s">
        <v>80</v>
      </c>
      <c r="I30" s="4" t="s">
        <v>173</v>
      </c>
      <c r="J30" s="2" t="s">
        <v>128</v>
      </c>
      <c r="K30" s="2" t="s">
        <v>133</v>
      </c>
      <c r="M30" s="2" t="s">
        <v>129</v>
      </c>
      <c r="N30" s="2" t="s">
        <v>131</v>
      </c>
      <c r="O30" s="2" t="s">
        <v>130</v>
      </c>
      <c r="Q30" s="27">
        <v>198.01</v>
      </c>
      <c r="R30" s="3" t="s">
        <v>89</v>
      </c>
    </row>
    <row r="31" spans="1:18" ht="14.25">
      <c r="A31" s="2">
        <f t="shared" si="0"/>
        <v>29</v>
      </c>
      <c r="B31" s="14" t="s">
        <v>49</v>
      </c>
      <c r="C31" s="2" t="s">
        <v>151</v>
      </c>
      <c r="D31" s="2" t="s">
        <v>79</v>
      </c>
      <c r="I31" s="4" t="s">
        <v>173</v>
      </c>
      <c r="J31" s="2" t="s">
        <v>128</v>
      </c>
      <c r="K31" s="2" t="s">
        <v>133</v>
      </c>
      <c r="M31" s="2" t="s">
        <v>129</v>
      </c>
      <c r="N31" s="2" t="s">
        <v>131</v>
      </c>
      <c r="O31" s="2" t="s">
        <v>130</v>
      </c>
      <c r="Q31" s="27">
        <v>1430.94</v>
      </c>
      <c r="R31" s="3" t="s">
        <v>105</v>
      </c>
    </row>
    <row r="32" spans="1:18" ht="14.25">
      <c r="A32" s="2">
        <f t="shared" si="0"/>
        <v>30</v>
      </c>
      <c r="B32" s="3" t="s">
        <v>50</v>
      </c>
      <c r="C32" s="11" t="s">
        <v>15</v>
      </c>
      <c r="D32" s="3" t="s">
        <v>80</v>
      </c>
      <c r="I32" s="4" t="s">
        <v>173</v>
      </c>
      <c r="J32" s="2" t="s">
        <v>128</v>
      </c>
      <c r="K32" s="2" t="s">
        <v>133</v>
      </c>
      <c r="M32" s="2" t="s">
        <v>129</v>
      </c>
      <c r="N32" s="2" t="s">
        <v>131</v>
      </c>
      <c r="O32" s="2" t="s">
        <v>130</v>
      </c>
      <c r="Q32" s="27">
        <v>1213.93</v>
      </c>
      <c r="R32" s="3" t="s">
        <v>89</v>
      </c>
    </row>
    <row r="33" spans="1:18" ht="14.25">
      <c r="A33" s="2">
        <f t="shared" si="0"/>
        <v>31</v>
      </c>
      <c r="B33" s="3" t="s">
        <v>51</v>
      </c>
      <c r="C33" s="2" t="s">
        <v>152</v>
      </c>
      <c r="D33" s="2" t="s">
        <v>79</v>
      </c>
      <c r="F33" s="2" t="s">
        <v>69</v>
      </c>
      <c r="G33" s="2" t="s">
        <v>72</v>
      </c>
      <c r="H33" s="2" t="s">
        <v>167</v>
      </c>
      <c r="I33" s="4" t="s">
        <v>173</v>
      </c>
      <c r="J33" s="2" t="s">
        <v>128</v>
      </c>
      <c r="K33" s="2" t="s">
        <v>133</v>
      </c>
      <c r="M33" s="2" t="s">
        <v>129</v>
      </c>
      <c r="N33" s="2" t="s">
        <v>131</v>
      </c>
      <c r="O33" s="2" t="s">
        <v>130</v>
      </c>
      <c r="Q33" s="27">
        <v>933.24</v>
      </c>
      <c r="R33" s="3" t="s">
        <v>106</v>
      </c>
    </row>
    <row r="34" spans="1:18" ht="14.25">
      <c r="A34" s="2">
        <f t="shared" si="0"/>
        <v>32</v>
      </c>
      <c r="B34" s="3" t="s">
        <v>52</v>
      </c>
      <c r="C34" s="2" t="s">
        <v>153</v>
      </c>
      <c r="D34" s="2" t="s">
        <v>79</v>
      </c>
      <c r="I34" s="3" t="s">
        <v>172</v>
      </c>
      <c r="J34" s="2" t="s">
        <v>128</v>
      </c>
      <c r="L34" s="2" t="s">
        <v>128</v>
      </c>
      <c r="M34" s="2" t="s">
        <v>129</v>
      </c>
      <c r="N34" s="2" t="s">
        <v>132</v>
      </c>
      <c r="O34" s="2" t="s">
        <v>130</v>
      </c>
      <c r="P34" s="2" t="s">
        <v>130</v>
      </c>
      <c r="Q34" s="27">
        <v>521.06</v>
      </c>
      <c r="R34" s="3" t="s">
        <v>107</v>
      </c>
    </row>
    <row r="35" spans="1:18" ht="14.25">
      <c r="A35" s="2">
        <f t="shared" si="0"/>
        <v>33</v>
      </c>
      <c r="B35" s="15" t="s">
        <v>53</v>
      </c>
      <c r="C35" s="2" t="s">
        <v>154</v>
      </c>
      <c r="D35" s="2" t="s">
        <v>79</v>
      </c>
      <c r="I35" s="3" t="s">
        <v>172</v>
      </c>
      <c r="J35" s="2" t="s">
        <v>128</v>
      </c>
      <c r="L35" s="2" t="s">
        <v>128</v>
      </c>
      <c r="M35" s="2" t="s">
        <v>129</v>
      </c>
      <c r="O35" s="2" t="s">
        <v>130</v>
      </c>
      <c r="P35" s="2" t="s">
        <v>130</v>
      </c>
      <c r="Q35" s="27">
        <v>54.18</v>
      </c>
      <c r="R35" s="3" t="s">
        <v>95</v>
      </c>
    </row>
    <row r="36" spans="1:18" ht="14.25">
      <c r="A36" s="2">
        <f t="shared" si="0"/>
        <v>34</v>
      </c>
      <c r="B36" s="15" t="s">
        <v>54</v>
      </c>
      <c r="C36" s="11" t="s">
        <v>16</v>
      </c>
      <c r="D36" s="2" t="s">
        <v>78</v>
      </c>
      <c r="I36" s="4" t="s">
        <v>173</v>
      </c>
      <c r="J36" s="2" t="s">
        <v>128</v>
      </c>
      <c r="K36" s="2" t="s">
        <v>133</v>
      </c>
      <c r="M36" s="2" t="s">
        <v>129</v>
      </c>
      <c r="N36" s="2" t="s">
        <v>131</v>
      </c>
      <c r="O36" s="2" t="s">
        <v>130</v>
      </c>
      <c r="Q36" s="27">
        <v>1007.93</v>
      </c>
      <c r="R36" s="3" t="s">
        <v>108</v>
      </c>
    </row>
    <row r="37" spans="1:18" ht="14.25">
      <c r="A37" s="2">
        <f t="shared" si="0"/>
        <v>35</v>
      </c>
      <c r="B37" s="3" t="s">
        <v>55</v>
      </c>
      <c r="C37" s="2" t="s">
        <v>156</v>
      </c>
      <c r="D37" s="2" t="s">
        <v>79</v>
      </c>
      <c r="F37" s="2" t="s">
        <v>73</v>
      </c>
      <c r="I37" s="3" t="s">
        <v>174</v>
      </c>
      <c r="J37" s="2" t="s">
        <v>128</v>
      </c>
      <c r="L37" s="2" t="s">
        <v>128</v>
      </c>
      <c r="M37" s="2" t="s">
        <v>129</v>
      </c>
      <c r="N37" s="2" t="s">
        <v>131</v>
      </c>
      <c r="O37" s="2" t="s">
        <v>130</v>
      </c>
      <c r="P37" s="2" t="s">
        <v>134</v>
      </c>
      <c r="Q37" s="27">
        <v>2616.57</v>
      </c>
      <c r="R37" s="3" t="s">
        <v>96</v>
      </c>
    </row>
    <row r="38" spans="1:18" ht="14.25">
      <c r="A38" s="2">
        <f t="shared" si="0"/>
        <v>36</v>
      </c>
      <c r="B38" s="3" t="s">
        <v>56</v>
      </c>
      <c r="C38" s="2" t="s">
        <v>155</v>
      </c>
      <c r="D38" s="2" t="s">
        <v>79</v>
      </c>
      <c r="I38" s="4" t="s">
        <v>173</v>
      </c>
      <c r="J38" s="2" t="s">
        <v>128</v>
      </c>
      <c r="K38" s="2" t="s">
        <v>133</v>
      </c>
      <c r="M38" s="2" t="s">
        <v>129</v>
      </c>
      <c r="N38" s="2" t="s">
        <v>131</v>
      </c>
      <c r="O38" s="2" t="s">
        <v>130</v>
      </c>
      <c r="P38" s="2" t="s">
        <v>132</v>
      </c>
      <c r="Q38" s="27">
        <v>2489.56</v>
      </c>
      <c r="R38" s="3" t="s">
        <v>119</v>
      </c>
    </row>
    <row r="39" spans="1:18" ht="14.25">
      <c r="A39" s="2">
        <f t="shared" si="0"/>
        <v>37</v>
      </c>
      <c r="B39" s="3" t="s">
        <v>57</v>
      </c>
      <c r="C39" s="2" t="s">
        <v>157</v>
      </c>
      <c r="D39" s="4" t="s">
        <v>81</v>
      </c>
      <c r="I39" s="4" t="s">
        <v>173</v>
      </c>
      <c r="J39" s="2" t="s">
        <v>128</v>
      </c>
      <c r="K39" s="2" t="s">
        <v>133</v>
      </c>
      <c r="M39" s="2" t="s">
        <v>129</v>
      </c>
      <c r="N39" s="2" t="s">
        <v>131</v>
      </c>
      <c r="O39" s="2" t="s">
        <v>130</v>
      </c>
      <c r="Q39" s="27">
        <v>942.96</v>
      </c>
      <c r="R39" s="3" t="s">
        <v>116</v>
      </c>
    </row>
    <row r="40" spans="1:18" ht="14.25">
      <c r="A40" s="2">
        <f t="shared" si="0"/>
        <v>38</v>
      </c>
      <c r="B40" s="3" t="s">
        <v>58</v>
      </c>
      <c r="C40" s="2" t="s">
        <v>158</v>
      </c>
      <c r="D40" s="2" t="s">
        <v>79</v>
      </c>
      <c r="F40" s="2" t="s">
        <v>75</v>
      </c>
      <c r="I40" s="3" t="s">
        <v>174</v>
      </c>
      <c r="J40" s="2" t="s">
        <v>128</v>
      </c>
      <c r="L40" s="2" t="s">
        <v>128</v>
      </c>
      <c r="M40" s="2" t="s">
        <v>129</v>
      </c>
      <c r="N40" s="2" t="s">
        <v>131</v>
      </c>
      <c r="O40" s="2" t="s">
        <v>130</v>
      </c>
      <c r="Q40" s="27">
        <v>150.29</v>
      </c>
      <c r="R40" s="3" t="s">
        <v>110</v>
      </c>
    </row>
    <row r="41" spans="1:18" ht="14.25">
      <c r="A41" s="2">
        <f t="shared" si="0"/>
        <v>39</v>
      </c>
      <c r="B41" s="3" t="s">
        <v>59</v>
      </c>
      <c r="C41" s="2" t="s">
        <v>159</v>
      </c>
      <c r="D41" s="2" t="s">
        <v>79</v>
      </c>
      <c r="E41" s="2" t="s">
        <v>76</v>
      </c>
      <c r="F41" s="2" t="s">
        <v>73</v>
      </c>
      <c r="I41" s="3" t="s">
        <v>174</v>
      </c>
      <c r="J41" s="2" t="s">
        <v>128</v>
      </c>
      <c r="L41" s="2" t="s">
        <v>128</v>
      </c>
      <c r="M41" s="2" t="s">
        <v>129</v>
      </c>
      <c r="N41" s="2" t="s">
        <v>131</v>
      </c>
      <c r="O41" s="2" t="s">
        <v>130</v>
      </c>
      <c r="Q41" s="27">
        <v>975.74</v>
      </c>
      <c r="R41" s="3" t="s">
        <v>111</v>
      </c>
    </row>
    <row r="42" spans="1:18" ht="14.25">
      <c r="A42" s="2">
        <f t="shared" si="0"/>
        <v>40</v>
      </c>
      <c r="B42" s="3" t="s">
        <v>60</v>
      </c>
      <c r="C42" s="2" t="s">
        <v>160</v>
      </c>
      <c r="D42" s="2" t="s">
        <v>79</v>
      </c>
      <c r="F42" s="2" t="s">
        <v>73</v>
      </c>
      <c r="I42" s="3" t="s">
        <v>174</v>
      </c>
      <c r="J42" s="2" t="s">
        <v>128</v>
      </c>
      <c r="L42" s="2" t="s">
        <v>128</v>
      </c>
      <c r="M42" s="2" t="s">
        <v>129</v>
      </c>
      <c r="N42" s="2" t="s">
        <v>131</v>
      </c>
      <c r="O42" s="2" t="s">
        <v>130</v>
      </c>
      <c r="Q42" s="27">
        <v>881.92</v>
      </c>
      <c r="R42" s="3" t="s">
        <v>120</v>
      </c>
    </row>
    <row r="43" spans="1:18" ht="14.25">
      <c r="A43" s="2">
        <f t="shared" si="0"/>
        <v>41</v>
      </c>
      <c r="B43" s="3" t="s">
        <v>61</v>
      </c>
      <c r="C43" s="2" t="s">
        <v>161</v>
      </c>
      <c r="D43" s="2" t="s">
        <v>79</v>
      </c>
      <c r="F43" s="2" t="s">
        <v>74</v>
      </c>
      <c r="I43" s="3" t="s">
        <v>174</v>
      </c>
      <c r="J43" s="2" t="s">
        <v>128</v>
      </c>
      <c r="L43" s="2" t="s">
        <v>128</v>
      </c>
      <c r="M43" s="2" t="s">
        <v>129</v>
      </c>
      <c r="N43" s="2" t="s">
        <v>131</v>
      </c>
      <c r="O43" s="2" t="s">
        <v>130</v>
      </c>
      <c r="P43" s="2" t="s">
        <v>130</v>
      </c>
      <c r="Q43" s="27">
        <v>1513.52</v>
      </c>
      <c r="R43" s="3" t="s">
        <v>117</v>
      </c>
    </row>
    <row r="44" spans="1:18" ht="14.25">
      <c r="A44" s="2">
        <f t="shared" si="0"/>
        <v>42</v>
      </c>
      <c r="B44" s="3" t="s">
        <v>62</v>
      </c>
      <c r="C44" s="11" t="s">
        <v>17</v>
      </c>
      <c r="D44" s="3" t="s">
        <v>80</v>
      </c>
      <c r="I44" s="4" t="s">
        <v>173</v>
      </c>
      <c r="J44" s="2" t="s">
        <v>128</v>
      </c>
      <c r="K44" s="2" t="s">
        <v>133</v>
      </c>
      <c r="M44" s="2" t="s">
        <v>129</v>
      </c>
      <c r="N44" s="2" t="s">
        <v>131</v>
      </c>
      <c r="O44" s="2" t="s">
        <v>130</v>
      </c>
      <c r="Q44" s="27">
        <v>971.81</v>
      </c>
      <c r="R44" s="3" t="s">
        <v>89</v>
      </c>
    </row>
    <row r="45" spans="1:18" ht="14.25">
      <c r="A45" s="2">
        <f t="shared" si="0"/>
        <v>43</v>
      </c>
      <c r="B45" s="3" t="s">
        <v>63</v>
      </c>
      <c r="C45" s="11" t="s">
        <v>18</v>
      </c>
      <c r="D45" s="3" t="s">
        <v>80</v>
      </c>
      <c r="I45" s="4" t="s">
        <v>173</v>
      </c>
      <c r="J45" s="2" t="s">
        <v>128</v>
      </c>
      <c r="K45" s="2" t="s">
        <v>133</v>
      </c>
      <c r="M45" s="2" t="s">
        <v>129</v>
      </c>
      <c r="N45" s="2" t="s">
        <v>131</v>
      </c>
      <c r="O45" s="2" t="s">
        <v>130</v>
      </c>
      <c r="Q45" s="27">
        <v>928.96</v>
      </c>
      <c r="R45" s="3" t="s">
        <v>112</v>
      </c>
    </row>
    <row r="46" spans="1:18" ht="14.25">
      <c r="A46" s="2">
        <f t="shared" si="0"/>
        <v>44</v>
      </c>
      <c r="B46" s="15" t="s">
        <v>64</v>
      </c>
      <c r="C46" s="11" t="s">
        <v>19</v>
      </c>
      <c r="D46" s="3" t="s">
        <v>80</v>
      </c>
      <c r="I46" s="4" t="s">
        <v>173</v>
      </c>
      <c r="J46" s="2" t="s">
        <v>128</v>
      </c>
      <c r="K46" s="2" t="s">
        <v>133</v>
      </c>
      <c r="M46" s="2" t="s">
        <v>129</v>
      </c>
      <c r="N46" s="2" t="s">
        <v>131</v>
      </c>
      <c r="O46" s="2" t="s">
        <v>130</v>
      </c>
      <c r="Q46" s="27">
        <v>1568</v>
      </c>
      <c r="R46" s="3" t="s">
        <v>113</v>
      </c>
    </row>
    <row r="47" spans="1:18" ht="15" thickBot="1">
      <c r="A47" s="6">
        <f t="shared" si="0"/>
        <v>45</v>
      </c>
      <c r="B47" s="6" t="s">
        <v>65</v>
      </c>
      <c r="C47" s="12" t="s">
        <v>20</v>
      </c>
      <c r="D47" s="6" t="s">
        <v>80</v>
      </c>
      <c r="E47" s="5"/>
      <c r="F47" s="5"/>
      <c r="G47" s="5"/>
      <c r="H47" s="5"/>
      <c r="I47" s="7" t="s">
        <v>173</v>
      </c>
      <c r="J47" s="5" t="s">
        <v>128</v>
      </c>
      <c r="K47" s="5" t="s">
        <v>133</v>
      </c>
      <c r="L47" s="5"/>
      <c r="M47" s="5" t="s">
        <v>129</v>
      </c>
      <c r="N47" s="5" t="s">
        <v>131</v>
      </c>
      <c r="O47" s="5" t="s">
        <v>130</v>
      </c>
      <c r="P47" s="5"/>
      <c r="Q47" s="28">
        <v>1618.87</v>
      </c>
      <c r="R47" s="6" t="s">
        <v>118</v>
      </c>
    </row>
  </sheetData>
  <sheetProtection/>
  <mergeCells count="8">
    <mergeCell ref="A1:A2"/>
    <mergeCell ref="C1:D1"/>
    <mergeCell ref="J1:P1"/>
    <mergeCell ref="B1:B2"/>
    <mergeCell ref="E1:H1"/>
    <mergeCell ref="R1:R2"/>
    <mergeCell ref="Q1:Q2"/>
    <mergeCell ref="I1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briza</dc:creator>
  <cp:keywords/>
  <dc:description/>
  <cp:lastModifiedBy>Uživatel systému Windows</cp:lastModifiedBy>
  <cp:lastPrinted>2017-10-19T05:39:34Z</cp:lastPrinted>
  <dcterms:created xsi:type="dcterms:W3CDTF">2013-10-17T09:03:23Z</dcterms:created>
  <dcterms:modified xsi:type="dcterms:W3CDTF">2020-12-27T09:44:00Z</dcterms:modified>
  <cp:category/>
  <cp:version/>
  <cp:contentType/>
  <cp:contentStatus/>
</cp:coreProperties>
</file>